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225" windowWidth="6675" windowHeight="8370" activeTab="1"/>
  </bookViews>
  <sheets>
    <sheet name="3-8_9" sheetId="1" r:id="rId1"/>
    <sheet name="3-10_11" sheetId="2" r:id="rId2"/>
  </sheets>
  <definedNames>
    <definedName name="_xlnm.Print_Area" localSheetId="1">'3-10_11'!$A$1:$T$58</definedName>
  </definedNames>
  <calcPr fullCalcOnLoad="1"/>
</workbook>
</file>

<file path=xl/sharedStrings.xml><?xml version="1.0" encoding="utf-8"?>
<sst xmlns="http://schemas.openxmlformats.org/spreadsheetml/2006/main" count="144" uniqueCount="85">
  <si>
    <t>活動性結核</t>
  </si>
  <si>
    <t>総数</t>
  </si>
  <si>
    <t>肺結核活動性</t>
  </si>
  <si>
    <t>肺外結核活動性</t>
  </si>
  <si>
    <t>登録時喀痰塗抹陽性</t>
  </si>
  <si>
    <t>初回治療</t>
  </si>
  <si>
    <t>再治療</t>
  </si>
  <si>
    <t>喀痰塗抹陽性</t>
  </si>
  <si>
    <t>その他の結核菌陽性</t>
  </si>
  <si>
    <t>菌陰性・その他</t>
  </si>
  <si>
    <t>男</t>
  </si>
  <si>
    <t>女</t>
  </si>
  <si>
    <t>戸田・蕨</t>
  </si>
  <si>
    <t>川口</t>
  </si>
  <si>
    <t>朝霞</t>
  </si>
  <si>
    <t>鴻巣</t>
  </si>
  <si>
    <t>草加</t>
  </si>
  <si>
    <t>所沢</t>
  </si>
  <si>
    <t>飯能</t>
  </si>
  <si>
    <t>秩父</t>
  </si>
  <si>
    <t>本庄</t>
  </si>
  <si>
    <t>熊谷</t>
  </si>
  <si>
    <t>深谷</t>
  </si>
  <si>
    <t>行田</t>
  </si>
  <si>
    <t>加須</t>
  </si>
  <si>
    <t>越谷</t>
  </si>
  <si>
    <t>幸手</t>
  </si>
  <si>
    <t>吉川</t>
  </si>
  <si>
    <t>狭山</t>
  </si>
  <si>
    <t>坂戸</t>
  </si>
  <si>
    <t>（感染症対策室調）</t>
  </si>
  <si>
    <t>総　　数</t>
  </si>
  <si>
    <t>総数</t>
  </si>
  <si>
    <t>総　　数</t>
  </si>
  <si>
    <t>登録時その他の結核菌陽性</t>
  </si>
  <si>
    <t>登録時
菌陰性・
その他</t>
  </si>
  <si>
    <t>肺外
結核
活動性</t>
  </si>
  <si>
    <t>登録者
総数</t>
  </si>
  <si>
    <t>不活動性結核</t>
  </si>
  <si>
    <t>活動性
不明</t>
  </si>
  <si>
    <t>入院中</t>
  </si>
  <si>
    <t>外来治療中</t>
  </si>
  <si>
    <t>治療なし</t>
  </si>
  <si>
    <t>不明</t>
  </si>
  <si>
    <t>り患率</t>
  </si>
  <si>
    <t>さいたま市</t>
  </si>
  <si>
    <t>川 越 市</t>
  </si>
  <si>
    <t>東 松 山</t>
  </si>
  <si>
    <t>春 日 部</t>
  </si>
  <si>
    <t>歳</t>
  </si>
  <si>
    <t xml:space="preserve"> 0～　4</t>
  </si>
  <si>
    <t xml:space="preserve"> 5～　9</t>
  </si>
  <si>
    <t>10～14</t>
  </si>
  <si>
    <t>15～19</t>
  </si>
  <si>
    <t>20～29</t>
  </si>
  <si>
    <t>30～39</t>
  </si>
  <si>
    <t>40～49</t>
  </si>
  <si>
    <t>50～59</t>
  </si>
  <si>
    <t>60～69</t>
  </si>
  <si>
    <t>70～</t>
  </si>
  <si>
    <t>不　明</t>
  </si>
  <si>
    <t>不　　明</t>
  </si>
  <si>
    <t xml:space="preserve"> 5～　9</t>
  </si>
  <si>
    <t>10～14</t>
  </si>
  <si>
    <t>15～19</t>
  </si>
  <si>
    <t>20～29</t>
  </si>
  <si>
    <t>30～39</t>
  </si>
  <si>
    <t>40～49</t>
  </si>
  <si>
    <t>50～59</t>
  </si>
  <si>
    <t>60～69</t>
  </si>
  <si>
    <t>70～</t>
  </si>
  <si>
    <t>第３-８表　結核登録患者数（活動性分類・年齢階級別）</t>
  </si>
  <si>
    <t>第３-９表  結核登録患者数（活動性分類・受療状況別）</t>
  </si>
  <si>
    <t>第３-１０表  新登録結核患者数（活動性分類・性・年齢階級別）</t>
  </si>
  <si>
    <t>第３-１１表  結核年末現在登録患者数・新登録患者数・り患率(人口１０万対)（保健所別）</t>
  </si>
  <si>
    <t>平成17年12月31日現在</t>
  </si>
  <si>
    <t>平成17年12月31日現在</t>
  </si>
  <si>
    <t>平成1７年</t>
  </si>
  <si>
    <t>平成１７年</t>
  </si>
  <si>
    <t>平成１７年１２月３１日
現在登録患者数</t>
  </si>
  <si>
    <t>平成１７年
新登録患者数</t>
  </si>
  <si>
    <t>平成１７年１０月１日
現在人口（総人口）</t>
  </si>
  <si>
    <t>総 　数</t>
  </si>
  <si>
    <t>注：１　人口は、「平成１７年国勢調査(総人口)」（総務省統計局）を用いた。</t>
  </si>
  <si>
    <t>注：２　平成１７年４月１日にさいたま市と合併した岩槻区（旧岩槻市）分は、平成１７年１月１日時点よりさいた
      ま市保健所に計上されている。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</si>
</sst>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#,##0.0_ "/>
    <numFmt numFmtId="179" formatCode="_ * #,##0.0_ ;_ * \-#,##0.0_ ;_ * &quot;-&quot;?_ ;_ @_ "/>
    <numFmt numFmtId="180" formatCode="0.0%"/>
    <numFmt numFmtId="181" formatCode="#,##0_ "/>
    <numFmt numFmtId="182" formatCode="#,##0_);[Red]\(#,##0\)"/>
    <numFmt numFmtId="183" formatCode="0_);[Red]\(0\)"/>
    <numFmt numFmtId="184" formatCode="_ * #\ ##0_ ;_ * \-#\ ##0_ ;_ * &quot;-&quot;_ ;_ @_ "/>
    <numFmt numFmtId="185" formatCode="_ * #\ ##0.0_ ;_ * \-#\ ##0.0_ ;_ * &quot;-&quot;_ ;_ @_ "/>
    <numFmt numFmtId="186" formatCode="_ * #\ ###\ ##0_ ;_ * \-#\ ##0_ ;_ * &quot;-&quot;_ ;_ @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18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16" applyAlignment="1">
      <alignment/>
    </xf>
    <xf numFmtId="184" fontId="6" fillId="0" borderId="0" xfId="0" applyNumberFormat="1" applyFont="1" applyFill="1" applyBorder="1" applyAlignment="1">
      <alignment horizontal="right" vertical="center" wrapText="1"/>
    </xf>
    <xf numFmtId="184" fontId="6" fillId="0" borderId="0" xfId="0" applyNumberFormat="1" applyFont="1" applyFill="1" applyAlignment="1">
      <alignment horizontal="right" vertical="center" wrapText="1"/>
    </xf>
    <xf numFmtId="184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84" fontId="0" fillId="0" borderId="5" xfId="0" applyNumberFormat="1" applyFill="1" applyBorder="1" applyAlignment="1">
      <alignment horizontal="right" vertical="center" wrapText="1"/>
    </xf>
    <xf numFmtId="184" fontId="0" fillId="0" borderId="1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184" fontId="0" fillId="0" borderId="6" xfId="0" applyNumberForma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 indent="1"/>
    </xf>
    <xf numFmtId="0" fontId="0" fillId="0" borderId="7" xfId="0" applyFill="1" applyBorder="1" applyAlignment="1">
      <alignment horizontal="center" vertical="center" wrapText="1"/>
    </xf>
    <xf numFmtId="41" fontId="0" fillId="0" borderId="2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84" fontId="6" fillId="0" borderId="5" xfId="0" applyNumberFormat="1" applyFont="1" applyFill="1" applyBorder="1" applyAlignment="1">
      <alignment horizontal="right" vertical="center" wrapText="1"/>
    </xf>
    <xf numFmtId="184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184" fontId="6" fillId="0" borderId="6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84" fontId="6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84" fontId="6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right" vertical="center" wrapText="1"/>
    </xf>
    <xf numFmtId="41" fontId="6" fillId="0" borderId="7" xfId="0" applyNumberFormat="1" applyFont="1" applyFill="1" applyBorder="1" applyAlignment="1">
      <alignment horizontal="right" vertical="center" wrapText="1"/>
    </xf>
    <xf numFmtId="41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3" xfId="0" applyFill="1" applyBorder="1" applyAlignment="1">
      <alignment horizontal="distributed"/>
    </xf>
    <xf numFmtId="0" fontId="0" fillId="0" borderId="11" xfId="0" applyFill="1" applyBorder="1" applyAlignment="1">
      <alignment horizontal="distributed" vertical="center" indent="4"/>
    </xf>
    <xf numFmtId="0" fontId="0" fillId="0" borderId="9" xfId="0" applyFill="1" applyBorder="1" applyAlignment="1">
      <alignment horizontal="distributed" vertical="center" indent="4"/>
    </xf>
    <xf numFmtId="0" fontId="0" fillId="0" borderId="10" xfId="0" applyFill="1" applyBorder="1" applyAlignment="1">
      <alignment horizontal="distributed" vertical="center" indent="4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 indent="3"/>
    </xf>
    <xf numFmtId="0" fontId="0" fillId="0" borderId="1" xfId="0" applyFill="1" applyBorder="1" applyAlignment="1">
      <alignment horizontal="distributed" vertical="center" indent="3"/>
    </xf>
    <xf numFmtId="0" fontId="0" fillId="0" borderId="14" xfId="0" applyFill="1" applyBorder="1" applyAlignment="1">
      <alignment horizontal="distributed" vertical="center" indent="3"/>
    </xf>
    <xf numFmtId="0" fontId="0" fillId="0" borderId="1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distributed" vertical="center" wrapText="1" indent="3"/>
    </xf>
    <xf numFmtId="0" fontId="6" fillId="0" borderId="1" xfId="0" applyFont="1" applyFill="1" applyBorder="1" applyAlignment="1">
      <alignment horizontal="distributed" vertical="center" wrapText="1" indent="3"/>
    </xf>
    <xf numFmtId="0" fontId="6" fillId="0" borderId="14" xfId="0" applyFont="1" applyFill="1" applyBorder="1" applyAlignment="1">
      <alignment horizontal="distributed" vertical="center" wrapText="1" indent="3"/>
    </xf>
    <xf numFmtId="0" fontId="6" fillId="0" borderId="6" xfId="0" applyFont="1" applyFill="1" applyBorder="1" applyAlignment="1">
      <alignment horizontal="distributed" vertical="center" wrapText="1" indent="3"/>
    </xf>
    <xf numFmtId="0" fontId="6" fillId="0" borderId="0" xfId="0" applyFont="1" applyFill="1" applyBorder="1" applyAlignment="1">
      <alignment horizontal="distributed" vertical="center" wrapText="1" indent="3"/>
    </xf>
    <xf numFmtId="0" fontId="6" fillId="0" borderId="8" xfId="0" applyFont="1" applyFill="1" applyBorder="1" applyAlignment="1">
      <alignment horizontal="distributed" vertical="center" wrapText="1" indent="3"/>
    </xf>
    <xf numFmtId="0" fontId="6" fillId="0" borderId="15" xfId="0" applyFont="1" applyFill="1" applyBorder="1" applyAlignment="1">
      <alignment horizontal="distributed" vertical="center" wrapText="1" indent="3"/>
    </xf>
    <xf numFmtId="0" fontId="6" fillId="0" borderId="2" xfId="0" applyFont="1" applyFill="1" applyBorder="1" applyAlignment="1">
      <alignment horizontal="distributed" vertical="center" wrapText="1" indent="3"/>
    </xf>
    <xf numFmtId="0" fontId="6" fillId="0" borderId="7" xfId="0" applyFont="1" applyFill="1" applyBorder="1" applyAlignment="1">
      <alignment horizontal="distributed" vertical="center" wrapText="1" indent="3"/>
    </xf>
    <xf numFmtId="0" fontId="6" fillId="0" borderId="11" xfId="0" applyFont="1" applyFill="1" applyBorder="1" applyAlignment="1">
      <alignment horizontal="distributed" vertical="center" indent="15"/>
    </xf>
    <xf numFmtId="0" fontId="6" fillId="0" borderId="9" xfId="0" applyFont="1" applyFill="1" applyBorder="1" applyAlignment="1">
      <alignment horizontal="distributed" vertical="center" indent="15"/>
    </xf>
    <xf numFmtId="0" fontId="6" fillId="0" borderId="10" xfId="0" applyFont="1" applyFill="1" applyBorder="1" applyAlignment="1">
      <alignment horizontal="distributed" vertical="center" indent="15"/>
    </xf>
    <xf numFmtId="0" fontId="6" fillId="0" borderId="11" xfId="0" applyFont="1" applyFill="1" applyBorder="1" applyAlignment="1">
      <alignment horizontal="distributed" vertical="center" indent="6"/>
    </xf>
    <xf numFmtId="0" fontId="6" fillId="0" borderId="9" xfId="0" applyFont="1" applyFill="1" applyBorder="1" applyAlignment="1">
      <alignment horizontal="distributed" vertical="center" indent="6"/>
    </xf>
    <xf numFmtId="0" fontId="6" fillId="0" borderId="10" xfId="0" applyFont="1" applyFill="1" applyBorder="1" applyAlignment="1">
      <alignment horizontal="distributed" vertical="center" indent="6"/>
    </xf>
    <xf numFmtId="0" fontId="6" fillId="0" borderId="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86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vertical="center"/>
    </xf>
    <xf numFmtId="186" fontId="6" fillId="0" borderId="1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186" fontId="0" fillId="0" borderId="0" xfId="0" applyNumberFormat="1" applyFill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625" style="3" customWidth="1"/>
    <col min="2" max="2" width="3.625" style="3" customWidth="1"/>
    <col min="3" max="13" width="9.00390625" style="3" customWidth="1"/>
  </cols>
  <sheetData>
    <row r="1" spans="1:13" s="1" customFormat="1" ht="17.25">
      <c r="A1" s="61" t="s">
        <v>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3.5">
      <c r="M2" s="11" t="s">
        <v>75</v>
      </c>
    </row>
    <row r="3" spans="1:13" ht="27" customHeight="1">
      <c r="A3" s="12"/>
      <c r="B3" s="12"/>
      <c r="C3" s="71" t="s">
        <v>37</v>
      </c>
      <c r="D3" s="64" t="s">
        <v>0</v>
      </c>
      <c r="E3" s="65"/>
      <c r="F3" s="65"/>
      <c r="G3" s="65"/>
      <c r="H3" s="65"/>
      <c r="I3" s="65"/>
      <c r="J3" s="65"/>
      <c r="K3" s="66"/>
      <c r="L3" s="71" t="s">
        <v>38</v>
      </c>
      <c r="M3" s="71" t="s">
        <v>39</v>
      </c>
    </row>
    <row r="4" spans="1:13" ht="27" customHeight="1">
      <c r="A4" s="13"/>
      <c r="B4" s="13"/>
      <c r="C4" s="73"/>
      <c r="D4" s="77" t="s">
        <v>31</v>
      </c>
      <c r="E4" s="74" t="s">
        <v>2</v>
      </c>
      <c r="F4" s="75"/>
      <c r="G4" s="75"/>
      <c r="H4" s="75"/>
      <c r="I4" s="75"/>
      <c r="J4" s="76"/>
      <c r="K4" s="71" t="s">
        <v>36</v>
      </c>
      <c r="L4" s="73"/>
      <c r="M4" s="73"/>
    </row>
    <row r="5" spans="1:13" ht="13.5" customHeight="1">
      <c r="A5" s="13"/>
      <c r="B5" s="13"/>
      <c r="C5" s="73"/>
      <c r="D5" s="67"/>
      <c r="E5" s="77" t="s">
        <v>33</v>
      </c>
      <c r="F5" s="68" t="s">
        <v>4</v>
      </c>
      <c r="G5" s="69"/>
      <c r="H5" s="70"/>
      <c r="I5" s="71" t="s">
        <v>34</v>
      </c>
      <c r="J5" s="71" t="s">
        <v>35</v>
      </c>
      <c r="K5" s="73"/>
      <c r="L5" s="73"/>
      <c r="M5" s="73"/>
    </row>
    <row r="6" spans="1:13" ht="40.5" customHeight="1">
      <c r="A6" s="14"/>
      <c r="B6" s="14"/>
      <c r="C6" s="72"/>
      <c r="D6" s="78"/>
      <c r="E6" s="78"/>
      <c r="F6" s="15" t="s">
        <v>33</v>
      </c>
      <c r="G6" s="16" t="s">
        <v>5</v>
      </c>
      <c r="H6" s="16" t="s">
        <v>6</v>
      </c>
      <c r="I6" s="63"/>
      <c r="J6" s="72"/>
      <c r="K6" s="72"/>
      <c r="L6" s="72"/>
      <c r="M6" s="72"/>
    </row>
    <row r="7" spans="1:13" ht="24" customHeight="1">
      <c r="A7" s="81" t="s">
        <v>31</v>
      </c>
      <c r="B7" s="82"/>
      <c r="C7" s="17">
        <v>3883</v>
      </c>
      <c r="D7" s="18">
        <v>1240</v>
      </c>
      <c r="E7" s="18">
        <v>1029</v>
      </c>
      <c r="F7" s="18">
        <v>512</v>
      </c>
      <c r="G7" s="18">
        <v>491</v>
      </c>
      <c r="H7" s="18">
        <v>21</v>
      </c>
      <c r="I7" s="18">
        <v>203</v>
      </c>
      <c r="J7" s="18">
        <v>314</v>
      </c>
      <c r="K7" s="18">
        <v>211</v>
      </c>
      <c r="L7" s="18">
        <v>1412</v>
      </c>
      <c r="M7" s="18">
        <v>1231</v>
      </c>
    </row>
    <row r="8" spans="1:13" ht="13.5">
      <c r="A8" s="19"/>
      <c r="B8" s="19"/>
      <c r="C8" s="20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 customHeight="1">
      <c r="A9" s="21" t="s">
        <v>50</v>
      </c>
      <c r="B9" s="19" t="s">
        <v>49</v>
      </c>
      <c r="C9" s="20">
        <v>34</v>
      </c>
      <c r="D9" s="2">
        <v>6</v>
      </c>
      <c r="E9" s="2">
        <v>6</v>
      </c>
      <c r="F9" s="2">
        <v>0</v>
      </c>
      <c r="G9" s="2">
        <v>0</v>
      </c>
      <c r="H9" s="2">
        <v>0</v>
      </c>
      <c r="I9" s="2">
        <v>0</v>
      </c>
      <c r="J9" s="2">
        <v>6</v>
      </c>
      <c r="K9" s="2">
        <v>0</v>
      </c>
      <c r="L9" s="2">
        <v>3</v>
      </c>
      <c r="M9" s="2">
        <v>25</v>
      </c>
    </row>
    <row r="10" spans="1:19" ht="24" customHeight="1">
      <c r="A10" s="21" t="s">
        <v>62</v>
      </c>
      <c r="B10" s="19" t="s">
        <v>49</v>
      </c>
      <c r="C10" s="20">
        <v>18</v>
      </c>
      <c r="D10" s="2">
        <v>2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1</v>
      </c>
      <c r="L10" s="2">
        <v>2</v>
      </c>
      <c r="M10" s="2">
        <v>14</v>
      </c>
      <c r="S10" s="6"/>
    </row>
    <row r="11" spans="1:13" ht="24" customHeight="1">
      <c r="A11" s="21" t="s">
        <v>63</v>
      </c>
      <c r="B11" s="19" t="s">
        <v>49</v>
      </c>
      <c r="C11" s="20">
        <v>14</v>
      </c>
      <c r="D11" s="2">
        <v>2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1</v>
      </c>
      <c r="L11" s="2">
        <v>2</v>
      </c>
      <c r="M11" s="2">
        <v>10</v>
      </c>
    </row>
    <row r="12" spans="1:13" ht="24" customHeight="1">
      <c r="A12" s="21" t="s">
        <v>64</v>
      </c>
      <c r="B12" s="19" t="s">
        <v>49</v>
      </c>
      <c r="C12" s="20">
        <v>39</v>
      </c>
      <c r="D12" s="2">
        <v>12</v>
      </c>
      <c r="E12" s="2">
        <v>12</v>
      </c>
      <c r="F12" s="2">
        <v>1</v>
      </c>
      <c r="G12" s="2">
        <v>1</v>
      </c>
      <c r="H12" s="2">
        <v>0</v>
      </c>
      <c r="I12" s="2">
        <v>3</v>
      </c>
      <c r="J12" s="2">
        <v>8</v>
      </c>
      <c r="K12" s="2">
        <v>0</v>
      </c>
      <c r="L12" s="2">
        <v>14</v>
      </c>
      <c r="M12" s="2">
        <v>13</v>
      </c>
    </row>
    <row r="13" spans="1:13" ht="24" customHeight="1">
      <c r="A13" s="21" t="s">
        <v>65</v>
      </c>
      <c r="B13" s="19" t="s">
        <v>49</v>
      </c>
      <c r="C13" s="20">
        <v>474</v>
      </c>
      <c r="D13" s="2">
        <v>130</v>
      </c>
      <c r="E13" s="2">
        <v>118</v>
      </c>
      <c r="F13" s="2">
        <v>46</v>
      </c>
      <c r="G13" s="2">
        <v>46</v>
      </c>
      <c r="H13" s="2">
        <v>0</v>
      </c>
      <c r="I13" s="2">
        <v>22</v>
      </c>
      <c r="J13" s="2">
        <v>50</v>
      </c>
      <c r="K13" s="2">
        <v>12</v>
      </c>
      <c r="L13" s="2">
        <v>145</v>
      </c>
      <c r="M13" s="2">
        <v>199</v>
      </c>
    </row>
    <row r="14" spans="1:13" ht="24" customHeight="1">
      <c r="A14" s="21" t="s">
        <v>66</v>
      </c>
      <c r="B14" s="19" t="s">
        <v>49</v>
      </c>
      <c r="C14" s="20">
        <v>605</v>
      </c>
      <c r="D14" s="2">
        <v>179</v>
      </c>
      <c r="E14" s="2">
        <v>142</v>
      </c>
      <c r="F14" s="2">
        <v>52</v>
      </c>
      <c r="G14" s="2">
        <v>50</v>
      </c>
      <c r="H14" s="2">
        <v>2</v>
      </c>
      <c r="I14" s="2">
        <v>29</v>
      </c>
      <c r="J14" s="2">
        <v>61</v>
      </c>
      <c r="K14" s="2">
        <v>37</v>
      </c>
      <c r="L14" s="2">
        <v>186</v>
      </c>
      <c r="M14" s="2">
        <v>240</v>
      </c>
    </row>
    <row r="15" spans="1:13" ht="24" customHeight="1">
      <c r="A15" s="21" t="s">
        <v>67</v>
      </c>
      <c r="B15" s="19" t="s">
        <v>49</v>
      </c>
      <c r="C15" s="20">
        <v>412</v>
      </c>
      <c r="D15" s="2">
        <v>117</v>
      </c>
      <c r="E15" s="2">
        <v>101</v>
      </c>
      <c r="F15" s="2">
        <v>54</v>
      </c>
      <c r="G15" s="2">
        <v>53</v>
      </c>
      <c r="H15" s="2">
        <v>1</v>
      </c>
      <c r="I15" s="2">
        <v>12</v>
      </c>
      <c r="J15" s="2">
        <v>35</v>
      </c>
      <c r="K15" s="2">
        <v>16</v>
      </c>
      <c r="L15" s="2">
        <v>145</v>
      </c>
      <c r="M15" s="2">
        <v>150</v>
      </c>
    </row>
    <row r="16" spans="1:13" ht="24" customHeight="1">
      <c r="A16" s="21" t="s">
        <v>68</v>
      </c>
      <c r="B16" s="19" t="s">
        <v>49</v>
      </c>
      <c r="C16" s="20">
        <v>644</v>
      </c>
      <c r="D16" s="2">
        <v>192</v>
      </c>
      <c r="E16" s="2">
        <v>164</v>
      </c>
      <c r="F16" s="2">
        <v>88</v>
      </c>
      <c r="G16" s="2">
        <v>85</v>
      </c>
      <c r="H16" s="2">
        <v>3</v>
      </c>
      <c r="I16" s="2">
        <v>33</v>
      </c>
      <c r="J16" s="2">
        <v>43</v>
      </c>
      <c r="K16" s="2">
        <v>28</v>
      </c>
      <c r="L16" s="2">
        <v>234</v>
      </c>
      <c r="M16" s="2">
        <v>218</v>
      </c>
    </row>
    <row r="17" spans="1:13" ht="24" customHeight="1">
      <c r="A17" s="21" t="s">
        <v>69</v>
      </c>
      <c r="B17" s="19" t="s">
        <v>49</v>
      </c>
      <c r="C17" s="20">
        <v>646</v>
      </c>
      <c r="D17" s="2">
        <v>226</v>
      </c>
      <c r="E17" s="2">
        <v>191</v>
      </c>
      <c r="F17" s="2">
        <v>105</v>
      </c>
      <c r="G17" s="2">
        <v>99</v>
      </c>
      <c r="H17" s="2">
        <v>6</v>
      </c>
      <c r="I17" s="2">
        <v>37</v>
      </c>
      <c r="J17" s="2">
        <v>49</v>
      </c>
      <c r="K17" s="2">
        <v>35</v>
      </c>
      <c r="L17" s="2">
        <v>257</v>
      </c>
      <c r="M17" s="2">
        <v>163</v>
      </c>
    </row>
    <row r="18" spans="1:13" ht="24" customHeight="1">
      <c r="A18" s="21" t="s">
        <v>70</v>
      </c>
      <c r="B18" s="19" t="s">
        <v>49</v>
      </c>
      <c r="C18" s="20">
        <v>997</v>
      </c>
      <c r="D18" s="2">
        <v>374</v>
      </c>
      <c r="E18" s="2">
        <v>293</v>
      </c>
      <c r="F18" s="2">
        <v>166</v>
      </c>
      <c r="G18" s="2">
        <v>157</v>
      </c>
      <c r="H18" s="2">
        <v>9</v>
      </c>
      <c r="I18" s="2">
        <v>67</v>
      </c>
      <c r="J18" s="2">
        <v>60</v>
      </c>
      <c r="K18" s="2">
        <v>81</v>
      </c>
      <c r="L18" s="2">
        <v>424</v>
      </c>
      <c r="M18" s="2">
        <v>199</v>
      </c>
    </row>
    <row r="19" spans="1:13" ht="24" customHeight="1">
      <c r="A19" s="83" t="s">
        <v>61</v>
      </c>
      <c r="B19" s="84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1:13" ht="12.75" customHeight="1">
      <c r="A20" s="14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ht="13.5">
      <c r="M21" s="24" t="s">
        <v>30</v>
      </c>
    </row>
    <row r="22" ht="13.5">
      <c r="M22" s="24"/>
    </row>
    <row r="23" ht="13.5">
      <c r="M23" s="24"/>
    </row>
    <row r="24" ht="13.5">
      <c r="M24" s="24"/>
    </row>
    <row r="25" ht="13.5">
      <c r="M25" s="24"/>
    </row>
    <row r="26" ht="13.5">
      <c r="M26" s="24"/>
    </row>
    <row r="27" ht="13.5">
      <c r="M27" s="24"/>
    </row>
    <row r="30" spans="1:2" s="3" customFormat="1" ht="17.25">
      <c r="A30" s="61" t="s">
        <v>72</v>
      </c>
      <c r="B30" s="10"/>
    </row>
    <row r="31" ht="13.5">
      <c r="M31" s="11" t="s">
        <v>76</v>
      </c>
    </row>
    <row r="32" spans="1:13" ht="27" customHeight="1">
      <c r="A32" s="12"/>
      <c r="B32" s="12"/>
      <c r="C32" s="71" t="s">
        <v>37</v>
      </c>
      <c r="D32" s="64" t="s">
        <v>0</v>
      </c>
      <c r="E32" s="65"/>
      <c r="F32" s="65"/>
      <c r="G32" s="65"/>
      <c r="H32" s="65"/>
      <c r="I32" s="65"/>
      <c r="J32" s="65"/>
      <c r="K32" s="66"/>
      <c r="L32" s="71" t="s">
        <v>38</v>
      </c>
      <c r="M32" s="71" t="s">
        <v>39</v>
      </c>
    </row>
    <row r="33" spans="1:13" ht="27" customHeight="1">
      <c r="A33" s="13"/>
      <c r="B33" s="13"/>
      <c r="C33" s="73"/>
      <c r="D33" s="77" t="s">
        <v>31</v>
      </c>
      <c r="E33" s="74" t="s">
        <v>2</v>
      </c>
      <c r="F33" s="75"/>
      <c r="G33" s="75"/>
      <c r="H33" s="75"/>
      <c r="I33" s="75"/>
      <c r="J33" s="76"/>
      <c r="K33" s="71" t="s">
        <v>36</v>
      </c>
      <c r="L33" s="73"/>
      <c r="M33" s="73"/>
    </row>
    <row r="34" spans="1:13" ht="13.5" customHeight="1">
      <c r="A34" s="13"/>
      <c r="B34" s="13"/>
      <c r="C34" s="73"/>
      <c r="D34" s="67"/>
      <c r="E34" s="77" t="s">
        <v>33</v>
      </c>
      <c r="F34" s="68" t="s">
        <v>4</v>
      </c>
      <c r="G34" s="69"/>
      <c r="H34" s="70"/>
      <c r="I34" s="71" t="s">
        <v>34</v>
      </c>
      <c r="J34" s="71" t="s">
        <v>35</v>
      </c>
      <c r="K34" s="73"/>
      <c r="L34" s="73"/>
      <c r="M34" s="73"/>
    </row>
    <row r="35" spans="1:13" ht="40.5" customHeight="1">
      <c r="A35" s="14"/>
      <c r="B35" s="14"/>
      <c r="C35" s="72"/>
      <c r="D35" s="78"/>
      <c r="E35" s="78"/>
      <c r="F35" s="15" t="s">
        <v>33</v>
      </c>
      <c r="G35" s="16" t="s">
        <v>5</v>
      </c>
      <c r="H35" s="16" t="s">
        <v>6</v>
      </c>
      <c r="I35" s="63"/>
      <c r="J35" s="72"/>
      <c r="K35" s="72"/>
      <c r="L35" s="72"/>
      <c r="M35" s="72"/>
    </row>
    <row r="36" spans="1:13" ht="24" customHeight="1">
      <c r="A36" s="81" t="s">
        <v>31</v>
      </c>
      <c r="B36" s="82"/>
      <c r="C36" s="17">
        <v>3883</v>
      </c>
      <c r="D36" s="18">
        <v>1240</v>
      </c>
      <c r="E36" s="18">
        <v>1029</v>
      </c>
      <c r="F36" s="18">
        <v>512</v>
      </c>
      <c r="G36" s="18">
        <v>491</v>
      </c>
      <c r="H36" s="18">
        <v>21</v>
      </c>
      <c r="I36" s="18">
        <v>203</v>
      </c>
      <c r="J36" s="18">
        <v>314</v>
      </c>
      <c r="K36" s="18">
        <v>211</v>
      </c>
      <c r="L36" s="18">
        <v>1412</v>
      </c>
      <c r="M36" s="18">
        <v>1231</v>
      </c>
    </row>
    <row r="37" spans="1:13" ht="12" customHeight="1">
      <c r="A37" s="19"/>
      <c r="B37" s="19"/>
      <c r="C37" s="20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24" customHeight="1">
      <c r="A38" s="79" t="s">
        <v>40</v>
      </c>
      <c r="B38" s="80"/>
      <c r="C38" s="20">
        <v>273</v>
      </c>
      <c r="D38" s="2">
        <v>273</v>
      </c>
      <c r="E38" s="2">
        <v>215</v>
      </c>
      <c r="F38" s="2">
        <v>151</v>
      </c>
      <c r="G38" s="2">
        <v>146</v>
      </c>
      <c r="H38" s="2">
        <v>5</v>
      </c>
      <c r="I38" s="2">
        <v>28</v>
      </c>
      <c r="J38" s="2">
        <v>36</v>
      </c>
      <c r="K38" s="2">
        <v>58</v>
      </c>
      <c r="L38" s="2">
        <v>0</v>
      </c>
      <c r="M38" s="2">
        <v>0</v>
      </c>
    </row>
    <row r="39" spans="1:13" ht="24" customHeight="1">
      <c r="A39" s="79" t="s">
        <v>41</v>
      </c>
      <c r="B39" s="80"/>
      <c r="C39" s="20">
        <v>862</v>
      </c>
      <c r="D39" s="2">
        <v>854</v>
      </c>
      <c r="E39" s="2">
        <v>716</v>
      </c>
      <c r="F39" s="2">
        <v>316</v>
      </c>
      <c r="G39" s="2">
        <v>303</v>
      </c>
      <c r="H39" s="2">
        <v>13</v>
      </c>
      <c r="I39" s="2">
        <v>156</v>
      </c>
      <c r="J39" s="2">
        <v>244</v>
      </c>
      <c r="K39" s="2">
        <v>138</v>
      </c>
      <c r="L39" s="2">
        <v>0</v>
      </c>
      <c r="M39" s="2">
        <v>8</v>
      </c>
    </row>
    <row r="40" spans="1:13" ht="24" customHeight="1">
      <c r="A40" s="79" t="s">
        <v>42</v>
      </c>
      <c r="B40" s="80"/>
      <c r="C40" s="20">
        <v>2410</v>
      </c>
      <c r="D40" s="2">
        <v>37</v>
      </c>
      <c r="E40" s="2">
        <v>31</v>
      </c>
      <c r="F40" s="2">
        <v>15</v>
      </c>
      <c r="G40" s="2">
        <v>15</v>
      </c>
      <c r="H40" s="2">
        <v>0</v>
      </c>
      <c r="I40" s="2">
        <v>9</v>
      </c>
      <c r="J40" s="2">
        <v>7</v>
      </c>
      <c r="K40" s="2">
        <v>6</v>
      </c>
      <c r="L40" s="2">
        <v>1412</v>
      </c>
      <c r="M40" s="2">
        <v>961</v>
      </c>
    </row>
    <row r="41" spans="1:13" ht="24" customHeight="1">
      <c r="A41" s="79" t="s">
        <v>43</v>
      </c>
      <c r="B41" s="80"/>
      <c r="C41" s="20">
        <v>338</v>
      </c>
      <c r="D41" s="2">
        <v>76</v>
      </c>
      <c r="E41" s="2">
        <v>67</v>
      </c>
      <c r="F41" s="2">
        <v>30</v>
      </c>
      <c r="G41" s="2">
        <v>27</v>
      </c>
      <c r="H41" s="2">
        <v>3</v>
      </c>
      <c r="I41" s="2">
        <v>10</v>
      </c>
      <c r="J41" s="2">
        <v>27</v>
      </c>
      <c r="K41" s="2">
        <v>9</v>
      </c>
      <c r="L41" s="2">
        <v>0</v>
      </c>
      <c r="M41" s="2">
        <v>262</v>
      </c>
    </row>
    <row r="42" spans="1:13" ht="12" customHeight="1">
      <c r="A42" s="14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ht="13.5">
      <c r="M43" s="24" t="s">
        <v>30</v>
      </c>
    </row>
  </sheetData>
  <mergeCells count="29">
    <mergeCell ref="A39:B39"/>
    <mergeCell ref="A40:B40"/>
    <mergeCell ref="A41:B41"/>
    <mergeCell ref="A7:B7"/>
    <mergeCell ref="A19:B19"/>
    <mergeCell ref="A36:B36"/>
    <mergeCell ref="A38:B38"/>
    <mergeCell ref="C3:C6"/>
    <mergeCell ref="D4:D6"/>
    <mergeCell ref="L3:L6"/>
    <mergeCell ref="E34:E35"/>
    <mergeCell ref="F34:H34"/>
    <mergeCell ref="I34:I35"/>
    <mergeCell ref="D3:K3"/>
    <mergeCell ref="F5:H5"/>
    <mergeCell ref="I5:I6"/>
    <mergeCell ref="C32:C35"/>
    <mergeCell ref="D32:K32"/>
    <mergeCell ref="L32:L35"/>
    <mergeCell ref="M32:M35"/>
    <mergeCell ref="D33:D35"/>
    <mergeCell ref="E33:J33"/>
    <mergeCell ref="K33:K35"/>
    <mergeCell ref="J34:J35"/>
    <mergeCell ref="J5:J6"/>
    <mergeCell ref="K4:K6"/>
    <mergeCell ref="M3:M6"/>
    <mergeCell ref="E4:J4"/>
    <mergeCell ref="E5:E6"/>
  </mergeCells>
  <printOptions/>
  <pageMargins left="0.75" right="0.75" top="1" bottom="1" header="0.512" footer="0.51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75" zoomScaleNormal="75" workbookViewId="0" topLeftCell="A1">
      <selection activeCell="D15" sqref="D15"/>
    </sheetView>
  </sheetViews>
  <sheetFormatPr defaultColWidth="9.00390625" defaultRowHeight="13.5"/>
  <cols>
    <col min="1" max="1" width="10.625" style="3" customWidth="1"/>
    <col min="2" max="2" width="4.625" style="3" customWidth="1"/>
    <col min="3" max="20" width="7.625" style="3" customWidth="1"/>
  </cols>
  <sheetData>
    <row r="1" spans="1:20" s="1" customFormat="1" ht="21">
      <c r="A1" s="62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ht="13.5">
      <c r="T2" s="24"/>
    </row>
    <row r="3" spans="1:20" s="4" customFormat="1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 t="s">
        <v>77</v>
      </c>
    </row>
    <row r="4" spans="1:20" s="4" customFormat="1" ht="15">
      <c r="A4" s="28"/>
      <c r="B4" s="28"/>
      <c r="C4" s="101" t="s">
        <v>1</v>
      </c>
      <c r="D4" s="102"/>
      <c r="E4" s="103"/>
      <c r="F4" s="110" t="s">
        <v>2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85" t="s">
        <v>3</v>
      </c>
      <c r="S4" s="86"/>
      <c r="T4" s="87"/>
    </row>
    <row r="5" spans="1:20" s="4" customFormat="1" ht="15">
      <c r="A5" s="29"/>
      <c r="B5" s="29"/>
      <c r="C5" s="104"/>
      <c r="D5" s="105"/>
      <c r="E5" s="106"/>
      <c r="F5" s="113" t="s">
        <v>7</v>
      </c>
      <c r="G5" s="114"/>
      <c r="H5" s="114"/>
      <c r="I5" s="114"/>
      <c r="J5" s="114"/>
      <c r="K5" s="115"/>
      <c r="L5" s="85" t="s">
        <v>8</v>
      </c>
      <c r="M5" s="86"/>
      <c r="N5" s="87"/>
      <c r="O5" s="85" t="s">
        <v>9</v>
      </c>
      <c r="P5" s="86"/>
      <c r="Q5" s="87"/>
      <c r="R5" s="88"/>
      <c r="S5" s="89"/>
      <c r="T5" s="90"/>
    </row>
    <row r="6" spans="1:20" s="5" customFormat="1" ht="15">
      <c r="A6" s="29"/>
      <c r="B6" s="29"/>
      <c r="C6" s="107"/>
      <c r="D6" s="108"/>
      <c r="E6" s="109"/>
      <c r="F6" s="94" t="s">
        <v>5</v>
      </c>
      <c r="G6" s="95"/>
      <c r="H6" s="96"/>
      <c r="I6" s="97" t="s">
        <v>6</v>
      </c>
      <c r="J6" s="98"/>
      <c r="K6" s="99"/>
      <c r="L6" s="91"/>
      <c r="M6" s="92"/>
      <c r="N6" s="93"/>
      <c r="O6" s="91"/>
      <c r="P6" s="92"/>
      <c r="Q6" s="93"/>
      <c r="R6" s="91"/>
      <c r="S6" s="92"/>
      <c r="T6" s="93"/>
    </row>
    <row r="7" spans="1:20" s="4" customFormat="1" ht="15">
      <c r="A7" s="30"/>
      <c r="B7" s="30"/>
      <c r="C7" s="31" t="s">
        <v>32</v>
      </c>
      <c r="D7" s="31" t="s">
        <v>10</v>
      </c>
      <c r="E7" s="31" t="s">
        <v>11</v>
      </c>
      <c r="F7" s="31" t="s">
        <v>32</v>
      </c>
      <c r="G7" s="31" t="s">
        <v>10</v>
      </c>
      <c r="H7" s="31" t="s">
        <v>11</v>
      </c>
      <c r="I7" s="31" t="s">
        <v>32</v>
      </c>
      <c r="J7" s="31" t="s">
        <v>10</v>
      </c>
      <c r="K7" s="31" t="s">
        <v>11</v>
      </c>
      <c r="L7" s="31" t="s">
        <v>32</v>
      </c>
      <c r="M7" s="31" t="s">
        <v>10</v>
      </c>
      <c r="N7" s="31" t="s">
        <v>11</v>
      </c>
      <c r="O7" s="31" t="s">
        <v>32</v>
      </c>
      <c r="P7" s="31" t="s">
        <v>10</v>
      </c>
      <c r="Q7" s="31" t="s">
        <v>11</v>
      </c>
      <c r="R7" s="31" t="s">
        <v>32</v>
      </c>
      <c r="S7" s="31" t="s">
        <v>10</v>
      </c>
      <c r="T7" s="31" t="s">
        <v>11</v>
      </c>
    </row>
    <row r="8" spans="1:20" s="4" customFormat="1" ht="30" customHeight="1">
      <c r="A8" s="128" t="s">
        <v>82</v>
      </c>
      <c r="B8" s="129"/>
      <c r="C8" s="32">
        <v>1341</v>
      </c>
      <c r="D8" s="33">
        <v>892</v>
      </c>
      <c r="E8" s="33">
        <v>449</v>
      </c>
      <c r="F8" s="7">
        <v>550</v>
      </c>
      <c r="G8" s="7">
        <v>404</v>
      </c>
      <c r="H8" s="7">
        <v>146</v>
      </c>
      <c r="I8" s="7">
        <v>19</v>
      </c>
      <c r="J8" s="7">
        <v>16</v>
      </c>
      <c r="K8" s="7">
        <v>3</v>
      </c>
      <c r="L8" s="7">
        <v>201</v>
      </c>
      <c r="M8" s="7">
        <v>123</v>
      </c>
      <c r="N8" s="7">
        <v>78</v>
      </c>
      <c r="O8" s="7">
        <v>332</v>
      </c>
      <c r="P8" s="7">
        <v>211</v>
      </c>
      <c r="Q8" s="7">
        <v>121</v>
      </c>
      <c r="R8" s="7">
        <v>239</v>
      </c>
      <c r="S8" s="7">
        <v>138</v>
      </c>
      <c r="T8" s="7">
        <v>101</v>
      </c>
    </row>
    <row r="9" spans="1:20" s="4" customFormat="1" ht="19.5" customHeight="1">
      <c r="A9" s="34"/>
      <c r="B9" s="34"/>
      <c r="C9" s="35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7"/>
      <c r="P9" s="8"/>
      <c r="Q9" s="8"/>
      <c r="R9" s="7"/>
      <c r="S9" s="8"/>
      <c r="T9" s="8"/>
    </row>
    <row r="10" spans="1:20" s="4" customFormat="1" ht="30" customHeight="1">
      <c r="A10" s="36" t="s">
        <v>50</v>
      </c>
      <c r="B10" s="37" t="s">
        <v>49</v>
      </c>
      <c r="C10" s="35">
        <v>7</v>
      </c>
      <c r="D10" s="7">
        <v>3</v>
      </c>
      <c r="E10" s="7">
        <v>4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v>0</v>
      </c>
      <c r="N10" s="8">
        <v>0</v>
      </c>
      <c r="O10" s="7">
        <v>7</v>
      </c>
      <c r="P10" s="8">
        <v>3</v>
      </c>
      <c r="Q10" s="8">
        <v>4</v>
      </c>
      <c r="R10" s="7">
        <v>0</v>
      </c>
      <c r="S10" s="8">
        <v>0</v>
      </c>
      <c r="T10" s="8">
        <v>0</v>
      </c>
    </row>
    <row r="11" spans="1:20" s="4" customFormat="1" ht="30" customHeight="1">
      <c r="A11" s="36" t="s">
        <v>51</v>
      </c>
      <c r="B11" s="37" t="s">
        <v>49</v>
      </c>
      <c r="C11" s="35">
        <v>1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>
        <v>0</v>
      </c>
      <c r="N11" s="8">
        <v>0</v>
      </c>
      <c r="O11" s="7">
        <v>0</v>
      </c>
      <c r="P11" s="8">
        <v>0</v>
      </c>
      <c r="Q11" s="8">
        <v>0</v>
      </c>
      <c r="R11" s="7">
        <v>1</v>
      </c>
      <c r="S11" s="8">
        <v>1</v>
      </c>
      <c r="T11" s="8">
        <v>0</v>
      </c>
    </row>
    <row r="12" spans="1:20" s="4" customFormat="1" ht="30" customHeight="1">
      <c r="A12" s="36" t="s">
        <v>52</v>
      </c>
      <c r="B12" s="37" t="s">
        <v>49</v>
      </c>
      <c r="C12" s="35">
        <v>5</v>
      </c>
      <c r="D12" s="7">
        <v>3</v>
      </c>
      <c r="E12" s="7">
        <v>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v>0</v>
      </c>
      <c r="N12" s="8">
        <v>0</v>
      </c>
      <c r="O12" s="7">
        <v>4</v>
      </c>
      <c r="P12" s="8">
        <v>2</v>
      </c>
      <c r="Q12" s="8">
        <v>2</v>
      </c>
      <c r="R12" s="7">
        <v>1</v>
      </c>
      <c r="S12" s="8">
        <v>1</v>
      </c>
      <c r="T12" s="8">
        <v>0</v>
      </c>
    </row>
    <row r="13" spans="1:20" s="4" customFormat="1" ht="30" customHeight="1">
      <c r="A13" s="36" t="s">
        <v>53</v>
      </c>
      <c r="B13" s="37" t="s">
        <v>49</v>
      </c>
      <c r="C13" s="35">
        <v>25</v>
      </c>
      <c r="D13" s="7">
        <v>13</v>
      </c>
      <c r="E13" s="7">
        <v>12</v>
      </c>
      <c r="F13" s="7">
        <v>5</v>
      </c>
      <c r="G13" s="7">
        <v>2</v>
      </c>
      <c r="H13" s="7">
        <v>3</v>
      </c>
      <c r="I13" s="7">
        <v>0</v>
      </c>
      <c r="J13" s="7">
        <v>0</v>
      </c>
      <c r="K13" s="7">
        <v>0</v>
      </c>
      <c r="L13" s="7">
        <v>6</v>
      </c>
      <c r="M13" s="8">
        <v>3</v>
      </c>
      <c r="N13" s="8">
        <v>3</v>
      </c>
      <c r="O13" s="7">
        <v>12</v>
      </c>
      <c r="P13" s="8">
        <v>7</v>
      </c>
      <c r="Q13" s="8">
        <v>5</v>
      </c>
      <c r="R13" s="7">
        <v>2</v>
      </c>
      <c r="S13" s="8">
        <v>1</v>
      </c>
      <c r="T13" s="8">
        <v>1</v>
      </c>
    </row>
    <row r="14" spans="1:20" s="4" customFormat="1" ht="30" customHeight="1">
      <c r="A14" s="36" t="s">
        <v>54</v>
      </c>
      <c r="B14" s="37" t="s">
        <v>49</v>
      </c>
      <c r="C14" s="35">
        <v>136</v>
      </c>
      <c r="D14" s="7">
        <v>79</v>
      </c>
      <c r="E14" s="7">
        <v>57</v>
      </c>
      <c r="F14" s="7">
        <v>48</v>
      </c>
      <c r="G14" s="7">
        <v>25</v>
      </c>
      <c r="H14" s="7">
        <v>23</v>
      </c>
      <c r="I14" s="7">
        <v>0</v>
      </c>
      <c r="J14" s="7">
        <v>0</v>
      </c>
      <c r="K14" s="7">
        <v>0</v>
      </c>
      <c r="L14" s="7">
        <v>23</v>
      </c>
      <c r="M14" s="8">
        <v>12</v>
      </c>
      <c r="N14" s="8">
        <v>11</v>
      </c>
      <c r="O14" s="7">
        <v>52</v>
      </c>
      <c r="P14" s="8">
        <v>34</v>
      </c>
      <c r="Q14" s="8">
        <v>18</v>
      </c>
      <c r="R14" s="7">
        <v>13</v>
      </c>
      <c r="S14" s="8">
        <v>8</v>
      </c>
      <c r="T14" s="8">
        <v>5</v>
      </c>
    </row>
    <row r="15" spans="1:20" s="4" customFormat="1" ht="30" customHeight="1">
      <c r="A15" s="36" t="s">
        <v>55</v>
      </c>
      <c r="B15" s="37" t="s">
        <v>49</v>
      </c>
      <c r="C15" s="35">
        <v>180</v>
      </c>
      <c r="D15" s="7">
        <v>114</v>
      </c>
      <c r="E15" s="7">
        <v>66</v>
      </c>
      <c r="F15" s="7">
        <v>59</v>
      </c>
      <c r="G15" s="7">
        <v>44</v>
      </c>
      <c r="H15" s="7">
        <v>15</v>
      </c>
      <c r="I15" s="7">
        <v>1</v>
      </c>
      <c r="J15" s="7">
        <v>0</v>
      </c>
      <c r="K15" s="7">
        <v>1</v>
      </c>
      <c r="L15" s="7">
        <v>25</v>
      </c>
      <c r="M15" s="8">
        <v>14</v>
      </c>
      <c r="N15" s="8">
        <v>11</v>
      </c>
      <c r="O15" s="7">
        <v>60</v>
      </c>
      <c r="P15" s="8">
        <v>35</v>
      </c>
      <c r="Q15" s="8">
        <v>25</v>
      </c>
      <c r="R15" s="7">
        <v>35</v>
      </c>
      <c r="S15" s="8">
        <v>21</v>
      </c>
      <c r="T15" s="8">
        <v>14</v>
      </c>
    </row>
    <row r="16" spans="1:20" s="4" customFormat="1" ht="30" customHeight="1">
      <c r="A16" s="36" t="s">
        <v>56</v>
      </c>
      <c r="B16" s="37" t="s">
        <v>49</v>
      </c>
      <c r="C16" s="35">
        <v>124</v>
      </c>
      <c r="D16" s="7">
        <v>85</v>
      </c>
      <c r="E16" s="7">
        <v>39</v>
      </c>
      <c r="F16" s="7">
        <v>54</v>
      </c>
      <c r="G16" s="7">
        <v>40</v>
      </c>
      <c r="H16" s="7">
        <v>14</v>
      </c>
      <c r="I16" s="7">
        <v>2</v>
      </c>
      <c r="J16" s="7">
        <v>2</v>
      </c>
      <c r="K16" s="7">
        <v>0</v>
      </c>
      <c r="L16" s="7">
        <v>10</v>
      </c>
      <c r="M16" s="8">
        <v>10</v>
      </c>
      <c r="N16" s="8">
        <v>0</v>
      </c>
      <c r="O16" s="7">
        <v>42</v>
      </c>
      <c r="P16" s="8">
        <v>26</v>
      </c>
      <c r="Q16" s="8">
        <v>16</v>
      </c>
      <c r="R16" s="7">
        <v>16</v>
      </c>
      <c r="S16" s="8">
        <v>7</v>
      </c>
      <c r="T16" s="8">
        <v>9</v>
      </c>
    </row>
    <row r="17" spans="1:20" s="4" customFormat="1" ht="30" customHeight="1">
      <c r="A17" s="36" t="s">
        <v>57</v>
      </c>
      <c r="B17" s="37" t="s">
        <v>49</v>
      </c>
      <c r="C17" s="35">
        <v>189</v>
      </c>
      <c r="D17" s="7">
        <v>152</v>
      </c>
      <c r="E17" s="7">
        <v>37</v>
      </c>
      <c r="F17" s="7">
        <v>83</v>
      </c>
      <c r="G17" s="7">
        <v>74</v>
      </c>
      <c r="H17" s="7">
        <v>9</v>
      </c>
      <c r="I17" s="7">
        <v>3</v>
      </c>
      <c r="J17" s="7">
        <v>2</v>
      </c>
      <c r="K17" s="7">
        <v>1</v>
      </c>
      <c r="L17" s="7">
        <v>33</v>
      </c>
      <c r="M17" s="8">
        <v>25</v>
      </c>
      <c r="N17" s="8">
        <v>8</v>
      </c>
      <c r="O17" s="7">
        <v>36</v>
      </c>
      <c r="P17" s="8">
        <v>28</v>
      </c>
      <c r="Q17" s="8">
        <v>8</v>
      </c>
      <c r="R17" s="7">
        <v>34</v>
      </c>
      <c r="S17" s="8">
        <v>23</v>
      </c>
      <c r="T17" s="8">
        <v>11</v>
      </c>
    </row>
    <row r="18" spans="1:20" s="4" customFormat="1" ht="30" customHeight="1">
      <c r="A18" s="36" t="s">
        <v>58</v>
      </c>
      <c r="B18" s="37" t="s">
        <v>49</v>
      </c>
      <c r="C18" s="35">
        <v>242</v>
      </c>
      <c r="D18" s="7">
        <v>170</v>
      </c>
      <c r="E18" s="7">
        <v>72</v>
      </c>
      <c r="F18" s="7">
        <v>111</v>
      </c>
      <c r="G18" s="7">
        <v>87</v>
      </c>
      <c r="H18" s="7">
        <v>24</v>
      </c>
      <c r="I18" s="7">
        <v>4</v>
      </c>
      <c r="J18" s="7">
        <v>4</v>
      </c>
      <c r="K18" s="7">
        <v>0</v>
      </c>
      <c r="L18" s="7">
        <v>41</v>
      </c>
      <c r="M18" s="8">
        <v>25</v>
      </c>
      <c r="N18" s="8">
        <v>16</v>
      </c>
      <c r="O18" s="7">
        <v>47</v>
      </c>
      <c r="P18" s="8">
        <v>29</v>
      </c>
      <c r="Q18" s="8">
        <v>18</v>
      </c>
      <c r="R18" s="7">
        <v>39</v>
      </c>
      <c r="S18" s="8">
        <v>25</v>
      </c>
      <c r="T18" s="8">
        <v>14</v>
      </c>
    </row>
    <row r="19" spans="1:20" s="4" customFormat="1" ht="30" customHeight="1">
      <c r="A19" s="36" t="s">
        <v>59</v>
      </c>
      <c r="B19" s="38" t="s">
        <v>49</v>
      </c>
      <c r="C19" s="7">
        <v>432</v>
      </c>
      <c r="D19" s="7">
        <v>272</v>
      </c>
      <c r="E19" s="7">
        <v>160</v>
      </c>
      <c r="F19" s="7">
        <v>190</v>
      </c>
      <c r="G19" s="7">
        <v>132</v>
      </c>
      <c r="H19" s="7">
        <v>58</v>
      </c>
      <c r="I19" s="7">
        <v>9</v>
      </c>
      <c r="J19" s="7">
        <v>8</v>
      </c>
      <c r="K19" s="7">
        <v>1</v>
      </c>
      <c r="L19" s="7">
        <v>63</v>
      </c>
      <c r="M19" s="8">
        <v>34</v>
      </c>
      <c r="N19" s="8">
        <v>29</v>
      </c>
      <c r="O19" s="7">
        <v>72</v>
      </c>
      <c r="P19" s="8">
        <v>47</v>
      </c>
      <c r="Q19" s="8">
        <v>25</v>
      </c>
      <c r="R19" s="7">
        <v>98</v>
      </c>
      <c r="S19" s="8">
        <v>51</v>
      </c>
      <c r="T19" s="8">
        <v>47</v>
      </c>
    </row>
    <row r="20" spans="1:20" s="4" customFormat="1" ht="30" customHeight="1">
      <c r="A20" s="130" t="s">
        <v>60</v>
      </c>
      <c r="B20" s="131"/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</row>
    <row r="21" spans="1:20" s="4" customFormat="1" ht="12" customHeight="1">
      <c r="A21" s="39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ht="15">
      <c r="T22" s="42" t="s">
        <v>30</v>
      </c>
    </row>
    <row r="23" ht="13.5">
      <c r="T23" s="24"/>
    </row>
    <row r="27" spans="3:16" ht="21">
      <c r="C27" s="62" t="s">
        <v>74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ht="13.5">
      <c r="T28" s="24"/>
    </row>
    <row r="29" spans="3:16" ht="15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 t="s">
        <v>78</v>
      </c>
    </row>
    <row r="30" spans="1:20" ht="49.5" customHeight="1">
      <c r="A30" s="43"/>
      <c r="B30" s="43"/>
      <c r="C30" s="44"/>
      <c r="D30" s="45"/>
      <c r="E30" s="100" t="s">
        <v>81</v>
      </c>
      <c r="F30" s="100"/>
      <c r="G30" s="100"/>
      <c r="H30" s="100" t="s">
        <v>79</v>
      </c>
      <c r="I30" s="100"/>
      <c r="J30" s="100"/>
      <c r="K30" s="100" t="s">
        <v>80</v>
      </c>
      <c r="L30" s="100"/>
      <c r="M30" s="100"/>
      <c r="N30" s="100" t="s">
        <v>44</v>
      </c>
      <c r="O30" s="100"/>
      <c r="P30" s="100"/>
      <c r="Q30" s="46"/>
      <c r="R30" s="47"/>
      <c r="S30" s="47"/>
      <c r="T30" s="47"/>
    </row>
    <row r="31" spans="1:20" s="4" customFormat="1" ht="30" customHeight="1">
      <c r="A31" s="48"/>
      <c r="B31" s="48"/>
      <c r="C31" s="116" t="s">
        <v>33</v>
      </c>
      <c r="D31" s="117"/>
      <c r="E31" s="26"/>
      <c r="F31" s="123">
        <v>7054243</v>
      </c>
      <c r="G31" s="123"/>
      <c r="H31" s="26"/>
      <c r="I31" s="118">
        <f>SUM(I33:J54)</f>
        <v>3883</v>
      </c>
      <c r="J31" s="118"/>
      <c r="K31" s="49"/>
      <c r="L31" s="118">
        <f>SUM(L33:M54)</f>
        <v>1341</v>
      </c>
      <c r="M31" s="118"/>
      <c r="N31" s="49"/>
      <c r="O31" s="124">
        <f>L31/F31*100000</f>
        <v>19.00983564076259</v>
      </c>
      <c r="P31" s="124"/>
      <c r="Q31" s="50"/>
      <c r="R31" s="50"/>
      <c r="S31" s="50"/>
      <c r="T31" s="50"/>
    </row>
    <row r="32" spans="1:20" s="4" customFormat="1" ht="12" customHeight="1">
      <c r="A32" s="48"/>
      <c r="B32" s="48"/>
      <c r="C32" s="119"/>
      <c r="D32" s="120"/>
      <c r="E32" s="26"/>
      <c r="F32" s="51"/>
      <c r="G32" s="51"/>
      <c r="H32" s="26"/>
      <c r="I32" s="118"/>
      <c r="J32" s="118"/>
      <c r="K32" s="118"/>
      <c r="L32" s="118"/>
      <c r="M32" s="118"/>
      <c r="N32" s="118"/>
      <c r="O32" s="118"/>
      <c r="P32" s="118"/>
      <c r="Q32" s="50"/>
      <c r="R32" s="50"/>
      <c r="S32" s="50"/>
      <c r="T32" s="50"/>
    </row>
    <row r="33" spans="1:20" s="4" customFormat="1" ht="30" customHeight="1">
      <c r="A33" s="52"/>
      <c r="B33" s="52"/>
      <c r="C33" s="89" t="s">
        <v>45</v>
      </c>
      <c r="D33" s="90"/>
      <c r="E33" s="26"/>
      <c r="F33" s="121">
        <v>1176314</v>
      </c>
      <c r="G33" s="121"/>
      <c r="H33" s="26"/>
      <c r="I33" s="118">
        <v>867</v>
      </c>
      <c r="J33" s="118"/>
      <c r="K33" s="9"/>
      <c r="L33" s="118">
        <v>250</v>
      </c>
      <c r="M33" s="118"/>
      <c r="N33" s="9"/>
      <c r="O33" s="124">
        <f aca="true" t="shared" si="0" ref="O33:O54">L33/F33*100000</f>
        <v>21.252828751506826</v>
      </c>
      <c r="P33" s="124"/>
      <c r="Q33" s="53"/>
      <c r="R33" s="50"/>
      <c r="S33" s="50"/>
      <c r="T33" s="50"/>
    </row>
    <row r="34" spans="1:20" s="4" customFormat="1" ht="30" customHeight="1">
      <c r="A34" s="52"/>
      <c r="B34" s="52"/>
      <c r="C34" s="89" t="s">
        <v>46</v>
      </c>
      <c r="D34" s="90"/>
      <c r="E34" s="26"/>
      <c r="F34" s="122">
        <v>333795</v>
      </c>
      <c r="G34" s="122"/>
      <c r="H34" s="26"/>
      <c r="I34" s="118">
        <v>187</v>
      </c>
      <c r="J34" s="118"/>
      <c r="K34" s="9"/>
      <c r="L34" s="118">
        <v>67</v>
      </c>
      <c r="M34" s="118"/>
      <c r="N34" s="9"/>
      <c r="O34" s="124">
        <f t="shared" si="0"/>
        <v>20.07220000299585</v>
      </c>
      <c r="P34" s="124"/>
      <c r="Q34" s="50"/>
      <c r="R34" s="50"/>
      <c r="S34" s="50"/>
      <c r="T34" s="50"/>
    </row>
    <row r="35" spans="1:20" s="4" customFormat="1" ht="30" customHeight="1">
      <c r="A35" s="52"/>
      <c r="B35" s="52"/>
      <c r="C35" s="89" t="s">
        <v>12</v>
      </c>
      <c r="D35" s="90"/>
      <c r="E35" s="26"/>
      <c r="F35" s="122">
        <v>186706</v>
      </c>
      <c r="G35" s="122"/>
      <c r="H35" s="26"/>
      <c r="I35" s="118">
        <v>122</v>
      </c>
      <c r="J35" s="118"/>
      <c r="K35" s="9"/>
      <c r="L35" s="118">
        <v>52</v>
      </c>
      <c r="M35" s="118"/>
      <c r="N35" s="9"/>
      <c r="O35" s="124">
        <f t="shared" si="0"/>
        <v>27.85127419579446</v>
      </c>
      <c r="P35" s="124"/>
      <c r="Q35" s="50"/>
      <c r="R35" s="50"/>
      <c r="S35" s="50"/>
      <c r="T35" s="50"/>
    </row>
    <row r="36" spans="1:20" s="4" customFormat="1" ht="30" customHeight="1">
      <c r="A36" s="54"/>
      <c r="B36" s="54"/>
      <c r="C36" s="89" t="s">
        <v>13</v>
      </c>
      <c r="D36" s="90"/>
      <c r="E36" s="26"/>
      <c r="F36" s="122">
        <v>538434</v>
      </c>
      <c r="G36" s="122"/>
      <c r="H36" s="26"/>
      <c r="I36" s="118">
        <v>471</v>
      </c>
      <c r="J36" s="118"/>
      <c r="K36" s="9"/>
      <c r="L36" s="118">
        <v>157</v>
      </c>
      <c r="M36" s="118"/>
      <c r="N36" s="9"/>
      <c r="O36" s="124">
        <f t="shared" si="0"/>
        <v>29.158634113001778</v>
      </c>
      <c r="P36" s="124"/>
      <c r="Q36" s="50"/>
      <c r="R36" s="50"/>
      <c r="S36" s="50"/>
      <c r="T36" s="50"/>
    </row>
    <row r="37" spans="1:20" s="4" customFormat="1" ht="30" customHeight="1">
      <c r="A37" s="54"/>
      <c r="B37" s="54"/>
      <c r="C37" s="89" t="s">
        <v>14</v>
      </c>
      <c r="D37" s="90"/>
      <c r="E37" s="26"/>
      <c r="F37" s="122">
        <v>421834</v>
      </c>
      <c r="G37" s="122"/>
      <c r="H37" s="26"/>
      <c r="I37" s="118">
        <v>276</v>
      </c>
      <c r="J37" s="118"/>
      <c r="K37" s="9"/>
      <c r="L37" s="118">
        <v>86</v>
      </c>
      <c r="M37" s="118"/>
      <c r="N37" s="9"/>
      <c r="O37" s="124">
        <f t="shared" si="0"/>
        <v>20.387166515738418</v>
      </c>
      <c r="P37" s="124"/>
      <c r="Q37" s="50"/>
      <c r="R37" s="50"/>
      <c r="S37" s="50"/>
      <c r="T37" s="50"/>
    </row>
    <row r="38" spans="1:20" s="4" customFormat="1" ht="30" customHeight="1">
      <c r="A38" s="54"/>
      <c r="B38" s="54"/>
      <c r="C38" s="89" t="s">
        <v>15</v>
      </c>
      <c r="D38" s="90"/>
      <c r="E38" s="26"/>
      <c r="F38" s="122">
        <v>520164</v>
      </c>
      <c r="G38" s="122"/>
      <c r="H38" s="26"/>
      <c r="I38" s="118">
        <v>188</v>
      </c>
      <c r="J38" s="118"/>
      <c r="K38" s="9"/>
      <c r="L38" s="118">
        <v>85</v>
      </c>
      <c r="M38" s="118"/>
      <c r="N38" s="9"/>
      <c r="O38" s="124">
        <f t="shared" si="0"/>
        <v>16.341000146107767</v>
      </c>
      <c r="P38" s="124"/>
      <c r="Q38" s="55"/>
      <c r="R38" s="50"/>
      <c r="S38" s="50"/>
      <c r="T38" s="50"/>
    </row>
    <row r="39" spans="1:20" s="4" customFormat="1" ht="30" customHeight="1">
      <c r="A39" s="54"/>
      <c r="B39" s="54"/>
      <c r="C39" s="89" t="s">
        <v>16</v>
      </c>
      <c r="D39" s="90"/>
      <c r="E39" s="26"/>
      <c r="F39" s="122">
        <v>311823</v>
      </c>
      <c r="G39" s="122"/>
      <c r="H39" s="26"/>
      <c r="I39" s="118">
        <v>154</v>
      </c>
      <c r="J39" s="118"/>
      <c r="K39" s="9"/>
      <c r="L39" s="118">
        <v>45</v>
      </c>
      <c r="M39" s="118"/>
      <c r="N39" s="9"/>
      <c r="O39" s="124">
        <f t="shared" si="0"/>
        <v>14.431263890091493</v>
      </c>
      <c r="P39" s="124"/>
      <c r="Q39" s="50"/>
      <c r="R39" s="50"/>
      <c r="S39" s="50"/>
      <c r="T39" s="50"/>
    </row>
    <row r="40" spans="1:20" s="4" customFormat="1" ht="30" customHeight="1">
      <c r="A40" s="54"/>
      <c r="B40" s="54"/>
      <c r="C40" s="89" t="s">
        <v>17</v>
      </c>
      <c r="D40" s="90"/>
      <c r="E40" s="26"/>
      <c r="F40" s="122">
        <v>579858</v>
      </c>
      <c r="G40" s="122"/>
      <c r="H40" s="26"/>
      <c r="I40" s="118">
        <v>268</v>
      </c>
      <c r="J40" s="118"/>
      <c r="K40" s="9"/>
      <c r="L40" s="118">
        <v>101</v>
      </c>
      <c r="M40" s="118"/>
      <c r="N40" s="9"/>
      <c r="O40" s="124">
        <f t="shared" si="0"/>
        <v>17.418057524428395</v>
      </c>
      <c r="P40" s="124"/>
      <c r="Q40" s="50"/>
      <c r="R40" s="50"/>
      <c r="S40" s="50"/>
      <c r="T40" s="50"/>
    </row>
    <row r="41" spans="1:20" s="4" customFormat="1" ht="30" customHeight="1">
      <c r="A41" s="54"/>
      <c r="B41" s="54"/>
      <c r="C41" s="89" t="s">
        <v>18</v>
      </c>
      <c r="D41" s="90"/>
      <c r="E41" s="26"/>
      <c r="F41" s="122">
        <v>138479</v>
      </c>
      <c r="G41" s="122"/>
      <c r="H41" s="26"/>
      <c r="I41" s="118">
        <v>34</v>
      </c>
      <c r="J41" s="118"/>
      <c r="K41" s="9"/>
      <c r="L41" s="118">
        <v>14</v>
      </c>
      <c r="M41" s="118"/>
      <c r="N41" s="9"/>
      <c r="O41" s="124">
        <f t="shared" si="0"/>
        <v>10.10983614844128</v>
      </c>
      <c r="P41" s="124"/>
      <c r="Q41" s="50"/>
      <c r="R41" s="50"/>
      <c r="S41" s="50"/>
      <c r="T41" s="50"/>
    </row>
    <row r="42" spans="1:20" s="4" customFormat="1" ht="30" customHeight="1">
      <c r="A42" s="52"/>
      <c r="B42" s="52"/>
      <c r="C42" s="89" t="s">
        <v>47</v>
      </c>
      <c r="D42" s="90"/>
      <c r="E42" s="26"/>
      <c r="F42" s="122">
        <v>223805</v>
      </c>
      <c r="G42" s="122"/>
      <c r="H42" s="26"/>
      <c r="I42" s="118">
        <v>81</v>
      </c>
      <c r="J42" s="118"/>
      <c r="K42" s="9"/>
      <c r="L42" s="118">
        <v>34</v>
      </c>
      <c r="M42" s="118"/>
      <c r="N42" s="9"/>
      <c r="O42" s="124">
        <f t="shared" si="0"/>
        <v>15.19179642992784</v>
      </c>
      <c r="P42" s="124"/>
      <c r="Q42" s="50"/>
      <c r="R42" s="50"/>
      <c r="S42" s="50"/>
      <c r="T42" s="50"/>
    </row>
    <row r="43" spans="1:20" s="4" customFormat="1" ht="30" customHeight="1">
      <c r="A43" s="54"/>
      <c r="B43" s="54"/>
      <c r="C43" s="89" t="s">
        <v>19</v>
      </c>
      <c r="D43" s="90"/>
      <c r="E43" s="26"/>
      <c r="F43" s="122">
        <v>114596</v>
      </c>
      <c r="G43" s="122"/>
      <c r="H43" s="26"/>
      <c r="I43" s="118">
        <v>44</v>
      </c>
      <c r="J43" s="118"/>
      <c r="K43" s="9"/>
      <c r="L43" s="118">
        <v>22</v>
      </c>
      <c r="M43" s="118"/>
      <c r="N43" s="9"/>
      <c r="O43" s="124">
        <f t="shared" si="0"/>
        <v>19.197877761876505</v>
      </c>
      <c r="P43" s="124"/>
      <c r="Q43" s="50"/>
      <c r="R43" s="50"/>
      <c r="S43" s="50"/>
      <c r="T43" s="50"/>
    </row>
    <row r="44" spans="1:20" s="4" customFormat="1" ht="30" customHeight="1">
      <c r="A44" s="54"/>
      <c r="B44" s="54"/>
      <c r="C44" s="89" t="s">
        <v>20</v>
      </c>
      <c r="D44" s="90"/>
      <c r="E44" s="26"/>
      <c r="F44" s="122">
        <v>139837</v>
      </c>
      <c r="G44" s="122"/>
      <c r="H44" s="26"/>
      <c r="I44" s="118">
        <v>50</v>
      </c>
      <c r="J44" s="118"/>
      <c r="K44" s="9"/>
      <c r="L44" s="118">
        <v>25</v>
      </c>
      <c r="M44" s="118"/>
      <c r="N44" s="9"/>
      <c r="O44" s="124">
        <f t="shared" si="0"/>
        <v>17.8779579081359</v>
      </c>
      <c r="P44" s="124"/>
      <c r="Q44" s="50"/>
      <c r="R44" s="50"/>
      <c r="S44" s="50"/>
      <c r="T44" s="50"/>
    </row>
    <row r="45" spans="1:20" s="4" customFormat="1" ht="30" customHeight="1">
      <c r="A45" s="54"/>
      <c r="B45" s="54"/>
      <c r="C45" s="89" t="s">
        <v>21</v>
      </c>
      <c r="D45" s="90"/>
      <c r="E45" s="26"/>
      <c r="F45" s="122">
        <v>266363</v>
      </c>
      <c r="G45" s="122"/>
      <c r="H45" s="26"/>
      <c r="I45" s="118">
        <v>139</v>
      </c>
      <c r="J45" s="118"/>
      <c r="K45" s="9"/>
      <c r="L45" s="118">
        <v>49</v>
      </c>
      <c r="M45" s="118"/>
      <c r="N45" s="9"/>
      <c r="O45" s="124">
        <f t="shared" si="0"/>
        <v>18.395948386224813</v>
      </c>
      <c r="P45" s="124"/>
      <c r="Q45" s="50"/>
      <c r="R45" s="50"/>
      <c r="S45" s="50"/>
      <c r="T45" s="50"/>
    </row>
    <row r="46" spans="1:20" s="4" customFormat="1" ht="30" customHeight="1">
      <c r="A46" s="54"/>
      <c r="B46" s="54"/>
      <c r="C46" s="89" t="s">
        <v>22</v>
      </c>
      <c r="D46" s="90"/>
      <c r="E46" s="26"/>
      <c r="F46" s="122">
        <v>121834</v>
      </c>
      <c r="G46" s="122"/>
      <c r="H46" s="26"/>
      <c r="I46" s="118">
        <v>68</v>
      </c>
      <c r="J46" s="118"/>
      <c r="K46" s="9"/>
      <c r="L46" s="118">
        <v>22</v>
      </c>
      <c r="M46" s="118"/>
      <c r="N46" s="9"/>
      <c r="O46" s="124">
        <f t="shared" si="0"/>
        <v>18.057356731290117</v>
      </c>
      <c r="P46" s="124"/>
      <c r="Q46" s="50"/>
      <c r="R46" s="50"/>
      <c r="S46" s="50"/>
      <c r="T46" s="50"/>
    </row>
    <row r="47" spans="1:20" s="4" customFormat="1" ht="30" customHeight="1">
      <c r="A47" s="54"/>
      <c r="B47" s="54"/>
      <c r="C47" s="89" t="s">
        <v>23</v>
      </c>
      <c r="D47" s="90"/>
      <c r="E47" s="26"/>
      <c r="F47" s="122">
        <v>145508</v>
      </c>
      <c r="G47" s="122"/>
      <c r="H47" s="26"/>
      <c r="I47" s="118">
        <v>56</v>
      </c>
      <c r="J47" s="118"/>
      <c r="K47" s="9"/>
      <c r="L47" s="118">
        <v>26</v>
      </c>
      <c r="M47" s="118"/>
      <c r="N47" s="9"/>
      <c r="O47" s="124">
        <f t="shared" si="0"/>
        <v>17.8684333507436</v>
      </c>
      <c r="P47" s="124"/>
      <c r="Q47" s="50"/>
      <c r="R47" s="50"/>
      <c r="S47" s="50"/>
      <c r="T47" s="50"/>
    </row>
    <row r="48" spans="1:20" s="4" customFormat="1" ht="30" customHeight="1">
      <c r="A48" s="54"/>
      <c r="B48" s="54"/>
      <c r="C48" s="89" t="s">
        <v>24</v>
      </c>
      <c r="D48" s="90"/>
      <c r="E48" s="26"/>
      <c r="F48" s="122">
        <v>115497</v>
      </c>
      <c r="G48" s="122"/>
      <c r="H48" s="26"/>
      <c r="I48" s="118">
        <v>54</v>
      </c>
      <c r="J48" s="118"/>
      <c r="K48" s="9"/>
      <c r="L48" s="118">
        <v>26</v>
      </c>
      <c r="M48" s="118"/>
      <c r="N48" s="9"/>
      <c r="O48" s="124">
        <f t="shared" si="0"/>
        <v>22.511407222698423</v>
      </c>
      <c r="P48" s="124"/>
      <c r="Q48" s="50"/>
      <c r="R48" s="50"/>
      <c r="S48" s="50"/>
      <c r="T48" s="50"/>
    </row>
    <row r="49" spans="1:20" s="4" customFormat="1" ht="30" customHeight="1">
      <c r="A49" s="52"/>
      <c r="B49" s="52"/>
      <c r="C49" s="89" t="s">
        <v>48</v>
      </c>
      <c r="D49" s="90"/>
      <c r="E49" s="26"/>
      <c r="F49" s="122">
        <v>301980</v>
      </c>
      <c r="G49" s="122"/>
      <c r="H49" s="26"/>
      <c r="I49" s="118">
        <v>175</v>
      </c>
      <c r="J49" s="118"/>
      <c r="K49" s="9"/>
      <c r="L49" s="118">
        <v>61</v>
      </c>
      <c r="M49" s="118"/>
      <c r="N49" s="9"/>
      <c r="O49" s="124">
        <f t="shared" si="0"/>
        <v>20.200013245910327</v>
      </c>
      <c r="P49" s="124"/>
      <c r="Q49" s="50"/>
      <c r="R49" s="50"/>
      <c r="S49" s="50"/>
      <c r="T49" s="50"/>
    </row>
    <row r="50" spans="1:20" s="4" customFormat="1" ht="30" customHeight="1">
      <c r="A50" s="54"/>
      <c r="B50" s="54"/>
      <c r="C50" s="89" t="s">
        <v>25</v>
      </c>
      <c r="D50" s="90"/>
      <c r="E50" s="26"/>
      <c r="F50" s="122">
        <v>315792</v>
      </c>
      <c r="G50" s="122"/>
      <c r="H50" s="26"/>
      <c r="I50" s="118">
        <v>160</v>
      </c>
      <c r="J50" s="118"/>
      <c r="K50" s="9"/>
      <c r="L50" s="118">
        <v>46</v>
      </c>
      <c r="M50" s="118"/>
      <c r="N50" s="9"/>
      <c r="O50" s="124">
        <f t="shared" si="0"/>
        <v>14.566550134265594</v>
      </c>
      <c r="P50" s="124"/>
      <c r="Q50" s="50"/>
      <c r="R50" s="50"/>
      <c r="S50" s="50"/>
      <c r="T50" s="50"/>
    </row>
    <row r="51" spans="1:20" s="4" customFormat="1" ht="30" customHeight="1">
      <c r="A51" s="54"/>
      <c r="B51" s="54"/>
      <c r="C51" s="89" t="s">
        <v>26</v>
      </c>
      <c r="D51" s="90"/>
      <c r="E51" s="26"/>
      <c r="F51" s="122">
        <v>338345</v>
      </c>
      <c r="G51" s="122"/>
      <c r="H51" s="26"/>
      <c r="I51" s="118">
        <v>139</v>
      </c>
      <c r="J51" s="118"/>
      <c r="K51" s="9"/>
      <c r="L51" s="118">
        <v>55</v>
      </c>
      <c r="M51" s="118"/>
      <c r="N51" s="9"/>
      <c r="O51" s="124">
        <f t="shared" si="0"/>
        <v>16.255597097637025</v>
      </c>
      <c r="P51" s="124"/>
      <c r="Q51" s="50"/>
      <c r="R51" s="50"/>
      <c r="S51" s="50"/>
      <c r="T51" s="50"/>
    </row>
    <row r="52" spans="1:20" s="4" customFormat="1" ht="30" customHeight="1">
      <c r="A52" s="54"/>
      <c r="B52" s="54"/>
      <c r="C52" s="89" t="s">
        <v>27</v>
      </c>
      <c r="D52" s="90"/>
      <c r="E52" s="26"/>
      <c r="F52" s="122">
        <v>219419</v>
      </c>
      <c r="G52" s="122"/>
      <c r="H52" s="26"/>
      <c r="I52" s="118">
        <v>143</v>
      </c>
      <c r="J52" s="118"/>
      <c r="K52" s="9"/>
      <c r="L52" s="118">
        <v>49</v>
      </c>
      <c r="M52" s="118"/>
      <c r="N52" s="9"/>
      <c r="O52" s="124">
        <f t="shared" si="0"/>
        <v>22.331703270910904</v>
      </c>
      <c r="P52" s="124"/>
      <c r="Q52" s="50"/>
      <c r="R52" s="50"/>
      <c r="S52" s="50"/>
      <c r="T52" s="50"/>
    </row>
    <row r="53" spans="1:20" s="4" customFormat="1" ht="30" customHeight="1">
      <c r="A53" s="54"/>
      <c r="B53" s="54"/>
      <c r="C53" s="89" t="s">
        <v>28</v>
      </c>
      <c r="D53" s="90"/>
      <c r="E53" s="26"/>
      <c r="F53" s="122">
        <v>306650</v>
      </c>
      <c r="G53" s="122"/>
      <c r="H53" s="26"/>
      <c r="I53" s="118">
        <v>107</v>
      </c>
      <c r="J53" s="118"/>
      <c r="K53" s="9"/>
      <c r="L53" s="118">
        <v>37</v>
      </c>
      <c r="M53" s="118"/>
      <c r="N53" s="9"/>
      <c r="O53" s="124">
        <f t="shared" si="0"/>
        <v>12.065873145279635</v>
      </c>
      <c r="P53" s="124"/>
      <c r="Q53" s="50"/>
      <c r="R53" s="50"/>
      <c r="S53" s="50"/>
      <c r="T53" s="50"/>
    </row>
    <row r="54" spans="1:20" s="4" customFormat="1" ht="30" customHeight="1">
      <c r="A54" s="54"/>
      <c r="B54" s="54"/>
      <c r="C54" s="89" t="s">
        <v>29</v>
      </c>
      <c r="D54" s="90"/>
      <c r="E54" s="26"/>
      <c r="F54" s="122">
        <v>237210</v>
      </c>
      <c r="G54" s="122"/>
      <c r="H54" s="26"/>
      <c r="I54" s="118">
        <v>100</v>
      </c>
      <c r="J54" s="118"/>
      <c r="K54" s="9"/>
      <c r="L54" s="118">
        <v>32</v>
      </c>
      <c r="M54" s="118"/>
      <c r="N54" s="9"/>
      <c r="O54" s="124">
        <f t="shared" si="0"/>
        <v>13.49015640150078</v>
      </c>
      <c r="P54" s="124"/>
      <c r="Q54" s="50"/>
      <c r="R54" s="50"/>
      <c r="S54" s="50"/>
      <c r="T54" s="50"/>
    </row>
    <row r="55" spans="1:20" s="4" customFormat="1" ht="12" customHeight="1">
      <c r="A55" s="56"/>
      <c r="B55" s="56"/>
      <c r="C55" s="57"/>
      <c r="D55" s="58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9"/>
      <c r="R55" s="59"/>
      <c r="S55" s="59"/>
      <c r="T55" s="59"/>
    </row>
    <row r="56" spans="1:20" s="4" customFormat="1" ht="15">
      <c r="A56" s="48"/>
      <c r="B56" s="48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42" t="s">
        <v>30</v>
      </c>
      <c r="Q56" s="48"/>
      <c r="R56" s="48"/>
      <c r="S56" s="48"/>
      <c r="T56" s="48"/>
    </row>
    <row r="57" spans="3:17" ht="19.5" customHeight="1">
      <c r="C57" s="127" t="s">
        <v>83</v>
      </c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60"/>
    </row>
    <row r="58" spans="3:17" ht="30" customHeight="1">
      <c r="C58" s="125" t="s">
        <v>84</v>
      </c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60"/>
    </row>
    <row r="59" spans="6:7" ht="24" customHeight="1">
      <c r="F59" s="126">
        <f>SUM(F33:G54)</f>
        <v>7054243</v>
      </c>
      <c r="G59" s="126"/>
    </row>
    <row r="60" ht="24" customHeight="1"/>
  </sheetData>
  <mergeCells count="137">
    <mergeCell ref="C58:P58"/>
    <mergeCell ref="F59:G59"/>
    <mergeCell ref="C57:P57"/>
    <mergeCell ref="A8:B8"/>
    <mergeCell ref="A20:B20"/>
    <mergeCell ref="O53:P53"/>
    <mergeCell ref="O54:P54"/>
    <mergeCell ref="K32:L32"/>
    <mergeCell ref="M32:N32"/>
    <mergeCell ref="O32:P32"/>
    <mergeCell ref="O49:P49"/>
    <mergeCell ref="O50:P50"/>
    <mergeCell ref="O51:P51"/>
    <mergeCell ref="O52:P52"/>
    <mergeCell ref="O45:P45"/>
    <mergeCell ref="O46:P46"/>
    <mergeCell ref="O47:P47"/>
    <mergeCell ref="O48:P48"/>
    <mergeCell ref="O41:P41"/>
    <mergeCell ref="O42:P42"/>
    <mergeCell ref="O43:P43"/>
    <mergeCell ref="O44:P44"/>
    <mergeCell ref="O38:P38"/>
    <mergeCell ref="O39:P39"/>
    <mergeCell ref="O40:P40"/>
    <mergeCell ref="L52:M52"/>
    <mergeCell ref="L50:M50"/>
    <mergeCell ref="L51:M51"/>
    <mergeCell ref="L44:M44"/>
    <mergeCell ref="L45:M45"/>
    <mergeCell ref="L46:M46"/>
    <mergeCell ref="L47:M47"/>
    <mergeCell ref="L53:M53"/>
    <mergeCell ref="L54:M54"/>
    <mergeCell ref="O31:P31"/>
    <mergeCell ref="O33:P33"/>
    <mergeCell ref="O34:P34"/>
    <mergeCell ref="O35:P35"/>
    <mergeCell ref="O36:P36"/>
    <mergeCell ref="O37:P37"/>
    <mergeCell ref="L48:M48"/>
    <mergeCell ref="L49:M49"/>
    <mergeCell ref="L40:M40"/>
    <mergeCell ref="L41:M41"/>
    <mergeCell ref="L42:M42"/>
    <mergeCell ref="L43:M43"/>
    <mergeCell ref="I53:J53"/>
    <mergeCell ref="I54:J54"/>
    <mergeCell ref="L31:M31"/>
    <mergeCell ref="L33:M33"/>
    <mergeCell ref="L34:M34"/>
    <mergeCell ref="L35:M35"/>
    <mergeCell ref="L36:M36"/>
    <mergeCell ref="L37:M37"/>
    <mergeCell ref="L38:M38"/>
    <mergeCell ref="L39:M39"/>
    <mergeCell ref="I49:J49"/>
    <mergeCell ref="I50:J50"/>
    <mergeCell ref="I51:J51"/>
    <mergeCell ref="I52:J52"/>
    <mergeCell ref="I42:J42"/>
    <mergeCell ref="I43:J43"/>
    <mergeCell ref="I47:J47"/>
    <mergeCell ref="I48:J48"/>
    <mergeCell ref="I38:J38"/>
    <mergeCell ref="I39:J39"/>
    <mergeCell ref="I40:J40"/>
    <mergeCell ref="I41:J41"/>
    <mergeCell ref="I35:J35"/>
    <mergeCell ref="I32:J32"/>
    <mergeCell ref="I36:J36"/>
    <mergeCell ref="I37:J37"/>
    <mergeCell ref="F52:G52"/>
    <mergeCell ref="F53:G53"/>
    <mergeCell ref="F54:G54"/>
    <mergeCell ref="F31:G31"/>
    <mergeCell ref="F48:G48"/>
    <mergeCell ref="F49:G49"/>
    <mergeCell ref="F50:G50"/>
    <mergeCell ref="F51:G51"/>
    <mergeCell ref="F44:G44"/>
    <mergeCell ref="F45:G45"/>
    <mergeCell ref="F38:G38"/>
    <mergeCell ref="F39:G39"/>
    <mergeCell ref="F46:G46"/>
    <mergeCell ref="F47:G47"/>
    <mergeCell ref="F40:G40"/>
    <mergeCell ref="F41:G41"/>
    <mergeCell ref="F42:G42"/>
    <mergeCell ref="F43:G43"/>
    <mergeCell ref="C54:D54"/>
    <mergeCell ref="H30:J30"/>
    <mergeCell ref="F33:G33"/>
    <mergeCell ref="F34:G34"/>
    <mergeCell ref="F35:G35"/>
    <mergeCell ref="I44:J44"/>
    <mergeCell ref="I45:J45"/>
    <mergeCell ref="I46:J46"/>
    <mergeCell ref="F36:G36"/>
    <mergeCell ref="F37:G37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5:D35"/>
    <mergeCell ref="C32:D32"/>
    <mergeCell ref="C36:D36"/>
    <mergeCell ref="C37:D37"/>
    <mergeCell ref="O5:Q6"/>
    <mergeCell ref="C31:D31"/>
    <mergeCell ref="C33:D33"/>
    <mergeCell ref="C34:D34"/>
    <mergeCell ref="I31:J31"/>
    <mergeCell ref="I33:J33"/>
    <mergeCell ref="I34:J34"/>
    <mergeCell ref="R4:T6"/>
    <mergeCell ref="F6:H6"/>
    <mergeCell ref="I6:K6"/>
    <mergeCell ref="E30:G30"/>
    <mergeCell ref="K30:M30"/>
    <mergeCell ref="N30:P30"/>
    <mergeCell ref="C4:E6"/>
    <mergeCell ref="F4:Q4"/>
    <mergeCell ref="F5:K5"/>
    <mergeCell ref="L5:N6"/>
  </mergeCells>
  <printOptions/>
  <pageMargins left="0.75" right="0.75" top="1" bottom="1" header="0.512" footer="0.51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2007-03-19T04:20:13Z</cp:lastPrinted>
  <dcterms:created xsi:type="dcterms:W3CDTF">1997-01-08T22:48:59Z</dcterms:created>
  <dcterms:modified xsi:type="dcterms:W3CDTF">2007-07-12T05:06:59Z</dcterms:modified>
  <cp:category/>
  <cp:version/>
  <cp:contentType/>
  <cp:contentStatus/>
</cp:coreProperties>
</file>