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10" activeTab="0"/>
  </bookViews>
  <sheets>
    <sheet name="資料１－９、１－１０、１－１１" sheetId="1" r:id="rId1"/>
  </sheets>
  <definedNames>
    <definedName name="_xlnm.Print_Area" localSheetId="0">'資料１－９、１－１０、１－１１'!$B$1:$H$54</definedName>
  </definedNames>
  <calcPr fullCalcOnLoad="1"/>
</workbook>
</file>

<file path=xl/sharedStrings.xml><?xml version="1.0" encoding="utf-8"?>
<sst xmlns="http://schemas.openxmlformats.org/spreadsheetml/2006/main" count="134" uniqueCount="87">
  <si>
    <t>浦山ダム</t>
  </si>
  <si>
    <t>合角ダム</t>
  </si>
  <si>
    <t>事業主体</t>
  </si>
  <si>
    <t>埼　　玉　　県</t>
  </si>
  <si>
    <t>目的</t>
  </si>
  <si>
    <t>治水・発電・利水</t>
  </si>
  <si>
    <t>治 水・利 水</t>
  </si>
  <si>
    <t>総貯水量</t>
  </si>
  <si>
    <t>６，３００万立方㍍</t>
  </si>
  <si>
    <t>５，８００万立方㍍</t>
  </si>
  <si>
    <t>１，０２５万立方㍍</t>
  </si>
  <si>
    <t>湛水面積</t>
  </si>
  <si>
    <t>１４５ha</t>
  </si>
  <si>
    <t>１２０ha</t>
  </si>
  <si>
    <t>５６ha</t>
  </si>
  <si>
    <t>開発水量</t>
  </si>
  <si>
    <t>有間ダム</t>
  </si>
  <si>
    <t>荒川調節池</t>
  </si>
  <si>
    <t>権現堂調節池</t>
  </si>
  <si>
    <t>(独)水資源機構</t>
  </si>
  <si>
    <t>埼玉県</t>
  </si>
  <si>
    <t>国土交通省</t>
  </si>
  <si>
    <t>完成年度</t>
  </si>
  <si>
    <t>平成１０年度</t>
  </si>
  <si>
    <t>平成８年度</t>
  </si>
  <si>
    <t>平成３年度</t>
  </si>
  <si>
    <t>滝沢ダム</t>
  </si>
  <si>
    <t>７６０万立方㍍</t>
  </si>
  <si>
    <t>１，１１０万立方㍍</t>
  </si>
  <si>
    <t>４１１．３万立方㍍</t>
  </si>
  <si>
    <t>３３．５ha</t>
  </si>
  <si>
    <t>１１８ha</t>
  </si>
  <si>
    <t>５７ha</t>
  </si>
  <si>
    <t>埼玉県 3.740立方㍍/s</t>
  </si>
  <si>
    <t>埼玉県   2.930立方㍍/s</t>
  </si>
  <si>
    <t>埼玉県    1.000立方㍍/s</t>
  </si>
  <si>
    <t>埼玉県     0.700立方㍍/s</t>
  </si>
  <si>
    <t>埼玉県     2.100立方㍍/s</t>
  </si>
  <si>
    <t>合　 計　 4.100立方㍍/s</t>
  </si>
  <si>
    <t>合　  計　 1.000立方㍍/s</t>
  </si>
  <si>
    <t>合　  計　  0.700立方㍍/s</t>
  </si>
  <si>
    <t>合　  計　  3.500立方㍍/s</t>
  </si>
  <si>
    <t>合　  計  4.600立方㍍/s</t>
  </si>
  <si>
    <t>昭和６０年度</t>
  </si>
  <si>
    <t>秩父市</t>
  </si>
  <si>
    <t>秩父市</t>
  </si>
  <si>
    <t>秩父市・小鹿野町</t>
  </si>
  <si>
    <t>飯能市</t>
  </si>
  <si>
    <t>埼玉県     0.433立方㍍/s</t>
  </si>
  <si>
    <t>合　  計　  0.433立方㍍/s</t>
  </si>
  <si>
    <t>計</t>
  </si>
  <si>
    <t>　　　　　　ダム名　　　　      　　　　　　　　　　　項目</t>
  </si>
  <si>
    <t>大臣管理</t>
  </si>
  <si>
    <t>利根川水系</t>
  </si>
  <si>
    <t>荒川水系</t>
  </si>
  <si>
    <t>知事管理</t>
  </si>
  <si>
    <t>左　岸</t>
  </si>
  <si>
    <t>右　岸</t>
  </si>
  <si>
    <t>流域面積</t>
  </si>
  <si>
    <t>平成２２年度</t>
  </si>
  <si>
    <t>平成１4年度</t>
  </si>
  <si>
    <t>幸手市・久喜市・五霞町</t>
  </si>
  <si>
    <t>他都県 　0.86立方㍍/s　</t>
  </si>
  <si>
    <t>他都県   1.170立方㍍/s　</t>
  </si>
  <si>
    <t>他都県　　　　 0立方㍍/s</t>
  </si>
  <si>
    <t>他都県　　　　  0立方㍍/s</t>
  </si>
  <si>
    <t>他都県　   1.400立方㍍/s</t>
  </si>
  <si>
    <t>１－１０　一級河川数及び流域面積</t>
  </si>
  <si>
    <t xml:space="preserve">   注）大臣管理…同一河川のすべてが大臣管理区間であるもの。</t>
  </si>
  <si>
    <t>　      知事管理…同一河川のすべてが知事管理区間であるもの。</t>
  </si>
  <si>
    <t xml:space="preserve">   　　　　　　管理　　　　水系</t>
  </si>
  <si>
    <t>大臣知事管理</t>
  </si>
  <si>
    <t>知事管理</t>
  </si>
  <si>
    <t xml:space="preserve"> 　注）大臣管理…同一河川のすべてが大臣管理区間であるもの。</t>
  </si>
  <si>
    <t>　　　 大臣知事管理…同一河川に大臣管理区間、知事管理区間が併存するもの。</t>
  </si>
  <si>
    <t>　　   知事管理…同一河川のすべてが知事管理区間であるもの。</t>
  </si>
  <si>
    <t>１－１１　水系別一級河川延長</t>
  </si>
  <si>
    <t>計</t>
  </si>
  <si>
    <t>さいたま市・戸田市・和光市・志木市・朝霞市</t>
  </si>
  <si>
    <t>所在地</t>
  </si>
  <si>
    <t>資料：土地水政策課、河川環境課</t>
  </si>
  <si>
    <t>資料：河川環境課</t>
  </si>
  <si>
    <r>
      <t>令和</t>
    </r>
    <r>
      <rPr>
        <sz val="11"/>
        <rFont val="ＭＳ Ｐゴシック"/>
        <family val="3"/>
      </rPr>
      <t>5年4月現在</t>
    </r>
  </si>
  <si>
    <t>令和5年4月30日現在　単位：ｋ㎡</t>
  </si>
  <si>
    <t>令和5年4月30日現在　　単位：m</t>
  </si>
  <si>
    <t>１－９　水資源開発施設*</t>
  </si>
  <si>
    <t>　 *埼玉県内の水資源開発施設で埼玉県及び県内市町が水利権を得ている主な施設</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</si>
</sst>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quot;¥&quot;\ #,##0;[Red]&quot;¥&quot;\ \-#,##0"/>
    <numFmt numFmtId="178" formatCode="&quot;¥&quot;\ #,##0.00;&quot;¥&quot;\ \-#,##0.00"/>
    <numFmt numFmtId="179" formatCode="&quot;¥&quot;\ #,##0.00;[Red]&quot;¥&quot;\ \-#,##0.00"/>
    <numFmt numFmtId="180" formatCode="_ &quot;¥&quot;\ * #,##0_ ;_ &quot;¥&quot;\ * \-#,##0_ ;_ &quot;¥&quot;\ * &quot;-&quot;_ ;_ @_ "/>
    <numFmt numFmtId="181" formatCode="_ &quot;¥&quot;\ * #,##0.00_ ;_ &quot;¥&quot;\ * \-#,##0.00_ ;_ &quot;¥&quot;\ * &quot;-&quot;??_ ;_ @_ "/>
    <numFmt numFmtId="182" formatCode="#,##0_ "/>
    <numFmt numFmtId="183" formatCode="#,##0.0;[Red]\-#,##0.0"/>
    <numFmt numFmtId="184" formatCode="#,##0.0_ "/>
  </numFmts>
  <fonts count="44">
    <font>
      <sz val="11"/>
      <name val="ＭＳ Ｐゴシック"/>
      <family val="3"/>
    </font>
    <font>
      <sz val="6"/>
      <name val="ＭＳ Ｐゴシック"/>
      <family val="3"/>
    </font>
    <font>
      <sz val="10"/>
      <name val="ＭＳ Ｐゴシック"/>
      <family val="3"/>
    </font>
    <font>
      <sz val="14"/>
      <name val="ＭＳ Ｐゴシック"/>
      <family val="3"/>
    </font>
    <font>
      <sz val="12"/>
      <name val="ＭＳ Ｐゴシック"/>
      <family val="3"/>
    </font>
    <font>
      <b/>
      <sz val="12"/>
      <name val="ＭＳ Ｐゴシック"/>
      <family val="3"/>
    </font>
    <font>
      <b/>
      <sz val="11"/>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70C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thin"/>
      <bottom style="medium"/>
    </border>
    <border diagonalDown="1">
      <left style="medium"/>
      <right style="medium"/>
      <top style="medium"/>
      <bottom style="medium"/>
      <diagonal style="thin"/>
    </border>
    <border>
      <left>
        <color indexed="63"/>
      </left>
      <right style="thin"/>
      <top style="medium"/>
      <bottom style="medium"/>
    </border>
    <border>
      <left style="thin"/>
      <right style="thin"/>
      <top style="medium"/>
      <bottom style="medium"/>
    </border>
    <border>
      <left style="medium"/>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top style="medium"/>
      <bottom style="thin"/>
    </border>
    <border>
      <left>
        <color indexed="63"/>
      </left>
      <right style="thin"/>
      <top style="thin"/>
      <bottom style="medium"/>
    </border>
    <border>
      <left style="thin"/>
      <right style="thin"/>
      <top style="thin"/>
      <bottom style="medium"/>
    </border>
    <border>
      <left>
        <color indexed="63"/>
      </left>
      <right style="thin"/>
      <top style="medium"/>
      <bottom>
        <color indexed="63"/>
      </bottom>
    </border>
    <border>
      <left style="thin"/>
      <right style="thin"/>
      <top style="medium"/>
      <bottom>
        <color indexed="63"/>
      </bottom>
    </border>
    <border>
      <left>
        <color indexed="63"/>
      </left>
      <right style="thin"/>
      <top>
        <color indexed="63"/>
      </top>
      <bottom style="thin"/>
    </border>
    <border>
      <left style="thin"/>
      <right style="thin"/>
      <top>
        <color indexed="63"/>
      </top>
      <bottom style="thin"/>
    </border>
    <border>
      <left>
        <color indexed="63"/>
      </left>
      <right style="medium"/>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thin"/>
      <top>
        <color indexed="63"/>
      </top>
      <bottom style="medium"/>
    </border>
    <border>
      <left style="thin"/>
      <right style="thin"/>
      <top>
        <color indexed="63"/>
      </top>
      <bottom style="medium"/>
    </border>
    <border>
      <left style="medium"/>
      <right>
        <color indexed="63"/>
      </right>
      <top style="thin"/>
      <bottom style="dotted"/>
    </border>
    <border>
      <left>
        <color indexed="63"/>
      </left>
      <right style="thin"/>
      <top style="thin"/>
      <bottom style="dotted"/>
    </border>
    <border>
      <left style="thin"/>
      <right>
        <color indexed="63"/>
      </right>
      <top style="thin"/>
      <bottom style="dotted"/>
    </border>
    <border>
      <left style="thin"/>
      <right style="thin"/>
      <top style="thin"/>
      <bottom style="dotted"/>
    </border>
    <border>
      <left style="thin"/>
      <right style="medium"/>
      <top style="thin"/>
      <bottom style="dotted"/>
    </border>
    <border>
      <left style="medium"/>
      <right>
        <color indexed="63"/>
      </right>
      <top style="dotted"/>
      <bottom style="dotted"/>
    </border>
    <border>
      <left>
        <color indexed="63"/>
      </left>
      <right style="thin"/>
      <top style="dotted"/>
      <bottom style="dotted"/>
    </border>
    <border>
      <left style="thin"/>
      <right>
        <color indexed="63"/>
      </right>
      <top style="dotted"/>
      <bottom style="dotted"/>
    </border>
    <border>
      <left style="thin"/>
      <right style="thin"/>
      <top style="dotted"/>
      <bottom style="dotted"/>
    </border>
    <border>
      <left style="thin"/>
      <right style="medium"/>
      <top style="dotted"/>
      <bottom style="dotted"/>
    </border>
    <border>
      <left style="medium"/>
      <right>
        <color indexed="63"/>
      </right>
      <top style="dotted"/>
      <bottom style="thin"/>
    </border>
    <border>
      <left>
        <color indexed="63"/>
      </left>
      <right style="thin"/>
      <top style="dotted"/>
      <bottom style="thin"/>
    </border>
    <border>
      <left style="thin"/>
      <right>
        <color indexed="63"/>
      </right>
      <top style="dotted"/>
      <bottom style="thin"/>
    </border>
    <border>
      <left style="thin"/>
      <right style="thin"/>
      <top style="dotted"/>
      <bottom style="thin"/>
    </border>
    <border>
      <left style="thin"/>
      <right style="medium"/>
      <top style="dotted"/>
      <bottom style="thin"/>
    </border>
    <border>
      <left>
        <color indexed="63"/>
      </left>
      <right style="medium"/>
      <top style="thin"/>
      <bottom style="dotted"/>
    </border>
    <border>
      <left>
        <color indexed="63"/>
      </left>
      <right style="medium"/>
      <top style="dotted"/>
      <bottom style="dotted"/>
    </border>
    <border>
      <left>
        <color indexed="63"/>
      </left>
      <right style="medium"/>
      <top style="dotted"/>
      <bottom style="thin"/>
    </border>
    <border>
      <left style="thin"/>
      <right style="medium"/>
      <top style="medium"/>
      <bottom style="medium"/>
    </border>
    <border>
      <left style="thin"/>
      <right style="medium"/>
      <top style="medium"/>
      <bottom style="thin"/>
    </border>
    <border>
      <left style="thin"/>
      <right style="medium"/>
      <top style="thin"/>
      <bottom style="medium"/>
    </border>
    <border>
      <left>
        <color indexed="63"/>
      </left>
      <right style="thin"/>
      <top style="medium"/>
      <bottom style="thin"/>
    </border>
    <border>
      <left>
        <color indexed="63"/>
      </left>
      <right style="medium"/>
      <top style="medium"/>
      <bottom>
        <color indexed="63"/>
      </bottom>
    </border>
    <border>
      <left>
        <color indexed="63"/>
      </left>
      <right style="medium"/>
      <top>
        <color indexed="63"/>
      </top>
      <bottom style="medium"/>
    </border>
    <border>
      <left style="thin"/>
      <right style="thin"/>
      <top style="thin"/>
      <bottom style="thin"/>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color indexed="63"/>
      </bottom>
    </border>
    <border>
      <left style="thin"/>
      <right style="medium"/>
      <top style="thin"/>
      <bottom>
        <color indexed="63"/>
      </bottom>
    </border>
    <border>
      <left style="thin"/>
      <right>
        <color indexed="63"/>
      </right>
      <top style="medium"/>
      <bottom style="medium"/>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style="medium"/>
      <right>
        <color indexed="63"/>
      </right>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color indexed="63"/>
      </right>
      <top style="medium"/>
      <bottom style="thin"/>
    </border>
    <border>
      <left style="thin"/>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27">
    <xf numFmtId="0" fontId="0" fillId="0" borderId="0" xfId="0" applyAlignment="1">
      <alignment/>
    </xf>
    <xf numFmtId="0" fontId="3" fillId="0" borderId="0" xfId="0" applyFont="1" applyAlignment="1">
      <alignment/>
    </xf>
    <xf numFmtId="0" fontId="4" fillId="0" borderId="0" xfId="0" applyFont="1" applyAlignment="1">
      <alignment/>
    </xf>
    <xf numFmtId="0" fontId="2" fillId="33" borderId="10" xfId="0" applyFont="1" applyFill="1" applyBorder="1" applyAlignment="1">
      <alignment wrapText="1"/>
    </xf>
    <xf numFmtId="0" fontId="2" fillId="33" borderId="11" xfId="0" applyFont="1" applyFill="1" applyBorder="1" applyAlignment="1">
      <alignment horizontal="distributed" vertical="center"/>
    </xf>
    <xf numFmtId="0" fontId="2" fillId="33" borderId="12" xfId="0" applyFont="1" applyFill="1" applyBorder="1" applyAlignment="1">
      <alignment horizontal="distributed" vertical="center"/>
    </xf>
    <xf numFmtId="0" fontId="2" fillId="33" borderId="13" xfId="0" applyFont="1" applyFill="1" applyBorder="1" applyAlignment="1">
      <alignment horizontal="distributed" vertical="center"/>
    </xf>
    <xf numFmtId="0" fontId="2" fillId="33" borderId="14" xfId="0" applyFont="1" applyFill="1" applyBorder="1" applyAlignment="1">
      <alignment horizontal="distributed" vertical="center"/>
    </xf>
    <xf numFmtId="0" fontId="2" fillId="33" borderId="15" xfId="0" applyFont="1" applyFill="1" applyBorder="1" applyAlignment="1">
      <alignment horizontal="distributed"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distributed" vertical="center"/>
    </xf>
    <xf numFmtId="0" fontId="2" fillId="0" borderId="0" xfId="0" applyFont="1" applyFill="1" applyBorder="1" applyAlignment="1">
      <alignment vertical="center"/>
    </xf>
    <xf numFmtId="0" fontId="2" fillId="0" borderId="0" xfId="0" applyFont="1" applyAlignment="1">
      <alignment vertical="center"/>
    </xf>
    <xf numFmtId="0" fontId="2" fillId="33" borderId="1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Alignment="1">
      <alignment vertical="center"/>
    </xf>
    <xf numFmtId="0" fontId="5" fillId="33" borderId="16" xfId="0" applyFont="1" applyFill="1" applyBorder="1" applyAlignment="1">
      <alignment vertical="justify" wrapText="1"/>
    </xf>
    <xf numFmtId="0" fontId="5" fillId="34" borderId="17" xfId="0" applyFont="1" applyFill="1" applyBorder="1" applyAlignment="1">
      <alignment horizontal="center" vertical="center"/>
    </xf>
    <xf numFmtId="0" fontId="5" fillId="34" borderId="18" xfId="0" applyFont="1" applyFill="1" applyBorder="1" applyAlignment="1">
      <alignment horizontal="center" vertical="center" wrapText="1"/>
    </xf>
    <xf numFmtId="0" fontId="5" fillId="34" borderId="18" xfId="0" applyFont="1" applyFill="1" applyBorder="1" applyAlignment="1">
      <alignment horizontal="center" vertical="center"/>
    </xf>
    <xf numFmtId="0" fontId="5" fillId="33" borderId="19" xfId="0" applyFont="1" applyFill="1" applyBorder="1" applyAlignment="1">
      <alignment horizontal="distributed" vertical="center"/>
    </xf>
    <xf numFmtId="0" fontId="5" fillId="33" borderId="15" xfId="0" applyFont="1" applyFill="1" applyBorder="1" applyAlignment="1">
      <alignment horizontal="distributed" vertical="center"/>
    </xf>
    <xf numFmtId="0" fontId="5" fillId="33" borderId="10" xfId="0" applyFont="1" applyFill="1" applyBorder="1" applyAlignment="1">
      <alignment horizontal="distributed" vertical="center"/>
    </xf>
    <xf numFmtId="0" fontId="4" fillId="0" borderId="0" xfId="0" applyFont="1" applyAlignment="1">
      <alignment wrapText="1"/>
    </xf>
    <xf numFmtId="0" fontId="5" fillId="34" borderId="20" xfId="0" applyFont="1" applyFill="1" applyBorder="1" applyAlignment="1">
      <alignment horizontal="centerContinuous" vertical="center"/>
    </xf>
    <xf numFmtId="0" fontId="5" fillId="34" borderId="17" xfId="0" applyFont="1" applyFill="1" applyBorder="1" applyAlignment="1">
      <alignment horizontal="centerContinuous" vertical="center"/>
    </xf>
    <xf numFmtId="0" fontId="5" fillId="34" borderId="21" xfId="0" applyFont="1" applyFill="1" applyBorder="1" applyAlignment="1">
      <alignment horizontal="centerContinuous" vertical="center"/>
    </xf>
    <xf numFmtId="0" fontId="4" fillId="33" borderId="22" xfId="0" applyFont="1" applyFill="1" applyBorder="1" applyAlignment="1">
      <alignment vertical="justify" wrapText="1"/>
    </xf>
    <xf numFmtId="0" fontId="5" fillId="33" borderId="14" xfId="0" applyFont="1" applyFill="1" applyBorder="1" applyAlignment="1">
      <alignment horizontal="distributed" vertical="center"/>
    </xf>
    <xf numFmtId="0" fontId="5" fillId="33" borderId="11" xfId="0" applyFont="1" applyFill="1" applyBorder="1" applyAlignment="1">
      <alignment horizontal="distributed" vertical="center"/>
    </xf>
    <xf numFmtId="0" fontId="5" fillId="33" borderId="22" xfId="0" applyFont="1" applyFill="1" applyBorder="1" applyAlignment="1">
      <alignment horizontal="distributed" vertical="center"/>
    </xf>
    <xf numFmtId="0" fontId="5" fillId="33" borderId="23" xfId="0" applyFont="1" applyFill="1" applyBorder="1" applyAlignment="1">
      <alignment horizontal="distributed"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18" xfId="0" applyFont="1" applyBorder="1" applyAlignment="1">
      <alignment vertical="center"/>
    </xf>
    <xf numFmtId="0" fontId="4" fillId="0" borderId="27" xfId="0" applyFont="1" applyBorder="1" applyAlignment="1">
      <alignment horizontal="center" vertical="center"/>
    </xf>
    <xf numFmtId="183" fontId="4" fillId="0" borderId="27" xfId="48" applyNumberFormat="1" applyFont="1" applyBorder="1" applyAlignment="1">
      <alignmen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183" fontId="4" fillId="0" borderId="29" xfId="48" applyNumberFormat="1" applyFont="1" applyBorder="1" applyAlignment="1">
      <alignment vertical="center"/>
    </xf>
    <xf numFmtId="0" fontId="4" fillId="0" borderId="30" xfId="0" applyFont="1" applyBorder="1" applyAlignment="1">
      <alignment horizontal="center" vertical="center"/>
    </xf>
    <xf numFmtId="183" fontId="4" fillId="0" borderId="31" xfId="48" applyNumberFormat="1" applyFont="1" applyBorder="1" applyAlignment="1">
      <alignment vertical="center"/>
    </xf>
    <xf numFmtId="0" fontId="4" fillId="0" borderId="32" xfId="0" applyFont="1" applyBorder="1" applyAlignment="1">
      <alignment horizontal="center" vertical="center"/>
    </xf>
    <xf numFmtId="183" fontId="4" fillId="0" borderId="32" xfId="48" applyNumberFormat="1" applyFont="1" applyBorder="1" applyAlignment="1">
      <alignment vertical="center"/>
    </xf>
    <xf numFmtId="0" fontId="4" fillId="0" borderId="33" xfId="0" applyFont="1" applyBorder="1" applyAlignment="1">
      <alignment horizontal="center" vertical="center"/>
    </xf>
    <xf numFmtId="183" fontId="4" fillId="0" borderId="34" xfId="48" applyNumberFormat="1" applyFont="1" applyBorder="1" applyAlignment="1">
      <alignment vertical="center"/>
    </xf>
    <xf numFmtId="0" fontId="4" fillId="0" borderId="35" xfId="0" applyFont="1" applyBorder="1" applyAlignment="1">
      <alignment horizontal="center" vertical="center"/>
    </xf>
    <xf numFmtId="183" fontId="4" fillId="0" borderId="35" xfId="48" applyNumberFormat="1" applyFont="1" applyBorder="1" applyAlignment="1">
      <alignment vertical="center"/>
    </xf>
    <xf numFmtId="0" fontId="4" fillId="0" borderId="36" xfId="0" applyFont="1" applyBorder="1" applyAlignment="1">
      <alignment horizontal="center" vertical="center"/>
    </xf>
    <xf numFmtId="0" fontId="2" fillId="0" borderId="37" xfId="0" applyFont="1" applyBorder="1" applyAlignment="1">
      <alignment horizontal="left" vertical="center" indent="2"/>
    </xf>
    <xf numFmtId="0" fontId="2" fillId="0" borderId="38" xfId="0" applyFont="1" applyBorder="1" applyAlignment="1">
      <alignment horizontal="left" vertical="center" indent="2"/>
    </xf>
    <xf numFmtId="0" fontId="2" fillId="0" borderId="39" xfId="0" applyFont="1" applyBorder="1" applyAlignment="1">
      <alignment horizontal="left" vertical="center" indent="2"/>
    </xf>
    <xf numFmtId="0" fontId="2" fillId="0" borderId="40" xfId="0" applyFont="1" applyBorder="1" applyAlignment="1">
      <alignment horizontal="left" vertical="center" indent="2"/>
    </xf>
    <xf numFmtId="0" fontId="2" fillId="0" borderId="41" xfId="0" applyFont="1" applyBorder="1" applyAlignment="1">
      <alignment horizontal="left" vertical="center" indent="2"/>
    </xf>
    <xf numFmtId="0" fontId="2" fillId="0" borderId="42" xfId="0" applyFont="1" applyBorder="1" applyAlignment="1">
      <alignment horizontal="left" vertical="center" indent="2"/>
    </xf>
    <xf numFmtId="0" fontId="2" fillId="0" borderId="43" xfId="0" applyFont="1" applyBorder="1" applyAlignment="1">
      <alignment horizontal="left" vertical="center" indent="2"/>
    </xf>
    <xf numFmtId="0" fontId="2" fillId="0" borderId="44" xfId="0" applyFont="1" applyBorder="1" applyAlignment="1">
      <alignment horizontal="left" vertical="center" indent="2"/>
    </xf>
    <xf numFmtId="0" fontId="2" fillId="0" borderId="45" xfId="0" applyFont="1" applyBorder="1" applyAlignment="1">
      <alignment horizontal="left" vertical="center" indent="2"/>
    </xf>
    <xf numFmtId="0" fontId="2" fillId="0" borderId="46" xfId="0" applyFont="1" applyBorder="1" applyAlignment="1">
      <alignment horizontal="left" vertical="center" indent="2"/>
    </xf>
    <xf numFmtId="0" fontId="2" fillId="0" borderId="47" xfId="0" applyFont="1" applyBorder="1" applyAlignment="1">
      <alignment horizontal="left" vertical="center" indent="2"/>
    </xf>
    <xf numFmtId="0" fontId="2" fillId="0" borderId="48" xfId="0" applyFont="1" applyBorder="1" applyAlignment="1">
      <alignment horizontal="left" vertical="center" indent="2"/>
    </xf>
    <xf numFmtId="0" fontId="2" fillId="0" borderId="49" xfId="0" applyFont="1" applyBorder="1" applyAlignment="1">
      <alignment horizontal="left" vertical="center" indent="2"/>
    </xf>
    <xf numFmtId="0" fontId="2" fillId="0" borderId="50" xfId="0" applyFont="1" applyBorder="1" applyAlignment="1">
      <alignment horizontal="left" vertical="center" indent="2"/>
    </xf>
    <xf numFmtId="0" fontId="2" fillId="0" borderId="51" xfId="0" applyFont="1" applyBorder="1" applyAlignment="1">
      <alignment horizontal="left" vertical="center" indent="2"/>
    </xf>
    <xf numFmtId="0" fontId="2" fillId="0" borderId="52" xfId="0" applyFont="1" applyBorder="1" applyAlignment="1">
      <alignment horizontal="left" vertical="center" indent="2"/>
    </xf>
    <xf numFmtId="0" fontId="2" fillId="0" borderId="53" xfId="0" applyFont="1" applyBorder="1" applyAlignment="1">
      <alignment horizontal="left" vertical="center" indent="2"/>
    </xf>
    <xf numFmtId="0" fontId="2" fillId="0" borderId="54" xfId="0" applyFont="1" applyBorder="1" applyAlignment="1">
      <alignment horizontal="left" vertical="center" indent="2"/>
    </xf>
    <xf numFmtId="0" fontId="3" fillId="0" borderId="0" xfId="0" applyFont="1" applyBorder="1" applyAlignment="1">
      <alignment/>
    </xf>
    <xf numFmtId="0" fontId="0" fillId="0" borderId="0" xfId="0" applyFont="1" applyAlignment="1">
      <alignment/>
    </xf>
    <xf numFmtId="0" fontId="5" fillId="34" borderId="55" xfId="0" applyFont="1" applyFill="1" applyBorder="1" applyAlignment="1">
      <alignment horizontal="center" vertical="center"/>
    </xf>
    <xf numFmtId="0" fontId="0" fillId="0" borderId="0" xfId="0" applyFont="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Alignment="1">
      <alignment vertical="center"/>
    </xf>
    <xf numFmtId="184" fontId="4" fillId="0" borderId="56" xfId="0" applyNumberFormat="1" applyFont="1" applyBorder="1" applyAlignment="1">
      <alignment vertical="center"/>
    </xf>
    <xf numFmtId="184" fontId="4" fillId="0" borderId="57" xfId="0" applyNumberFormat="1" applyFont="1" applyBorder="1" applyAlignment="1">
      <alignment vertical="center"/>
    </xf>
    <xf numFmtId="184" fontId="4" fillId="0" borderId="55" xfId="0" applyNumberFormat="1" applyFont="1" applyBorder="1" applyAlignment="1">
      <alignment vertical="center"/>
    </xf>
    <xf numFmtId="0" fontId="0" fillId="0" borderId="0" xfId="0" applyFont="1" applyFill="1" applyBorder="1" applyAlignment="1">
      <alignment/>
    </xf>
    <xf numFmtId="0" fontId="0" fillId="0" borderId="0" xfId="0" applyFont="1" applyAlignment="1">
      <alignment horizontal="left" vertical="center"/>
    </xf>
    <xf numFmtId="0" fontId="6" fillId="0" borderId="0" xfId="0" applyFont="1" applyBorder="1" applyAlignment="1">
      <alignment/>
    </xf>
    <xf numFmtId="0" fontId="4" fillId="0" borderId="58" xfId="0" applyFont="1" applyBorder="1" applyAlignment="1">
      <alignment vertical="center"/>
    </xf>
    <xf numFmtId="0" fontId="4" fillId="0" borderId="17" xfId="0" applyFont="1" applyBorder="1" applyAlignment="1">
      <alignment vertical="center"/>
    </xf>
    <xf numFmtId="183" fontId="4" fillId="0" borderId="59" xfId="48" applyNumberFormat="1" applyFont="1" applyBorder="1" applyAlignment="1">
      <alignment vertical="center"/>
    </xf>
    <xf numFmtId="183" fontId="4" fillId="0" borderId="60" xfId="48" applyNumberFormat="1" applyFont="1" applyBorder="1" applyAlignment="1">
      <alignment vertical="center"/>
    </xf>
    <xf numFmtId="58" fontId="0" fillId="0" borderId="0" xfId="0" applyNumberFormat="1" applyFont="1" applyFill="1" applyAlignment="1">
      <alignment horizontal="left" vertical="center"/>
    </xf>
    <xf numFmtId="0" fontId="7" fillId="0" borderId="0" xfId="0" applyFont="1" applyBorder="1" applyAlignment="1">
      <alignment/>
    </xf>
    <xf numFmtId="0" fontId="7" fillId="0" borderId="0" xfId="0" applyFont="1" applyAlignment="1">
      <alignment/>
    </xf>
    <xf numFmtId="0" fontId="43" fillId="0" borderId="0" xfId="0" applyFont="1" applyBorder="1" applyAlignment="1">
      <alignment/>
    </xf>
    <xf numFmtId="0" fontId="43" fillId="0" borderId="0" xfId="0" applyFont="1" applyBorder="1" applyAlignment="1">
      <alignment/>
    </xf>
    <xf numFmtId="58" fontId="0" fillId="0" borderId="0" xfId="0" applyNumberFormat="1" applyFont="1" applyFill="1" applyAlignment="1">
      <alignment vertical="center"/>
    </xf>
    <xf numFmtId="0" fontId="0" fillId="0" borderId="0" xfId="0" applyFont="1" applyFill="1" applyAlignment="1">
      <alignment horizontal="right"/>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0" borderId="57"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34" borderId="68" xfId="0" applyFont="1" applyFill="1" applyBorder="1" applyAlignment="1">
      <alignment horizontal="center" vertical="center"/>
    </xf>
    <xf numFmtId="0" fontId="2" fillId="0" borderId="17" xfId="0" applyFont="1" applyBorder="1" applyAlignment="1">
      <alignment horizontal="center" vertical="center"/>
    </xf>
    <xf numFmtId="0" fontId="2" fillId="34" borderId="20" xfId="0" applyFont="1" applyFill="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2" fillId="0" borderId="58" xfId="0" applyFont="1" applyBorder="1" applyAlignment="1">
      <alignment horizontal="center" vertical="center"/>
    </xf>
    <xf numFmtId="0" fontId="2" fillId="0" borderId="56" xfId="0" applyFont="1" applyBorder="1" applyAlignment="1">
      <alignment horizontal="center" vertical="center"/>
    </xf>
    <xf numFmtId="0" fontId="2" fillId="0" borderId="69" xfId="0" applyFont="1" applyBorder="1" applyAlignment="1">
      <alignment horizontal="center" vertical="center"/>
    </xf>
    <xf numFmtId="0" fontId="2" fillId="0" borderId="65"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32" xfId="0" applyFont="1" applyBorder="1" applyAlignment="1">
      <alignment horizontal="center" vertical="center"/>
    </xf>
    <xf numFmtId="0" fontId="2" fillId="0" borderId="73" xfId="0" applyFont="1" applyBorder="1" applyAlignment="1">
      <alignment horizontal="center" vertical="center"/>
    </xf>
    <xf numFmtId="0" fontId="2" fillId="0" borderId="33" xfId="0" applyFont="1" applyBorder="1" applyAlignment="1">
      <alignment horizontal="center" vertical="center"/>
    </xf>
    <xf numFmtId="0" fontId="2" fillId="0" borderId="74" xfId="0" applyFont="1" applyBorder="1" applyAlignment="1">
      <alignment horizontal="center" vertical="center"/>
    </xf>
    <xf numFmtId="0" fontId="2" fillId="34" borderId="75" xfId="0" applyFont="1" applyFill="1" applyBorder="1" applyAlignment="1">
      <alignment horizontal="center" vertical="center"/>
    </xf>
    <xf numFmtId="0" fontId="2" fillId="34" borderId="20" xfId="0" applyFont="1" applyFill="1" applyBorder="1" applyAlignment="1">
      <alignment horizontal="center"/>
    </xf>
    <xf numFmtId="0" fontId="2" fillId="34" borderId="18" xfId="0" applyFont="1" applyFill="1" applyBorder="1" applyAlignment="1">
      <alignment horizontal="center" vertical="center"/>
    </xf>
    <xf numFmtId="0" fontId="2" fillId="34" borderId="18" xfId="0" applyFont="1" applyFill="1" applyBorder="1" applyAlignment="1">
      <alignment/>
    </xf>
    <xf numFmtId="0" fontId="2" fillId="34" borderId="55" xfId="0" applyFont="1" applyFill="1" applyBorder="1" applyAlignment="1">
      <alignment/>
    </xf>
    <xf numFmtId="0" fontId="2" fillId="0" borderId="76" xfId="0" applyFont="1" applyBorder="1" applyAlignment="1">
      <alignment horizontal="center" vertical="center"/>
    </xf>
    <xf numFmtId="0" fontId="2" fillId="0" borderId="7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19050</xdr:rowOff>
    </xdr:from>
    <xdr:to>
      <xdr:col>2</xdr:col>
      <xdr:colOff>0</xdr:colOff>
      <xdr:row>3</xdr:row>
      <xdr:rowOff>0</xdr:rowOff>
    </xdr:to>
    <xdr:sp>
      <xdr:nvSpPr>
        <xdr:cNvPr id="1" name="Line 7"/>
        <xdr:cNvSpPr>
          <a:spLocks/>
        </xdr:cNvSpPr>
      </xdr:nvSpPr>
      <xdr:spPr>
        <a:xfrm>
          <a:off x="123825" y="495300"/>
          <a:ext cx="13049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xdr:row>
      <xdr:rowOff>19050</xdr:rowOff>
    </xdr:from>
    <xdr:to>
      <xdr:col>2</xdr:col>
      <xdr:colOff>0</xdr:colOff>
      <xdr:row>3</xdr:row>
      <xdr:rowOff>0</xdr:rowOff>
    </xdr:to>
    <xdr:sp>
      <xdr:nvSpPr>
        <xdr:cNvPr id="2" name="Line 9"/>
        <xdr:cNvSpPr>
          <a:spLocks/>
        </xdr:cNvSpPr>
      </xdr:nvSpPr>
      <xdr:spPr>
        <a:xfrm>
          <a:off x="123825" y="495300"/>
          <a:ext cx="13049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13</xdr:row>
      <xdr:rowOff>19050</xdr:rowOff>
    </xdr:from>
    <xdr:to>
      <xdr:col>2</xdr:col>
      <xdr:colOff>0</xdr:colOff>
      <xdr:row>14</xdr:row>
      <xdr:rowOff>0</xdr:rowOff>
    </xdr:to>
    <xdr:sp>
      <xdr:nvSpPr>
        <xdr:cNvPr id="3" name="Line 11"/>
        <xdr:cNvSpPr>
          <a:spLocks/>
        </xdr:cNvSpPr>
      </xdr:nvSpPr>
      <xdr:spPr>
        <a:xfrm>
          <a:off x="123825" y="3486150"/>
          <a:ext cx="13049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13</xdr:row>
      <xdr:rowOff>19050</xdr:rowOff>
    </xdr:from>
    <xdr:to>
      <xdr:col>2</xdr:col>
      <xdr:colOff>0</xdr:colOff>
      <xdr:row>14</xdr:row>
      <xdr:rowOff>0</xdr:rowOff>
    </xdr:to>
    <xdr:sp>
      <xdr:nvSpPr>
        <xdr:cNvPr id="4" name="Line 12"/>
        <xdr:cNvSpPr>
          <a:spLocks/>
        </xdr:cNvSpPr>
      </xdr:nvSpPr>
      <xdr:spPr>
        <a:xfrm>
          <a:off x="123825" y="3486150"/>
          <a:ext cx="13049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4"/>
  <sheetViews>
    <sheetView tabSelected="1" zoomScale="70" zoomScaleNormal="70" zoomScaleSheetLayoutView="75" workbookViewId="0" topLeftCell="A7">
      <selection activeCell="B25" sqref="B25"/>
    </sheetView>
  </sheetViews>
  <sheetFormatPr defaultColWidth="9.00390625" defaultRowHeight="24" customHeight="1"/>
  <cols>
    <col min="1" max="1" width="1.4921875" style="70" customWidth="1"/>
    <col min="2" max="2" width="17.25390625" style="70" customWidth="1"/>
    <col min="3" max="8" width="16.00390625" style="70" customWidth="1"/>
    <col min="9" max="10" width="11.625" style="70" customWidth="1"/>
    <col min="11" max="16384" width="9.00390625" style="70" customWidth="1"/>
  </cols>
  <sheetData>
    <row r="1" spans="1:6" ht="24" customHeight="1">
      <c r="A1" s="72"/>
      <c r="B1" s="87" t="s">
        <v>85</v>
      </c>
      <c r="C1" s="69"/>
      <c r="D1" s="89"/>
      <c r="E1" s="81"/>
      <c r="F1" s="81"/>
    </row>
    <row r="2" spans="5:10" ht="13.5" customHeight="1" thickBot="1">
      <c r="E2" s="73"/>
      <c r="H2" s="92" t="s">
        <v>82</v>
      </c>
      <c r="I2" s="74"/>
      <c r="J2" s="79"/>
    </row>
    <row r="3" spans="2:10" ht="27" customHeight="1" thickBot="1">
      <c r="B3" s="3" t="s">
        <v>51</v>
      </c>
      <c r="C3" s="120" t="s">
        <v>26</v>
      </c>
      <c r="D3" s="121"/>
      <c r="E3" s="122" t="s">
        <v>0</v>
      </c>
      <c r="F3" s="123"/>
      <c r="G3" s="122" t="s">
        <v>1</v>
      </c>
      <c r="H3" s="124"/>
      <c r="I3" s="9"/>
      <c r="J3" s="9"/>
    </row>
    <row r="4" spans="2:10" s="75" customFormat="1" ht="21.75" customHeight="1">
      <c r="B4" s="4" t="s">
        <v>2</v>
      </c>
      <c r="C4" s="125" t="s">
        <v>19</v>
      </c>
      <c r="D4" s="109"/>
      <c r="E4" s="126" t="s">
        <v>19</v>
      </c>
      <c r="F4" s="109"/>
      <c r="G4" s="108" t="s">
        <v>3</v>
      </c>
      <c r="H4" s="110"/>
      <c r="I4" s="9"/>
      <c r="J4" s="9"/>
    </row>
    <row r="5" spans="2:10" s="75" customFormat="1" ht="21.75" customHeight="1">
      <c r="B5" s="5" t="s">
        <v>4</v>
      </c>
      <c r="C5" s="111" t="s">
        <v>5</v>
      </c>
      <c r="D5" s="97"/>
      <c r="E5" s="112" t="s">
        <v>5</v>
      </c>
      <c r="F5" s="97"/>
      <c r="G5" s="96" t="s">
        <v>6</v>
      </c>
      <c r="H5" s="98"/>
      <c r="I5" s="9"/>
      <c r="J5" s="9"/>
    </row>
    <row r="6" spans="2:10" s="75" customFormat="1" ht="21.75" customHeight="1">
      <c r="B6" s="5" t="s">
        <v>7</v>
      </c>
      <c r="C6" s="111" t="s">
        <v>8</v>
      </c>
      <c r="D6" s="97"/>
      <c r="E6" s="112" t="s">
        <v>9</v>
      </c>
      <c r="F6" s="97"/>
      <c r="G6" s="96" t="s">
        <v>10</v>
      </c>
      <c r="H6" s="98"/>
      <c r="I6" s="9"/>
      <c r="J6" s="9"/>
    </row>
    <row r="7" spans="2:10" s="75" customFormat="1" ht="21.75" customHeight="1">
      <c r="B7" s="5" t="s">
        <v>11</v>
      </c>
      <c r="C7" s="111" t="s">
        <v>12</v>
      </c>
      <c r="D7" s="97"/>
      <c r="E7" s="112" t="s">
        <v>13</v>
      </c>
      <c r="F7" s="97"/>
      <c r="G7" s="96" t="s">
        <v>14</v>
      </c>
      <c r="H7" s="98"/>
      <c r="I7" s="9"/>
      <c r="J7" s="9"/>
    </row>
    <row r="8" spans="2:10" s="75" customFormat="1" ht="21.75" customHeight="1">
      <c r="B8" s="6"/>
      <c r="C8" s="51" t="s">
        <v>33</v>
      </c>
      <c r="D8" s="52"/>
      <c r="E8" s="53" t="s">
        <v>34</v>
      </c>
      <c r="F8" s="52"/>
      <c r="G8" s="54" t="s">
        <v>35</v>
      </c>
      <c r="H8" s="55"/>
      <c r="I8" s="10"/>
      <c r="J8" s="12"/>
    </row>
    <row r="9" spans="2:10" s="75" customFormat="1" ht="21.75" customHeight="1">
      <c r="B9" s="7" t="s">
        <v>15</v>
      </c>
      <c r="C9" s="56" t="s">
        <v>62</v>
      </c>
      <c r="D9" s="57"/>
      <c r="E9" s="58" t="s">
        <v>63</v>
      </c>
      <c r="F9" s="57"/>
      <c r="G9" s="59" t="s">
        <v>64</v>
      </c>
      <c r="H9" s="60"/>
      <c r="I9" s="10"/>
      <c r="J9" s="12"/>
    </row>
    <row r="10" spans="2:10" s="75" customFormat="1" ht="21.75" customHeight="1">
      <c r="B10" s="4"/>
      <c r="C10" s="61" t="s">
        <v>42</v>
      </c>
      <c r="D10" s="62"/>
      <c r="E10" s="63" t="s">
        <v>38</v>
      </c>
      <c r="F10" s="62"/>
      <c r="G10" s="64" t="s">
        <v>39</v>
      </c>
      <c r="H10" s="65"/>
      <c r="I10" s="10"/>
      <c r="J10" s="12"/>
    </row>
    <row r="11" spans="2:10" s="75" customFormat="1" ht="21.75" customHeight="1">
      <c r="B11" s="6" t="s">
        <v>79</v>
      </c>
      <c r="C11" s="115" t="s">
        <v>44</v>
      </c>
      <c r="D11" s="116"/>
      <c r="E11" s="117" t="s">
        <v>45</v>
      </c>
      <c r="F11" s="116"/>
      <c r="G11" s="118" t="s">
        <v>46</v>
      </c>
      <c r="H11" s="119"/>
      <c r="I11" s="9"/>
      <c r="J11" s="9"/>
    </row>
    <row r="12" spans="2:10" s="75" customFormat="1" ht="21.75" customHeight="1" thickBot="1">
      <c r="B12" s="8" t="s">
        <v>22</v>
      </c>
      <c r="C12" s="113" t="s">
        <v>59</v>
      </c>
      <c r="D12" s="94"/>
      <c r="E12" s="114" t="s">
        <v>23</v>
      </c>
      <c r="F12" s="94"/>
      <c r="G12" s="93" t="s">
        <v>60</v>
      </c>
      <c r="H12" s="95"/>
      <c r="I12" s="9"/>
      <c r="J12" s="9"/>
    </row>
    <row r="13" spans="2:10" s="75" customFormat="1" ht="12.75" customHeight="1" thickBot="1">
      <c r="B13" s="11"/>
      <c r="C13" s="9"/>
      <c r="D13" s="9"/>
      <c r="E13" s="9"/>
      <c r="F13" s="9"/>
      <c r="G13" s="9"/>
      <c r="H13" s="9"/>
      <c r="I13" s="9"/>
      <c r="J13" s="9"/>
    </row>
    <row r="14" spans="1:10" s="75" customFormat="1" ht="27" customHeight="1" thickBot="1">
      <c r="A14" s="13"/>
      <c r="B14" s="14" t="s">
        <v>51</v>
      </c>
      <c r="C14" s="104" t="s">
        <v>16</v>
      </c>
      <c r="D14" s="105"/>
      <c r="E14" s="104" t="s">
        <v>17</v>
      </c>
      <c r="F14" s="105"/>
      <c r="G14" s="106" t="s">
        <v>18</v>
      </c>
      <c r="H14" s="107"/>
      <c r="I14" s="15"/>
      <c r="J14" s="15"/>
    </row>
    <row r="15" spans="1:10" s="75" customFormat="1" ht="21.75" customHeight="1">
      <c r="A15" s="13"/>
      <c r="B15" s="4" t="s">
        <v>2</v>
      </c>
      <c r="C15" s="108" t="s">
        <v>20</v>
      </c>
      <c r="D15" s="108"/>
      <c r="E15" s="108" t="s">
        <v>21</v>
      </c>
      <c r="F15" s="108"/>
      <c r="G15" s="109" t="s">
        <v>20</v>
      </c>
      <c r="H15" s="110"/>
      <c r="I15" s="16"/>
      <c r="J15" s="16"/>
    </row>
    <row r="16" spans="1:10" s="75" customFormat="1" ht="21.75" customHeight="1">
      <c r="A16" s="13"/>
      <c r="B16" s="5" t="s">
        <v>4</v>
      </c>
      <c r="C16" s="96" t="s">
        <v>6</v>
      </c>
      <c r="D16" s="96"/>
      <c r="E16" s="96" t="s">
        <v>6</v>
      </c>
      <c r="F16" s="96"/>
      <c r="G16" s="97" t="s">
        <v>6</v>
      </c>
      <c r="H16" s="98"/>
      <c r="I16" s="16"/>
      <c r="J16" s="16"/>
    </row>
    <row r="17" spans="2:8" s="75" customFormat="1" ht="21.75" customHeight="1">
      <c r="B17" s="5" t="s">
        <v>7</v>
      </c>
      <c r="C17" s="96" t="s">
        <v>27</v>
      </c>
      <c r="D17" s="96"/>
      <c r="E17" s="96" t="s">
        <v>28</v>
      </c>
      <c r="F17" s="96"/>
      <c r="G17" s="97" t="s">
        <v>29</v>
      </c>
      <c r="H17" s="98"/>
    </row>
    <row r="18" spans="2:8" s="75" customFormat="1" ht="21.75" customHeight="1">
      <c r="B18" s="5" t="s">
        <v>11</v>
      </c>
      <c r="C18" s="96" t="s">
        <v>30</v>
      </c>
      <c r="D18" s="96"/>
      <c r="E18" s="96" t="s">
        <v>31</v>
      </c>
      <c r="F18" s="96"/>
      <c r="G18" s="97" t="s">
        <v>32</v>
      </c>
      <c r="H18" s="98"/>
    </row>
    <row r="19" spans="2:8" s="75" customFormat="1" ht="21.75" customHeight="1">
      <c r="B19" s="6"/>
      <c r="C19" s="54" t="s">
        <v>36</v>
      </c>
      <c r="D19" s="52"/>
      <c r="E19" s="54" t="s">
        <v>37</v>
      </c>
      <c r="F19" s="52"/>
      <c r="G19" s="52" t="s">
        <v>48</v>
      </c>
      <c r="H19" s="66"/>
    </row>
    <row r="20" spans="2:8" s="75" customFormat="1" ht="21.75" customHeight="1">
      <c r="B20" s="7" t="s">
        <v>15</v>
      </c>
      <c r="C20" s="59" t="s">
        <v>65</v>
      </c>
      <c r="D20" s="57"/>
      <c r="E20" s="59" t="s">
        <v>66</v>
      </c>
      <c r="F20" s="57"/>
      <c r="G20" s="57" t="s">
        <v>65</v>
      </c>
      <c r="H20" s="67"/>
    </row>
    <row r="21" spans="2:8" s="75" customFormat="1" ht="21.75" customHeight="1">
      <c r="B21" s="4"/>
      <c r="C21" s="64" t="s">
        <v>40</v>
      </c>
      <c r="D21" s="62"/>
      <c r="E21" s="64" t="s">
        <v>41</v>
      </c>
      <c r="F21" s="62"/>
      <c r="G21" s="62" t="s">
        <v>49</v>
      </c>
      <c r="H21" s="68"/>
    </row>
    <row r="22" spans="2:8" s="75" customFormat="1" ht="21.75" customHeight="1">
      <c r="B22" s="6" t="s">
        <v>79</v>
      </c>
      <c r="C22" s="99" t="s">
        <v>47</v>
      </c>
      <c r="D22" s="99"/>
      <c r="E22" s="100" t="s">
        <v>78</v>
      </c>
      <c r="F22" s="101"/>
      <c r="G22" s="102" t="s">
        <v>61</v>
      </c>
      <c r="H22" s="103"/>
    </row>
    <row r="23" spans="2:8" s="75" customFormat="1" ht="21.75" customHeight="1" thickBot="1">
      <c r="B23" s="8" t="s">
        <v>22</v>
      </c>
      <c r="C23" s="93" t="s">
        <v>43</v>
      </c>
      <c r="D23" s="93"/>
      <c r="E23" s="93" t="s">
        <v>24</v>
      </c>
      <c r="F23" s="93"/>
      <c r="G23" s="94" t="s">
        <v>25</v>
      </c>
      <c r="H23" s="95"/>
    </row>
    <row r="24" ht="18" customHeight="1">
      <c r="B24" s="2" t="s">
        <v>80</v>
      </c>
    </row>
    <row r="25" ht="18.75" customHeight="1">
      <c r="B25" s="2" t="s">
        <v>86</v>
      </c>
    </row>
    <row r="26" ht="18.75" customHeight="1">
      <c r="B26" s="2"/>
    </row>
    <row r="27" spans="2:5" ht="24" customHeight="1">
      <c r="B27" s="88" t="s">
        <v>67</v>
      </c>
      <c r="C27" s="1"/>
      <c r="D27" s="1"/>
      <c r="E27" s="90"/>
    </row>
    <row r="28" spans="1:6" ht="19.5" customHeight="1" thickBot="1">
      <c r="A28" s="2"/>
      <c r="B28" s="2"/>
      <c r="C28" s="2"/>
      <c r="D28" s="2"/>
      <c r="E28" s="2"/>
      <c r="F28" s="86" t="s">
        <v>83</v>
      </c>
    </row>
    <row r="29" spans="1:7" ht="39.75" customHeight="1" thickBot="1">
      <c r="A29" s="2"/>
      <c r="B29" s="17" t="s">
        <v>70</v>
      </c>
      <c r="C29" s="18" t="s">
        <v>52</v>
      </c>
      <c r="D29" s="19" t="s">
        <v>71</v>
      </c>
      <c r="E29" s="20" t="s">
        <v>72</v>
      </c>
      <c r="F29" s="20" t="s">
        <v>50</v>
      </c>
      <c r="G29" s="71" t="s">
        <v>58</v>
      </c>
    </row>
    <row r="30" spans="1:7" s="75" customFormat="1" ht="21.75" customHeight="1">
      <c r="A30" s="16"/>
      <c r="B30" s="21" t="s">
        <v>53</v>
      </c>
      <c r="C30" s="82">
        <v>9</v>
      </c>
      <c r="D30" s="33">
        <v>6</v>
      </c>
      <c r="E30" s="33">
        <v>49</v>
      </c>
      <c r="F30" s="33">
        <f>SUM(C30:E30)</f>
        <v>64</v>
      </c>
      <c r="G30" s="76">
        <v>1285.3</v>
      </c>
    </row>
    <row r="31" spans="1:7" s="75" customFormat="1" ht="21.75" customHeight="1" thickBot="1">
      <c r="A31" s="16"/>
      <c r="B31" s="22" t="s">
        <v>54</v>
      </c>
      <c r="C31" s="34">
        <v>2</v>
      </c>
      <c r="D31" s="35">
        <v>8</v>
      </c>
      <c r="E31" s="35">
        <v>88</v>
      </c>
      <c r="F31" s="35">
        <f>SUM(C31:E31)</f>
        <v>98</v>
      </c>
      <c r="G31" s="77">
        <v>2513.3</v>
      </c>
    </row>
    <row r="32" spans="1:7" s="75" customFormat="1" ht="21.75" customHeight="1" thickBot="1">
      <c r="A32" s="16"/>
      <c r="B32" s="23" t="s">
        <v>50</v>
      </c>
      <c r="C32" s="83">
        <f>SUM(C30:C31)</f>
        <v>11</v>
      </c>
      <c r="D32" s="36">
        <f>SUM(D30:D31)</f>
        <v>14</v>
      </c>
      <c r="E32" s="36">
        <f>SUM(E30:E31)</f>
        <v>137</v>
      </c>
      <c r="F32" s="36">
        <f>SUM(F30:F31)</f>
        <v>162</v>
      </c>
      <c r="G32" s="78">
        <f>SUM(G30:G31)</f>
        <v>3798.6000000000004</v>
      </c>
    </row>
    <row r="33" spans="1:7" ht="8.25" customHeight="1">
      <c r="A33" s="2"/>
      <c r="B33" s="2"/>
      <c r="C33" s="2"/>
      <c r="D33" s="2"/>
      <c r="E33" s="2"/>
      <c r="F33" s="2"/>
      <c r="G33" s="2"/>
    </row>
    <row r="34" spans="1:7" ht="17.25" customHeight="1">
      <c r="A34" s="2"/>
      <c r="B34" s="2" t="s">
        <v>81</v>
      </c>
      <c r="C34" s="2"/>
      <c r="D34" s="2"/>
      <c r="E34" s="2"/>
      <c r="F34" s="2"/>
      <c r="G34" s="2"/>
    </row>
    <row r="35" spans="1:7" ht="17.25" customHeight="1">
      <c r="A35" s="2"/>
      <c r="B35" s="2" t="s">
        <v>73</v>
      </c>
      <c r="C35" s="2"/>
      <c r="D35" s="2"/>
      <c r="E35" s="2"/>
      <c r="F35" s="2"/>
      <c r="G35" s="2"/>
    </row>
    <row r="36" spans="1:7" ht="17.25" customHeight="1">
      <c r="A36" s="2"/>
      <c r="B36" s="2" t="s">
        <v>74</v>
      </c>
      <c r="C36" s="2"/>
      <c r="D36" s="2"/>
      <c r="E36" s="2"/>
      <c r="F36" s="2"/>
      <c r="G36" s="2"/>
    </row>
    <row r="37" spans="1:7" ht="17.25" customHeight="1">
      <c r="A37" s="2"/>
      <c r="B37" s="2" t="s">
        <v>75</v>
      </c>
      <c r="C37" s="24"/>
      <c r="D37" s="24"/>
      <c r="E37" s="24"/>
      <c r="F37" s="24"/>
      <c r="G37" s="24"/>
    </row>
    <row r="38" ht="35.25" customHeight="1"/>
    <row r="39" spans="2:5" ht="24" customHeight="1">
      <c r="B39" s="88" t="s">
        <v>76</v>
      </c>
      <c r="C39" s="1"/>
      <c r="E39" s="90"/>
    </row>
    <row r="40" spans="7:8" ht="15" customHeight="1" thickBot="1">
      <c r="G40" s="91" t="s">
        <v>84</v>
      </c>
      <c r="H40" s="80"/>
    </row>
    <row r="41" spans="2:8" ht="39.75" customHeight="1" thickBot="1">
      <c r="B41" s="17" t="s">
        <v>70</v>
      </c>
      <c r="C41" s="25" t="s">
        <v>52</v>
      </c>
      <c r="D41" s="26"/>
      <c r="E41" s="25" t="s">
        <v>55</v>
      </c>
      <c r="F41" s="26"/>
      <c r="G41" s="25" t="s">
        <v>77</v>
      </c>
      <c r="H41" s="27"/>
    </row>
    <row r="42" spans="2:8" ht="21.75" customHeight="1">
      <c r="B42" s="28"/>
      <c r="C42" s="37" t="s">
        <v>56</v>
      </c>
      <c r="D42" s="38">
        <v>65386</v>
      </c>
      <c r="E42" s="39" t="s">
        <v>56</v>
      </c>
      <c r="F42" s="38">
        <v>555517</v>
      </c>
      <c r="G42" s="39" t="s">
        <v>56</v>
      </c>
      <c r="H42" s="84">
        <f>SUM(D42,F42)</f>
        <v>620903</v>
      </c>
    </row>
    <row r="43" spans="2:8" ht="21.75" customHeight="1">
      <c r="B43" s="29" t="s">
        <v>53</v>
      </c>
      <c r="C43" s="40" t="s">
        <v>57</v>
      </c>
      <c r="D43" s="41">
        <v>169265</v>
      </c>
      <c r="E43" s="42" t="s">
        <v>57</v>
      </c>
      <c r="F43" s="41">
        <v>566797</v>
      </c>
      <c r="G43" s="42" t="s">
        <v>57</v>
      </c>
      <c r="H43" s="43">
        <f>SUM(D43,F43)</f>
        <v>736062</v>
      </c>
    </row>
    <row r="44" spans="2:8" ht="21.75" customHeight="1">
      <c r="B44" s="30"/>
      <c r="C44" s="40" t="s">
        <v>50</v>
      </c>
      <c r="D44" s="41">
        <f>SUM(D42:D43)</f>
        <v>234651</v>
      </c>
      <c r="E44" s="42" t="s">
        <v>50</v>
      </c>
      <c r="F44" s="41">
        <v>1122314</v>
      </c>
      <c r="G44" s="42" t="s">
        <v>50</v>
      </c>
      <c r="H44" s="43">
        <f>SUM(H42:H43)</f>
        <v>1356965</v>
      </c>
    </row>
    <row r="45" spans="2:8" ht="21.75" customHeight="1">
      <c r="B45" s="29"/>
      <c r="C45" s="44" t="s">
        <v>56</v>
      </c>
      <c r="D45" s="45">
        <v>154835</v>
      </c>
      <c r="E45" s="46" t="s">
        <v>56</v>
      </c>
      <c r="F45" s="45">
        <v>844771.5</v>
      </c>
      <c r="G45" s="46" t="s">
        <v>56</v>
      </c>
      <c r="H45" s="47">
        <f>SUM(D45,F45)</f>
        <v>999606.5</v>
      </c>
    </row>
    <row r="46" spans="2:8" ht="21.75" customHeight="1">
      <c r="B46" s="29" t="s">
        <v>54</v>
      </c>
      <c r="C46" s="40" t="s">
        <v>57</v>
      </c>
      <c r="D46" s="41">
        <v>147325</v>
      </c>
      <c r="E46" s="42" t="s">
        <v>57</v>
      </c>
      <c r="F46" s="41">
        <v>839511.5</v>
      </c>
      <c r="G46" s="42" t="s">
        <v>57</v>
      </c>
      <c r="H46" s="43">
        <f>SUM(D46,F46)</f>
        <v>986836.5</v>
      </c>
    </row>
    <row r="47" spans="2:8" ht="21.75" customHeight="1" thickBot="1">
      <c r="B47" s="29"/>
      <c r="C47" s="44" t="s">
        <v>50</v>
      </c>
      <c r="D47" s="45">
        <f>SUM(D45:D46)</f>
        <v>302160</v>
      </c>
      <c r="E47" s="46" t="s">
        <v>50</v>
      </c>
      <c r="F47" s="45">
        <f>SUM(F45:F46)</f>
        <v>1684283</v>
      </c>
      <c r="G47" s="46" t="s">
        <v>50</v>
      </c>
      <c r="H47" s="47">
        <f>SUM(H45:H46)</f>
        <v>1986443</v>
      </c>
    </row>
    <row r="48" spans="2:8" ht="21.75" customHeight="1">
      <c r="B48" s="31"/>
      <c r="C48" s="37" t="s">
        <v>56</v>
      </c>
      <c r="D48" s="38">
        <f>SUM(D42,D45)</f>
        <v>220221</v>
      </c>
      <c r="E48" s="39" t="s">
        <v>56</v>
      </c>
      <c r="F48" s="38">
        <f>SUM(F42,F45)</f>
        <v>1400288.5</v>
      </c>
      <c r="G48" s="39" t="s">
        <v>56</v>
      </c>
      <c r="H48" s="84">
        <f>SUM(H42,H45)</f>
        <v>1620509.5</v>
      </c>
    </row>
    <row r="49" spans="2:8" ht="21.75" customHeight="1">
      <c r="B49" s="29" t="s">
        <v>50</v>
      </c>
      <c r="C49" s="40" t="s">
        <v>57</v>
      </c>
      <c r="D49" s="41">
        <f>SUM(D43,D46)</f>
        <v>316590</v>
      </c>
      <c r="E49" s="42" t="s">
        <v>57</v>
      </c>
      <c r="F49" s="41">
        <f>SUM(F43,F46)</f>
        <v>1406308.5</v>
      </c>
      <c r="G49" s="42" t="s">
        <v>57</v>
      </c>
      <c r="H49" s="43">
        <f>SUM(H43,H46)</f>
        <v>1722898.5</v>
      </c>
    </row>
    <row r="50" spans="2:8" ht="21.75" customHeight="1" thickBot="1">
      <c r="B50" s="32"/>
      <c r="C50" s="48" t="s">
        <v>50</v>
      </c>
      <c r="D50" s="49">
        <f>SUM(D48:D49)</f>
        <v>536811</v>
      </c>
      <c r="E50" s="50" t="s">
        <v>50</v>
      </c>
      <c r="F50" s="49">
        <f>SUM(F48:F49)</f>
        <v>2806597</v>
      </c>
      <c r="G50" s="50" t="s">
        <v>50</v>
      </c>
      <c r="H50" s="85">
        <f>SUM(H48:H49)</f>
        <v>3343408</v>
      </c>
    </row>
    <row r="51" spans="2:8" ht="9.75" customHeight="1">
      <c r="B51" s="2"/>
      <c r="C51" s="2"/>
      <c r="D51" s="2"/>
      <c r="E51" s="2"/>
      <c r="F51" s="2"/>
      <c r="G51" s="2"/>
      <c r="H51" s="2"/>
    </row>
    <row r="52" s="2" customFormat="1" ht="18.75" customHeight="1">
      <c r="B52" s="2" t="s">
        <v>81</v>
      </c>
    </row>
    <row r="53" s="2" customFormat="1" ht="18.75" customHeight="1">
      <c r="B53" s="2" t="s">
        <v>68</v>
      </c>
    </row>
    <row r="54" spans="2:8" ht="18.75" customHeight="1">
      <c r="B54" s="2" t="s">
        <v>69</v>
      </c>
      <c r="C54" s="24"/>
      <c r="D54" s="24"/>
      <c r="E54" s="24"/>
      <c r="F54" s="24"/>
      <c r="G54" s="24"/>
      <c r="H54" s="24"/>
    </row>
  </sheetData>
  <sheetProtection/>
  <mergeCells count="42">
    <mergeCell ref="C3:D3"/>
    <mergeCell ref="E3:F3"/>
    <mergeCell ref="G3:H3"/>
    <mergeCell ref="C4:D4"/>
    <mergeCell ref="E4:F4"/>
    <mergeCell ref="G4:H4"/>
    <mergeCell ref="G5:H5"/>
    <mergeCell ref="C5:D5"/>
    <mergeCell ref="E5:F5"/>
    <mergeCell ref="C6:D6"/>
    <mergeCell ref="E6:F6"/>
    <mergeCell ref="G6:H6"/>
    <mergeCell ref="C7:D7"/>
    <mergeCell ref="E7:F7"/>
    <mergeCell ref="G7:H7"/>
    <mergeCell ref="C12:D12"/>
    <mergeCell ref="E12:F12"/>
    <mergeCell ref="G12:H12"/>
    <mergeCell ref="C11:D11"/>
    <mergeCell ref="E11:F11"/>
    <mergeCell ref="G11:H11"/>
    <mergeCell ref="C14:D14"/>
    <mergeCell ref="E14:F14"/>
    <mergeCell ref="G14:H14"/>
    <mergeCell ref="C15:D15"/>
    <mergeCell ref="E15:F15"/>
    <mergeCell ref="G15:H15"/>
    <mergeCell ref="C16:D16"/>
    <mergeCell ref="E16:F16"/>
    <mergeCell ref="G16:H16"/>
    <mergeCell ref="C17:D17"/>
    <mergeCell ref="E17:F17"/>
    <mergeCell ref="G17:H17"/>
    <mergeCell ref="C23:D23"/>
    <mergeCell ref="E23:F23"/>
    <mergeCell ref="G23:H23"/>
    <mergeCell ref="C18:D18"/>
    <mergeCell ref="E18:F18"/>
    <mergeCell ref="G18:H18"/>
    <mergeCell ref="C22:D22"/>
    <mergeCell ref="E22:F22"/>
    <mergeCell ref="G22:H22"/>
  </mergeCells>
  <printOptions horizontalCentered="1"/>
  <pageMargins left="0.7874015748031497" right="0.7874015748031497" top="0.984251968503937" bottom="0.6692913385826772" header="0.5118110236220472" footer="0.5118110236220472"/>
  <pageSetup firstPageNumber="75" useFirstPageNumber="1" fitToHeight="1" fitToWidth="1"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土地政策課</dc:creator>
  <cp:keywords/>
  <dc:description/>
  <cp:lastModifiedBy>坂上悠己</cp:lastModifiedBy>
  <cp:lastPrinted>2024-02-15T10:36:30Z</cp:lastPrinted>
  <dcterms:created xsi:type="dcterms:W3CDTF">1999-02-18T02:30:24Z</dcterms:created>
  <dcterms:modified xsi:type="dcterms:W3CDTF">2024-02-22T09:55:54Z</dcterms:modified>
  <cp:category/>
  <cp:version/>
  <cp:contentType/>
  <cp:contentStatus/>
</cp:coreProperties>
</file>