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２０、１－２１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大野　拓</author>
  </authors>
  <commentList>
    <comment ref="B22" authorId="0">
      <text>
        <r>
          <rPr>
            <sz val="9"/>
            <rFont val="MS P ゴシック"/>
            <family val="3"/>
          </rPr>
          <t>双園ゴルフクラブ児玉コース分</t>
        </r>
      </text>
    </comment>
  </commentList>
</comments>
</file>

<file path=xl/sharedStrings.xml><?xml version="1.0" encoding="utf-8"?>
<sst xmlns="http://schemas.openxmlformats.org/spreadsheetml/2006/main" count="35" uniqueCount="27">
  <si>
    <t>卸売業</t>
  </si>
  <si>
    <t>小売業</t>
  </si>
  <si>
    <t>年間商品販売額</t>
  </si>
  <si>
    <t>(人)</t>
  </si>
  <si>
    <t>合　 計</t>
  </si>
  <si>
    <t>従 業 者 数</t>
  </si>
  <si>
    <t>構成比 (％)</t>
  </si>
  <si>
    <t>実   数</t>
  </si>
  <si>
    <t>区　　分</t>
  </si>
  <si>
    <t>件　　数</t>
  </si>
  <si>
    <t>ホール数</t>
  </si>
  <si>
    <t>県土に占める割合（％）</t>
  </si>
  <si>
    <t>１－２０　事業所数・従業者数（商業）</t>
  </si>
  <si>
    <t>事 業 所 数</t>
  </si>
  <si>
    <t>資料：土地水政策課</t>
  </si>
  <si>
    <t>(百万円)</t>
  </si>
  <si>
    <t>１－２１　ゴルフ場開設動向</t>
  </si>
  <si>
    <t>面　積　（ha）</t>
  </si>
  <si>
    <t>営　業　中</t>
  </si>
  <si>
    <t>造　成　中</t>
  </si>
  <si>
    <t>合　　　 計</t>
  </si>
  <si>
    <t>平成28年</t>
  </si>
  <si>
    <t>令和３年</t>
  </si>
  <si>
    <t>※面積とホール数については、県外ゴルフ場の県内コース用地分を含む。</t>
  </si>
  <si>
    <t>資料：令和3年経済センサス－活動調査（令和3年6月1日現在、年間商品販売額は令和2年）</t>
  </si>
  <si>
    <t xml:space="preserve">        平成28年経済センサス－活動調査（平成28年6月1日現在、年間商品販売額は平成27年）</t>
  </si>
  <si>
    <r>
      <t>令和</t>
    </r>
    <r>
      <rPr>
        <sz val="11"/>
        <rFont val="ＭＳ Ｐゴシック"/>
        <family val="3"/>
      </rPr>
      <t>5年3月31日現在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</si>
</sst>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;&quot;▲ &quot;0"/>
    <numFmt numFmtId="183" formatCode="0.0;&quot;▲ &quot;0.0"/>
    <numFmt numFmtId="184" formatCode="#,##0_ "/>
    <numFmt numFmtId="185" formatCode="#,##0;&quot;▲ &quot;#,##0"/>
    <numFmt numFmtId="186" formatCode="#,##0.0;&quot;▲ &quot;#,##0.0"/>
    <numFmt numFmtId="187" formatCode="#,##0.0_ "/>
    <numFmt numFmtId="188" formatCode="#,##0.0"/>
    <numFmt numFmtId="189" formatCode="###,##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84" fontId="0" fillId="0" borderId="27" xfId="0" applyNumberFormat="1" applyFont="1" applyBorder="1" applyAlignment="1">
      <alignment vertical="center" shrinkToFit="1"/>
    </xf>
    <xf numFmtId="187" fontId="0" fillId="0" borderId="17" xfId="0" applyNumberFormat="1" applyFont="1" applyBorder="1" applyAlignment="1">
      <alignment vertical="center" shrinkToFit="1"/>
    </xf>
    <xf numFmtId="184" fontId="0" fillId="0" borderId="28" xfId="0" applyNumberFormat="1" applyFont="1" applyBorder="1" applyAlignment="1">
      <alignment vertical="center" shrinkToFit="1"/>
    </xf>
    <xf numFmtId="187" fontId="0" fillId="0" borderId="19" xfId="0" applyNumberFormat="1" applyFont="1" applyBorder="1" applyAlignment="1">
      <alignment vertical="center" shrinkToFit="1"/>
    </xf>
    <xf numFmtId="187" fontId="0" fillId="0" borderId="15" xfId="0" applyNumberFormat="1" applyFont="1" applyBorder="1" applyAlignment="1">
      <alignment vertical="center" shrinkToFit="1"/>
    </xf>
    <xf numFmtId="0" fontId="41" fillId="0" borderId="0" xfId="0" applyFont="1" applyAlignment="1">
      <alignment horizont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right" vertical="center"/>
    </xf>
    <xf numFmtId="188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8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184" fontId="0" fillId="0" borderId="43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7" zoomScaleNormal="77" workbookViewId="0" topLeftCell="A10">
      <selection activeCell="F17" sqref="F17"/>
    </sheetView>
  </sheetViews>
  <sheetFormatPr defaultColWidth="9.00390625" defaultRowHeight="13.5"/>
  <cols>
    <col min="1" max="1" width="15.25390625" style="2" customWidth="1"/>
    <col min="2" max="7" width="12.75390625" style="2" customWidth="1"/>
    <col min="8" max="9" width="10.875" style="2" customWidth="1"/>
    <col min="10" max="16384" width="9.00390625" style="2" customWidth="1"/>
  </cols>
  <sheetData>
    <row r="1" spans="1:4" ht="14.25">
      <c r="A1" s="32" t="s">
        <v>12</v>
      </c>
      <c r="D1" s="33"/>
    </row>
    <row r="2" ht="16.5" customHeight="1" thickBot="1">
      <c r="F2" s="4"/>
    </row>
    <row r="3" spans="1:6" s="7" customFormat="1" ht="21.75" customHeight="1">
      <c r="A3" s="5"/>
      <c r="B3" s="6"/>
      <c r="C3" s="51" t="s">
        <v>22</v>
      </c>
      <c r="D3" s="52"/>
      <c r="E3" s="51" t="s">
        <v>21</v>
      </c>
      <c r="F3" s="52"/>
    </row>
    <row r="4" spans="1:6" s="7" customFormat="1" ht="21.75" customHeight="1" thickBot="1">
      <c r="A4" s="8"/>
      <c r="B4" s="9"/>
      <c r="C4" s="10" t="s">
        <v>7</v>
      </c>
      <c r="D4" s="11" t="s">
        <v>6</v>
      </c>
      <c r="E4" s="10" t="s">
        <v>7</v>
      </c>
      <c r="F4" s="11" t="s">
        <v>6</v>
      </c>
    </row>
    <row r="5" spans="1:6" s="7" customFormat="1" ht="21.75" customHeight="1">
      <c r="A5" s="12" t="s">
        <v>13</v>
      </c>
      <c r="B5" s="13" t="s">
        <v>4</v>
      </c>
      <c r="C5" s="26">
        <f>SUM(C6:C7)</f>
        <v>51720</v>
      </c>
      <c r="D5" s="27">
        <f>+D6+D7</f>
        <v>100</v>
      </c>
      <c r="E5" s="26">
        <f>SUM(E6:E7)</f>
        <v>56851</v>
      </c>
      <c r="F5" s="27">
        <f>+F6+F7</f>
        <v>100</v>
      </c>
    </row>
    <row r="6" spans="1:6" s="7" customFormat="1" ht="21.75" customHeight="1">
      <c r="A6" s="14"/>
      <c r="B6" s="15" t="s">
        <v>0</v>
      </c>
      <c r="C6" s="28">
        <v>14004</v>
      </c>
      <c r="D6" s="29">
        <f>C6/C5*100</f>
        <v>27.076566125290025</v>
      </c>
      <c r="E6" s="28">
        <v>14486</v>
      </c>
      <c r="F6" s="29">
        <f>E6/E5*100</f>
        <v>25.480642380960756</v>
      </c>
    </row>
    <row r="7" spans="1:6" s="7" customFormat="1" ht="21.75" customHeight="1">
      <c r="A7" s="16"/>
      <c r="B7" s="15" t="s">
        <v>1</v>
      </c>
      <c r="C7" s="28">
        <v>37716</v>
      </c>
      <c r="D7" s="29">
        <f>C7/C5*100</f>
        <v>72.92343387470997</v>
      </c>
      <c r="E7" s="28">
        <v>42365</v>
      </c>
      <c r="F7" s="29">
        <f>E7/E5*100</f>
        <v>74.51935761903924</v>
      </c>
    </row>
    <row r="8" spans="1:6" s="7" customFormat="1" ht="21.75" customHeight="1">
      <c r="A8" s="17" t="s">
        <v>5</v>
      </c>
      <c r="B8" s="15" t="s">
        <v>4</v>
      </c>
      <c r="C8" s="28">
        <f>SUM(C9:C10)</f>
        <v>521072</v>
      </c>
      <c r="D8" s="29">
        <f>+D9+D10</f>
        <v>100</v>
      </c>
      <c r="E8" s="28">
        <f>SUM(E9:E10)</f>
        <v>533415</v>
      </c>
      <c r="F8" s="29">
        <f>+F9+F10</f>
        <v>100</v>
      </c>
    </row>
    <row r="9" spans="1:6" s="7" customFormat="1" ht="21.75" customHeight="1">
      <c r="A9" s="14" t="s">
        <v>3</v>
      </c>
      <c r="B9" s="15" t="s">
        <v>0</v>
      </c>
      <c r="C9" s="28">
        <v>138516</v>
      </c>
      <c r="D9" s="29">
        <f>C9/C8*100</f>
        <v>26.58289065618571</v>
      </c>
      <c r="E9" s="28">
        <v>142709</v>
      </c>
      <c r="F9" s="29">
        <f>E9/E8*100</f>
        <v>26.753840818124726</v>
      </c>
    </row>
    <row r="10" spans="1:6" s="7" customFormat="1" ht="21.75" customHeight="1">
      <c r="A10" s="16"/>
      <c r="B10" s="15" t="s">
        <v>1</v>
      </c>
      <c r="C10" s="28">
        <v>382556</v>
      </c>
      <c r="D10" s="29">
        <f>C10/C8*100</f>
        <v>73.41710934381429</v>
      </c>
      <c r="E10" s="28">
        <v>390706</v>
      </c>
      <c r="F10" s="29">
        <f>E10/E8*100</f>
        <v>73.24615918187527</v>
      </c>
    </row>
    <row r="11" spans="1:6" s="7" customFormat="1" ht="21.75" customHeight="1">
      <c r="A11" s="17" t="s">
        <v>2</v>
      </c>
      <c r="B11" s="15" t="s">
        <v>4</v>
      </c>
      <c r="C11" s="28">
        <v>17247939</v>
      </c>
      <c r="D11" s="29">
        <f>+D12+D13</f>
        <v>100.00000579779416</v>
      </c>
      <c r="E11" s="28">
        <v>18348148</v>
      </c>
      <c r="F11" s="29">
        <f>+F12+F13</f>
        <v>99.99999454985866</v>
      </c>
    </row>
    <row r="12" spans="1:6" s="7" customFormat="1" ht="21.75" customHeight="1">
      <c r="A12" s="14" t="s">
        <v>15</v>
      </c>
      <c r="B12" s="15" t="s">
        <v>0</v>
      </c>
      <c r="C12" s="28">
        <v>10243854</v>
      </c>
      <c r="D12" s="29">
        <f>C12/C11*100</f>
        <v>59.39175689338882</v>
      </c>
      <c r="E12" s="28">
        <v>11195205</v>
      </c>
      <c r="F12" s="29">
        <f>E12/E11*100</f>
        <v>61.01544962467057</v>
      </c>
    </row>
    <row r="13" spans="1:6" s="7" customFormat="1" ht="21.75" customHeight="1" thickBot="1">
      <c r="A13" s="18"/>
      <c r="B13" s="19" t="s">
        <v>1</v>
      </c>
      <c r="C13" s="60">
        <v>7004086</v>
      </c>
      <c r="D13" s="30">
        <f>C13/C11*100</f>
        <v>40.60824890440533</v>
      </c>
      <c r="E13" s="60">
        <v>7152942</v>
      </c>
      <c r="F13" s="30">
        <f>E13/E11*100</f>
        <v>38.98454492518809</v>
      </c>
    </row>
    <row r="14" ht="6" customHeight="1">
      <c r="A14" s="20"/>
    </row>
    <row r="15" spans="1:6" ht="14.25" customHeight="1">
      <c r="A15" s="59" t="s">
        <v>24</v>
      </c>
      <c r="B15" s="59"/>
      <c r="C15" s="59"/>
      <c r="D15" s="59"/>
      <c r="E15" s="59"/>
      <c r="F15" s="59"/>
    </row>
    <row r="16" spans="1:6" ht="15.75" customHeight="1">
      <c r="A16" s="57" t="s">
        <v>25</v>
      </c>
      <c r="B16" s="58"/>
      <c r="C16" s="58"/>
      <c r="D16" s="58"/>
      <c r="E16" s="58"/>
      <c r="F16" s="58"/>
    </row>
    <row r="17" ht="23.25" customHeight="1"/>
    <row r="18" spans="1:5" ht="14.25">
      <c r="A18" s="32" t="s">
        <v>16</v>
      </c>
      <c r="C18" s="34"/>
      <c r="D18" s="31"/>
      <c r="E18" s="31"/>
    </row>
    <row r="19" spans="5:6" ht="18" customHeight="1" thickBot="1">
      <c r="E19" s="3"/>
      <c r="F19" s="25" t="s">
        <v>26</v>
      </c>
    </row>
    <row r="20" spans="1:6" s="7" customFormat="1" ht="21.75" customHeight="1" thickBot="1">
      <c r="A20" s="21" t="s">
        <v>8</v>
      </c>
      <c r="B20" s="35" t="s">
        <v>9</v>
      </c>
      <c r="C20" s="36" t="s">
        <v>17</v>
      </c>
      <c r="D20" s="37" t="s">
        <v>10</v>
      </c>
      <c r="E20" s="53" t="s">
        <v>11</v>
      </c>
      <c r="F20" s="54"/>
    </row>
    <row r="21" spans="1:6" s="7" customFormat="1" ht="21.75" customHeight="1">
      <c r="A21" s="22" t="s">
        <v>18</v>
      </c>
      <c r="B21" s="38">
        <v>83</v>
      </c>
      <c r="C21" s="39">
        <v>7892.2</v>
      </c>
      <c r="D21" s="40">
        <v>1771</v>
      </c>
      <c r="E21" s="55">
        <v>2.08</v>
      </c>
      <c r="F21" s="56"/>
    </row>
    <row r="22" spans="1:6" s="7" customFormat="1" ht="21.75" customHeight="1">
      <c r="A22" s="23" t="s">
        <v>19</v>
      </c>
      <c r="B22" s="41">
        <v>1</v>
      </c>
      <c r="C22" s="42">
        <v>109.3</v>
      </c>
      <c r="D22" s="43">
        <v>18</v>
      </c>
      <c r="E22" s="47">
        <v>0.03</v>
      </c>
      <c r="F22" s="48"/>
    </row>
    <row r="23" spans="1:6" s="7" customFormat="1" ht="21.75" customHeight="1" thickBot="1">
      <c r="A23" s="24" t="s">
        <v>20</v>
      </c>
      <c r="B23" s="44">
        <v>84</v>
      </c>
      <c r="C23" s="45">
        <v>8001.5</v>
      </c>
      <c r="D23" s="46">
        <v>1789</v>
      </c>
      <c r="E23" s="49">
        <v>2.11</v>
      </c>
      <c r="F23" s="50"/>
    </row>
    <row r="24" ht="7.5" customHeight="1">
      <c r="A24" s="20"/>
    </row>
    <row r="25" ht="13.5">
      <c r="A25" s="61" t="s">
        <v>23</v>
      </c>
    </row>
    <row r="26" ht="14.25">
      <c r="A26" s="1" t="s">
        <v>14</v>
      </c>
    </row>
  </sheetData>
  <sheetProtection/>
  <mergeCells count="8">
    <mergeCell ref="E22:F22"/>
    <mergeCell ref="E23:F23"/>
    <mergeCell ref="C3:D3"/>
    <mergeCell ref="E3:F3"/>
    <mergeCell ref="E20:F20"/>
    <mergeCell ref="E21:F21"/>
    <mergeCell ref="A16:F16"/>
    <mergeCell ref="A15:F15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2022-11-30T02:41:22Z</cp:lastPrinted>
  <dcterms:created xsi:type="dcterms:W3CDTF">1999-03-31T04:35:45Z</dcterms:created>
  <dcterms:modified xsi:type="dcterms:W3CDTF">2024-02-09T10:24:56Z</dcterms:modified>
  <cp:category/>
  <cp:version/>
  <cp:contentType/>
  <cp:contentStatus/>
</cp:coreProperties>
</file>