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56" windowWidth="20520" windowHeight="4140" activeTab="0"/>
  </bookViews>
  <sheets>
    <sheet name="３－５" sheetId="1" r:id="rId1"/>
  </sheets>
  <externalReferences>
    <externalReference r:id="rId4"/>
  </externalReferences>
  <definedNames>
    <definedName name="再開発">#REF!</definedName>
  </definedNames>
  <calcPr fullCalcOnLoad="1"/>
</workbook>
</file>

<file path=xl/sharedStrings.xml><?xml version="1.0" encoding="utf-8"?>
<sst xmlns="http://schemas.openxmlformats.org/spreadsheetml/2006/main" count="206" uniqueCount="95">
  <si>
    <t>面積</t>
  </si>
  <si>
    <t>区分</t>
  </si>
  <si>
    <t>組合</t>
  </si>
  <si>
    <t>３－５　市街地再開発事業等の施行状況</t>
  </si>
  <si>
    <t>施行者</t>
  </si>
  <si>
    <t>地区名</t>
  </si>
  <si>
    <t>備　　　　　考</t>
  </si>
  <si>
    <t>（約ha）</t>
  </si>
  <si>
    <t>市</t>
  </si>
  <si>
    <t>浦和駅前</t>
  </si>
  <si>
    <t>施設建築物完了公告日</t>
  </si>
  <si>
    <t>個人</t>
  </si>
  <si>
    <t>川口並木４丁目</t>
  </si>
  <si>
    <t>（促進区域）</t>
  </si>
  <si>
    <t>都市公団</t>
  </si>
  <si>
    <t>川越駅前脇田町</t>
  </si>
  <si>
    <t>上尾駅東口</t>
  </si>
  <si>
    <t>浦和元町二丁目</t>
  </si>
  <si>
    <t>所沢駅西口</t>
  </si>
  <si>
    <t>春日部駅東口第６街区</t>
  </si>
  <si>
    <t>川越駅東口</t>
  </si>
  <si>
    <t>中山道Ｉ</t>
  </si>
  <si>
    <t>久喜駅前西口</t>
  </si>
  <si>
    <t>草加駅東口</t>
  </si>
  <si>
    <t>北与野駅南口</t>
  </si>
  <si>
    <t>北与野駅北口</t>
  </si>
  <si>
    <t>川口駅西口</t>
  </si>
  <si>
    <t>中山道Ｉ－２</t>
  </si>
  <si>
    <t>中央三丁目桜橋</t>
  </si>
  <si>
    <t>川口駅東口第三工区</t>
  </si>
  <si>
    <t>谷塚駅東口</t>
  </si>
  <si>
    <t>岩槻駅東口</t>
  </si>
  <si>
    <t>与野駅西口浦和</t>
  </si>
  <si>
    <t>中山道Ｈ－３</t>
  </si>
  <si>
    <t>川口第５工区北</t>
  </si>
  <si>
    <t>豊岡第一北</t>
  </si>
  <si>
    <t>武蔵浦和駅第２街区</t>
  </si>
  <si>
    <t>志木駅東口</t>
  </si>
  <si>
    <t>豊岡第一南</t>
  </si>
  <si>
    <t>武蔵浦和駅第６街区</t>
  </si>
  <si>
    <t>北与野駅南口西</t>
  </si>
  <si>
    <t>与野駅西口寿町</t>
  </si>
  <si>
    <t>北浦和１丁目</t>
  </si>
  <si>
    <t>与野駅西口旭町</t>
  </si>
  <si>
    <t>大宮鐘塚Ａ</t>
  </si>
  <si>
    <t>川口本町４丁目</t>
  </si>
  <si>
    <t>熊谷駅東</t>
  </si>
  <si>
    <t>個人</t>
  </si>
  <si>
    <t>川口栄町３丁目Ｃ</t>
  </si>
  <si>
    <t>川口１丁目１番</t>
  </si>
  <si>
    <t>都市機構</t>
  </si>
  <si>
    <t>上福岡駅西口駅前</t>
  </si>
  <si>
    <t>組合</t>
  </si>
  <si>
    <t>武蔵浦和駅第８－１街区</t>
  </si>
  <si>
    <t>武蔵浦和駅第４街区</t>
  </si>
  <si>
    <t>〃</t>
  </si>
  <si>
    <t>都市機構</t>
  </si>
  <si>
    <t>所沢元町北</t>
  </si>
  <si>
    <t>粕壁三丁目Ａ街区</t>
  </si>
  <si>
    <t>鴻巣駅東口Ａ</t>
  </si>
  <si>
    <t>蓮田駅西口</t>
  </si>
  <si>
    <t>北戸田駅東１街区</t>
  </si>
  <si>
    <t>蕨駅西口地区７番街区</t>
  </si>
  <si>
    <t>狭山市駅西口</t>
  </si>
  <si>
    <t>越谷駅東口</t>
  </si>
  <si>
    <t>上尾中山道東側</t>
  </si>
  <si>
    <t>浦和駅西口南高砂</t>
  </si>
  <si>
    <t>総　計</t>
  </si>
  <si>
    <t>資料：市街地整備課</t>
  </si>
  <si>
    <t>川口金山町12番</t>
  </si>
  <si>
    <t xml:space="preserve">                                               </t>
  </si>
  <si>
    <t>都市計画決定</t>
  </si>
  <si>
    <t>施行済</t>
  </si>
  <si>
    <t>〃</t>
  </si>
  <si>
    <t>（促進区域）</t>
  </si>
  <si>
    <t>北越谷駅東口Ａ街区</t>
  </si>
  <si>
    <t>後原中央東</t>
  </si>
  <si>
    <t>浦和駅西口南第三</t>
  </si>
  <si>
    <t>〃</t>
  </si>
  <si>
    <t>浦和駅西口南第四</t>
  </si>
  <si>
    <t>（促進区域）</t>
  </si>
  <si>
    <t>市</t>
  </si>
  <si>
    <t>浦和駅東口駅前</t>
  </si>
  <si>
    <t>事業認可済</t>
  </si>
  <si>
    <t>武蔵浦和駅第１街区</t>
  </si>
  <si>
    <t>武蔵浦和駅第３街区</t>
  </si>
  <si>
    <t>所沢東町</t>
  </si>
  <si>
    <t>鴻巣駅東口駅通り
(旧鴻巣駅東口Ｅ　0.7h→1.2h）</t>
  </si>
  <si>
    <t>大宮駅東口大門町２丁目中</t>
  </si>
  <si>
    <t>所沢駅西口北街区</t>
  </si>
  <si>
    <t>大宮駅西口第３－Ｂ</t>
  </si>
  <si>
    <t xml:space="preserve">平成30年3月31日現在 </t>
  </si>
  <si>
    <t>個人</t>
  </si>
  <si>
    <t>大宮鐘塚C</t>
  </si>
  <si>
    <t>川口栄町3丁目銀座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</si>
</sst>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  <numFmt numFmtId="193" formatCode="#,##0.0"/>
    <numFmt numFmtId="194" formatCode="[$-411]gee\.mm\.dd"/>
    <numFmt numFmtId="195" formatCode="##\ &quot;地区&quot;"/>
    <numFmt numFmtId="196" formatCode="##.0&quot;ha&quot;"/>
    <numFmt numFmtId="197" formatCode="&quot;&quot;#,##0.0&quot;&quot;"/>
    <numFmt numFmtId="198" formatCode="##.#&quot;ha&quot;"/>
    <numFmt numFmtId="199" formatCode="[$-411]ge\.m\.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ＭＳ 明朝"/>
      <family val="1"/>
    </font>
    <font>
      <b/>
      <i/>
      <sz val="14"/>
      <name val="ＭＳ Ｐゴシック"/>
      <family val="3"/>
    </font>
    <font>
      <b/>
      <sz val="16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Ｐゴシック"/>
      <family val="3"/>
    </font>
    <font>
      <b/>
      <i/>
      <sz val="12"/>
      <name val="ＭＳ Ｐゴシック"/>
      <family val="3"/>
    </font>
    <font>
      <b/>
      <i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93" fontId="4" fillId="0" borderId="0">
      <alignment/>
      <protection/>
    </xf>
    <xf numFmtId="0" fontId="15" fillId="0" borderId="0">
      <alignment/>
      <protection/>
    </xf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 applyProtection="1">
      <alignment vertical="center"/>
      <protection locked="0"/>
    </xf>
    <xf numFmtId="0" fontId="7" fillId="0" borderId="0" xfId="60" applyNumberFormat="1" applyFont="1" applyFill="1" applyBorder="1" applyAlignment="1" applyProtection="1">
      <alignment vertical="center"/>
      <protection locked="0"/>
    </xf>
    <xf numFmtId="0" fontId="7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Alignment="1" applyProtection="1">
      <alignment vertical="center"/>
      <protection locked="0"/>
    </xf>
    <xf numFmtId="0" fontId="3" fillId="33" borderId="11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vertical="center"/>
      <protection/>
    </xf>
    <xf numFmtId="193" fontId="8" fillId="0" borderId="12" xfId="60" applyFont="1" applyFill="1" applyBorder="1" applyAlignment="1">
      <alignment horizontal="center" vertical="center"/>
      <protection/>
    </xf>
    <xf numFmtId="194" fontId="8" fillId="0" borderId="12" xfId="60" applyNumberFormat="1" applyFont="1" applyFill="1" applyBorder="1" applyAlignment="1">
      <alignment horizontal="left" vertical="center"/>
      <protection/>
    </xf>
    <xf numFmtId="194" fontId="9" fillId="0" borderId="0" xfId="60" applyNumberFormat="1" applyFont="1" applyFill="1" applyBorder="1" applyAlignment="1">
      <alignment horizontal="center" vertical="center"/>
      <protection/>
    </xf>
    <xf numFmtId="194" fontId="10" fillId="0" borderId="12" xfId="60" applyNumberFormat="1" applyFont="1" applyFill="1" applyBorder="1" applyAlignment="1">
      <alignment vertical="center" shrinkToFit="1"/>
      <protection/>
    </xf>
    <xf numFmtId="194" fontId="8" fillId="0" borderId="13" xfId="60" applyNumberFormat="1" applyFont="1" applyFill="1" applyBorder="1" applyAlignment="1">
      <alignment horizontal="center" vertical="center" shrinkToFit="1"/>
      <protection/>
    </xf>
    <xf numFmtId="0" fontId="7" fillId="0" borderId="14" xfId="60" applyNumberFormat="1" applyFont="1" applyFill="1" applyBorder="1" applyAlignment="1">
      <alignment horizontal="center" vertical="center"/>
      <protection/>
    </xf>
    <xf numFmtId="0" fontId="7" fillId="0" borderId="14" xfId="60" applyNumberFormat="1" applyFont="1" applyFill="1" applyBorder="1" applyAlignment="1">
      <alignment vertical="center"/>
      <protection/>
    </xf>
    <xf numFmtId="193" fontId="8" fillId="0" borderId="14" xfId="60" applyFont="1" applyFill="1" applyBorder="1" applyAlignment="1">
      <alignment horizontal="center" vertical="center"/>
      <protection/>
    </xf>
    <xf numFmtId="194" fontId="8" fillId="0" borderId="14" xfId="60" applyNumberFormat="1" applyFont="1" applyFill="1" applyBorder="1" applyAlignment="1">
      <alignment horizontal="left" vertical="center"/>
      <protection/>
    </xf>
    <xf numFmtId="194" fontId="10" fillId="0" borderId="15" xfId="60" applyNumberFormat="1" applyFont="1" applyFill="1" applyBorder="1" applyAlignment="1">
      <alignment horizontal="center" vertical="center"/>
      <protection/>
    </xf>
    <xf numFmtId="194" fontId="10" fillId="0" borderId="14" xfId="60" applyNumberFormat="1" applyFont="1" applyFill="1" applyBorder="1" applyAlignment="1">
      <alignment horizontal="center" vertical="center" shrinkToFit="1"/>
      <protection/>
    </xf>
    <xf numFmtId="194" fontId="8" fillId="0" borderId="16" xfId="60" applyNumberFormat="1" applyFont="1" applyFill="1" applyBorder="1" applyAlignment="1">
      <alignment horizontal="center" vertical="center" shrinkToFit="1"/>
      <protection/>
    </xf>
    <xf numFmtId="194" fontId="9" fillId="0" borderId="15" xfId="60" applyNumberFormat="1" applyFont="1" applyFill="1" applyBorder="1" applyAlignment="1">
      <alignment horizontal="center" vertical="center"/>
      <protection/>
    </xf>
    <xf numFmtId="194" fontId="9" fillId="0" borderId="17" xfId="60" applyNumberFormat="1" applyFont="1" applyFill="1" applyBorder="1" applyAlignment="1">
      <alignment horizontal="center" vertical="center"/>
      <protection/>
    </xf>
    <xf numFmtId="194" fontId="9" fillId="0" borderId="18" xfId="60" applyNumberFormat="1" applyFont="1" applyFill="1" applyBorder="1" applyAlignment="1">
      <alignment horizontal="center" vertical="center"/>
      <protection/>
    </xf>
    <xf numFmtId="194" fontId="9" fillId="0" borderId="19" xfId="60" applyNumberFormat="1" applyFont="1" applyFill="1" applyBorder="1" applyAlignment="1">
      <alignment horizontal="center" vertical="center"/>
      <protection/>
    </xf>
    <xf numFmtId="193" fontId="7" fillId="0" borderId="20" xfId="60" applyFont="1" applyFill="1" applyBorder="1" applyAlignment="1">
      <alignment vertical="center"/>
      <protection/>
    </xf>
    <xf numFmtId="0" fontId="7" fillId="0" borderId="21" xfId="60" applyNumberFormat="1" applyFont="1" applyFill="1" applyBorder="1" applyAlignment="1">
      <alignment horizontal="center" vertical="center"/>
      <protection/>
    </xf>
    <xf numFmtId="0" fontId="7" fillId="0" borderId="21" xfId="60" applyNumberFormat="1" applyFont="1" applyFill="1" applyBorder="1" applyAlignment="1">
      <alignment vertical="center"/>
      <protection/>
    </xf>
    <xf numFmtId="193" fontId="8" fillId="0" borderId="21" xfId="60" applyFont="1" applyFill="1" applyBorder="1" applyAlignment="1">
      <alignment horizontal="center" vertical="center"/>
      <protection/>
    </xf>
    <xf numFmtId="194" fontId="8" fillId="0" borderId="21" xfId="60" applyNumberFormat="1" applyFont="1" applyFill="1" applyBorder="1" applyAlignment="1">
      <alignment horizontal="left" vertical="center"/>
      <protection/>
    </xf>
    <xf numFmtId="194" fontId="8" fillId="0" borderId="22" xfId="60" applyNumberFormat="1" applyFont="1" applyFill="1" applyBorder="1" applyAlignment="1">
      <alignment horizontal="center" vertical="center" shrinkToFit="1"/>
      <protection/>
    </xf>
    <xf numFmtId="193" fontId="7" fillId="0" borderId="23" xfId="60" applyFont="1" applyFill="1" applyBorder="1" applyAlignment="1">
      <alignment vertical="center"/>
      <protection/>
    </xf>
    <xf numFmtId="0" fontId="7" fillId="0" borderId="24" xfId="60" applyNumberFormat="1" applyFont="1" applyFill="1" applyBorder="1" applyAlignment="1">
      <alignment horizontal="center" vertical="center"/>
      <protection/>
    </xf>
    <xf numFmtId="193" fontId="7" fillId="0" borderId="24" xfId="60" applyFont="1" applyFill="1" applyBorder="1" applyAlignment="1">
      <alignment vertical="center"/>
      <protection/>
    </xf>
    <xf numFmtId="193" fontId="8" fillId="0" borderId="24" xfId="60" applyFont="1" applyFill="1" applyBorder="1" applyAlignment="1">
      <alignment horizontal="center" vertical="center"/>
      <protection/>
    </xf>
    <xf numFmtId="194" fontId="8" fillId="0" borderId="15" xfId="60" applyNumberFormat="1" applyFont="1" applyFill="1" applyBorder="1" applyAlignment="1">
      <alignment horizontal="left" vertical="center"/>
      <protection/>
    </xf>
    <xf numFmtId="194" fontId="10" fillId="0" borderId="21" xfId="60" applyNumberFormat="1" applyFont="1" applyFill="1" applyBorder="1" applyAlignment="1">
      <alignment horizontal="center" vertical="center" shrinkToFit="1"/>
      <protection/>
    </xf>
    <xf numFmtId="193" fontId="7" fillId="0" borderId="25" xfId="60" applyFont="1" applyFill="1" applyBorder="1" applyAlignment="1">
      <alignment vertical="center"/>
      <protection/>
    </xf>
    <xf numFmtId="57" fontId="13" fillId="34" borderId="15" xfId="60" applyNumberFormat="1" applyFont="1" applyFill="1" applyBorder="1" applyAlignment="1">
      <alignment horizontal="left" vertical="center"/>
      <protection/>
    </xf>
    <xf numFmtId="57" fontId="14" fillId="34" borderId="15" xfId="60" applyNumberFormat="1" applyFont="1" applyFill="1" applyBorder="1" applyAlignment="1">
      <alignment horizontal="center" vertical="center"/>
      <protection/>
    </xf>
    <xf numFmtId="57" fontId="14" fillId="34" borderId="15" xfId="60" applyNumberFormat="1" applyFont="1" applyFill="1" applyBorder="1" applyAlignment="1">
      <alignment vertical="center"/>
      <protection/>
    </xf>
    <xf numFmtId="57" fontId="13" fillId="34" borderId="16" xfId="60" applyNumberFormat="1" applyFont="1" applyFill="1" applyBorder="1" applyAlignment="1">
      <alignment horizontal="center" vertical="center"/>
      <protection/>
    </xf>
    <xf numFmtId="0" fontId="12" fillId="0" borderId="0" xfId="60" applyNumberFormat="1" applyFont="1" applyFill="1" applyAlignment="1" applyProtection="1">
      <alignment vertical="center"/>
      <protection locked="0"/>
    </xf>
    <xf numFmtId="0" fontId="7" fillId="35" borderId="26" xfId="60" applyNumberFormat="1" applyFont="1" applyFill="1" applyBorder="1" applyAlignment="1" applyProtection="1">
      <alignment horizontal="center" vertical="center"/>
      <protection locked="0"/>
    </xf>
    <xf numFmtId="194" fontId="10" fillId="0" borderId="17" xfId="60" applyNumberFormat="1" applyFont="1" applyFill="1" applyBorder="1" applyAlignment="1">
      <alignment horizontal="center" vertical="center"/>
      <protection/>
    </xf>
    <xf numFmtId="194" fontId="10" fillId="0" borderId="14" xfId="60" applyNumberFormat="1" applyFont="1" applyFill="1" applyBorder="1" applyAlignment="1">
      <alignment vertical="center"/>
      <protection/>
    </xf>
    <xf numFmtId="194" fontId="8" fillId="0" borderId="16" xfId="60" applyNumberFormat="1" applyFont="1" applyFill="1" applyBorder="1" applyAlignment="1">
      <alignment horizontal="center" vertical="center"/>
      <protection/>
    </xf>
    <xf numFmtId="0" fontId="4" fillId="35" borderId="27" xfId="60" applyNumberFormat="1" applyFont="1" applyFill="1" applyBorder="1" applyAlignment="1" applyProtection="1">
      <alignment vertical="center"/>
      <protection locked="0"/>
    </xf>
    <xf numFmtId="194" fontId="9" fillId="0" borderId="28" xfId="60" applyNumberFormat="1" applyFont="1" applyFill="1" applyBorder="1" applyAlignment="1">
      <alignment horizontal="center" vertical="center"/>
      <protection/>
    </xf>
    <xf numFmtId="0" fontId="2" fillId="0" borderId="0" xfId="60" applyNumberFormat="1" applyFont="1" applyFill="1" applyAlignment="1" applyProtection="1">
      <alignment vertical="center"/>
      <protection locked="0"/>
    </xf>
    <xf numFmtId="0" fontId="7" fillId="35" borderId="29" xfId="60" applyNumberFormat="1" applyFont="1" applyFill="1" applyBorder="1" applyAlignment="1" applyProtection="1">
      <alignment horizontal="center" vertical="center"/>
      <protection locked="0"/>
    </xf>
    <xf numFmtId="49" fontId="12" fillId="35" borderId="30" xfId="60" applyNumberFormat="1" applyFont="1" applyFill="1" applyBorder="1" applyAlignment="1">
      <alignment horizontal="center" vertical="center" shrinkToFit="1"/>
      <protection/>
    </xf>
    <xf numFmtId="49" fontId="12" fillId="36" borderId="31" xfId="60" applyNumberFormat="1" applyFont="1" applyFill="1" applyBorder="1" applyAlignment="1">
      <alignment horizontal="center" vertical="center" shrinkToFit="1"/>
      <protection/>
    </xf>
    <xf numFmtId="0" fontId="12" fillId="36" borderId="32" xfId="60" applyNumberFormat="1" applyFont="1" applyFill="1" applyBorder="1" applyAlignment="1">
      <alignment horizontal="center" vertical="center"/>
      <protection/>
    </xf>
    <xf numFmtId="57" fontId="13" fillId="36" borderId="32" xfId="60" applyNumberFormat="1" applyFont="1" applyFill="1" applyBorder="1" applyAlignment="1">
      <alignment horizontal="left" vertical="center"/>
      <protection/>
    </xf>
    <xf numFmtId="57" fontId="14" fillId="36" borderId="32" xfId="60" applyNumberFormat="1" applyFont="1" applyFill="1" applyBorder="1" applyAlignment="1">
      <alignment horizontal="center" vertical="center"/>
      <protection/>
    </xf>
    <xf numFmtId="57" fontId="14" fillId="36" borderId="32" xfId="60" applyNumberFormat="1" applyFont="1" applyFill="1" applyBorder="1" applyAlignment="1">
      <alignment vertical="center"/>
      <protection/>
    </xf>
    <xf numFmtId="57" fontId="13" fillId="36" borderId="33" xfId="60" applyNumberFormat="1" applyFont="1" applyFill="1" applyBorder="1" applyAlignment="1">
      <alignment horizontal="center" vertical="center"/>
      <protection/>
    </xf>
    <xf numFmtId="193" fontId="8" fillId="0" borderId="0" xfId="60" applyFont="1" applyFill="1" applyAlignment="1">
      <alignment vertical="center"/>
      <protection/>
    </xf>
    <xf numFmtId="57" fontId="8" fillId="0" borderId="0" xfId="60" applyNumberFormat="1" applyFont="1" applyFill="1" applyAlignment="1">
      <alignment horizontal="left" vertical="center"/>
      <protection/>
    </xf>
    <xf numFmtId="57" fontId="9" fillId="0" borderId="0" xfId="60" applyNumberFormat="1" applyFont="1" applyFill="1" applyBorder="1" applyAlignment="1">
      <alignment horizontal="center" vertical="center"/>
      <protection/>
    </xf>
    <xf numFmtId="57" fontId="9" fillId="0" borderId="0" xfId="60" applyNumberFormat="1" applyFont="1" applyFill="1" applyAlignment="1">
      <alignment vertical="center"/>
      <protection/>
    </xf>
    <xf numFmtId="57" fontId="8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left" vertical="center"/>
      <protection/>
    </xf>
    <xf numFmtId="197" fontId="8" fillId="0" borderId="21" xfId="60" applyNumberFormat="1" applyFont="1" applyFill="1" applyBorder="1" applyAlignment="1">
      <alignment horizontal="center" vertical="center"/>
      <protection/>
    </xf>
    <xf numFmtId="0" fontId="12" fillId="35" borderId="28" xfId="60" applyNumberFormat="1" applyFont="1" applyFill="1" applyBorder="1" applyAlignment="1">
      <alignment horizontal="center" vertical="center"/>
      <protection/>
    </xf>
    <xf numFmtId="57" fontId="16" fillId="35" borderId="28" xfId="60" applyNumberFormat="1" applyFont="1" applyFill="1" applyBorder="1" applyAlignment="1">
      <alignment horizontal="left" vertical="center"/>
      <protection/>
    </xf>
    <xf numFmtId="194" fontId="9" fillId="0" borderId="21" xfId="60" applyNumberFormat="1" applyFont="1" applyFill="1" applyBorder="1" applyAlignment="1">
      <alignment vertical="center"/>
      <protection/>
    </xf>
    <xf numFmtId="57" fontId="3" fillId="35" borderId="28" xfId="60" applyNumberFormat="1" applyFont="1" applyFill="1" applyBorder="1" applyAlignment="1">
      <alignment horizontal="center" vertical="center"/>
      <protection/>
    </xf>
    <xf numFmtId="57" fontId="3" fillId="35" borderId="28" xfId="60" applyNumberFormat="1" applyFont="1" applyFill="1" applyBorder="1" applyAlignment="1">
      <alignment vertical="center"/>
      <protection/>
    </xf>
    <xf numFmtId="57" fontId="16" fillId="35" borderId="22" xfId="60" applyNumberFormat="1" applyFont="1" applyFill="1" applyBorder="1" applyAlignment="1">
      <alignment horizontal="center" vertical="center"/>
      <protection/>
    </xf>
    <xf numFmtId="194" fontId="10" fillId="0" borderId="15" xfId="60" applyNumberFormat="1" applyFont="1" applyFill="1" applyBorder="1" applyAlignment="1">
      <alignment horizontal="center" vertical="center" shrinkToFit="1"/>
      <protection/>
    </xf>
    <xf numFmtId="199" fontId="8" fillId="0" borderId="16" xfId="60" applyNumberFormat="1" applyFont="1" applyFill="1" applyBorder="1" applyAlignment="1">
      <alignment horizontal="center" vertical="center" shrinkToFit="1"/>
      <protection/>
    </xf>
    <xf numFmtId="0" fontId="7" fillId="0" borderId="24" xfId="60" applyNumberFormat="1" applyFont="1" applyFill="1" applyBorder="1" applyAlignment="1">
      <alignment vertical="center"/>
      <protection/>
    </xf>
    <xf numFmtId="0" fontId="7" fillId="0" borderId="21" xfId="60" applyNumberFormat="1" applyFont="1" applyFill="1" applyBorder="1" applyAlignment="1">
      <alignment vertical="center" wrapText="1"/>
      <protection/>
    </xf>
    <xf numFmtId="0" fontId="12" fillId="34" borderId="34" xfId="60" applyNumberFormat="1" applyFont="1" applyFill="1" applyBorder="1" applyAlignment="1">
      <alignment horizontal="center" vertical="center"/>
      <protection/>
    </xf>
    <xf numFmtId="0" fontId="7" fillId="0" borderId="35" xfId="60" applyNumberFormat="1" applyFont="1" applyFill="1" applyBorder="1" applyAlignment="1">
      <alignment horizontal="center" vertical="center"/>
      <protection/>
    </xf>
    <xf numFmtId="0" fontId="7" fillId="0" borderId="15" xfId="60" applyNumberFormat="1" applyFont="1" applyFill="1" applyBorder="1" applyAlignment="1">
      <alignment vertical="center"/>
      <protection/>
    </xf>
    <xf numFmtId="194" fontId="10" fillId="0" borderId="36" xfId="60" applyNumberFormat="1" applyFont="1" applyFill="1" applyBorder="1" applyAlignment="1">
      <alignment horizontal="center" vertical="center" shrinkToFit="1"/>
      <protection/>
    </xf>
    <xf numFmtId="195" fontId="17" fillId="34" borderId="15" xfId="60" applyNumberFormat="1" applyFont="1" applyFill="1" applyBorder="1" applyAlignment="1">
      <alignment horizontal="center" vertical="center"/>
      <protection/>
    </xf>
    <xf numFmtId="196" fontId="13" fillId="34" borderId="15" xfId="60" applyNumberFormat="1" applyFont="1" applyFill="1" applyBorder="1" applyAlignment="1">
      <alignment horizontal="center"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194" fontId="8" fillId="0" borderId="28" xfId="60" applyNumberFormat="1" applyFont="1" applyFill="1" applyBorder="1" applyAlignment="1">
      <alignment horizontal="left" vertical="center"/>
      <protection/>
    </xf>
    <xf numFmtId="195" fontId="17" fillId="35" borderId="28" xfId="60" applyNumberFormat="1" applyFont="1" applyFill="1" applyBorder="1" applyAlignment="1">
      <alignment horizontal="center" vertical="center"/>
      <protection/>
    </xf>
    <xf numFmtId="198" fontId="13" fillId="35" borderId="28" xfId="60" applyNumberFormat="1" applyFont="1" applyFill="1" applyBorder="1" applyAlignment="1">
      <alignment horizontal="center" vertical="center"/>
      <protection/>
    </xf>
    <xf numFmtId="195" fontId="17" fillId="36" borderId="32" xfId="60" applyNumberFormat="1" applyFont="1" applyFill="1" applyBorder="1" applyAlignment="1">
      <alignment horizontal="center" vertical="center"/>
      <protection/>
    </xf>
    <xf numFmtId="198" fontId="13" fillId="36" borderId="32" xfId="60" applyNumberFormat="1" applyFont="1" applyFill="1" applyBorder="1" applyAlignment="1">
      <alignment horizontal="center" vertical="center"/>
      <protection/>
    </xf>
    <xf numFmtId="0" fontId="4" fillId="37" borderId="29" xfId="60" applyNumberFormat="1" applyFont="1" applyFill="1" applyBorder="1" applyAlignment="1" applyProtection="1">
      <alignment vertical="center" wrapText="1"/>
      <protection locked="0"/>
    </xf>
    <xf numFmtId="0" fontId="7" fillId="37" borderId="27" xfId="60" applyNumberFormat="1" applyFont="1" applyFill="1" applyBorder="1" applyAlignment="1" applyProtection="1">
      <alignment horizontal="center" vertical="center"/>
      <protection locked="0"/>
    </xf>
    <xf numFmtId="0" fontId="7" fillId="37" borderId="37" xfId="60" applyNumberFormat="1" applyFont="1" applyFill="1" applyBorder="1" applyAlignment="1">
      <alignment horizontal="center" vertical="center" wrapText="1"/>
      <protection/>
    </xf>
    <xf numFmtId="0" fontId="7" fillId="37" borderId="27" xfId="60" applyNumberFormat="1" applyFont="1" applyFill="1" applyBorder="1" applyAlignment="1">
      <alignment horizontal="center" vertical="center" wrapText="1"/>
      <protection/>
    </xf>
    <xf numFmtId="0" fontId="7" fillId="37" borderId="27" xfId="60" applyNumberFormat="1" applyFont="1" applyFill="1" applyBorder="1" applyAlignment="1" applyProtection="1">
      <alignment vertical="center"/>
      <protection locked="0"/>
    </xf>
    <xf numFmtId="49" fontId="12" fillId="37" borderId="29" xfId="60" applyNumberFormat="1" applyFont="1" applyFill="1" applyBorder="1" applyAlignment="1">
      <alignment horizontal="center" vertical="center" shrinkToFit="1"/>
      <protection/>
    </xf>
    <xf numFmtId="0" fontId="3" fillId="33" borderId="38" xfId="60" applyNumberFormat="1" applyFont="1" applyFill="1" applyBorder="1" applyAlignment="1">
      <alignment horizontal="center" vertical="center"/>
      <protection/>
    </xf>
    <xf numFmtId="0" fontId="3" fillId="33" borderId="39" xfId="60" applyNumberFormat="1" applyFont="1" applyFill="1" applyBorder="1" applyAlignment="1">
      <alignment horizontal="center" vertical="center"/>
      <protection/>
    </xf>
    <xf numFmtId="0" fontId="3" fillId="33" borderId="40" xfId="60" applyNumberFormat="1" applyFont="1" applyFill="1" applyBorder="1" applyAlignment="1">
      <alignment horizontal="center" vertical="center"/>
      <protection/>
    </xf>
    <xf numFmtId="0" fontId="3" fillId="33" borderId="41" xfId="60" applyNumberFormat="1" applyFont="1" applyFill="1" applyBorder="1" applyAlignment="1">
      <alignment horizontal="center" vertical="center"/>
      <protection/>
    </xf>
    <xf numFmtId="0" fontId="3" fillId="33" borderId="41" xfId="60" applyNumberFormat="1" applyFont="1" applyFill="1" applyBorder="1" applyAlignment="1" applyProtection="1">
      <alignment vertical="center"/>
      <protection locked="0"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4" fillId="33" borderId="42" xfId="60" applyNumberFormat="1" applyFont="1" applyFill="1" applyBorder="1" applyAlignment="1" applyProtection="1">
      <alignment vertical="center"/>
      <protection locked="0"/>
    </xf>
    <xf numFmtId="0" fontId="4" fillId="33" borderId="11" xfId="60" applyNumberFormat="1" applyFont="1" applyFill="1" applyBorder="1" applyAlignment="1" applyProtection="1">
      <alignment vertical="center"/>
      <protection locked="0"/>
    </xf>
    <xf numFmtId="0" fontId="4" fillId="33" borderId="43" xfId="60" applyNumberFormat="1" applyFont="1" applyFill="1" applyBorder="1" applyAlignment="1" applyProtection="1">
      <alignment vertical="center"/>
      <protection locked="0"/>
    </xf>
    <xf numFmtId="0" fontId="4" fillId="33" borderId="44" xfId="60" applyNumberFormat="1" applyFont="1" applyFill="1" applyBorder="1" applyAlignment="1" applyProtection="1">
      <alignment horizontal="center" vertical="center"/>
      <protection locked="0"/>
    </xf>
    <xf numFmtId="0" fontId="4" fillId="33" borderId="11" xfId="60" applyNumberFormat="1" applyFont="1" applyFill="1" applyBorder="1" applyAlignment="1" applyProtection="1">
      <alignment horizontal="center" vertical="center"/>
      <protection locked="0"/>
    </xf>
    <xf numFmtId="0" fontId="4" fillId="33" borderId="45" xfId="60" applyNumberFormat="1" applyFont="1" applyFill="1" applyBorder="1" applyAlignment="1" applyProtection="1">
      <alignment horizontal="center" vertical="center"/>
      <protection locked="0"/>
    </xf>
    <xf numFmtId="0" fontId="55" fillId="0" borderId="0" xfId="60" applyNumberFormat="1" applyFont="1" applyFill="1" applyAlignment="1" applyProtection="1">
      <alignment horizontal="center" vertical="center"/>
      <protection locked="0"/>
    </xf>
    <xf numFmtId="0" fontId="2" fillId="0" borderId="0" xfId="60" applyNumberFormat="1" applyFont="1" applyFill="1" applyBorder="1" applyAlignment="1">
      <alignment horizontal="right" vertical="center"/>
      <protection/>
    </xf>
    <xf numFmtId="0" fontId="36" fillId="0" borderId="21" xfId="60" applyNumberFormat="1" applyFont="1" applyFill="1" applyBorder="1" applyAlignment="1">
      <alignment horizontal="center" vertical="center"/>
      <protection/>
    </xf>
    <xf numFmtId="0" fontId="36" fillId="0" borderId="21" xfId="60" applyNumberFormat="1" applyFont="1" applyFill="1" applyBorder="1" applyAlignment="1">
      <alignment vertical="center"/>
      <protection/>
    </xf>
    <xf numFmtId="194" fontId="8" fillId="0" borderId="28" xfId="60" applyNumberFormat="1" applyFont="1" applyFill="1" applyBorder="1" applyAlignment="1">
      <alignment horizontal="center" vertical="center"/>
      <protection/>
    </xf>
    <xf numFmtId="194" fontId="37" fillId="0" borderId="36" xfId="60" applyNumberFormat="1" applyFont="1" applyFill="1" applyBorder="1" applyAlignment="1">
      <alignment horizontal="center" vertical="center" shrinkToFit="1"/>
      <protection/>
    </xf>
    <xf numFmtId="194" fontId="8" fillId="0" borderId="22" xfId="60" applyNumberFormat="1" applyFont="1" applyFill="1" applyBorder="1" applyAlignment="1">
      <alignment horizontal="center" vertical="center"/>
      <protection/>
    </xf>
    <xf numFmtId="0" fontId="36" fillId="0" borderId="24" xfId="60" applyNumberFormat="1" applyFont="1" applyFill="1" applyBorder="1" applyAlignment="1">
      <alignment horizontal="center" vertical="center"/>
      <protection/>
    </xf>
    <xf numFmtId="0" fontId="36" fillId="0" borderId="28" xfId="60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4d7\&#24066;&#34903;&#22320;&#25972;&#20633;&#35506;\Users\saitamaken\AppData\Local\Microsoft\Windows\Temporary%20Internet%20Files\Content.IE5\O234GPOS\29&#36039;&#26009;3-5(101)&#24066;&#34903;&#22320;&#25972;&#20633;&#35506;&#20877;&#38283;&#303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埼玉の土地原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75" zoomScaleNormal="85" zoomScaleSheetLayoutView="75" workbookViewId="0" topLeftCell="A64">
      <selection activeCell="G2" sqref="B2:H71"/>
    </sheetView>
  </sheetViews>
  <sheetFormatPr defaultColWidth="9.00390625" defaultRowHeight="13.5"/>
  <cols>
    <col min="1" max="1" width="13.875" style="2" customWidth="1"/>
    <col min="2" max="2" width="11.00390625" style="2" bestFit="1" customWidth="1"/>
    <col min="3" max="3" width="33.75390625" style="2" customWidth="1"/>
    <col min="4" max="4" width="11.75390625" style="2" customWidth="1"/>
    <col min="5" max="5" width="12.00390625" style="4" bestFit="1" customWidth="1"/>
    <col min="6" max="6" width="12.125" style="65" bestFit="1" customWidth="1"/>
    <col min="7" max="7" width="20.625" style="5" customWidth="1"/>
    <col min="8" max="8" width="12.625" style="65" customWidth="1"/>
    <col min="9" max="16384" width="9.00390625" style="2" customWidth="1"/>
  </cols>
  <sheetData>
    <row r="1" spans="1:8" ht="24" customHeight="1">
      <c r="A1" s="1" t="s">
        <v>3</v>
      </c>
      <c r="B1" s="1"/>
      <c r="C1" s="1"/>
      <c r="D1" s="1"/>
      <c r="E1" s="108"/>
      <c r="F1" s="108"/>
      <c r="G1" s="108"/>
      <c r="H1" s="3"/>
    </row>
    <row r="2" spans="1:8" ht="15" thickBot="1">
      <c r="A2" s="4"/>
      <c r="B2" s="4"/>
      <c r="C2" s="4"/>
      <c r="D2" s="4" t="s">
        <v>70</v>
      </c>
      <c r="F2" s="3"/>
      <c r="H2" s="109" t="s">
        <v>91</v>
      </c>
    </row>
    <row r="3" spans="1:8" s="7" customFormat="1" ht="18.75" customHeight="1">
      <c r="A3" s="96" t="s">
        <v>1</v>
      </c>
      <c r="B3" s="98" t="s">
        <v>4</v>
      </c>
      <c r="C3" s="98" t="s">
        <v>5</v>
      </c>
      <c r="D3" s="6" t="s">
        <v>0</v>
      </c>
      <c r="E3" s="101" t="s">
        <v>71</v>
      </c>
      <c r="F3" s="102"/>
      <c r="G3" s="101" t="s">
        <v>6</v>
      </c>
      <c r="H3" s="105"/>
    </row>
    <row r="4" spans="1:8" s="7" customFormat="1" ht="19.5" customHeight="1" thickBot="1">
      <c r="A4" s="97"/>
      <c r="B4" s="99"/>
      <c r="C4" s="100"/>
      <c r="D4" s="8" t="s">
        <v>7</v>
      </c>
      <c r="E4" s="103"/>
      <c r="F4" s="104"/>
      <c r="G4" s="106"/>
      <c r="H4" s="107"/>
    </row>
    <row r="5" spans="1:8" ht="18" customHeight="1" thickTop="1">
      <c r="A5" s="92" t="s">
        <v>72</v>
      </c>
      <c r="B5" s="9" t="s">
        <v>8</v>
      </c>
      <c r="C5" s="10" t="s">
        <v>9</v>
      </c>
      <c r="D5" s="11">
        <v>2.1</v>
      </c>
      <c r="E5" s="12">
        <v>24741</v>
      </c>
      <c r="F5" s="13"/>
      <c r="G5" s="14" t="s">
        <v>10</v>
      </c>
      <c r="H5" s="15">
        <v>29671</v>
      </c>
    </row>
    <row r="6" spans="1:8" ht="18" customHeight="1">
      <c r="A6" s="93"/>
      <c r="B6" s="16" t="s">
        <v>11</v>
      </c>
      <c r="C6" s="17" t="s">
        <v>12</v>
      </c>
      <c r="D6" s="18">
        <v>0.3</v>
      </c>
      <c r="E6" s="19">
        <v>29201</v>
      </c>
      <c r="F6" s="20" t="s">
        <v>13</v>
      </c>
      <c r="G6" s="21" t="s">
        <v>73</v>
      </c>
      <c r="H6" s="22">
        <v>29858</v>
      </c>
    </row>
    <row r="7" spans="1:8" ht="18" customHeight="1">
      <c r="A7" s="93"/>
      <c r="B7" s="16" t="s">
        <v>14</v>
      </c>
      <c r="C7" s="17" t="s">
        <v>15</v>
      </c>
      <c r="D7" s="18">
        <v>1.1</v>
      </c>
      <c r="E7" s="19">
        <v>27926</v>
      </c>
      <c r="F7" s="23"/>
      <c r="G7" s="21" t="s">
        <v>73</v>
      </c>
      <c r="H7" s="22">
        <v>30035</v>
      </c>
    </row>
    <row r="8" spans="1:8" ht="18" customHeight="1">
      <c r="A8" s="93"/>
      <c r="B8" s="16" t="s">
        <v>8</v>
      </c>
      <c r="C8" s="17" t="s">
        <v>16</v>
      </c>
      <c r="D8" s="18">
        <v>2.2</v>
      </c>
      <c r="E8" s="19">
        <v>28720</v>
      </c>
      <c r="F8" s="23"/>
      <c r="G8" s="21" t="s">
        <v>73</v>
      </c>
      <c r="H8" s="22">
        <v>30635</v>
      </c>
    </row>
    <row r="9" spans="1:8" ht="18" customHeight="1">
      <c r="A9" s="93"/>
      <c r="B9" s="16" t="s">
        <v>11</v>
      </c>
      <c r="C9" s="17" t="s">
        <v>17</v>
      </c>
      <c r="D9" s="18">
        <v>0.3</v>
      </c>
      <c r="E9" s="19">
        <v>30239</v>
      </c>
      <c r="F9" s="20" t="s">
        <v>74</v>
      </c>
      <c r="G9" s="21" t="s">
        <v>73</v>
      </c>
      <c r="H9" s="22">
        <v>31671</v>
      </c>
    </row>
    <row r="10" spans="1:8" ht="18" customHeight="1">
      <c r="A10" s="93"/>
      <c r="B10" s="16" t="s">
        <v>8</v>
      </c>
      <c r="C10" s="17" t="s">
        <v>18</v>
      </c>
      <c r="D10" s="18">
        <v>2.1</v>
      </c>
      <c r="E10" s="19">
        <v>27926</v>
      </c>
      <c r="F10" s="24"/>
      <c r="G10" s="21" t="s">
        <v>73</v>
      </c>
      <c r="H10" s="22">
        <v>31503</v>
      </c>
    </row>
    <row r="11" spans="1:8" ht="18" customHeight="1">
      <c r="A11" s="93"/>
      <c r="B11" s="16" t="s">
        <v>11</v>
      </c>
      <c r="C11" s="17" t="s">
        <v>19</v>
      </c>
      <c r="D11" s="18">
        <v>0.3</v>
      </c>
      <c r="E11" s="19">
        <v>31042</v>
      </c>
      <c r="F11" s="20" t="s">
        <v>74</v>
      </c>
      <c r="G11" s="21" t="s">
        <v>73</v>
      </c>
      <c r="H11" s="22">
        <v>32231</v>
      </c>
    </row>
    <row r="12" spans="1:8" ht="18" customHeight="1">
      <c r="A12" s="93"/>
      <c r="B12" s="16" t="s">
        <v>8</v>
      </c>
      <c r="C12" s="17" t="s">
        <v>20</v>
      </c>
      <c r="D12" s="18">
        <v>1.8</v>
      </c>
      <c r="E12" s="19">
        <v>27313</v>
      </c>
      <c r="F12" s="23"/>
      <c r="G12" s="21" t="s">
        <v>73</v>
      </c>
      <c r="H12" s="22">
        <v>32963</v>
      </c>
    </row>
    <row r="13" spans="1:8" ht="18" customHeight="1">
      <c r="A13" s="93"/>
      <c r="B13" s="16" t="s">
        <v>11</v>
      </c>
      <c r="C13" s="17" t="s">
        <v>21</v>
      </c>
      <c r="D13" s="18">
        <v>0.2</v>
      </c>
      <c r="E13" s="19">
        <v>32518</v>
      </c>
      <c r="F13" s="20" t="s">
        <v>74</v>
      </c>
      <c r="G13" s="21" t="s">
        <v>73</v>
      </c>
      <c r="H13" s="22">
        <v>33319</v>
      </c>
    </row>
    <row r="14" spans="1:8" ht="18" customHeight="1">
      <c r="A14" s="93"/>
      <c r="B14" s="16" t="s">
        <v>8</v>
      </c>
      <c r="C14" s="17" t="s">
        <v>22</v>
      </c>
      <c r="D14" s="18">
        <v>1.1</v>
      </c>
      <c r="E14" s="19">
        <v>30659</v>
      </c>
      <c r="F14" s="23"/>
      <c r="G14" s="21" t="s">
        <v>73</v>
      </c>
      <c r="H14" s="22">
        <v>33171</v>
      </c>
    </row>
    <row r="15" spans="1:8" ht="18" customHeight="1">
      <c r="A15" s="93"/>
      <c r="B15" s="16" t="s">
        <v>8</v>
      </c>
      <c r="C15" s="17" t="s">
        <v>23</v>
      </c>
      <c r="D15" s="18">
        <v>2.3</v>
      </c>
      <c r="E15" s="19">
        <v>30019</v>
      </c>
      <c r="F15" s="23"/>
      <c r="G15" s="21" t="s">
        <v>73</v>
      </c>
      <c r="H15" s="22">
        <v>33694</v>
      </c>
    </row>
    <row r="16" spans="1:8" ht="18" customHeight="1">
      <c r="A16" s="93"/>
      <c r="B16" s="16" t="s">
        <v>2</v>
      </c>
      <c r="C16" s="17" t="s">
        <v>24</v>
      </c>
      <c r="D16" s="18">
        <v>1.5</v>
      </c>
      <c r="E16" s="19">
        <v>31839</v>
      </c>
      <c r="F16" s="23"/>
      <c r="G16" s="21" t="s">
        <v>73</v>
      </c>
      <c r="H16" s="22">
        <v>33644</v>
      </c>
    </row>
    <row r="17" spans="1:8" ht="18" customHeight="1">
      <c r="A17" s="93"/>
      <c r="B17" s="16" t="s">
        <v>8</v>
      </c>
      <c r="C17" s="17" t="s">
        <v>25</v>
      </c>
      <c r="D17" s="18">
        <v>2.2</v>
      </c>
      <c r="E17" s="19">
        <v>31499</v>
      </c>
      <c r="F17" s="23"/>
      <c r="G17" s="21" t="s">
        <v>73</v>
      </c>
      <c r="H17" s="22">
        <v>33721</v>
      </c>
    </row>
    <row r="18" spans="1:8" ht="18" customHeight="1">
      <c r="A18" s="93"/>
      <c r="B18" s="16" t="s">
        <v>14</v>
      </c>
      <c r="C18" s="17" t="s">
        <v>26</v>
      </c>
      <c r="D18" s="18">
        <v>2.4</v>
      </c>
      <c r="E18" s="19">
        <v>31349</v>
      </c>
      <c r="F18" s="23"/>
      <c r="G18" s="21" t="s">
        <v>73</v>
      </c>
      <c r="H18" s="22">
        <v>33946</v>
      </c>
    </row>
    <row r="19" spans="1:8" ht="18" customHeight="1">
      <c r="A19" s="93"/>
      <c r="B19" s="16" t="s">
        <v>11</v>
      </c>
      <c r="C19" s="17" t="s">
        <v>27</v>
      </c>
      <c r="D19" s="18">
        <v>0.2</v>
      </c>
      <c r="E19" s="19">
        <v>33270</v>
      </c>
      <c r="F19" s="20" t="s">
        <v>74</v>
      </c>
      <c r="G19" s="21" t="s">
        <v>73</v>
      </c>
      <c r="H19" s="22">
        <v>34051</v>
      </c>
    </row>
    <row r="20" spans="1:8" ht="18" customHeight="1">
      <c r="A20" s="93"/>
      <c r="B20" s="16" t="s">
        <v>11</v>
      </c>
      <c r="C20" s="17" t="s">
        <v>28</v>
      </c>
      <c r="D20" s="18">
        <v>0.3</v>
      </c>
      <c r="E20" s="19">
        <v>32704</v>
      </c>
      <c r="F20" s="20" t="s">
        <v>74</v>
      </c>
      <c r="G20" s="21" t="s">
        <v>73</v>
      </c>
      <c r="H20" s="22">
        <v>34275</v>
      </c>
    </row>
    <row r="21" spans="1:8" ht="18" customHeight="1">
      <c r="A21" s="93"/>
      <c r="B21" s="16" t="s">
        <v>2</v>
      </c>
      <c r="C21" s="17" t="s">
        <v>29</v>
      </c>
      <c r="D21" s="18">
        <v>1.1</v>
      </c>
      <c r="E21" s="19">
        <v>30750</v>
      </c>
      <c r="F21" s="23"/>
      <c r="G21" s="21" t="s">
        <v>73</v>
      </c>
      <c r="H21" s="22">
        <v>33527</v>
      </c>
    </row>
    <row r="22" spans="1:8" ht="18" customHeight="1">
      <c r="A22" s="93"/>
      <c r="B22" s="16" t="s">
        <v>2</v>
      </c>
      <c r="C22" s="17" t="s">
        <v>30</v>
      </c>
      <c r="D22" s="18">
        <v>1.8</v>
      </c>
      <c r="E22" s="19">
        <v>30603</v>
      </c>
      <c r="F22" s="23"/>
      <c r="G22" s="21" t="s">
        <v>73</v>
      </c>
      <c r="H22" s="22">
        <v>33957</v>
      </c>
    </row>
    <row r="23" spans="1:8" ht="18" customHeight="1">
      <c r="A23" s="93"/>
      <c r="B23" s="16" t="s">
        <v>8</v>
      </c>
      <c r="C23" s="17" t="s">
        <v>31</v>
      </c>
      <c r="D23" s="18">
        <v>2</v>
      </c>
      <c r="E23" s="19">
        <v>31065</v>
      </c>
      <c r="F23" s="23"/>
      <c r="G23" s="21" t="s">
        <v>73</v>
      </c>
      <c r="H23" s="22">
        <v>35121</v>
      </c>
    </row>
    <row r="24" spans="1:8" ht="18" customHeight="1">
      <c r="A24" s="93"/>
      <c r="B24" s="16" t="s">
        <v>2</v>
      </c>
      <c r="C24" s="17" t="s">
        <v>32</v>
      </c>
      <c r="D24" s="18">
        <v>0.9</v>
      </c>
      <c r="E24" s="19">
        <v>34061</v>
      </c>
      <c r="F24" s="23"/>
      <c r="G24" s="21" t="s">
        <v>73</v>
      </c>
      <c r="H24" s="22">
        <v>35402</v>
      </c>
    </row>
    <row r="25" spans="1:8" ht="18" customHeight="1">
      <c r="A25" s="93"/>
      <c r="B25" s="16" t="s">
        <v>11</v>
      </c>
      <c r="C25" s="17" t="s">
        <v>33</v>
      </c>
      <c r="D25" s="18">
        <v>0.3</v>
      </c>
      <c r="E25" s="19">
        <v>34432</v>
      </c>
      <c r="F25" s="20" t="s">
        <v>74</v>
      </c>
      <c r="G25" s="21" t="s">
        <v>73</v>
      </c>
      <c r="H25" s="22">
        <v>35506</v>
      </c>
    </row>
    <row r="26" spans="1:8" ht="18" customHeight="1">
      <c r="A26" s="93"/>
      <c r="B26" s="16" t="s">
        <v>11</v>
      </c>
      <c r="C26" s="17" t="s">
        <v>34</v>
      </c>
      <c r="D26" s="18">
        <v>0.3</v>
      </c>
      <c r="E26" s="19">
        <v>34052</v>
      </c>
      <c r="F26" s="20" t="s">
        <v>74</v>
      </c>
      <c r="G26" s="21" t="s">
        <v>73</v>
      </c>
      <c r="H26" s="22">
        <v>35755</v>
      </c>
    </row>
    <row r="27" spans="1:8" ht="18" customHeight="1">
      <c r="A27" s="93"/>
      <c r="B27" s="16" t="s">
        <v>2</v>
      </c>
      <c r="C27" s="17" t="s">
        <v>35</v>
      </c>
      <c r="D27" s="18">
        <v>1</v>
      </c>
      <c r="E27" s="19">
        <v>34656</v>
      </c>
      <c r="F27" s="23"/>
      <c r="G27" s="21" t="s">
        <v>73</v>
      </c>
      <c r="H27" s="22">
        <v>35713</v>
      </c>
    </row>
    <row r="28" spans="1:8" ht="18" customHeight="1">
      <c r="A28" s="93"/>
      <c r="B28" s="16" t="s">
        <v>11</v>
      </c>
      <c r="C28" s="17" t="s">
        <v>36</v>
      </c>
      <c r="D28" s="18">
        <v>1.4</v>
      </c>
      <c r="E28" s="19">
        <v>34306</v>
      </c>
      <c r="F28" s="20" t="s">
        <v>74</v>
      </c>
      <c r="G28" s="21" t="s">
        <v>73</v>
      </c>
      <c r="H28" s="22">
        <v>35947</v>
      </c>
    </row>
    <row r="29" spans="1:8" ht="18" customHeight="1">
      <c r="A29" s="93"/>
      <c r="B29" s="16" t="s">
        <v>8</v>
      </c>
      <c r="C29" s="17" t="s">
        <v>37</v>
      </c>
      <c r="D29" s="18">
        <v>1.6</v>
      </c>
      <c r="E29" s="19">
        <v>31114</v>
      </c>
      <c r="F29" s="25"/>
      <c r="G29" s="21" t="s">
        <v>73</v>
      </c>
      <c r="H29" s="22">
        <v>36577</v>
      </c>
    </row>
    <row r="30" spans="1:8" ht="18" customHeight="1">
      <c r="A30" s="93"/>
      <c r="B30" s="16" t="s">
        <v>2</v>
      </c>
      <c r="C30" s="17" t="s">
        <v>38</v>
      </c>
      <c r="D30" s="18">
        <v>0.7</v>
      </c>
      <c r="E30" s="19">
        <v>36171</v>
      </c>
      <c r="F30" s="24"/>
      <c r="G30" s="21" t="s">
        <v>73</v>
      </c>
      <c r="H30" s="22">
        <v>36860</v>
      </c>
    </row>
    <row r="31" spans="1:8" ht="18" customHeight="1">
      <c r="A31" s="93"/>
      <c r="B31" s="16" t="s">
        <v>14</v>
      </c>
      <c r="C31" s="17" t="s">
        <v>39</v>
      </c>
      <c r="D31" s="18">
        <v>1.4</v>
      </c>
      <c r="E31" s="19">
        <v>34670</v>
      </c>
      <c r="F31" s="26"/>
      <c r="G31" s="21" t="s">
        <v>73</v>
      </c>
      <c r="H31" s="22">
        <v>36971</v>
      </c>
    </row>
    <row r="32" spans="1:8" ht="18" customHeight="1">
      <c r="A32" s="93"/>
      <c r="B32" s="16" t="s">
        <v>2</v>
      </c>
      <c r="C32" s="17" t="s">
        <v>40</v>
      </c>
      <c r="D32" s="18">
        <v>1.8</v>
      </c>
      <c r="E32" s="19">
        <v>35451</v>
      </c>
      <c r="F32" s="24"/>
      <c r="G32" s="21" t="s">
        <v>73</v>
      </c>
      <c r="H32" s="22">
        <v>36979</v>
      </c>
    </row>
    <row r="33" spans="1:8" ht="18" customHeight="1">
      <c r="A33" s="93"/>
      <c r="B33" s="16" t="s">
        <v>2</v>
      </c>
      <c r="C33" s="17" t="s">
        <v>75</v>
      </c>
      <c r="D33" s="18">
        <v>0.9</v>
      </c>
      <c r="E33" s="19">
        <v>34348</v>
      </c>
      <c r="F33" s="23"/>
      <c r="G33" s="21" t="s">
        <v>73</v>
      </c>
      <c r="H33" s="22">
        <v>37004</v>
      </c>
    </row>
    <row r="34" spans="1:8" ht="18" customHeight="1">
      <c r="A34" s="93"/>
      <c r="B34" s="16" t="s">
        <v>2</v>
      </c>
      <c r="C34" s="17" t="s">
        <v>41</v>
      </c>
      <c r="D34" s="18">
        <v>0.5</v>
      </c>
      <c r="E34" s="19">
        <v>36157</v>
      </c>
      <c r="F34" s="24"/>
      <c r="G34" s="21" t="s">
        <v>73</v>
      </c>
      <c r="H34" s="22">
        <v>37162</v>
      </c>
    </row>
    <row r="35" spans="1:8" ht="18" customHeight="1">
      <c r="A35" s="93"/>
      <c r="B35" s="16" t="s">
        <v>11</v>
      </c>
      <c r="C35" s="17" t="s">
        <v>42</v>
      </c>
      <c r="D35" s="18">
        <v>0.3</v>
      </c>
      <c r="E35" s="19">
        <v>35269</v>
      </c>
      <c r="F35" s="23"/>
      <c r="G35" s="21" t="s">
        <v>73</v>
      </c>
      <c r="H35" s="22">
        <v>37292</v>
      </c>
    </row>
    <row r="36" spans="1:8" ht="18" customHeight="1">
      <c r="A36" s="93"/>
      <c r="B36" s="16" t="s">
        <v>2</v>
      </c>
      <c r="C36" s="17" t="s">
        <v>76</v>
      </c>
      <c r="D36" s="18">
        <v>0.7</v>
      </c>
      <c r="E36" s="19">
        <v>35745</v>
      </c>
      <c r="F36" s="23"/>
      <c r="G36" s="21" t="s">
        <v>73</v>
      </c>
      <c r="H36" s="22">
        <v>37519</v>
      </c>
    </row>
    <row r="37" spans="1:8" ht="18" customHeight="1">
      <c r="A37" s="93"/>
      <c r="B37" s="16" t="s">
        <v>2</v>
      </c>
      <c r="C37" s="17" t="s">
        <v>43</v>
      </c>
      <c r="D37" s="18">
        <v>0.6</v>
      </c>
      <c r="E37" s="19">
        <v>36157</v>
      </c>
      <c r="F37" s="24"/>
      <c r="G37" s="21" t="s">
        <v>73</v>
      </c>
      <c r="H37" s="22">
        <v>37694</v>
      </c>
    </row>
    <row r="38" spans="1:8" ht="18" customHeight="1">
      <c r="A38" s="93"/>
      <c r="B38" s="16" t="s">
        <v>2</v>
      </c>
      <c r="C38" s="17" t="s">
        <v>77</v>
      </c>
      <c r="D38" s="18">
        <v>1.3</v>
      </c>
      <c r="E38" s="19">
        <v>35538</v>
      </c>
      <c r="F38" s="23"/>
      <c r="G38" s="21" t="s">
        <v>73</v>
      </c>
      <c r="H38" s="22">
        <v>37699</v>
      </c>
    </row>
    <row r="39" spans="1:8" ht="18" customHeight="1">
      <c r="A39" s="93"/>
      <c r="B39" s="16" t="s">
        <v>2</v>
      </c>
      <c r="C39" s="17" t="s">
        <v>44</v>
      </c>
      <c r="D39" s="18">
        <v>1.4</v>
      </c>
      <c r="E39" s="19">
        <v>34005</v>
      </c>
      <c r="F39" s="24"/>
      <c r="G39" s="21" t="s">
        <v>73</v>
      </c>
      <c r="H39" s="22">
        <v>38066</v>
      </c>
    </row>
    <row r="40" spans="1:8" ht="18" customHeight="1">
      <c r="A40" s="93"/>
      <c r="B40" s="16" t="s">
        <v>2</v>
      </c>
      <c r="C40" s="27" t="s">
        <v>45</v>
      </c>
      <c r="D40" s="18">
        <v>0.9</v>
      </c>
      <c r="E40" s="19">
        <v>36530</v>
      </c>
      <c r="F40" s="23"/>
      <c r="G40" s="21" t="s">
        <v>73</v>
      </c>
      <c r="H40" s="22">
        <v>38199</v>
      </c>
    </row>
    <row r="41" spans="1:8" ht="18" customHeight="1">
      <c r="A41" s="93"/>
      <c r="B41" s="16" t="s">
        <v>2</v>
      </c>
      <c r="C41" s="17" t="s">
        <v>46</v>
      </c>
      <c r="D41" s="18">
        <v>1.5</v>
      </c>
      <c r="E41" s="19">
        <v>36915</v>
      </c>
      <c r="F41" s="24"/>
      <c r="G41" s="21" t="s">
        <v>73</v>
      </c>
      <c r="H41" s="22">
        <v>38307</v>
      </c>
    </row>
    <row r="42" spans="1:8" ht="18" customHeight="1">
      <c r="A42" s="94"/>
      <c r="B42" s="28" t="s">
        <v>47</v>
      </c>
      <c r="C42" s="29" t="s">
        <v>48</v>
      </c>
      <c r="D42" s="30">
        <v>0.4</v>
      </c>
      <c r="E42" s="31">
        <v>37340</v>
      </c>
      <c r="F42" s="26"/>
      <c r="G42" s="21" t="s">
        <v>78</v>
      </c>
      <c r="H42" s="32">
        <v>38534</v>
      </c>
    </row>
    <row r="43" spans="1:8" ht="18" customHeight="1">
      <c r="A43" s="90"/>
      <c r="B43" s="9" t="s">
        <v>2</v>
      </c>
      <c r="C43" s="10" t="s">
        <v>49</v>
      </c>
      <c r="D43" s="11">
        <v>2.3</v>
      </c>
      <c r="E43" s="12">
        <v>33589</v>
      </c>
      <c r="F43" s="13"/>
      <c r="G43" s="21" t="s">
        <v>78</v>
      </c>
      <c r="H43" s="15">
        <v>38793</v>
      </c>
    </row>
    <row r="44" spans="1:8" ht="18" customHeight="1">
      <c r="A44" s="90"/>
      <c r="B44" s="16" t="s">
        <v>2</v>
      </c>
      <c r="C44" s="33" t="s">
        <v>79</v>
      </c>
      <c r="D44" s="18">
        <v>0.8</v>
      </c>
      <c r="E44" s="19">
        <v>36543</v>
      </c>
      <c r="F44" s="24"/>
      <c r="G44" s="21" t="s">
        <v>78</v>
      </c>
      <c r="H44" s="22">
        <v>38764</v>
      </c>
    </row>
    <row r="45" spans="1:8" ht="18" customHeight="1">
      <c r="A45" s="90"/>
      <c r="B45" s="34" t="s">
        <v>50</v>
      </c>
      <c r="C45" s="35" t="s">
        <v>51</v>
      </c>
      <c r="D45" s="36">
        <v>2.6</v>
      </c>
      <c r="E45" s="37">
        <v>37327</v>
      </c>
      <c r="F45" s="23"/>
      <c r="G45" s="21" t="s">
        <v>78</v>
      </c>
      <c r="H45" s="22">
        <v>38925</v>
      </c>
    </row>
    <row r="46" spans="1:8" ht="18" customHeight="1">
      <c r="A46" s="90"/>
      <c r="B46" s="34" t="s">
        <v>52</v>
      </c>
      <c r="C46" s="35" t="s">
        <v>53</v>
      </c>
      <c r="D46" s="36">
        <v>2.6</v>
      </c>
      <c r="E46" s="37">
        <v>35538</v>
      </c>
      <c r="F46" s="23"/>
      <c r="G46" s="38" t="s">
        <v>78</v>
      </c>
      <c r="H46" s="22">
        <v>38898</v>
      </c>
    </row>
    <row r="47" spans="1:8" ht="18" customHeight="1">
      <c r="A47" s="90"/>
      <c r="B47" s="34" t="s">
        <v>2</v>
      </c>
      <c r="C47" s="35" t="s">
        <v>54</v>
      </c>
      <c r="D47" s="36">
        <v>2</v>
      </c>
      <c r="E47" s="31">
        <v>37680</v>
      </c>
      <c r="F47" s="26"/>
      <c r="G47" s="38" t="s">
        <v>55</v>
      </c>
      <c r="H47" s="32">
        <v>39706</v>
      </c>
    </row>
    <row r="48" spans="1:8" ht="18" customHeight="1">
      <c r="A48" s="90"/>
      <c r="B48" s="16" t="s">
        <v>56</v>
      </c>
      <c r="C48" s="39" t="s">
        <v>57</v>
      </c>
      <c r="D48" s="18">
        <v>1.1</v>
      </c>
      <c r="E48" s="19">
        <v>36479</v>
      </c>
      <c r="F48" s="23"/>
      <c r="G48" s="21" t="s">
        <v>78</v>
      </c>
      <c r="H48" s="22">
        <v>39845</v>
      </c>
    </row>
    <row r="49" spans="1:8" ht="18" customHeight="1">
      <c r="A49" s="90"/>
      <c r="B49" s="34" t="s">
        <v>2</v>
      </c>
      <c r="C49" s="35" t="s">
        <v>58</v>
      </c>
      <c r="D49" s="36">
        <v>1.2</v>
      </c>
      <c r="E49" s="31">
        <v>35125</v>
      </c>
      <c r="F49" s="26"/>
      <c r="G49" s="38" t="s">
        <v>55</v>
      </c>
      <c r="H49" s="32">
        <v>39903</v>
      </c>
    </row>
    <row r="50" spans="1:8" ht="18" customHeight="1">
      <c r="A50" s="90"/>
      <c r="B50" s="28" t="s">
        <v>52</v>
      </c>
      <c r="C50" s="29" t="s">
        <v>62</v>
      </c>
      <c r="D50" s="67">
        <v>0.6</v>
      </c>
      <c r="E50" s="31">
        <v>34744</v>
      </c>
      <c r="F50" s="50"/>
      <c r="G50" s="38" t="s">
        <v>55</v>
      </c>
      <c r="H50" s="32">
        <v>40421</v>
      </c>
    </row>
    <row r="51" spans="1:8" ht="18" customHeight="1">
      <c r="A51" s="90"/>
      <c r="B51" s="28" t="s">
        <v>50</v>
      </c>
      <c r="C51" s="29" t="s">
        <v>63</v>
      </c>
      <c r="D51" s="30">
        <v>2.9</v>
      </c>
      <c r="E51" s="31">
        <v>38310</v>
      </c>
      <c r="F51" s="24"/>
      <c r="G51" s="74" t="s">
        <v>55</v>
      </c>
      <c r="H51" s="32">
        <v>41068</v>
      </c>
    </row>
    <row r="52" spans="1:8" ht="18" customHeight="1">
      <c r="A52" s="90"/>
      <c r="B52" s="16" t="s">
        <v>2</v>
      </c>
      <c r="C52" s="17" t="s">
        <v>59</v>
      </c>
      <c r="D52" s="18">
        <v>3.7</v>
      </c>
      <c r="E52" s="19">
        <v>35451</v>
      </c>
      <c r="F52" s="46" t="s">
        <v>80</v>
      </c>
      <c r="G52" s="74" t="s">
        <v>55</v>
      </c>
      <c r="H52" s="75">
        <v>40165</v>
      </c>
    </row>
    <row r="53" spans="1:8" ht="18" customHeight="1">
      <c r="A53" s="90"/>
      <c r="B53" s="28" t="s">
        <v>52</v>
      </c>
      <c r="C53" s="35" t="s">
        <v>64</v>
      </c>
      <c r="D53" s="30">
        <v>2.6</v>
      </c>
      <c r="E53" s="31">
        <v>35745</v>
      </c>
      <c r="F53" s="26"/>
      <c r="G53" s="74" t="s">
        <v>55</v>
      </c>
      <c r="H53" s="32">
        <v>41151</v>
      </c>
    </row>
    <row r="54" spans="1:8" s="44" customFormat="1" ht="24" customHeight="1">
      <c r="A54" s="90"/>
      <c r="B54" s="16" t="s">
        <v>52</v>
      </c>
      <c r="C54" s="17" t="s">
        <v>61</v>
      </c>
      <c r="D54" s="18">
        <v>0.6</v>
      </c>
      <c r="E54" s="19">
        <v>38310</v>
      </c>
      <c r="F54" s="23"/>
      <c r="G54" s="21" t="s">
        <v>55</v>
      </c>
      <c r="H54" s="22">
        <v>41516</v>
      </c>
    </row>
    <row r="55" spans="1:8" ht="18" customHeight="1">
      <c r="A55" s="90"/>
      <c r="B55" s="28" t="s">
        <v>2</v>
      </c>
      <c r="C55" s="76" t="s">
        <v>69</v>
      </c>
      <c r="D55" s="36">
        <v>1.1</v>
      </c>
      <c r="E55" s="31">
        <v>40260</v>
      </c>
      <c r="F55" s="23"/>
      <c r="G55" s="38" t="s">
        <v>55</v>
      </c>
      <c r="H55" s="22">
        <v>41718</v>
      </c>
    </row>
    <row r="56" spans="1:8" ht="18" customHeight="1">
      <c r="A56" s="90"/>
      <c r="B56" s="16" t="s">
        <v>81</v>
      </c>
      <c r="C56" s="76" t="s">
        <v>82</v>
      </c>
      <c r="D56" s="36">
        <v>2.8</v>
      </c>
      <c r="E56" s="31">
        <v>34670</v>
      </c>
      <c r="F56" s="23"/>
      <c r="G56" s="38" t="s">
        <v>55</v>
      </c>
      <c r="H56" s="22">
        <v>42124</v>
      </c>
    </row>
    <row r="57" spans="1:8" ht="18" customHeight="1">
      <c r="A57" s="90"/>
      <c r="B57" s="79" t="s">
        <v>50</v>
      </c>
      <c r="C57" s="80" t="s">
        <v>84</v>
      </c>
      <c r="D57" s="36">
        <v>3</v>
      </c>
      <c r="E57" s="37">
        <v>39171</v>
      </c>
      <c r="F57" s="23"/>
      <c r="G57" s="81" t="s">
        <v>73</v>
      </c>
      <c r="H57" s="22">
        <v>42752</v>
      </c>
    </row>
    <row r="58" spans="1:8" ht="18" customHeight="1">
      <c r="A58" s="91"/>
      <c r="B58" s="110" t="s">
        <v>2</v>
      </c>
      <c r="C58" s="111" t="s">
        <v>85</v>
      </c>
      <c r="D58" s="30">
        <v>2.6</v>
      </c>
      <c r="E58" s="31">
        <v>37680</v>
      </c>
      <c r="F58" s="112"/>
      <c r="G58" s="113" t="s">
        <v>73</v>
      </c>
      <c r="H58" s="114">
        <v>42440</v>
      </c>
    </row>
    <row r="59" spans="1:8" ht="18" customHeight="1">
      <c r="A59" s="95"/>
      <c r="B59" s="78"/>
      <c r="C59" s="82">
        <f>COUNTA(C5:C58)</f>
        <v>54</v>
      </c>
      <c r="D59" s="83">
        <f>SUM(D5:D58)</f>
        <v>75.69999999999997</v>
      </c>
      <c r="E59" s="40"/>
      <c r="F59" s="41"/>
      <c r="G59" s="42"/>
      <c r="H59" s="43"/>
    </row>
    <row r="60" spans="1:8" ht="18" customHeight="1">
      <c r="A60" s="45" t="s">
        <v>83</v>
      </c>
      <c r="B60" s="16" t="s">
        <v>8</v>
      </c>
      <c r="C60" s="17" t="s">
        <v>60</v>
      </c>
      <c r="D60" s="18">
        <v>1.8</v>
      </c>
      <c r="E60" s="19">
        <v>31349</v>
      </c>
      <c r="F60" s="46"/>
      <c r="G60" s="47"/>
      <c r="H60" s="48"/>
    </row>
    <row r="61" spans="1:8" s="51" customFormat="1" ht="18" customHeight="1">
      <c r="A61" s="49"/>
      <c r="B61" s="28" t="s">
        <v>52</v>
      </c>
      <c r="C61" s="29" t="s">
        <v>65</v>
      </c>
      <c r="D61" s="30">
        <v>0.7</v>
      </c>
      <c r="E61" s="31">
        <v>33347</v>
      </c>
      <c r="F61" s="23"/>
      <c r="G61" s="47"/>
      <c r="H61" s="48"/>
    </row>
    <row r="62" spans="1:8" ht="18" customHeight="1">
      <c r="A62" s="52"/>
      <c r="B62" s="28" t="s">
        <v>2</v>
      </c>
      <c r="C62" s="29" t="s">
        <v>66</v>
      </c>
      <c r="D62" s="30">
        <v>1.8</v>
      </c>
      <c r="E62" s="31">
        <v>39353</v>
      </c>
      <c r="F62" s="26"/>
      <c r="G62" s="70"/>
      <c r="H62" s="48"/>
    </row>
    <row r="63" spans="1:8" ht="21" customHeight="1">
      <c r="A63" s="52"/>
      <c r="B63" s="28" t="s">
        <v>2</v>
      </c>
      <c r="C63" s="29" t="s">
        <v>86</v>
      </c>
      <c r="D63" s="30">
        <v>0.6</v>
      </c>
      <c r="E63" s="31">
        <v>41830</v>
      </c>
      <c r="F63" s="26"/>
      <c r="G63" s="70"/>
      <c r="H63" s="48"/>
    </row>
    <row r="64" spans="1:8" ht="30.75" customHeight="1">
      <c r="A64" s="52"/>
      <c r="B64" s="28" t="s">
        <v>2</v>
      </c>
      <c r="C64" s="77" t="s">
        <v>87</v>
      </c>
      <c r="D64" s="30">
        <v>1.2</v>
      </c>
      <c r="E64" s="31">
        <v>33536</v>
      </c>
      <c r="F64" s="26"/>
      <c r="G64" s="70"/>
      <c r="H64" s="48"/>
    </row>
    <row r="65" spans="1:8" ht="18" customHeight="1">
      <c r="A65" s="52"/>
      <c r="B65" s="28" t="s">
        <v>2</v>
      </c>
      <c r="C65" s="29" t="s">
        <v>88</v>
      </c>
      <c r="D65" s="30">
        <v>1.4</v>
      </c>
      <c r="E65" s="31">
        <v>41362</v>
      </c>
      <c r="F65" s="26"/>
      <c r="G65" s="70"/>
      <c r="H65" s="48"/>
    </row>
    <row r="66" spans="1:8" ht="18" customHeight="1">
      <c r="A66" s="52"/>
      <c r="B66" s="34" t="s">
        <v>52</v>
      </c>
      <c r="C66" s="84" t="s">
        <v>89</v>
      </c>
      <c r="D66" s="36">
        <v>0.6</v>
      </c>
      <c r="E66" s="85">
        <v>42277</v>
      </c>
      <c r="F66" s="50"/>
      <c r="G66" s="70"/>
      <c r="H66" s="48"/>
    </row>
    <row r="67" spans="1:8" ht="18" customHeight="1">
      <c r="A67" s="52"/>
      <c r="B67" s="34" t="s">
        <v>52</v>
      </c>
      <c r="C67" s="84" t="s">
        <v>90</v>
      </c>
      <c r="D67" s="36">
        <v>1.3</v>
      </c>
      <c r="E67" s="85">
        <v>42249</v>
      </c>
      <c r="F67" s="50"/>
      <c r="G67" s="70"/>
      <c r="H67" s="48"/>
    </row>
    <row r="68" spans="1:8" ht="18" customHeight="1">
      <c r="A68" s="52"/>
      <c r="B68" s="115" t="s">
        <v>92</v>
      </c>
      <c r="C68" s="116" t="s">
        <v>93</v>
      </c>
      <c r="D68" s="36">
        <v>0.5</v>
      </c>
      <c r="E68" s="85">
        <v>34005</v>
      </c>
      <c r="F68" s="50"/>
      <c r="G68" s="70"/>
      <c r="H68" s="48"/>
    </row>
    <row r="69" spans="1:8" ht="18" customHeight="1">
      <c r="A69" s="52"/>
      <c r="B69" s="115" t="s">
        <v>52</v>
      </c>
      <c r="C69" s="116" t="s">
        <v>94</v>
      </c>
      <c r="D69" s="36">
        <v>1.1</v>
      </c>
      <c r="E69" s="85">
        <v>42856</v>
      </c>
      <c r="F69" s="50"/>
      <c r="G69" s="70"/>
      <c r="H69" s="48"/>
    </row>
    <row r="70" spans="1:8" ht="18" customHeight="1" thickBot="1">
      <c r="A70" s="53"/>
      <c r="B70" s="68"/>
      <c r="C70" s="86">
        <f>COUNTA(C60:C69)</f>
        <v>10</v>
      </c>
      <c r="D70" s="87">
        <f>SUM(D60:D69)</f>
        <v>11</v>
      </c>
      <c r="E70" s="69"/>
      <c r="F70" s="71"/>
      <c r="G70" s="72"/>
      <c r="H70" s="73"/>
    </row>
    <row r="71" spans="1:8" ht="18" customHeight="1" thickBot="1" thickTop="1">
      <c r="A71" s="54" t="s">
        <v>67</v>
      </c>
      <c r="B71" s="55"/>
      <c r="C71" s="88">
        <f>C59+C70</f>
        <v>64</v>
      </c>
      <c r="D71" s="89">
        <f>D59+D70</f>
        <v>86.69999999999997</v>
      </c>
      <c r="E71" s="56"/>
      <c r="F71" s="57"/>
      <c r="G71" s="58"/>
      <c r="H71" s="59"/>
    </row>
    <row r="72" spans="1:8" ht="21" customHeight="1">
      <c r="A72" s="66" t="s">
        <v>68</v>
      </c>
      <c r="B72" s="5"/>
      <c r="C72" s="5"/>
      <c r="D72" s="60"/>
      <c r="E72" s="61"/>
      <c r="F72" s="62"/>
      <c r="G72" s="63"/>
      <c r="H72" s="64"/>
    </row>
    <row r="73" spans="1:8" s="51" customFormat="1" ht="21" customHeight="1">
      <c r="A73" s="2"/>
      <c r="B73" s="2"/>
      <c r="C73" s="2"/>
      <c r="D73" s="2"/>
      <c r="E73" s="4"/>
      <c r="F73" s="65"/>
      <c r="G73" s="5"/>
      <c r="H73" s="65"/>
    </row>
    <row r="74" spans="1:8" s="44" customFormat="1" ht="18.75" customHeight="1">
      <c r="A74" s="2"/>
      <c r="B74" s="2"/>
      <c r="C74" s="2"/>
      <c r="D74" s="2"/>
      <c r="E74" s="4"/>
      <c r="F74" s="65"/>
      <c r="G74" s="5"/>
      <c r="H74" s="65"/>
    </row>
  </sheetData>
  <sheetProtection/>
  <mergeCells count="6">
    <mergeCell ref="A3:A4"/>
    <mergeCell ref="B3:B4"/>
    <mergeCell ref="C3:C4"/>
    <mergeCell ref="E3:F4"/>
    <mergeCell ref="G3:H4"/>
    <mergeCell ref="E1:G1"/>
  </mergeCells>
  <printOptions horizontalCentered="1"/>
  <pageMargins left="0.7874015748031497" right="0.7874015748031497" top="0.5118110236220472" bottom="0.7874015748031497" header="0.31496062992125984" footer="0.31496062992125984"/>
  <pageSetup firstPageNumber="10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2018-06-07T07:57:27Z</cp:lastPrinted>
  <dcterms:created xsi:type="dcterms:W3CDTF">1999-02-18T11:39:16Z</dcterms:created>
  <dcterms:modified xsi:type="dcterms:W3CDTF">2018-09-18T06:30:46Z</dcterms:modified>
  <cp:category/>
  <cp:version/>
  <cp:contentType/>
  <cp:contentStatus/>
</cp:coreProperties>
</file>