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０、３－１１" sheetId="1" r:id="rId1"/>
  </sheets>
  <definedNames>
    <definedName name="_xlnm.Print_Area" localSheetId="0">'３－１０、３－１１'!$A$1:$W$68</definedName>
  </definedNames>
  <calcPr fullCalcOnLoad="1"/>
</workbook>
</file>

<file path=xl/sharedStrings.xml><?xml version="1.0" encoding="utf-8"?>
<sst xmlns="http://schemas.openxmlformats.org/spreadsheetml/2006/main" count="58" uniqueCount="44">
  <si>
    <t>水源かん養</t>
  </si>
  <si>
    <t>土砂流出</t>
  </si>
  <si>
    <t>土砂崩壊</t>
  </si>
  <si>
    <t>防風保安林</t>
  </si>
  <si>
    <t>干害</t>
  </si>
  <si>
    <t>防火保安林</t>
  </si>
  <si>
    <t>保健保安林</t>
  </si>
  <si>
    <t>風致保安林</t>
  </si>
  <si>
    <t>保安林</t>
  </si>
  <si>
    <t>防備保安林</t>
  </si>
  <si>
    <t>土砂流出防備</t>
  </si>
  <si>
    <t>土砂崩壊防備</t>
  </si>
  <si>
    <t>計</t>
  </si>
  <si>
    <t>魚つき保安林</t>
  </si>
  <si>
    <t>合　計</t>
  </si>
  <si>
    <t>　資料：森づくり課</t>
  </si>
  <si>
    <t>　上段　裸数字は解除件数</t>
  </si>
  <si>
    <t>　下段　裸数字は解除面積</t>
  </si>
  <si>
    <t>　（　　）内は、１件で２種類以上を同時解除した件数で内数字</t>
  </si>
  <si>
    <t>　（　　）内は、１件で２種類以上を同時解除した面積で内数字</t>
  </si>
  <si>
    <t>２３年度</t>
  </si>
  <si>
    <t>２４年度</t>
  </si>
  <si>
    <t>２５年度</t>
  </si>
  <si>
    <t>２６年度</t>
  </si>
  <si>
    <t>２７年度</t>
  </si>
  <si>
    <t>３－１０　保安林の種類別面積</t>
  </si>
  <si>
    <t>各年度末現在　　　単位：ha</t>
  </si>
  <si>
    <t>２８年度</t>
  </si>
  <si>
    <t>干害防備</t>
  </si>
  <si>
    <t>単位：　上段　件、　下段　㎡</t>
  </si>
  <si>
    <t>年 度</t>
  </si>
  <si>
    <t>２９年度</t>
  </si>
  <si>
    <t>　　　  ２）　（  ）内数字は、他種保安林と重複する部分であり、内数字である。</t>
  </si>
  <si>
    <t>３－１１　保安林種別保安林解除実績</t>
  </si>
  <si>
    <t xml:space="preserve"> </t>
  </si>
  <si>
    <t>　          　　年　度　　　　　　　種　別</t>
  </si>
  <si>
    <t>水源かん養</t>
  </si>
  <si>
    <t>防風</t>
  </si>
  <si>
    <t>保健</t>
  </si>
  <si>
    <t xml:space="preserve">　　 注 </t>
  </si>
  <si>
    <t>３０年度</t>
  </si>
  <si>
    <t>　　 注１）　国有林の保安林11,864haを含む。</t>
  </si>
  <si>
    <t>平成２２年度</t>
  </si>
  <si>
    <t>令和元年度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</si>
</sst>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#,##0_);\(#,##0\)"/>
    <numFmt numFmtId="184" formatCode="#,##0_);[Red]\(#,##0\)"/>
    <numFmt numFmtId="185" formatCode="#,##0_ ;[Red]\-#,##0\ "/>
    <numFmt numFmtId="186" formatCode="0_ "/>
    <numFmt numFmtId="187" formatCode="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3" fontId="0" fillId="0" borderId="0" xfId="0" applyNumberFormat="1" applyFont="1" applyFill="1" applyBorder="1" applyAlignment="1">
      <alignment shrinkToFi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83" fontId="6" fillId="0" borderId="12" xfId="48" applyNumberFormat="1" applyFont="1" applyBorder="1" applyAlignment="1">
      <alignment horizontal="right"/>
    </xf>
    <xf numFmtId="183" fontId="6" fillId="0" borderId="13" xfId="48" applyNumberFormat="1" applyFont="1" applyBorder="1" applyAlignment="1">
      <alignment horizontal="right"/>
    </xf>
    <xf numFmtId="183" fontId="6" fillId="0" borderId="14" xfId="48" applyNumberFormat="1" applyFont="1" applyBorder="1" applyAlignment="1">
      <alignment horizontal="right" shrinkToFit="1"/>
    </xf>
    <xf numFmtId="183" fontId="6" fillId="0" borderId="15" xfId="48" applyNumberFormat="1" applyFont="1" applyBorder="1" applyAlignment="1">
      <alignment horizontal="right" shrinkToFit="1"/>
    </xf>
    <xf numFmtId="183" fontId="6" fillId="0" borderId="16" xfId="48" applyNumberFormat="1" applyFont="1" applyBorder="1" applyAlignment="1">
      <alignment horizontal="right"/>
    </xf>
    <xf numFmtId="183" fontId="6" fillId="0" borderId="17" xfId="48" applyNumberFormat="1" applyFont="1" applyBorder="1" applyAlignment="1">
      <alignment horizontal="right"/>
    </xf>
    <xf numFmtId="185" fontId="6" fillId="0" borderId="18" xfId="48" applyNumberFormat="1" applyFont="1" applyBorder="1" applyAlignment="1">
      <alignment horizontal="right"/>
    </xf>
    <xf numFmtId="185" fontId="6" fillId="0" borderId="19" xfId="48" applyNumberFormat="1" applyFont="1" applyBorder="1" applyAlignment="1">
      <alignment horizontal="right"/>
    </xf>
    <xf numFmtId="183" fontId="6" fillId="0" borderId="12" xfId="48" applyNumberFormat="1" applyFont="1" applyBorder="1" applyAlignment="1">
      <alignment horizontal="right" shrinkToFit="1"/>
    </xf>
    <xf numFmtId="183" fontId="6" fillId="0" borderId="13" xfId="48" applyNumberFormat="1" applyFont="1" applyBorder="1" applyAlignment="1">
      <alignment horizontal="right" shrinkToFit="1"/>
    </xf>
    <xf numFmtId="183" fontId="6" fillId="0" borderId="16" xfId="0" applyNumberFormat="1" applyFont="1" applyBorder="1" applyAlignment="1">
      <alignment horizontal="right"/>
    </xf>
    <xf numFmtId="183" fontId="6" fillId="0" borderId="17" xfId="0" applyNumberFormat="1" applyFont="1" applyBorder="1" applyAlignment="1">
      <alignment horizontal="right"/>
    </xf>
    <xf numFmtId="183" fontId="6" fillId="0" borderId="20" xfId="0" applyNumberFormat="1" applyFont="1" applyBorder="1" applyAlignment="1">
      <alignment horizontal="right"/>
    </xf>
    <xf numFmtId="183" fontId="6" fillId="0" borderId="21" xfId="0" applyNumberFormat="1" applyFont="1" applyBorder="1" applyAlignment="1">
      <alignment horizontal="right"/>
    </xf>
    <xf numFmtId="183" fontId="6" fillId="0" borderId="16" xfId="48" applyNumberFormat="1" applyFont="1" applyBorder="1" applyAlignment="1">
      <alignment horizontal="right" shrinkToFit="1"/>
    </xf>
    <xf numFmtId="183" fontId="6" fillId="0" borderId="17" xfId="48" applyNumberFormat="1" applyFont="1" applyBorder="1" applyAlignment="1">
      <alignment horizontal="right" shrinkToFit="1"/>
    </xf>
    <xf numFmtId="183" fontId="6" fillId="0" borderId="20" xfId="48" applyNumberFormat="1" applyFont="1" applyBorder="1" applyAlignment="1">
      <alignment horizontal="right" shrinkToFit="1"/>
    </xf>
    <xf numFmtId="183" fontId="6" fillId="0" borderId="21" xfId="48" applyNumberFormat="1" applyFont="1" applyBorder="1" applyAlignment="1">
      <alignment horizontal="right" shrinkToFit="1"/>
    </xf>
    <xf numFmtId="183" fontId="6" fillId="0" borderId="18" xfId="48" applyNumberFormat="1" applyFont="1" applyBorder="1" applyAlignment="1">
      <alignment horizontal="right"/>
    </xf>
    <xf numFmtId="183" fontId="6" fillId="0" borderId="19" xfId="48" applyNumberFormat="1" applyFont="1" applyBorder="1" applyAlignment="1">
      <alignment horizontal="right"/>
    </xf>
    <xf numFmtId="187" fontId="6" fillId="0" borderId="16" xfId="48" applyNumberFormat="1" applyFont="1" applyBorder="1" applyAlignment="1">
      <alignment horizontal="right"/>
    </xf>
    <xf numFmtId="187" fontId="6" fillId="0" borderId="17" xfId="48" applyNumberFormat="1" applyFont="1" applyBorder="1" applyAlignment="1">
      <alignment horizontal="right"/>
    </xf>
    <xf numFmtId="183" fontId="6" fillId="0" borderId="14" xfId="48" applyNumberFormat="1" applyFont="1" applyBorder="1" applyAlignment="1">
      <alignment horizontal="right"/>
    </xf>
    <xf numFmtId="183" fontId="6" fillId="0" borderId="15" xfId="48" applyNumberFormat="1" applyFont="1" applyBorder="1" applyAlignment="1">
      <alignment horizontal="right"/>
    </xf>
    <xf numFmtId="183" fontId="0" fillId="0" borderId="22" xfId="0" applyNumberFormat="1" applyFont="1" applyFill="1" applyBorder="1" applyAlignment="1">
      <alignment horizontal="center" shrinkToFit="1"/>
    </xf>
    <xf numFmtId="183" fontId="0" fillId="0" borderId="0" xfId="0" applyNumberFormat="1" applyFont="1" applyFill="1" applyBorder="1" applyAlignment="1">
      <alignment horizontal="center" shrinkToFit="1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83" fontId="6" fillId="0" borderId="23" xfId="48" applyNumberFormat="1" applyFont="1" applyBorder="1" applyAlignment="1">
      <alignment horizontal="right"/>
    </xf>
    <xf numFmtId="183" fontId="6" fillId="0" borderId="24" xfId="48" applyNumberFormat="1" applyFont="1" applyBorder="1" applyAlignment="1">
      <alignment horizontal="right"/>
    </xf>
    <xf numFmtId="187" fontId="4" fillId="0" borderId="25" xfId="0" applyNumberFormat="1" applyFont="1" applyBorder="1" applyAlignment="1">
      <alignment horizontal="right"/>
    </xf>
    <xf numFmtId="187" fontId="4" fillId="0" borderId="26" xfId="0" applyNumberFormat="1" applyFont="1" applyBorder="1" applyAlignment="1">
      <alignment horizontal="right"/>
    </xf>
    <xf numFmtId="187" fontId="4" fillId="0" borderId="16" xfId="0" applyNumberFormat="1" applyFont="1" applyBorder="1" applyAlignment="1">
      <alignment horizontal="right"/>
    </xf>
    <xf numFmtId="187" fontId="4" fillId="0" borderId="17" xfId="0" applyNumberFormat="1" applyFont="1" applyBorder="1" applyAlignment="1">
      <alignment horizontal="right"/>
    </xf>
    <xf numFmtId="183" fontId="0" fillId="0" borderId="27" xfId="0" applyNumberFormat="1" applyFont="1" applyBorder="1" applyAlignment="1">
      <alignment horizontal="right"/>
    </xf>
    <xf numFmtId="183" fontId="0" fillId="0" borderId="13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horizontal="right"/>
    </xf>
    <xf numFmtId="183" fontId="4" fillId="0" borderId="13" xfId="0" applyNumberFormat="1" applyFont="1" applyBorder="1" applyAlignment="1">
      <alignment horizontal="right"/>
    </xf>
    <xf numFmtId="0" fontId="2" fillId="36" borderId="14" xfId="0" applyFont="1" applyFill="1" applyBorder="1" applyAlignment="1">
      <alignment horizontal="distributed" vertical="center"/>
    </xf>
    <xf numFmtId="0" fontId="2" fillId="36" borderId="15" xfId="0" applyFont="1" applyFill="1" applyBorder="1" applyAlignment="1">
      <alignment horizontal="distributed" vertical="center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87" fontId="4" fillId="0" borderId="14" xfId="0" applyNumberFormat="1" applyFont="1" applyBorder="1" applyAlignment="1">
      <alignment horizontal="right"/>
    </xf>
    <xf numFmtId="187" fontId="4" fillId="0" borderId="15" xfId="0" applyNumberFormat="1" applyFont="1" applyBorder="1" applyAlignment="1">
      <alignment horizontal="right"/>
    </xf>
    <xf numFmtId="187" fontId="4" fillId="0" borderId="28" xfId="0" applyNumberFormat="1" applyFont="1" applyBorder="1" applyAlignment="1">
      <alignment horizontal="right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34" xfId="0" applyFont="1" applyFill="1" applyBorder="1" applyAlignment="1">
      <alignment horizontal="distributed" vertical="center"/>
    </xf>
    <xf numFmtId="183" fontId="6" fillId="0" borderId="14" xfId="48" applyNumberFormat="1" applyFont="1" applyBorder="1" applyAlignment="1">
      <alignment/>
    </xf>
    <xf numFmtId="183" fontId="6" fillId="0" borderId="15" xfId="48" applyNumberFormat="1" applyFont="1" applyBorder="1" applyAlignment="1">
      <alignment/>
    </xf>
    <xf numFmtId="183" fontId="6" fillId="0" borderId="12" xfId="48" applyNumberFormat="1" applyFont="1" applyBorder="1" applyAlignment="1">
      <alignment/>
    </xf>
    <xf numFmtId="183" fontId="6" fillId="0" borderId="13" xfId="48" applyNumberFormat="1" applyFont="1" applyBorder="1" applyAlignment="1">
      <alignment/>
    </xf>
    <xf numFmtId="183" fontId="6" fillId="0" borderId="16" xfId="48" applyNumberFormat="1" applyFont="1" applyBorder="1" applyAlignment="1">
      <alignment/>
    </xf>
    <xf numFmtId="183" fontId="6" fillId="0" borderId="17" xfId="48" applyNumberFormat="1" applyFont="1" applyBorder="1" applyAlignment="1">
      <alignment/>
    </xf>
    <xf numFmtId="186" fontId="4" fillId="0" borderId="12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right"/>
    </xf>
    <xf numFmtId="187" fontId="0" fillId="0" borderId="14" xfId="0" applyNumberFormat="1" applyFont="1" applyBorder="1" applyAlignment="1">
      <alignment horizontal="right"/>
    </xf>
    <xf numFmtId="187" fontId="0" fillId="0" borderId="32" xfId="0" applyNumberFormat="1" applyFont="1" applyBorder="1" applyAlignment="1">
      <alignment horizontal="right"/>
    </xf>
    <xf numFmtId="183" fontId="0" fillId="0" borderId="12" xfId="0" applyNumberFormat="1" applyFont="1" applyBorder="1" applyAlignment="1">
      <alignment horizontal="right" shrinkToFit="1"/>
    </xf>
    <xf numFmtId="183" fontId="0" fillId="0" borderId="35" xfId="0" applyNumberFormat="1" applyFont="1" applyBorder="1" applyAlignment="1">
      <alignment horizontal="right" shrinkToFit="1"/>
    </xf>
    <xf numFmtId="187" fontId="4" fillId="0" borderId="36" xfId="0" applyNumberFormat="1" applyFont="1" applyBorder="1" applyAlignment="1">
      <alignment horizontal="right"/>
    </xf>
    <xf numFmtId="187" fontId="0" fillId="0" borderId="16" xfId="0" applyNumberFormat="1" applyFont="1" applyBorder="1" applyAlignment="1">
      <alignment horizontal="right"/>
    </xf>
    <xf numFmtId="187" fontId="0" fillId="0" borderId="37" xfId="0" applyNumberFormat="1" applyFont="1" applyBorder="1" applyAlignment="1">
      <alignment horizontal="right"/>
    </xf>
    <xf numFmtId="0" fontId="5" fillId="34" borderId="36" xfId="0" applyFont="1" applyFill="1" applyBorder="1" applyAlignment="1">
      <alignment horizontal="right" vertical="center"/>
    </xf>
    <xf numFmtId="0" fontId="5" fillId="34" borderId="31" xfId="0" applyFont="1" applyFill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185" fontId="6" fillId="0" borderId="16" xfId="48" applyNumberFormat="1" applyFont="1" applyBorder="1" applyAlignment="1">
      <alignment horizontal="right"/>
    </xf>
    <xf numFmtId="185" fontId="6" fillId="0" borderId="17" xfId="48" applyNumberFormat="1" applyFont="1" applyBorder="1" applyAlignment="1">
      <alignment horizontal="right"/>
    </xf>
    <xf numFmtId="185" fontId="6" fillId="0" borderId="12" xfId="48" applyNumberFormat="1" applyFont="1" applyBorder="1" applyAlignment="1">
      <alignment horizontal="right"/>
    </xf>
    <xf numFmtId="185" fontId="6" fillId="0" borderId="13" xfId="48" applyNumberFormat="1" applyFont="1" applyBorder="1" applyAlignment="1">
      <alignment horizontal="right"/>
    </xf>
    <xf numFmtId="0" fontId="3" fillId="37" borderId="28" xfId="0" applyFont="1" applyFill="1" applyBorder="1" applyAlignment="1">
      <alignment vertical="justify" shrinkToFit="1"/>
    </xf>
    <xf numFmtId="0" fontId="3" fillId="0" borderId="23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37" borderId="31" xfId="0" applyFont="1" applyFill="1" applyBorder="1" applyAlignment="1">
      <alignment vertical="justify" shrinkToFit="1"/>
    </xf>
    <xf numFmtId="0" fontId="3" fillId="0" borderId="34" xfId="0" applyFont="1" applyBorder="1" applyAlignment="1">
      <alignment shrinkToFit="1"/>
    </xf>
    <xf numFmtId="0" fontId="3" fillId="0" borderId="21" xfId="0" applyFont="1" applyBorder="1" applyAlignment="1">
      <alignment shrinkToFit="1"/>
    </xf>
    <xf numFmtId="186" fontId="4" fillId="0" borderId="38" xfId="0" applyNumberFormat="1" applyFont="1" applyBorder="1" applyAlignment="1">
      <alignment horizontal="right"/>
    </xf>
    <xf numFmtId="183" fontId="4" fillId="0" borderId="38" xfId="0" applyNumberFormat="1" applyFont="1" applyBorder="1" applyAlignment="1">
      <alignment horizontal="right"/>
    </xf>
    <xf numFmtId="187" fontId="0" fillId="0" borderId="22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5" fontId="6" fillId="0" borderId="39" xfId="48" applyNumberFormat="1" applyFont="1" applyBorder="1" applyAlignment="1">
      <alignment horizontal="right"/>
    </xf>
    <xf numFmtId="185" fontId="6" fillId="0" borderId="24" xfId="48" applyNumberFormat="1" applyFont="1" applyBorder="1" applyAlignment="1">
      <alignment horizontal="right"/>
    </xf>
    <xf numFmtId="187" fontId="0" fillId="0" borderId="26" xfId="0" applyNumberFormat="1" applyFont="1" applyBorder="1" applyAlignment="1">
      <alignment horizontal="right"/>
    </xf>
    <xf numFmtId="187" fontId="0" fillId="0" borderId="40" xfId="0" applyNumberFormat="1" applyFont="1" applyBorder="1" applyAlignment="1">
      <alignment horizontal="right"/>
    </xf>
    <xf numFmtId="183" fontId="0" fillId="0" borderId="41" xfId="0" applyNumberFormat="1" applyFont="1" applyBorder="1" applyAlignment="1">
      <alignment horizontal="right"/>
    </xf>
    <xf numFmtId="183" fontId="0" fillId="0" borderId="38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183" fontId="0" fillId="0" borderId="38" xfId="0" applyNumberFormat="1" applyFont="1" applyBorder="1" applyAlignment="1">
      <alignment horizontal="right" shrinkToFit="1"/>
    </xf>
    <xf numFmtId="183" fontId="0" fillId="0" borderId="42" xfId="0" applyNumberFormat="1" applyFont="1" applyBorder="1" applyAlignment="1">
      <alignment horizontal="right" shrinkToFit="1"/>
    </xf>
    <xf numFmtId="0" fontId="4" fillId="37" borderId="28" xfId="0" applyFont="1" applyFill="1" applyBorder="1" applyAlignment="1">
      <alignment horizontal="distributed" vertical="center" shrinkToFit="1"/>
    </xf>
    <xf numFmtId="0" fontId="4" fillId="37" borderId="23" xfId="0" applyFont="1" applyFill="1" applyBorder="1" applyAlignment="1">
      <alignment horizontal="distributed" vertical="center" shrinkToFit="1"/>
    </xf>
    <xf numFmtId="0" fontId="4" fillId="37" borderId="15" xfId="0" applyFont="1" applyFill="1" applyBorder="1" applyAlignment="1">
      <alignment horizontal="distributed" vertical="center" shrinkToFit="1"/>
    </xf>
    <xf numFmtId="0" fontId="4" fillId="37" borderId="43" xfId="0" applyFont="1" applyFill="1" applyBorder="1" applyAlignment="1">
      <alignment horizontal="distributed" vertical="center" shrinkToFit="1"/>
    </xf>
    <xf numFmtId="0" fontId="4" fillId="37" borderId="0" xfId="0" applyFont="1" applyFill="1" applyBorder="1" applyAlignment="1">
      <alignment horizontal="distributed" vertical="center" shrinkToFit="1"/>
    </xf>
    <xf numFmtId="0" fontId="4" fillId="37" borderId="44" xfId="0" applyFont="1" applyFill="1" applyBorder="1" applyAlignment="1">
      <alignment horizontal="distributed" vertical="center" shrinkToFit="1"/>
    </xf>
    <xf numFmtId="0" fontId="4" fillId="37" borderId="27" xfId="0" applyFont="1" applyFill="1" applyBorder="1" applyAlignment="1">
      <alignment horizontal="distributed" vertical="center" shrinkToFit="1"/>
    </xf>
    <xf numFmtId="0" fontId="4" fillId="37" borderId="24" xfId="0" applyFont="1" applyFill="1" applyBorder="1" applyAlignment="1">
      <alignment horizontal="distributed" vertical="center" shrinkToFit="1"/>
    </xf>
    <xf numFmtId="0" fontId="4" fillId="37" borderId="13" xfId="0" applyFont="1" applyFill="1" applyBorder="1" applyAlignment="1">
      <alignment horizontal="distributed" vertical="center" shrinkToFit="1"/>
    </xf>
    <xf numFmtId="0" fontId="3" fillId="35" borderId="2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83" fontId="6" fillId="0" borderId="39" xfId="48" applyNumberFormat="1" applyFont="1" applyBorder="1" applyAlignment="1">
      <alignment horizontal="right"/>
    </xf>
    <xf numFmtId="185" fontId="6" fillId="0" borderId="45" xfId="48" applyNumberFormat="1" applyFont="1" applyBorder="1" applyAlignment="1">
      <alignment horizontal="right"/>
    </xf>
    <xf numFmtId="183" fontId="6" fillId="0" borderId="37" xfId="48" applyNumberFormat="1" applyFont="1" applyBorder="1" applyAlignment="1">
      <alignment horizontal="right"/>
    </xf>
    <xf numFmtId="187" fontId="6" fillId="0" borderId="37" xfId="48" applyNumberFormat="1" applyFont="1" applyBorder="1" applyAlignment="1">
      <alignment horizontal="right"/>
    </xf>
    <xf numFmtId="187" fontId="6" fillId="0" borderId="39" xfId="48" applyNumberFormat="1" applyFont="1" applyBorder="1" applyAlignment="1">
      <alignment horizontal="right"/>
    </xf>
    <xf numFmtId="0" fontId="4" fillId="37" borderId="36" xfId="0" applyFont="1" applyFill="1" applyBorder="1" applyAlignment="1">
      <alignment horizontal="distributed" vertical="center" shrinkToFit="1"/>
    </xf>
    <xf numFmtId="0" fontId="4" fillId="37" borderId="39" xfId="0" applyFont="1" applyFill="1" applyBorder="1" applyAlignment="1">
      <alignment horizontal="distributed" vertical="center" shrinkToFit="1"/>
    </xf>
    <xf numFmtId="0" fontId="4" fillId="37" borderId="17" xfId="0" applyFont="1" applyFill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0" fillId="0" borderId="39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31" xfId="0" applyFont="1" applyBorder="1" applyAlignment="1">
      <alignment horizontal="distributed" vertical="center" shrinkToFit="1"/>
    </xf>
    <xf numFmtId="0" fontId="0" fillId="0" borderId="34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183" fontId="6" fillId="0" borderId="34" xfId="0" applyNumberFormat="1" applyFont="1" applyBorder="1" applyAlignment="1">
      <alignment horizontal="right"/>
    </xf>
    <xf numFmtId="185" fontId="6" fillId="0" borderId="20" xfId="48" applyNumberFormat="1" applyFont="1" applyBorder="1" applyAlignment="1">
      <alignment horizontal="right"/>
    </xf>
    <xf numFmtId="185" fontId="6" fillId="0" borderId="21" xfId="48" applyNumberFormat="1" applyFont="1" applyBorder="1" applyAlignment="1">
      <alignment horizontal="right"/>
    </xf>
    <xf numFmtId="185" fontId="6" fillId="0" borderId="34" xfId="48" applyNumberFormat="1" applyFont="1" applyBorder="1" applyAlignment="1">
      <alignment horizontal="right"/>
    </xf>
    <xf numFmtId="183" fontId="6" fillId="0" borderId="20" xfId="48" applyNumberFormat="1" applyFont="1" applyBorder="1" applyAlignment="1">
      <alignment horizontal="right"/>
    </xf>
    <xf numFmtId="183" fontId="6" fillId="0" borderId="21" xfId="48" applyNumberFormat="1" applyFont="1" applyBorder="1" applyAlignment="1">
      <alignment horizontal="right"/>
    </xf>
    <xf numFmtId="183" fontId="6" fillId="0" borderId="32" xfId="48" applyNumberFormat="1" applyFont="1" applyBorder="1" applyAlignment="1">
      <alignment horizontal="right" shrinkToFit="1"/>
    </xf>
    <xf numFmtId="183" fontId="6" fillId="0" borderId="24" xfId="48" applyNumberFormat="1" applyFont="1" applyBorder="1" applyAlignment="1">
      <alignment horizontal="right" shrinkToFit="1"/>
    </xf>
    <xf numFmtId="183" fontId="6" fillId="0" borderId="23" xfId="48" applyNumberFormat="1" applyFont="1" applyBorder="1" applyAlignment="1">
      <alignment horizontal="right" shrinkToFit="1"/>
    </xf>
    <xf numFmtId="187" fontId="6" fillId="0" borderId="16" xfId="0" applyNumberFormat="1" applyFont="1" applyBorder="1" applyAlignment="1">
      <alignment horizontal="right"/>
    </xf>
    <xf numFmtId="187" fontId="6" fillId="0" borderId="39" xfId="0" applyNumberFormat="1" applyFont="1" applyBorder="1" applyAlignment="1">
      <alignment horizontal="right"/>
    </xf>
    <xf numFmtId="187" fontId="6" fillId="0" borderId="37" xfId="0" applyNumberFormat="1" applyFont="1" applyBorder="1" applyAlignment="1">
      <alignment horizontal="right"/>
    </xf>
    <xf numFmtId="187" fontId="6" fillId="0" borderId="17" xfId="0" applyNumberFormat="1" applyFont="1" applyBorder="1" applyAlignment="1">
      <alignment horizontal="right"/>
    </xf>
    <xf numFmtId="0" fontId="4" fillId="0" borderId="23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44" xfId="0" applyFont="1" applyBorder="1" applyAlignment="1">
      <alignment shrinkToFit="1"/>
    </xf>
    <xf numFmtId="0" fontId="4" fillId="37" borderId="31" xfId="0" applyFont="1" applyFill="1" applyBorder="1" applyAlignment="1">
      <alignment horizontal="distributed" vertical="center" shrinkToFit="1"/>
    </xf>
    <xf numFmtId="0" fontId="4" fillId="0" borderId="34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183" fontId="6" fillId="0" borderId="32" xfId="48" applyNumberFormat="1" applyFont="1" applyBorder="1" applyAlignment="1">
      <alignment horizontal="right"/>
    </xf>
    <xf numFmtId="183" fontId="6" fillId="0" borderId="35" xfId="48" applyNumberFormat="1" applyFont="1" applyBorder="1" applyAlignment="1">
      <alignment horizontal="right"/>
    </xf>
    <xf numFmtId="185" fontId="6" fillId="0" borderId="37" xfId="48" applyNumberFormat="1" applyFont="1" applyBorder="1" applyAlignment="1">
      <alignment horizontal="right"/>
    </xf>
    <xf numFmtId="185" fontId="6" fillId="0" borderId="35" xfId="48" applyNumberFormat="1" applyFont="1" applyBorder="1" applyAlignment="1">
      <alignment horizontal="right"/>
    </xf>
    <xf numFmtId="185" fontId="6" fillId="0" borderId="46" xfId="48" applyNumberFormat="1" applyFont="1" applyBorder="1" applyAlignment="1">
      <alignment horizontal="right"/>
    </xf>
    <xf numFmtId="185" fontId="6" fillId="0" borderId="33" xfId="48" applyNumberFormat="1" applyFont="1" applyBorder="1" applyAlignment="1">
      <alignment horizontal="right"/>
    </xf>
    <xf numFmtId="183" fontId="6" fillId="0" borderId="35" xfId="48" applyNumberFormat="1" applyFont="1" applyBorder="1" applyAlignment="1">
      <alignment horizontal="right" shrinkToFit="1"/>
    </xf>
    <xf numFmtId="183" fontId="6" fillId="0" borderId="3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314325</xdr:rowOff>
    </xdr:from>
    <xdr:to>
      <xdr:col>3</xdr:col>
      <xdr:colOff>0</xdr:colOff>
      <xdr:row>35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9820275"/>
          <a:ext cx="2152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7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="70" zoomScaleNormal="70" zoomScaleSheetLayoutView="70" workbookViewId="0" topLeftCell="A1">
      <selection activeCell="L1" sqref="L1"/>
    </sheetView>
  </sheetViews>
  <sheetFormatPr defaultColWidth="9.00390625" defaultRowHeight="13.5"/>
  <cols>
    <col min="1" max="1" width="14.00390625" style="3" customWidth="1"/>
    <col min="2" max="2" width="6.875" style="3" customWidth="1"/>
    <col min="3" max="3" width="7.375" style="3" customWidth="1"/>
    <col min="4" max="16" width="6.625" style="3" customWidth="1"/>
    <col min="17" max="17" width="7.125" style="3" customWidth="1"/>
    <col min="18" max="23" width="6.625" style="3" customWidth="1"/>
    <col min="24" max="16384" width="9.00390625" style="3" customWidth="1"/>
  </cols>
  <sheetData>
    <row r="1" spans="1:11" ht="24" customHeight="1">
      <c r="A1" s="18" t="s">
        <v>25</v>
      </c>
      <c r="H1" s="7"/>
      <c r="I1" s="25"/>
      <c r="J1" s="22"/>
      <c r="K1" s="19"/>
    </row>
    <row r="2" spans="1:21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/>
      <c r="S2" s="5"/>
      <c r="U2" s="6" t="s">
        <v>26</v>
      </c>
    </row>
    <row r="3" spans="1:23" ht="24" customHeight="1">
      <c r="A3" s="76" t="s">
        <v>30</v>
      </c>
      <c r="B3" s="78" t="s">
        <v>0</v>
      </c>
      <c r="C3" s="68"/>
      <c r="D3" s="67" t="s">
        <v>1</v>
      </c>
      <c r="E3" s="68"/>
      <c r="F3" s="67" t="s">
        <v>2</v>
      </c>
      <c r="G3" s="68"/>
      <c r="H3" s="67" t="s">
        <v>3</v>
      </c>
      <c r="I3" s="68"/>
      <c r="J3" s="67" t="s">
        <v>4</v>
      </c>
      <c r="K3" s="68"/>
      <c r="L3" s="67" t="s">
        <v>5</v>
      </c>
      <c r="M3" s="68"/>
      <c r="N3" s="67" t="s">
        <v>13</v>
      </c>
      <c r="O3" s="68"/>
      <c r="P3" s="67" t="s">
        <v>6</v>
      </c>
      <c r="Q3" s="68"/>
      <c r="R3" s="67" t="s">
        <v>7</v>
      </c>
      <c r="S3" s="84"/>
      <c r="T3" s="80" t="s">
        <v>14</v>
      </c>
      <c r="U3" s="81"/>
      <c r="V3" s="126"/>
      <c r="W3" s="127"/>
    </row>
    <row r="4" spans="1:23" ht="24" customHeight="1" thickBot="1">
      <c r="A4" s="77"/>
      <c r="B4" s="79" t="s">
        <v>8</v>
      </c>
      <c r="C4" s="70"/>
      <c r="D4" s="69" t="s">
        <v>9</v>
      </c>
      <c r="E4" s="70"/>
      <c r="F4" s="69" t="s">
        <v>9</v>
      </c>
      <c r="G4" s="70"/>
      <c r="H4" s="69"/>
      <c r="I4" s="70"/>
      <c r="J4" s="69" t="s">
        <v>9</v>
      </c>
      <c r="K4" s="70"/>
      <c r="L4" s="69"/>
      <c r="M4" s="70"/>
      <c r="N4" s="69"/>
      <c r="O4" s="70"/>
      <c r="P4" s="69"/>
      <c r="Q4" s="70"/>
      <c r="R4" s="69"/>
      <c r="S4" s="85"/>
      <c r="T4" s="82"/>
      <c r="U4" s="83"/>
      <c r="V4" s="126"/>
      <c r="W4" s="127"/>
    </row>
    <row r="5" spans="1:23" ht="24" customHeight="1">
      <c r="A5" s="23" t="s">
        <v>42</v>
      </c>
      <c r="B5" s="75"/>
      <c r="C5" s="74"/>
      <c r="D5" s="73">
        <v>102</v>
      </c>
      <c r="E5" s="74"/>
      <c r="F5" s="73"/>
      <c r="G5" s="74"/>
      <c r="H5" s="73"/>
      <c r="I5" s="74"/>
      <c r="J5" s="73">
        <v>765</v>
      </c>
      <c r="K5" s="74"/>
      <c r="L5" s="73"/>
      <c r="M5" s="74"/>
      <c r="N5" s="73">
        <v>35</v>
      </c>
      <c r="O5" s="74"/>
      <c r="P5" s="73">
        <v>6539</v>
      </c>
      <c r="Q5" s="74"/>
      <c r="R5" s="73">
        <v>1</v>
      </c>
      <c r="S5" s="74"/>
      <c r="T5" s="94">
        <f aca="true" t="shared" si="0" ref="T5:T14">B5+D5+F5+H5+J5+L5+N5+P5+R5</f>
        <v>7442</v>
      </c>
      <c r="U5" s="95"/>
      <c r="V5" s="116"/>
      <c r="W5" s="117"/>
    </row>
    <row r="6" spans="1:23" ht="24" customHeight="1">
      <c r="A6" s="24"/>
      <c r="B6" s="63">
        <v>38045</v>
      </c>
      <c r="C6" s="64"/>
      <c r="D6" s="65">
        <v>9272</v>
      </c>
      <c r="E6" s="66"/>
      <c r="F6" s="71">
        <v>345</v>
      </c>
      <c r="G6" s="72"/>
      <c r="H6" s="71">
        <v>53</v>
      </c>
      <c r="I6" s="72"/>
      <c r="J6" s="71">
        <v>967</v>
      </c>
      <c r="K6" s="72"/>
      <c r="L6" s="71">
        <v>1</v>
      </c>
      <c r="M6" s="72"/>
      <c r="N6" s="92">
        <v>35</v>
      </c>
      <c r="O6" s="93"/>
      <c r="P6" s="65">
        <v>6603</v>
      </c>
      <c r="Q6" s="66"/>
      <c r="R6" s="71">
        <v>2</v>
      </c>
      <c r="S6" s="72"/>
      <c r="T6" s="96">
        <f t="shared" si="0"/>
        <v>55323</v>
      </c>
      <c r="U6" s="97"/>
      <c r="V6" s="128"/>
      <c r="W6" s="129"/>
    </row>
    <row r="7" spans="1:23" ht="24" customHeight="1">
      <c r="A7" s="23" t="s">
        <v>20</v>
      </c>
      <c r="B7" s="98"/>
      <c r="C7" s="62"/>
      <c r="D7" s="61">
        <v>102</v>
      </c>
      <c r="E7" s="62"/>
      <c r="F7" s="61"/>
      <c r="G7" s="62"/>
      <c r="H7" s="61"/>
      <c r="I7" s="62"/>
      <c r="J7" s="61">
        <v>765</v>
      </c>
      <c r="K7" s="62"/>
      <c r="L7" s="61"/>
      <c r="M7" s="62"/>
      <c r="N7" s="61">
        <v>35</v>
      </c>
      <c r="O7" s="62"/>
      <c r="P7" s="61">
        <v>6539</v>
      </c>
      <c r="Q7" s="62"/>
      <c r="R7" s="61">
        <v>1</v>
      </c>
      <c r="S7" s="62"/>
      <c r="T7" s="99">
        <f t="shared" si="0"/>
        <v>7442</v>
      </c>
      <c r="U7" s="100"/>
      <c r="V7" s="116"/>
      <c r="W7" s="117"/>
    </row>
    <row r="8" spans="1:23" ht="24" customHeight="1">
      <c r="A8" s="24"/>
      <c r="B8" s="63">
        <v>38051</v>
      </c>
      <c r="C8" s="64"/>
      <c r="D8" s="65">
        <v>9278</v>
      </c>
      <c r="E8" s="66"/>
      <c r="F8" s="71">
        <v>345</v>
      </c>
      <c r="G8" s="72"/>
      <c r="H8" s="71">
        <v>53</v>
      </c>
      <c r="I8" s="72"/>
      <c r="J8" s="71">
        <v>967</v>
      </c>
      <c r="K8" s="72"/>
      <c r="L8" s="71">
        <v>1</v>
      </c>
      <c r="M8" s="72"/>
      <c r="N8" s="92">
        <v>35</v>
      </c>
      <c r="O8" s="93"/>
      <c r="P8" s="65">
        <v>6603</v>
      </c>
      <c r="Q8" s="66"/>
      <c r="R8" s="71">
        <v>2</v>
      </c>
      <c r="S8" s="72"/>
      <c r="T8" s="96">
        <f t="shared" si="0"/>
        <v>55335</v>
      </c>
      <c r="U8" s="97"/>
      <c r="V8" s="51"/>
      <c r="W8" s="52"/>
    </row>
    <row r="9" spans="1:23" ht="24" customHeight="1">
      <c r="A9" s="23" t="s">
        <v>21</v>
      </c>
      <c r="B9" s="98"/>
      <c r="C9" s="62"/>
      <c r="D9" s="61">
        <v>102</v>
      </c>
      <c r="E9" s="62"/>
      <c r="F9" s="61"/>
      <c r="G9" s="62"/>
      <c r="H9" s="61"/>
      <c r="I9" s="62"/>
      <c r="J9" s="61">
        <v>765</v>
      </c>
      <c r="K9" s="62"/>
      <c r="L9" s="61"/>
      <c r="M9" s="62"/>
      <c r="N9" s="61">
        <v>35</v>
      </c>
      <c r="O9" s="62"/>
      <c r="P9" s="61">
        <v>6539</v>
      </c>
      <c r="Q9" s="62"/>
      <c r="R9" s="61">
        <v>1</v>
      </c>
      <c r="S9" s="62"/>
      <c r="T9" s="99">
        <f t="shared" si="0"/>
        <v>7442</v>
      </c>
      <c r="U9" s="100"/>
      <c r="V9" s="116"/>
      <c r="W9" s="117"/>
    </row>
    <row r="10" spans="1:23" ht="24" customHeight="1">
      <c r="A10" s="24"/>
      <c r="B10" s="63">
        <v>38051</v>
      </c>
      <c r="C10" s="64"/>
      <c r="D10" s="65">
        <v>9289</v>
      </c>
      <c r="E10" s="66"/>
      <c r="F10" s="71">
        <v>345</v>
      </c>
      <c r="G10" s="72"/>
      <c r="H10" s="71">
        <v>52</v>
      </c>
      <c r="I10" s="72"/>
      <c r="J10" s="71">
        <v>967</v>
      </c>
      <c r="K10" s="72"/>
      <c r="L10" s="71">
        <v>1</v>
      </c>
      <c r="M10" s="72"/>
      <c r="N10" s="92">
        <v>35</v>
      </c>
      <c r="O10" s="93"/>
      <c r="P10" s="65">
        <v>6603</v>
      </c>
      <c r="Q10" s="66"/>
      <c r="R10" s="71">
        <v>2</v>
      </c>
      <c r="S10" s="72"/>
      <c r="T10" s="96">
        <f t="shared" si="0"/>
        <v>55345</v>
      </c>
      <c r="U10" s="97"/>
      <c r="V10" s="51"/>
      <c r="W10" s="52"/>
    </row>
    <row r="11" spans="1:23" ht="24" customHeight="1">
      <c r="A11" s="23" t="s">
        <v>22</v>
      </c>
      <c r="B11" s="98"/>
      <c r="C11" s="62"/>
      <c r="D11" s="61">
        <v>102</v>
      </c>
      <c r="E11" s="62"/>
      <c r="F11" s="61"/>
      <c r="G11" s="62"/>
      <c r="H11" s="61"/>
      <c r="I11" s="62"/>
      <c r="J11" s="61">
        <v>765</v>
      </c>
      <c r="K11" s="62"/>
      <c r="L11" s="61"/>
      <c r="M11" s="62"/>
      <c r="N11" s="61">
        <v>35</v>
      </c>
      <c r="O11" s="62"/>
      <c r="P11" s="61">
        <v>6539</v>
      </c>
      <c r="Q11" s="62"/>
      <c r="R11" s="61">
        <v>1</v>
      </c>
      <c r="S11" s="62"/>
      <c r="T11" s="99">
        <f t="shared" si="0"/>
        <v>7442</v>
      </c>
      <c r="U11" s="100"/>
      <c r="V11" s="116"/>
      <c r="W11" s="117"/>
    </row>
    <row r="12" spans="1:23" ht="24" customHeight="1">
      <c r="A12" s="24"/>
      <c r="B12" s="63">
        <v>38053</v>
      </c>
      <c r="C12" s="64"/>
      <c r="D12" s="65">
        <v>9317</v>
      </c>
      <c r="E12" s="66"/>
      <c r="F12" s="71">
        <v>345</v>
      </c>
      <c r="G12" s="72"/>
      <c r="H12" s="71">
        <v>51</v>
      </c>
      <c r="I12" s="72"/>
      <c r="J12" s="71">
        <v>967</v>
      </c>
      <c r="K12" s="72"/>
      <c r="L12" s="71">
        <v>1</v>
      </c>
      <c r="M12" s="72"/>
      <c r="N12" s="92">
        <v>35</v>
      </c>
      <c r="O12" s="93"/>
      <c r="P12" s="65">
        <v>6603</v>
      </c>
      <c r="Q12" s="66"/>
      <c r="R12" s="71">
        <v>2</v>
      </c>
      <c r="S12" s="72"/>
      <c r="T12" s="96">
        <f t="shared" si="0"/>
        <v>55374</v>
      </c>
      <c r="U12" s="97"/>
      <c r="V12" s="51"/>
      <c r="W12" s="52"/>
    </row>
    <row r="13" spans="1:23" ht="24" customHeight="1">
      <c r="A13" s="23" t="s">
        <v>23</v>
      </c>
      <c r="B13" s="98"/>
      <c r="C13" s="62"/>
      <c r="D13" s="61">
        <v>102</v>
      </c>
      <c r="E13" s="62"/>
      <c r="F13" s="61"/>
      <c r="G13" s="62"/>
      <c r="H13" s="61"/>
      <c r="I13" s="62"/>
      <c r="J13" s="61">
        <v>765</v>
      </c>
      <c r="K13" s="62"/>
      <c r="L13" s="61"/>
      <c r="M13" s="62"/>
      <c r="N13" s="61">
        <v>35</v>
      </c>
      <c r="O13" s="62"/>
      <c r="P13" s="61">
        <v>6539</v>
      </c>
      <c r="Q13" s="62"/>
      <c r="R13" s="61">
        <v>1</v>
      </c>
      <c r="S13" s="62"/>
      <c r="T13" s="99">
        <f t="shared" si="0"/>
        <v>7442</v>
      </c>
      <c r="U13" s="100"/>
      <c r="V13" s="116"/>
      <c r="W13" s="117"/>
    </row>
    <row r="14" spans="1:23" ht="24" customHeight="1">
      <c r="A14" s="24"/>
      <c r="B14" s="63">
        <v>38062</v>
      </c>
      <c r="C14" s="64"/>
      <c r="D14" s="65">
        <v>9343</v>
      </c>
      <c r="E14" s="66"/>
      <c r="F14" s="71">
        <v>346</v>
      </c>
      <c r="G14" s="72"/>
      <c r="H14" s="71">
        <v>51</v>
      </c>
      <c r="I14" s="72"/>
      <c r="J14" s="71">
        <v>967</v>
      </c>
      <c r="K14" s="72"/>
      <c r="L14" s="71">
        <v>1</v>
      </c>
      <c r="M14" s="72"/>
      <c r="N14" s="92">
        <v>35</v>
      </c>
      <c r="O14" s="93"/>
      <c r="P14" s="65">
        <v>6603</v>
      </c>
      <c r="Q14" s="66"/>
      <c r="R14" s="71">
        <v>2</v>
      </c>
      <c r="S14" s="72"/>
      <c r="T14" s="96">
        <f t="shared" si="0"/>
        <v>55410</v>
      </c>
      <c r="U14" s="97"/>
      <c r="V14" s="51"/>
      <c r="W14" s="52"/>
    </row>
    <row r="15" spans="1:23" ht="24" customHeight="1">
      <c r="A15" s="23" t="s">
        <v>24</v>
      </c>
      <c r="B15" s="98"/>
      <c r="C15" s="62"/>
      <c r="D15" s="61">
        <v>102</v>
      </c>
      <c r="E15" s="62"/>
      <c r="F15" s="61"/>
      <c r="G15" s="62"/>
      <c r="H15" s="61"/>
      <c r="I15" s="62"/>
      <c r="J15" s="61">
        <v>765</v>
      </c>
      <c r="K15" s="62"/>
      <c r="L15" s="61"/>
      <c r="M15" s="62"/>
      <c r="N15" s="61">
        <v>35</v>
      </c>
      <c r="O15" s="62"/>
      <c r="P15" s="61">
        <v>6539</v>
      </c>
      <c r="Q15" s="62"/>
      <c r="R15" s="61">
        <v>1</v>
      </c>
      <c r="S15" s="62"/>
      <c r="T15" s="99">
        <f>B15+D15+F15+H15+J15+L15+N15+P15+R15</f>
        <v>7442</v>
      </c>
      <c r="U15" s="100"/>
      <c r="V15" s="116"/>
      <c r="W15" s="117"/>
    </row>
    <row r="16" spans="1:23" ht="24" customHeight="1">
      <c r="A16" s="24"/>
      <c r="B16" s="63">
        <v>38062</v>
      </c>
      <c r="C16" s="64"/>
      <c r="D16" s="65">
        <v>9352</v>
      </c>
      <c r="E16" s="66"/>
      <c r="F16" s="71">
        <v>346</v>
      </c>
      <c r="G16" s="72"/>
      <c r="H16" s="71">
        <v>51</v>
      </c>
      <c r="I16" s="72"/>
      <c r="J16" s="71">
        <v>967</v>
      </c>
      <c r="K16" s="72"/>
      <c r="L16" s="71">
        <v>1</v>
      </c>
      <c r="M16" s="72"/>
      <c r="N16" s="92">
        <v>35</v>
      </c>
      <c r="O16" s="93"/>
      <c r="P16" s="65">
        <v>6603</v>
      </c>
      <c r="Q16" s="66"/>
      <c r="R16" s="71">
        <v>2</v>
      </c>
      <c r="S16" s="72"/>
      <c r="T16" s="96">
        <f>B16+D16+F16+H16+J16+L16+N16+P16+R16</f>
        <v>55419</v>
      </c>
      <c r="U16" s="97"/>
      <c r="V16" s="51"/>
      <c r="W16" s="52"/>
    </row>
    <row r="17" spans="1:23" ht="24" customHeight="1">
      <c r="A17" s="23" t="s">
        <v>27</v>
      </c>
      <c r="B17" s="98"/>
      <c r="C17" s="62"/>
      <c r="D17" s="61">
        <v>102</v>
      </c>
      <c r="E17" s="62"/>
      <c r="F17" s="61"/>
      <c r="G17" s="62"/>
      <c r="H17" s="61"/>
      <c r="I17" s="62"/>
      <c r="J17" s="61">
        <v>765</v>
      </c>
      <c r="K17" s="62"/>
      <c r="L17" s="61"/>
      <c r="M17" s="62"/>
      <c r="N17" s="61">
        <v>35</v>
      </c>
      <c r="O17" s="62"/>
      <c r="P17" s="61">
        <v>6539</v>
      </c>
      <c r="Q17" s="62"/>
      <c r="R17" s="61">
        <v>1</v>
      </c>
      <c r="S17" s="62"/>
      <c r="T17" s="99">
        <f>B17+D17+F17+H17+J17+L17+N17+P17+R17</f>
        <v>7442</v>
      </c>
      <c r="U17" s="100"/>
      <c r="V17" s="116"/>
      <c r="W17" s="117"/>
    </row>
    <row r="18" spans="1:23" ht="24" customHeight="1">
      <c r="A18" s="24"/>
      <c r="B18" s="63">
        <v>38062</v>
      </c>
      <c r="C18" s="64"/>
      <c r="D18" s="65">
        <v>9362</v>
      </c>
      <c r="E18" s="66"/>
      <c r="F18" s="71">
        <v>346</v>
      </c>
      <c r="G18" s="72"/>
      <c r="H18" s="71">
        <v>50</v>
      </c>
      <c r="I18" s="72"/>
      <c r="J18" s="71">
        <v>967</v>
      </c>
      <c r="K18" s="72"/>
      <c r="L18" s="71">
        <v>1</v>
      </c>
      <c r="M18" s="72"/>
      <c r="N18" s="92">
        <v>35</v>
      </c>
      <c r="O18" s="93"/>
      <c r="P18" s="65">
        <v>6603</v>
      </c>
      <c r="Q18" s="66"/>
      <c r="R18" s="71">
        <v>2</v>
      </c>
      <c r="S18" s="72"/>
      <c r="T18" s="96">
        <v>55428</v>
      </c>
      <c r="U18" s="97"/>
      <c r="V18" s="51"/>
      <c r="W18" s="52"/>
    </row>
    <row r="19" spans="1:23" ht="24" customHeight="1">
      <c r="A19" s="23" t="s">
        <v>31</v>
      </c>
      <c r="B19" s="98"/>
      <c r="C19" s="62"/>
      <c r="D19" s="61">
        <v>102</v>
      </c>
      <c r="E19" s="62"/>
      <c r="F19" s="61"/>
      <c r="G19" s="62"/>
      <c r="H19" s="61"/>
      <c r="I19" s="62"/>
      <c r="J19" s="61">
        <v>765</v>
      </c>
      <c r="K19" s="62"/>
      <c r="L19" s="61"/>
      <c r="M19" s="62"/>
      <c r="N19" s="61">
        <v>35</v>
      </c>
      <c r="O19" s="62"/>
      <c r="P19" s="61">
        <v>6539</v>
      </c>
      <c r="Q19" s="62"/>
      <c r="R19" s="61">
        <v>1</v>
      </c>
      <c r="S19" s="62"/>
      <c r="T19" s="99">
        <f>B19+D19+F19+H19+J19+L19+N19+P19+R19</f>
        <v>7442</v>
      </c>
      <c r="U19" s="100"/>
      <c r="V19" s="116"/>
      <c r="W19" s="117"/>
    </row>
    <row r="20" spans="1:23" ht="24" customHeight="1">
      <c r="A20" s="24"/>
      <c r="B20" s="63">
        <v>38085</v>
      </c>
      <c r="C20" s="64"/>
      <c r="D20" s="65">
        <v>9370</v>
      </c>
      <c r="E20" s="66"/>
      <c r="F20" s="71">
        <v>346</v>
      </c>
      <c r="G20" s="72"/>
      <c r="H20" s="71">
        <v>49</v>
      </c>
      <c r="I20" s="72"/>
      <c r="J20" s="71">
        <v>967</v>
      </c>
      <c r="K20" s="72"/>
      <c r="L20" s="71">
        <v>1</v>
      </c>
      <c r="M20" s="72"/>
      <c r="N20" s="92">
        <v>35</v>
      </c>
      <c r="O20" s="93"/>
      <c r="P20" s="65">
        <v>6603</v>
      </c>
      <c r="Q20" s="66"/>
      <c r="R20" s="71">
        <v>2</v>
      </c>
      <c r="S20" s="72"/>
      <c r="T20" s="96">
        <v>55460</v>
      </c>
      <c r="U20" s="97"/>
      <c r="V20" s="51"/>
      <c r="W20" s="52"/>
    </row>
    <row r="21" spans="1:23" ht="24" customHeight="1">
      <c r="A21" s="101" t="s">
        <v>40</v>
      </c>
      <c r="B21" s="59"/>
      <c r="C21" s="60"/>
      <c r="D21" s="60">
        <v>102</v>
      </c>
      <c r="E21" s="60"/>
      <c r="F21" s="61"/>
      <c r="G21" s="62"/>
      <c r="H21" s="60"/>
      <c r="I21" s="60"/>
      <c r="J21" s="60">
        <v>765</v>
      </c>
      <c r="K21" s="60"/>
      <c r="L21" s="60"/>
      <c r="M21" s="60"/>
      <c r="N21" s="60">
        <v>35</v>
      </c>
      <c r="O21" s="60"/>
      <c r="P21" s="60">
        <v>6539</v>
      </c>
      <c r="Q21" s="60"/>
      <c r="R21" s="60">
        <v>1</v>
      </c>
      <c r="S21" s="60"/>
      <c r="T21" s="120">
        <f>B21+D21+F21+H21+J21+L21+N21+P21+R21</f>
        <v>7442</v>
      </c>
      <c r="U21" s="121"/>
      <c r="V21" s="116"/>
      <c r="W21" s="117"/>
    </row>
    <row r="22" spans="1:23" ht="24" customHeight="1" thickBot="1">
      <c r="A22" s="102"/>
      <c r="B22" s="122">
        <v>38085</v>
      </c>
      <c r="C22" s="123"/>
      <c r="D22" s="115">
        <v>9370</v>
      </c>
      <c r="E22" s="115"/>
      <c r="F22" s="124">
        <v>347</v>
      </c>
      <c r="G22" s="125"/>
      <c r="H22" s="103">
        <v>49</v>
      </c>
      <c r="I22" s="103"/>
      <c r="J22" s="103">
        <v>967</v>
      </c>
      <c r="K22" s="103"/>
      <c r="L22" s="103">
        <v>1</v>
      </c>
      <c r="M22" s="103"/>
      <c r="N22" s="114">
        <v>35</v>
      </c>
      <c r="O22" s="114"/>
      <c r="P22" s="115">
        <v>6603</v>
      </c>
      <c r="Q22" s="115"/>
      <c r="R22" s="103">
        <v>2</v>
      </c>
      <c r="S22" s="103"/>
      <c r="T22" s="130">
        <v>55459</v>
      </c>
      <c r="U22" s="131"/>
      <c r="V22" s="51"/>
      <c r="W22" s="52"/>
    </row>
    <row r="23" spans="1:23" ht="24" customHeight="1">
      <c r="A23" s="101" t="s">
        <v>43</v>
      </c>
      <c r="B23" s="59"/>
      <c r="C23" s="60"/>
      <c r="D23" s="60">
        <v>102</v>
      </c>
      <c r="E23" s="60"/>
      <c r="F23" s="61"/>
      <c r="G23" s="62"/>
      <c r="H23" s="60"/>
      <c r="I23" s="60"/>
      <c r="J23" s="60">
        <v>765</v>
      </c>
      <c r="K23" s="60"/>
      <c r="L23" s="60"/>
      <c r="M23" s="60"/>
      <c r="N23" s="60">
        <v>35</v>
      </c>
      <c r="O23" s="60"/>
      <c r="P23" s="60">
        <v>6539</v>
      </c>
      <c r="Q23" s="60"/>
      <c r="R23" s="60">
        <v>1</v>
      </c>
      <c r="S23" s="60"/>
      <c r="T23" s="120">
        <f>B23+D23+F23+H23+J23+L23+N23+P23+R23</f>
        <v>7442</v>
      </c>
      <c r="U23" s="121"/>
      <c r="V23" s="116"/>
      <c r="W23" s="117"/>
    </row>
    <row r="24" spans="1:23" ht="24" customHeight="1" thickBot="1">
      <c r="A24" s="102"/>
      <c r="B24" s="122">
        <v>38085</v>
      </c>
      <c r="C24" s="123"/>
      <c r="D24" s="115">
        <v>9387</v>
      </c>
      <c r="E24" s="115"/>
      <c r="F24" s="124">
        <v>347</v>
      </c>
      <c r="G24" s="125"/>
      <c r="H24" s="103">
        <v>49</v>
      </c>
      <c r="I24" s="103"/>
      <c r="J24" s="103">
        <v>967</v>
      </c>
      <c r="K24" s="103"/>
      <c r="L24" s="103">
        <v>1</v>
      </c>
      <c r="M24" s="103"/>
      <c r="N24" s="114">
        <v>35</v>
      </c>
      <c r="O24" s="114"/>
      <c r="P24" s="115">
        <v>6603</v>
      </c>
      <c r="Q24" s="115"/>
      <c r="R24" s="103">
        <v>2</v>
      </c>
      <c r="S24" s="103"/>
      <c r="T24" s="130">
        <v>55476</v>
      </c>
      <c r="U24" s="131"/>
      <c r="V24" s="51"/>
      <c r="W24" s="52"/>
    </row>
    <row r="25" spans="1:23" ht="18" customHeight="1">
      <c r="A25" s="8"/>
      <c r="B25" s="9"/>
      <c r="C25" s="10"/>
      <c r="D25" s="11"/>
      <c r="E25" s="11"/>
      <c r="F25" s="9"/>
      <c r="G25" s="9"/>
      <c r="H25" s="9"/>
      <c r="I25" s="9"/>
      <c r="J25" s="9"/>
      <c r="K25" s="9"/>
      <c r="L25" s="9"/>
      <c r="M25" s="9"/>
      <c r="N25" s="9"/>
      <c r="O25" s="12"/>
      <c r="P25" s="9"/>
      <c r="Q25" s="11"/>
      <c r="R25" s="9"/>
      <c r="S25" s="9"/>
      <c r="T25" s="13"/>
      <c r="U25" s="13"/>
      <c r="V25" s="20"/>
      <c r="W25" s="20"/>
    </row>
    <row r="26" spans="1:10" ht="18" customHeight="1">
      <c r="A26" s="1" t="s">
        <v>15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2" t="s">
        <v>41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24" customHeight="1">
      <c r="A28" s="2" t="s">
        <v>32</v>
      </c>
      <c r="C28" s="2"/>
      <c r="D28" s="2"/>
      <c r="E28" s="2"/>
      <c r="F28" s="2"/>
      <c r="G28" s="2"/>
      <c r="H28" s="2"/>
      <c r="I28" s="2"/>
      <c r="J28" s="2"/>
    </row>
    <row r="29" spans="1:10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24.75" customHeight="1"/>
    <row r="31" ht="24" customHeight="1"/>
    <row r="32" spans="1:11" ht="24" customHeight="1">
      <c r="A32" s="18" t="s">
        <v>33</v>
      </c>
      <c r="I32" s="7"/>
      <c r="J32" s="26"/>
      <c r="K32" s="21"/>
    </row>
    <row r="33" spans="2:23" ht="25.5" customHeight="1" thickBot="1">
      <c r="B33" s="14"/>
      <c r="F33" s="14"/>
      <c r="G33" s="14" t="s">
        <v>34</v>
      </c>
      <c r="H33" s="14" t="s">
        <v>34</v>
      </c>
      <c r="I33" s="14"/>
      <c r="J33" s="14"/>
      <c r="M33" s="15"/>
      <c r="O33" s="15"/>
      <c r="U33" s="16"/>
      <c r="W33" s="16" t="s">
        <v>29</v>
      </c>
    </row>
    <row r="34" spans="1:23" ht="18.75" customHeight="1">
      <c r="A34" s="108" t="s">
        <v>35</v>
      </c>
      <c r="B34" s="109"/>
      <c r="C34" s="110"/>
      <c r="D34" s="53" t="s">
        <v>42</v>
      </c>
      <c r="E34" s="54"/>
      <c r="F34" s="53" t="s">
        <v>20</v>
      </c>
      <c r="G34" s="54"/>
      <c r="H34" s="53" t="s">
        <v>21</v>
      </c>
      <c r="I34" s="54"/>
      <c r="J34" s="53" t="s">
        <v>22</v>
      </c>
      <c r="K34" s="54"/>
      <c r="L34" s="53" t="s">
        <v>23</v>
      </c>
      <c r="M34" s="54"/>
      <c r="N34" s="53" t="s">
        <v>24</v>
      </c>
      <c r="O34" s="54"/>
      <c r="P34" s="53" t="s">
        <v>27</v>
      </c>
      <c r="Q34" s="54"/>
      <c r="R34" s="53" t="s">
        <v>31</v>
      </c>
      <c r="S34" s="54"/>
      <c r="T34" s="53" t="s">
        <v>40</v>
      </c>
      <c r="U34" s="141"/>
      <c r="V34" s="53" t="s">
        <v>43</v>
      </c>
      <c r="W34" s="183"/>
    </row>
    <row r="35" spans="1:23" ht="18.75" customHeight="1" thickBot="1">
      <c r="A35" s="111"/>
      <c r="B35" s="112"/>
      <c r="C35" s="113"/>
      <c r="D35" s="55"/>
      <c r="E35" s="56"/>
      <c r="F35" s="55"/>
      <c r="G35" s="56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55"/>
      <c r="S35" s="56"/>
      <c r="T35" s="55"/>
      <c r="U35" s="142"/>
      <c r="V35" s="55"/>
      <c r="W35" s="184"/>
    </row>
    <row r="36" spans="1:23" ht="21" customHeight="1">
      <c r="A36" s="132" t="s">
        <v>36</v>
      </c>
      <c r="B36" s="133"/>
      <c r="C36" s="134"/>
      <c r="D36" s="49">
        <v>0</v>
      </c>
      <c r="E36" s="50"/>
      <c r="F36" s="86">
        <v>-1</v>
      </c>
      <c r="G36" s="87"/>
      <c r="H36" s="49">
        <v>2</v>
      </c>
      <c r="I36" s="50"/>
      <c r="J36" s="49">
        <v>1</v>
      </c>
      <c r="K36" s="50"/>
      <c r="L36" s="49">
        <v>1</v>
      </c>
      <c r="M36" s="50"/>
      <c r="N36" s="49">
        <v>1</v>
      </c>
      <c r="O36" s="50"/>
      <c r="P36" s="49">
        <v>0</v>
      </c>
      <c r="Q36" s="50"/>
      <c r="R36" s="49">
        <v>0</v>
      </c>
      <c r="S36" s="50"/>
      <c r="T36" s="49">
        <v>0</v>
      </c>
      <c r="U36" s="57"/>
      <c r="V36" s="49">
        <v>0</v>
      </c>
      <c r="W36" s="185"/>
    </row>
    <row r="37" spans="1:23" ht="21" customHeight="1">
      <c r="A37" s="135"/>
      <c r="B37" s="136"/>
      <c r="C37" s="137"/>
      <c r="D37" s="27"/>
      <c r="E37" s="28"/>
      <c r="F37" s="88">
        <v>2</v>
      </c>
      <c r="G37" s="89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8"/>
      <c r="T37" s="27"/>
      <c r="U37" s="58"/>
      <c r="V37" s="27"/>
      <c r="W37" s="186"/>
    </row>
    <row r="38" spans="1:23" ht="21" customHeight="1">
      <c r="A38" s="135"/>
      <c r="B38" s="136"/>
      <c r="C38" s="137"/>
      <c r="D38" s="31">
        <v>0</v>
      </c>
      <c r="E38" s="32"/>
      <c r="F38" s="90">
        <v>-1213</v>
      </c>
      <c r="G38" s="91"/>
      <c r="H38" s="31">
        <v>1528</v>
      </c>
      <c r="I38" s="32"/>
      <c r="J38" s="41">
        <v>1424</v>
      </c>
      <c r="K38" s="42"/>
      <c r="L38" s="31">
        <v>10</v>
      </c>
      <c r="M38" s="32"/>
      <c r="N38" s="31">
        <v>168</v>
      </c>
      <c r="O38" s="32"/>
      <c r="P38" s="31">
        <v>0</v>
      </c>
      <c r="Q38" s="32"/>
      <c r="R38" s="31">
        <v>0</v>
      </c>
      <c r="S38" s="32"/>
      <c r="T38" s="31">
        <v>0</v>
      </c>
      <c r="U38" s="143"/>
      <c r="V38" s="31">
        <v>0</v>
      </c>
      <c r="W38" s="145"/>
    </row>
    <row r="39" spans="1:23" ht="21" customHeight="1">
      <c r="A39" s="138"/>
      <c r="B39" s="139"/>
      <c r="C39" s="140"/>
      <c r="D39" s="27"/>
      <c r="E39" s="28"/>
      <c r="F39" s="88">
        <v>2115</v>
      </c>
      <c r="G39" s="89"/>
      <c r="H39" s="27"/>
      <c r="I39" s="28"/>
      <c r="J39" s="35"/>
      <c r="K39" s="36"/>
      <c r="L39" s="27"/>
      <c r="M39" s="28"/>
      <c r="N39" s="27"/>
      <c r="O39" s="28"/>
      <c r="P39" s="27"/>
      <c r="Q39" s="28"/>
      <c r="R39" s="27"/>
      <c r="S39" s="28"/>
      <c r="T39" s="27"/>
      <c r="U39" s="58"/>
      <c r="V39" s="27"/>
      <c r="W39" s="186"/>
    </row>
    <row r="40" spans="1:23" ht="21" customHeight="1">
      <c r="A40" s="148" t="s">
        <v>10</v>
      </c>
      <c r="B40" s="149"/>
      <c r="C40" s="150"/>
      <c r="D40" s="31">
        <v>0</v>
      </c>
      <c r="E40" s="32"/>
      <c r="F40" s="31">
        <v>4</v>
      </c>
      <c r="G40" s="32"/>
      <c r="H40" s="31">
        <v>0</v>
      </c>
      <c r="I40" s="32"/>
      <c r="J40" s="31">
        <v>1</v>
      </c>
      <c r="K40" s="32"/>
      <c r="L40" s="31">
        <v>1</v>
      </c>
      <c r="M40" s="32"/>
      <c r="N40" s="31">
        <v>-1</v>
      </c>
      <c r="O40" s="32"/>
      <c r="P40" s="47"/>
      <c r="Q40" s="48"/>
      <c r="R40" s="47"/>
      <c r="S40" s="48"/>
      <c r="T40" s="31">
        <v>-1</v>
      </c>
      <c r="U40" s="143"/>
      <c r="V40" s="31"/>
      <c r="W40" s="145"/>
    </row>
    <row r="41" spans="1:23" ht="21" customHeight="1">
      <c r="A41" s="135"/>
      <c r="B41" s="136"/>
      <c r="C41" s="137"/>
      <c r="D41" s="27"/>
      <c r="E41" s="28"/>
      <c r="F41" s="27"/>
      <c r="G41" s="28"/>
      <c r="H41" s="27"/>
      <c r="I41" s="28"/>
      <c r="J41" s="27"/>
      <c r="K41" s="28"/>
      <c r="L41" s="27"/>
      <c r="M41" s="28"/>
      <c r="N41" s="27">
        <v>1</v>
      </c>
      <c r="O41" s="28"/>
      <c r="P41" s="27">
        <v>0</v>
      </c>
      <c r="Q41" s="28"/>
      <c r="R41" s="27">
        <v>3</v>
      </c>
      <c r="S41" s="28"/>
      <c r="T41" s="27">
        <v>2</v>
      </c>
      <c r="U41" s="58"/>
      <c r="V41" s="27">
        <v>3</v>
      </c>
      <c r="W41" s="186"/>
    </row>
    <row r="42" spans="1:23" ht="21" customHeight="1">
      <c r="A42" s="135"/>
      <c r="B42" s="136"/>
      <c r="C42" s="137"/>
      <c r="D42" s="31">
        <v>0</v>
      </c>
      <c r="E42" s="32"/>
      <c r="F42" s="31">
        <v>4615</v>
      </c>
      <c r="G42" s="32"/>
      <c r="H42" s="31">
        <v>0</v>
      </c>
      <c r="I42" s="32"/>
      <c r="J42" s="31">
        <v>65</v>
      </c>
      <c r="K42" s="32"/>
      <c r="L42" s="31">
        <v>374</v>
      </c>
      <c r="M42" s="32"/>
      <c r="N42" s="31">
        <v>-1271</v>
      </c>
      <c r="O42" s="32"/>
      <c r="P42" s="47"/>
      <c r="Q42" s="48"/>
      <c r="R42" s="47"/>
      <c r="S42" s="48"/>
      <c r="T42" s="47"/>
      <c r="U42" s="147"/>
      <c r="V42" s="47"/>
      <c r="W42" s="146"/>
    </row>
    <row r="43" spans="1:23" ht="21" customHeight="1">
      <c r="A43" s="138"/>
      <c r="B43" s="139"/>
      <c r="C43" s="140"/>
      <c r="D43" s="27"/>
      <c r="E43" s="28"/>
      <c r="F43" s="27"/>
      <c r="G43" s="28"/>
      <c r="H43" s="27"/>
      <c r="I43" s="28"/>
      <c r="J43" s="27"/>
      <c r="K43" s="28"/>
      <c r="L43" s="27"/>
      <c r="M43" s="28"/>
      <c r="N43" s="27">
        <v>4245</v>
      </c>
      <c r="O43" s="28"/>
      <c r="P43" s="27">
        <v>0</v>
      </c>
      <c r="Q43" s="28"/>
      <c r="R43" s="27">
        <v>2005</v>
      </c>
      <c r="S43" s="28"/>
      <c r="T43" s="27">
        <v>579</v>
      </c>
      <c r="U43" s="58"/>
      <c r="V43" s="27">
        <v>1145</v>
      </c>
      <c r="W43" s="186"/>
    </row>
    <row r="44" spans="1:23" ht="21" customHeight="1">
      <c r="A44" s="148" t="s">
        <v>11</v>
      </c>
      <c r="B44" s="149"/>
      <c r="C44" s="150"/>
      <c r="D44" s="31">
        <v>0</v>
      </c>
      <c r="E44" s="32"/>
      <c r="F44" s="31">
        <v>0</v>
      </c>
      <c r="G44" s="32"/>
      <c r="H44" s="31">
        <v>1</v>
      </c>
      <c r="I44" s="32"/>
      <c r="J44" s="31">
        <v>1</v>
      </c>
      <c r="K44" s="32"/>
      <c r="L44" s="31">
        <v>0</v>
      </c>
      <c r="M44" s="32"/>
      <c r="N44" s="31">
        <v>-1</v>
      </c>
      <c r="O44" s="32"/>
      <c r="P44" s="47"/>
      <c r="Q44" s="48"/>
      <c r="R44" s="47"/>
      <c r="S44" s="48"/>
      <c r="T44" s="31">
        <v>-1</v>
      </c>
      <c r="U44" s="143"/>
      <c r="V44" s="31"/>
      <c r="W44" s="145"/>
    </row>
    <row r="45" spans="1:23" ht="21" customHeight="1">
      <c r="A45" s="135"/>
      <c r="B45" s="136"/>
      <c r="C45" s="137"/>
      <c r="D45" s="27"/>
      <c r="E45" s="28"/>
      <c r="F45" s="27"/>
      <c r="G45" s="28"/>
      <c r="H45" s="27"/>
      <c r="I45" s="28"/>
      <c r="J45" s="27"/>
      <c r="K45" s="28"/>
      <c r="L45" s="27"/>
      <c r="M45" s="28"/>
      <c r="N45" s="27">
        <v>1</v>
      </c>
      <c r="O45" s="28"/>
      <c r="P45" s="27">
        <v>0</v>
      </c>
      <c r="Q45" s="28"/>
      <c r="R45" s="27">
        <v>0</v>
      </c>
      <c r="S45" s="28"/>
      <c r="T45" s="27">
        <v>2</v>
      </c>
      <c r="U45" s="58"/>
      <c r="V45" s="27">
        <v>0</v>
      </c>
      <c r="W45" s="186"/>
    </row>
    <row r="46" spans="1:23" ht="21" customHeight="1">
      <c r="A46" s="135"/>
      <c r="B46" s="136"/>
      <c r="C46" s="137"/>
      <c r="D46" s="31">
        <v>0</v>
      </c>
      <c r="E46" s="32"/>
      <c r="F46" s="31">
        <v>0</v>
      </c>
      <c r="G46" s="32"/>
      <c r="H46" s="31">
        <v>1060</v>
      </c>
      <c r="I46" s="32"/>
      <c r="J46" s="31">
        <v>279</v>
      </c>
      <c r="K46" s="32"/>
      <c r="L46" s="31">
        <v>0</v>
      </c>
      <c r="M46" s="32"/>
      <c r="N46" s="31">
        <v>-1271</v>
      </c>
      <c r="O46" s="32"/>
      <c r="P46" s="47"/>
      <c r="Q46" s="48"/>
      <c r="R46" s="47"/>
      <c r="S46" s="48"/>
      <c r="T46" s="47"/>
      <c r="U46" s="147"/>
      <c r="V46" s="47"/>
      <c r="W46" s="146"/>
    </row>
    <row r="47" spans="1:23" ht="21" customHeight="1">
      <c r="A47" s="138"/>
      <c r="B47" s="139"/>
      <c r="C47" s="140"/>
      <c r="D47" s="27"/>
      <c r="E47" s="28"/>
      <c r="F47" s="27"/>
      <c r="G47" s="28"/>
      <c r="H47" s="27"/>
      <c r="I47" s="28"/>
      <c r="J47" s="27"/>
      <c r="K47" s="28"/>
      <c r="L47" s="27"/>
      <c r="M47" s="28"/>
      <c r="N47" s="27">
        <v>1271</v>
      </c>
      <c r="O47" s="28"/>
      <c r="P47" s="27">
        <v>0</v>
      </c>
      <c r="Q47" s="28"/>
      <c r="R47" s="27">
        <v>0</v>
      </c>
      <c r="S47" s="28"/>
      <c r="T47" s="27">
        <v>1608</v>
      </c>
      <c r="U47" s="58"/>
      <c r="V47" s="27">
        <v>0</v>
      </c>
      <c r="W47" s="186"/>
    </row>
    <row r="48" spans="1:23" ht="21" customHeight="1">
      <c r="A48" s="148" t="s">
        <v>37</v>
      </c>
      <c r="B48" s="149"/>
      <c r="C48" s="150"/>
      <c r="D48" s="41">
        <v>4</v>
      </c>
      <c r="E48" s="42"/>
      <c r="F48" s="41">
        <v>2</v>
      </c>
      <c r="G48" s="42"/>
      <c r="H48" s="41">
        <v>2</v>
      </c>
      <c r="I48" s="42"/>
      <c r="J48" s="41">
        <v>8</v>
      </c>
      <c r="K48" s="42"/>
      <c r="L48" s="41">
        <v>4</v>
      </c>
      <c r="M48" s="42"/>
      <c r="N48" s="104">
        <v>2</v>
      </c>
      <c r="O48" s="105"/>
      <c r="P48" s="104">
        <v>7</v>
      </c>
      <c r="Q48" s="105"/>
      <c r="R48" s="104">
        <v>6</v>
      </c>
      <c r="S48" s="105"/>
      <c r="T48" s="104">
        <v>6</v>
      </c>
      <c r="U48" s="118"/>
      <c r="V48" s="104">
        <v>5</v>
      </c>
      <c r="W48" s="187"/>
    </row>
    <row r="49" spans="1:23" ht="21" customHeight="1">
      <c r="A49" s="135"/>
      <c r="B49" s="136"/>
      <c r="C49" s="137"/>
      <c r="D49" s="35"/>
      <c r="E49" s="36"/>
      <c r="F49" s="35"/>
      <c r="G49" s="36"/>
      <c r="H49" s="35"/>
      <c r="I49" s="36"/>
      <c r="J49" s="35"/>
      <c r="K49" s="36"/>
      <c r="L49" s="35"/>
      <c r="M49" s="36"/>
      <c r="N49" s="106"/>
      <c r="O49" s="107"/>
      <c r="P49" s="106"/>
      <c r="Q49" s="107"/>
      <c r="R49" s="106"/>
      <c r="S49" s="107"/>
      <c r="T49" s="106"/>
      <c r="U49" s="119"/>
      <c r="V49" s="106"/>
      <c r="W49" s="188"/>
    </row>
    <row r="50" spans="1:23" ht="21" customHeight="1">
      <c r="A50" s="135"/>
      <c r="B50" s="136"/>
      <c r="C50" s="137"/>
      <c r="D50" s="41">
        <v>2906</v>
      </c>
      <c r="E50" s="42"/>
      <c r="F50" s="41">
        <v>3542</v>
      </c>
      <c r="G50" s="42"/>
      <c r="H50" s="41">
        <v>2014</v>
      </c>
      <c r="I50" s="42"/>
      <c r="J50" s="41">
        <v>6120</v>
      </c>
      <c r="K50" s="42"/>
      <c r="L50" s="41">
        <v>6107</v>
      </c>
      <c r="M50" s="42"/>
      <c r="N50" s="104">
        <v>1299</v>
      </c>
      <c r="O50" s="105"/>
      <c r="P50" s="104">
        <v>5660</v>
      </c>
      <c r="Q50" s="105"/>
      <c r="R50" s="104">
        <v>8722</v>
      </c>
      <c r="S50" s="105"/>
      <c r="T50" s="104">
        <v>6306</v>
      </c>
      <c r="U50" s="118"/>
      <c r="V50" s="104">
        <v>5538</v>
      </c>
      <c r="W50" s="187"/>
    </row>
    <row r="51" spans="1:23" ht="21" customHeight="1">
      <c r="A51" s="138"/>
      <c r="B51" s="139"/>
      <c r="C51" s="140"/>
      <c r="D51" s="35"/>
      <c r="E51" s="36"/>
      <c r="F51" s="35"/>
      <c r="G51" s="36"/>
      <c r="H51" s="35"/>
      <c r="I51" s="36"/>
      <c r="J51" s="35"/>
      <c r="K51" s="36"/>
      <c r="L51" s="35"/>
      <c r="M51" s="36"/>
      <c r="N51" s="106"/>
      <c r="O51" s="107"/>
      <c r="P51" s="106"/>
      <c r="Q51" s="107"/>
      <c r="R51" s="106"/>
      <c r="S51" s="107"/>
      <c r="T51" s="106"/>
      <c r="U51" s="119"/>
      <c r="V51" s="106"/>
      <c r="W51" s="188"/>
    </row>
    <row r="52" spans="1:23" ht="42" customHeight="1">
      <c r="A52" s="148" t="s">
        <v>28</v>
      </c>
      <c r="B52" s="151"/>
      <c r="C52" s="152"/>
      <c r="D52" s="45">
        <v>0</v>
      </c>
      <c r="E52" s="46"/>
      <c r="F52" s="45">
        <v>0</v>
      </c>
      <c r="G52" s="46"/>
      <c r="H52" s="45">
        <v>0</v>
      </c>
      <c r="I52" s="46"/>
      <c r="J52" s="45">
        <v>0</v>
      </c>
      <c r="K52" s="46"/>
      <c r="L52" s="45">
        <v>0</v>
      </c>
      <c r="M52" s="46"/>
      <c r="N52" s="33">
        <v>0</v>
      </c>
      <c r="O52" s="34"/>
      <c r="P52" s="33">
        <v>0</v>
      </c>
      <c r="Q52" s="34"/>
      <c r="R52" s="33">
        <v>0</v>
      </c>
      <c r="S52" s="34"/>
      <c r="T52" s="33">
        <v>0</v>
      </c>
      <c r="U52" s="144"/>
      <c r="V52" s="33">
        <v>0</v>
      </c>
      <c r="W52" s="189"/>
    </row>
    <row r="53" spans="1:23" ht="42" customHeight="1">
      <c r="A53" s="138"/>
      <c r="B53" s="153"/>
      <c r="C53" s="154"/>
      <c r="D53" s="45">
        <v>0</v>
      </c>
      <c r="E53" s="46"/>
      <c r="F53" s="45">
        <v>0</v>
      </c>
      <c r="G53" s="46"/>
      <c r="H53" s="45">
        <v>0</v>
      </c>
      <c r="I53" s="46"/>
      <c r="J53" s="45">
        <v>0</v>
      </c>
      <c r="K53" s="46"/>
      <c r="L53" s="45">
        <v>0</v>
      </c>
      <c r="M53" s="46"/>
      <c r="N53" s="33">
        <v>0</v>
      </c>
      <c r="O53" s="34"/>
      <c r="P53" s="33">
        <v>0</v>
      </c>
      <c r="Q53" s="34"/>
      <c r="R53" s="33">
        <v>0</v>
      </c>
      <c r="S53" s="34"/>
      <c r="T53" s="33">
        <v>0</v>
      </c>
      <c r="U53" s="144"/>
      <c r="V53" s="33">
        <v>0</v>
      </c>
      <c r="W53" s="189"/>
    </row>
    <row r="54" spans="1:23" ht="21" customHeight="1">
      <c r="A54" s="148" t="s">
        <v>38</v>
      </c>
      <c r="B54" s="155"/>
      <c r="C54" s="156"/>
      <c r="D54" s="31">
        <v>0</v>
      </c>
      <c r="E54" s="32"/>
      <c r="F54" s="31">
        <v>-1</v>
      </c>
      <c r="G54" s="32"/>
      <c r="H54" s="31">
        <v>0</v>
      </c>
      <c r="I54" s="32"/>
      <c r="J54" s="31">
        <v>0</v>
      </c>
      <c r="K54" s="32"/>
      <c r="L54" s="31">
        <v>0</v>
      </c>
      <c r="M54" s="32"/>
      <c r="N54" s="104">
        <v>0</v>
      </c>
      <c r="O54" s="105"/>
      <c r="P54" s="104">
        <v>0</v>
      </c>
      <c r="Q54" s="105"/>
      <c r="R54" s="104">
        <v>0</v>
      </c>
      <c r="S54" s="105"/>
      <c r="T54" s="104">
        <v>0</v>
      </c>
      <c r="U54" s="118"/>
      <c r="V54" s="104">
        <v>0</v>
      </c>
      <c r="W54" s="187"/>
    </row>
    <row r="55" spans="1:23" ht="21" customHeight="1">
      <c r="A55" s="157"/>
      <c r="B55" s="158"/>
      <c r="C55" s="159"/>
      <c r="D55" s="27"/>
      <c r="E55" s="28"/>
      <c r="F55" s="27">
        <v>1</v>
      </c>
      <c r="G55" s="28"/>
      <c r="H55" s="27"/>
      <c r="I55" s="28"/>
      <c r="J55" s="27"/>
      <c r="K55" s="28"/>
      <c r="L55" s="27"/>
      <c r="M55" s="28"/>
      <c r="N55" s="106"/>
      <c r="O55" s="107"/>
      <c r="P55" s="106"/>
      <c r="Q55" s="107"/>
      <c r="R55" s="106"/>
      <c r="S55" s="107"/>
      <c r="T55" s="106"/>
      <c r="U55" s="119"/>
      <c r="V55" s="106"/>
      <c r="W55" s="188"/>
    </row>
    <row r="56" spans="1:23" ht="21" customHeight="1">
      <c r="A56" s="157"/>
      <c r="B56" s="158"/>
      <c r="C56" s="159"/>
      <c r="D56" s="31">
        <v>0</v>
      </c>
      <c r="E56" s="32"/>
      <c r="F56" s="31">
        <v>-1213</v>
      </c>
      <c r="G56" s="32"/>
      <c r="H56" s="41">
        <v>0</v>
      </c>
      <c r="I56" s="42"/>
      <c r="J56" s="41">
        <v>0</v>
      </c>
      <c r="K56" s="42"/>
      <c r="L56" s="31">
        <v>0</v>
      </c>
      <c r="M56" s="32"/>
      <c r="N56" s="104">
        <v>0</v>
      </c>
      <c r="O56" s="105"/>
      <c r="P56" s="104">
        <v>0</v>
      </c>
      <c r="Q56" s="105"/>
      <c r="R56" s="104">
        <v>0</v>
      </c>
      <c r="S56" s="105"/>
      <c r="T56" s="104">
        <v>0</v>
      </c>
      <c r="U56" s="118"/>
      <c r="V56" s="104">
        <v>0</v>
      </c>
      <c r="W56" s="187"/>
    </row>
    <row r="57" spans="1:23" ht="21" customHeight="1" thickBot="1">
      <c r="A57" s="160"/>
      <c r="B57" s="161"/>
      <c r="C57" s="162"/>
      <c r="D57" s="167"/>
      <c r="E57" s="168"/>
      <c r="F57" s="43">
        <v>1213</v>
      </c>
      <c r="G57" s="44"/>
      <c r="H57" s="43"/>
      <c r="I57" s="44"/>
      <c r="J57" s="43"/>
      <c r="K57" s="44"/>
      <c r="L57" s="167"/>
      <c r="M57" s="168"/>
      <c r="N57" s="164"/>
      <c r="O57" s="165"/>
      <c r="P57" s="164"/>
      <c r="Q57" s="165"/>
      <c r="R57" s="164"/>
      <c r="S57" s="165"/>
      <c r="T57" s="164"/>
      <c r="U57" s="166"/>
      <c r="V57" s="164"/>
      <c r="W57" s="190"/>
    </row>
    <row r="58" spans="1:23" ht="21" customHeight="1">
      <c r="A58" s="132" t="s">
        <v>12</v>
      </c>
      <c r="B58" s="176"/>
      <c r="C58" s="177"/>
      <c r="D58" s="49">
        <f>D36+D40+D44+D48+D52+D54</f>
        <v>4</v>
      </c>
      <c r="E58" s="50"/>
      <c r="F58" s="49">
        <v>-1</v>
      </c>
      <c r="G58" s="50"/>
      <c r="H58" s="29"/>
      <c r="I58" s="30"/>
      <c r="J58" s="29">
        <f>J36+J40+J44+J48+J52+J54</f>
        <v>11</v>
      </c>
      <c r="K58" s="30"/>
      <c r="L58" s="29">
        <f>L36+L40+L44+L48+L52+L55:M55</f>
        <v>6</v>
      </c>
      <c r="M58" s="30"/>
      <c r="N58" s="29">
        <v>-1</v>
      </c>
      <c r="O58" s="30"/>
      <c r="P58" s="29">
        <f>P36+P41+P44+P48+P52+P54</f>
        <v>7</v>
      </c>
      <c r="Q58" s="30"/>
      <c r="R58" s="29">
        <f>R36+R41+R44+R48+R52+R54</f>
        <v>9</v>
      </c>
      <c r="S58" s="30"/>
      <c r="T58" s="29">
        <v>-1</v>
      </c>
      <c r="U58" s="171"/>
      <c r="V58" s="29"/>
      <c r="W58" s="169"/>
    </row>
    <row r="59" spans="1:23" ht="21" customHeight="1">
      <c r="A59" s="135"/>
      <c r="B59" s="178"/>
      <c r="C59" s="179"/>
      <c r="D59" s="27"/>
      <c r="E59" s="28"/>
      <c r="F59" s="27">
        <f>F37+F40+F44+F48+F52+F55</f>
        <v>9</v>
      </c>
      <c r="G59" s="28"/>
      <c r="H59" s="35">
        <f>H36+H40+H44+H48+H52+H54</f>
        <v>5</v>
      </c>
      <c r="I59" s="36"/>
      <c r="J59" s="35"/>
      <c r="K59" s="36"/>
      <c r="L59" s="35"/>
      <c r="M59" s="36"/>
      <c r="N59" s="35">
        <f>N36+N41+N45+N48+N52+N54</f>
        <v>5</v>
      </c>
      <c r="O59" s="36"/>
      <c r="P59" s="35"/>
      <c r="Q59" s="36"/>
      <c r="R59" s="35"/>
      <c r="S59" s="36"/>
      <c r="T59" s="35">
        <f>T36+T41+T45+T48+T52+T54</f>
        <v>10</v>
      </c>
      <c r="U59" s="170"/>
      <c r="V59" s="35">
        <f>V36+V41+V45+V48+V52+V54</f>
        <v>8</v>
      </c>
      <c r="W59" s="191"/>
    </row>
    <row r="60" spans="1:23" ht="21" customHeight="1">
      <c r="A60" s="135"/>
      <c r="B60" s="178"/>
      <c r="C60" s="179"/>
      <c r="D60" s="31">
        <f>D38+D42+D46+D50</f>
        <v>2906</v>
      </c>
      <c r="E60" s="32"/>
      <c r="F60" s="31">
        <v>-1213</v>
      </c>
      <c r="G60" s="32"/>
      <c r="H60" s="41"/>
      <c r="I60" s="42"/>
      <c r="J60" s="37">
        <f>J38+J42+J46+J50+J56</f>
        <v>7888</v>
      </c>
      <c r="K60" s="38"/>
      <c r="L60" s="37">
        <f>L38+L42+L46+L50+L53+L56</f>
        <v>6491</v>
      </c>
      <c r="M60" s="38"/>
      <c r="N60" s="37">
        <v>-1271</v>
      </c>
      <c r="O60" s="38"/>
      <c r="P60" s="172"/>
      <c r="Q60" s="175"/>
      <c r="R60" s="172"/>
      <c r="S60" s="175"/>
      <c r="T60" s="172"/>
      <c r="U60" s="173"/>
      <c r="V60" s="172"/>
      <c r="W60" s="174"/>
    </row>
    <row r="61" spans="1:23" ht="21" customHeight="1" thickBot="1">
      <c r="A61" s="180"/>
      <c r="B61" s="181"/>
      <c r="C61" s="182"/>
      <c r="D61" s="167"/>
      <c r="E61" s="168"/>
      <c r="F61" s="167">
        <f>F39+F42+F46+F50+F53+F57</f>
        <v>11485</v>
      </c>
      <c r="G61" s="168"/>
      <c r="H61" s="39">
        <f>H38+H42+H46+H50+H53+H56</f>
        <v>4602</v>
      </c>
      <c r="I61" s="40"/>
      <c r="J61" s="39"/>
      <c r="K61" s="40"/>
      <c r="L61" s="39"/>
      <c r="M61" s="40"/>
      <c r="N61" s="39">
        <f>N38+N43+N47+N50+N53+N56</f>
        <v>6983</v>
      </c>
      <c r="O61" s="40"/>
      <c r="P61" s="39">
        <f>P38+P43+P46+P50+P53+P56</f>
        <v>5660</v>
      </c>
      <c r="Q61" s="40"/>
      <c r="R61" s="39">
        <f>R38+R43+R46+R50+R53+R56</f>
        <v>10727</v>
      </c>
      <c r="S61" s="40"/>
      <c r="T61" s="39">
        <f>T38+T43+T47+T50+T53+T56</f>
        <v>8493</v>
      </c>
      <c r="U61" s="163"/>
      <c r="V61" s="39">
        <f>V38+V43+V47+V50+V53+V56</f>
        <v>6683</v>
      </c>
      <c r="W61" s="192"/>
    </row>
    <row r="62" spans="4:18" ht="18" customHeight="1">
      <c r="D62" s="16"/>
      <c r="E62" s="16"/>
      <c r="F62" s="16"/>
      <c r="G62" s="16"/>
      <c r="H62" s="16"/>
      <c r="I62" s="16"/>
      <c r="J62" s="16"/>
      <c r="K62" s="16"/>
      <c r="P62" s="4"/>
      <c r="Q62" s="4"/>
      <c r="R62" s="4"/>
    </row>
    <row r="63" spans="1:18" ht="18" customHeight="1">
      <c r="A63" s="1" t="s">
        <v>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R63" s="4"/>
    </row>
    <row r="64" spans="1:11" ht="18" customHeight="1">
      <c r="A64" s="17" t="s">
        <v>39</v>
      </c>
      <c r="B64" s="2" t="s">
        <v>16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8" customHeight="1">
      <c r="A65" s="1"/>
      <c r="B65" s="2" t="s">
        <v>18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ht="18" customHeight="1">
      <c r="A66" s="2"/>
      <c r="B66" s="2" t="s">
        <v>17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7.25">
      <c r="A67" s="1"/>
      <c r="B67" s="2" t="s">
        <v>19</v>
      </c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432">
    <mergeCell ref="V61:W61"/>
    <mergeCell ref="A58:C61"/>
    <mergeCell ref="D58:E59"/>
    <mergeCell ref="L58:M59"/>
    <mergeCell ref="R58:S59"/>
    <mergeCell ref="R60:S60"/>
    <mergeCell ref="H60:I60"/>
    <mergeCell ref="R61:S61"/>
    <mergeCell ref="D60:E61"/>
    <mergeCell ref="L60:M61"/>
    <mergeCell ref="D56:E57"/>
    <mergeCell ref="L56:M57"/>
    <mergeCell ref="N56:O57"/>
    <mergeCell ref="V59:W59"/>
    <mergeCell ref="T60:U60"/>
    <mergeCell ref="V60:W60"/>
    <mergeCell ref="F58:G58"/>
    <mergeCell ref="J58:K59"/>
    <mergeCell ref="P60:Q60"/>
    <mergeCell ref="V56:W57"/>
    <mergeCell ref="V53:W53"/>
    <mergeCell ref="T54:U55"/>
    <mergeCell ref="V58:W58"/>
    <mergeCell ref="T59:U59"/>
    <mergeCell ref="T58:U58"/>
    <mergeCell ref="V54:W55"/>
    <mergeCell ref="F56:G56"/>
    <mergeCell ref="F57:G57"/>
    <mergeCell ref="T61:U61"/>
    <mergeCell ref="P56:Q57"/>
    <mergeCell ref="R56:S57"/>
    <mergeCell ref="T56:U57"/>
    <mergeCell ref="F60:G60"/>
    <mergeCell ref="F61:G61"/>
    <mergeCell ref="F59:G59"/>
    <mergeCell ref="P58:Q59"/>
    <mergeCell ref="R53:S53"/>
    <mergeCell ref="T53:U53"/>
    <mergeCell ref="A54:C57"/>
    <mergeCell ref="D54:E55"/>
    <mergeCell ref="L54:M55"/>
    <mergeCell ref="N54:O55"/>
    <mergeCell ref="P54:Q55"/>
    <mergeCell ref="R54:S55"/>
    <mergeCell ref="F54:G54"/>
    <mergeCell ref="F55:G55"/>
    <mergeCell ref="N50:O51"/>
    <mergeCell ref="T50:U51"/>
    <mergeCell ref="V50:W51"/>
    <mergeCell ref="A52:C53"/>
    <mergeCell ref="V52:W52"/>
    <mergeCell ref="D53:E53"/>
    <mergeCell ref="F53:G53"/>
    <mergeCell ref="H53:I53"/>
    <mergeCell ref="L53:M53"/>
    <mergeCell ref="P53:Q53"/>
    <mergeCell ref="N48:O49"/>
    <mergeCell ref="A44:C47"/>
    <mergeCell ref="D44:E45"/>
    <mergeCell ref="F44:G45"/>
    <mergeCell ref="V48:W49"/>
    <mergeCell ref="D50:E51"/>
    <mergeCell ref="F50:G51"/>
    <mergeCell ref="H50:I51"/>
    <mergeCell ref="J50:K51"/>
    <mergeCell ref="L50:M51"/>
    <mergeCell ref="V45:W45"/>
    <mergeCell ref="D46:E47"/>
    <mergeCell ref="F46:G47"/>
    <mergeCell ref="H46:I47"/>
    <mergeCell ref="J46:K47"/>
    <mergeCell ref="L46:M47"/>
    <mergeCell ref="V46:W46"/>
    <mergeCell ref="V47:W47"/>
    <mergeCell ref="T45:U45"/>
    <mergeCell ref="T46:U46"/>
    <mergeCell ref="T47:U47"/>
    <mergeCell ref="A40:C43"/>
    <mergeCell ref="P48:Q49"/>
    <mergeCell ref="R48:S49"/>
    <mergeCell ref="A48:C51"/>
    <mergeCell ref="D48:E49"/>
    <mergeCell ref="F48:G49"/>
    <mergeCell ref="H48:I49"/>
    <mergeCell ref="D42:E43"/>
    <mergeCell ref="F42:G43"/>
    <mergeCell ref="V43:W43"/>
    <mergeCell ref="R42:S42"/>
    <mergeCell ref="R43:S43"/>
    <mergeCell ref="P42:Q42"/>
    <mergeCell ref="P43:Q43"/>
    <mergeCell ref="H44:I45"/>
    <mergeCell ref="J44:K45"/>
    <mergeCell ref="V44:W44"/>
    <mergeCell ref="L44:M45"/>
    <mergeCell ref="T44:U44"/>
    <mergeCell ref="T52:U52"/>
    <mergeCell ref="V40:W40"/>
    <mergeCell ref="V41:W41"/>
    <mergeCell ref="V42:W42"/>
    <mergeCell ref="T40:U40"/>
    <mergeCell ref="H42:I43"/>
    <mergeCell ref="T43:U43"/>
    <mergeCell ref="T42:U42"/>
    <mergeCell ref="R44:S44"/>
    <mergeCell ref="R45:S45"/>
    <mergeCell ref="T38:U39"/>
    <mergeCell ref="D40:E41"/>
    <mergeCell ref="F40:G41"/>
    <mergeCell ref="H40:I41"/>
    <mergeCell ref="J40:K41"/>
    <mergeCell ref="T41:U41"/>
    <mergeCell ref="D38:E39"/>
    <mergeCell ref="L38:M39"/>
    <mergeCell ref="N38:O39"/>
    <mergeCell ref="P38:Q39"/>
    <mergeCell ref="R38:S39"/>
    <mergeCell ref="V34:W35"/>
    <mergeCell ref="A36:C39"/>
    <mergeCell ref="D36:E37"/>
    <mergeCell ref="L36:M37"/>
    <mergeCell ref="N36:O37"/>
    <mergeCell ref="P36:Q37"/>
    <mergeCell ref="V38:W39"/>
    <mergeCell ref="V36:W37"/>
    <mergeCell ref="T34:U35"/>
    <mergeCell ref="V19:W19"/>
    <mergeCell ref="V20:W20"/>
    <mergeCell ref="V21:W21"/>
    <mergeCell ref="V22:W22"/>
    <mergeCell ref="T22:U22"/>
    <mergeCell ref="V23:W23"/>
    <mergeCell ref="T24:U24"/>
    <mergeCell ref="V13:W13"/>
    <mergeCell ref="V14:W14"/>
    <mergeCell ref="V15:W15"/>
    <mergeCell ref="V16:W16"/>
    <mergeCell ref="V17:W17"/>
    <mergeCell ref="V18:W18"/>
    <mergeCell ref="T17:U17"/>
    <mergeCell ref="T14:U14"/>
    <mergeCell ref="T23:U23"/>
    <mergeCell ref="V3:W4"/>
    <mergeCell ref="V5:W5"/>
    <mergeCell ref="V6:W6"/>
    <mergeCell ref="V7:W7"/>
    <mergeCell ref="V8:W8"/>
    <mergeCell ref="V9:W9"/>
    <mergeCell ref="V10:W10"/>
    <mergeCell ref="V11:W11"/>
    <mergeCell ref="V12:W12"/>
    <mergeCell ref="T48:U49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R18:S18"/>
    <mergeCell ref="T18:U18"/>
    <mergeCell ref="T20:U20"/>
    <mergeCell ref="N19:O19"/>
    <mergeCell ref="N18:O18"/>
    <mergeCell ref="P18:Q18"/>
    <mergeCell ref="T19:U19"/>
    <mergeCell ref="N17:O17"/>
    <mergeCell ref="P17:Q17"/>
    <mergeCell ref="R17:S17"/>
    <mergeCell ref="L19:M19"/>
    <mergeCell ref="R19:S19"/>
    <mergeCell ref="L18:M18"/>
    <mergeCell ref="D52:E52"/>
    <mergeCell ref="F52:G52"/>
    <mergeCell ref="B17:C17"/>
    <mergeCell ref="D17:E17"/>
    <mergeCell ref="F17:G17"/>
    <mergeCell ref="H17:I17"/>
    <mergeCell ref="A34:C35"/>
    <mergeCell ref="D34:E35"/>
    <mergeCell ref="F34:G35"/>
    <mergeCell ref="H34:I35"/>
    <mergeCell ref="R46:S46"/>
    <mergeCell ref="P44:Q44"/>
    <mergeCell ref="P45:Q45"/>
    <mergeCell ref="R52:S52"/>
    <mergeCell ref="P50:Q51"/>
    <mergeCell ref="R50:S51"/>
    <mergeCell ref="P52:Q52"/>
    <mergeCell ref="R47:S47"/>
    <mergeCell ref="R40:S40"/>
    <mergeCell ref="R41:S41"/>
    <mergeCell ref="P20:Q20"/>
    <mergeCell ref="R20:S20"/>
    <mergeCell ref="R22:S22"/>
    <mergeCell ref="P41:Q41"/>
    <mergeCell ref="P34:Q35"/>
    <mergeCell ref="P40:Q40"/>
    <mergeCell ref="R23:S23"/>
    <mergeCell ref="P21:Q21"/>
    <mergeCell ref="J21:K21"/>
    <mergeCell ref="R21:S21"/>
    <mergeCell ref="R34:S35"/>
    <mergeCell ref="R24:S24"/>
    <mergeCell ref="L21:M21"/>
    <mergeCell ref="P24:Q24"/>
    <mergeCell ref="L23:M23"/>
    <mergeCell ref="N23:O23"/>
    <mergeCell ref="P23:Q23"/>
    <mergeCell ref="N21:O21"/>
    <mergeCell ref="A21:A22"/>
    <mergeCell ref="B21:C21"/>
    <mergeCell ref="D21:E21"/>
    <mergeCell ref="F21:G21"/>
    <mergeCell ref="J19:K19"/>
    <mergeCell ref="P19:Q19"/>
    <mergeCell ref="B20:C20"/>
    <mergeCell ref="H20:I20"/>
    <mergeCell ref="L20:M20"/>
    <mergeCell ref="H21:I21"/>
    <mergeCell ref="J20:K20"/>
    <mergeCell ref="L16:M16"/>
    <mergeCell ref="D20:E20"/>
    <mergeCell ref="F20:G20"/>
    <mergeCell ref="T16:U16"/>
    <mergeCell ref="D18:E18"/>
    <mergeCell ref="F18:G18"/>
    <mergeCell ref="H18:I18"/>
    <mergeCell ref="J18:K18"/>
    <mergeCell ref="L17:M17"/>
    <mergeCell ref="H16:I16"/>
    <mergeCell ref="J16:K16"/>
    <mergeCell ref="N16:O16"/>
    <mergeCell ref="P16:Q16"/>
    <mergeCell ref="R16:S16"/>
    <mergeCell ref="B19:C19"/>
    <mergeCell ref="D19:E19"/>
    <mergeCell ref="F19:G19"/>
    <mergeCell ref="H19:I19"/>
    <mergeCell ref="B18:C18"/>
    <mergeCell ref="B15:C15"/>
    <mergeCell ref="D15:E15"/>
    <mergeCell ref="F15:G15"/>
    <mergeCell ref="H15:I15"/>
    <mergeCell ref="J15:K15"/>
    <mergeCell ref="N15:O15"/>
    <mergeCell ref="L15:M15"/>
    <mergeCell ref="P15:Q15"/>
    <mergeCell ref="R15:S15"/>
    <mergeCell ref="T15:U15"/>
    <mergeCell ref="T13: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2:S12"/>
    <mergeCell ref="T12:U12"/>
    <mergeCell ref="B13:C13"/>
    <mergeCell ref="D13:E13"/>
    <mergeCell ref="F13:G13"/>
    <mergeCell ref="H13:I13"/>
    <mergeCell ref="J13:K13"/>
    <mergeCell ref="L13:M13"/>
    <mergeCell ref="N13:O13"/>
    <mergeCell ref="R13:S13"/>
    <mergeCell ref="R11:S11"/>
    <mergeCell ref="T11:U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T9:U9"/>
    <mergeCell ref="H10:I10"/>
    <mergeCell ref="J10:K10"/>
    <mergeCell ref="L10:M10"/>
    <mergeCell ref="N10:O10"/>
    <mergeCell ref="P10:Q10"/>
    <mergeCell ref="R10:S10"/>
    <mergeCell ref="T10:U10"/>
    <mergeCell ref="N9:O9"/>
    <mergeCell ref="P8:Q8"/>
    <mergeCell ref="R8:S8"/>
    <mergeCell ref="T8:U8"/>
    <mergeCell ref="B9:C9"/>
    <mergeCell ref="D9:E9"/>
    <mergeCell ref="F9:G9"/>
    <mergeCell ref="H9:I9"/>
    <mergeCell ref="J9:K9"/>
    <mergeCell ref="L9:M9"/>
    <mergeCell ref="R9:S9"/>
    <mergeCell ref="P7:Q7"/>
    <mergeCell ref="R7:S7"/>
    <mergeCell ref="T7:U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H5:I5"/>
    <mergeCell ref="J5:K5"/>
    <mergeCell ref="P5:Q5"/>
    <mergeCell ref="R5:S5"/>
    <mergeCell ref="T5:U5"/>
    <mergeCell ref="N6:O6"/>
    <mergeCell ref="P6:Q6"/>
    <mergeCell ref="R6:S6"/>
    <mergeCell ref="T6:U6"/>
    <mergeCell ref="N5:O5"/>
    <mergeCell ref="F36:G36"/>
    <mergeCell ref="F37:G37"/>
    <mergeCell ref="F38:G38"/>
    <mergeCell ref="F39:G39"/>
    <mergeCell ref="P9:Q9"/>
    <mergeCell ref="P11:Q11"/>
    <mergeCell ref="P13:Q13"/>
    <mergeCell ref="H24:I24"/>
    <mergeCell ref="N20:O20"/>
    <mergeCell ref="H38:I39"/>
    <mergeCell ref="T3:U4"/>
    <mergeCell ref="R3:S4"/>
    <mergeCell ref="J3:K3"/>
    <mergeCell ref="J4:K4"/>
    <mergeCell ref="P3:Q4"/>
    <mergeCell ref="L3:M4"/>
    <mergeCell ref="N3:O4"/>
    <mergeCell ref="A3:A4"/>
    <mergeCell ref="F4:G4"/>
    <mergeCell ref="F3:G3"/>
    <mergeCell ref="B3:C3"/>
    <mergeCell ref="B4:C4"/>
    <mergeCell ref="D3:E3"/>
    <mergeCell ref="D4:E4"/>
    <mergeCell ref="B10:C10"/>
    <mergeCell ref="D10:E10"/>
    <mergeCell ref="H3:I4"/>
    <mergeCell ref="F10:G10"/>
    <mergeCell ref="J17:K17"/>
    <mergeCell ref="N11:O11"/>
    <mergeCell ref="L5:M5"/>
    <mergeCell ref="B5:C5"/>
    <mergeCell ref="D5:E5"/>
    <mergeCell ref="F5:G5"/>
    <mergeCell ref="A23:A24"/>
    <mergeCell ref="B23:C23"/>
    <mergeCell ref="D23:E23"/>
    <mergeCell ref="F23:G23"/>
    <mergeCell ref="H23:I23"/>
    <mergeCell ref="J23:K23"/>
    <mergeCell ref="B24:C24"/>
    <mergeCell ref="D24:E24"/>
    <mergeCell ref="F24:G24"/>
    <mergeCell ref="V24:W24"/>
    <mergeCell ref="J36:K37"/>
    <mergeCell ref="J38:K39"/>
    <mergeCell ref="J24:K24"/>
    <mergeCell ref="L24:M24"/>
    <mergeCell ref="J34:K35"/>
    <mergeCell ref="L34:M35"/>
    <mergeCell ref="R36:S37"/>
    <mergeCell ref="T36:U37"/>
    <mergeCell ref="N34:O35"/>
    <mergeCell ref="N24:O24"/>
    <mergeCell ref="P47:Q47"/>
    <mergeCell ref="J54:K55"/>
    <mergeCell ref="J56:K57"/>
    <mergeCell ref="J53:K53"/>
    <mergeCell ref="H52:I52"/>
    <mergeCell ref="H36:I37"/>
    <mergeCell ref="J52:K52"/>
    <mergeCell ref="N45:O45"/>
    <mergeCell ref="L40:M41"/>
    <mergeCell ref="L48:M49"/>
    <mergeCell ref="H61:I61"/>
    <mergeCell ref="L52:M52"/>
    <mergeCell ref="J42:K43"/>
    <mergeCell ref="L42:M43"/>
    <mergeCell ref="P61:Q61"/>
    <mergeCell ref="H58:I58"/>
    <mergeCell ref="H59:I59"/>
    <mergeCell ref="P46:Q46"/>
    <mergeCell ref="J48:K49"/>
    <mergeCell ref="N59:O59"/>
    <mergeCell ref="N60:O60"/>
    <mergeCell ref="N61:O61"/>
    <mergeCell ref="H54:I55"/>
    <mergeCell ref="H56:I57"/>
    <mergeCell ref="J60:K61"/>
    <mergeCell ref="N47:O47"/>
    <mergeCell ref="N58:O58"/>
    <mergeCell ref="N40:O40"/>
    <mergeCell ref="N41:O41"/>
    <mergeCell ref="N42:O42"/>
    <mergeCell ref="N43:O43"/>
    <mergeCell ref="N44:O44"/>
    <mergeCell ref="N46:O46"/>
    <mergeCell ref="N52:O52"/>
    <mergeCell ref="N53:O53"/>
  </mergeCells>
  <printOptions horizontalCentered="1"/>
  <pageMargins left="0.7086614173228347" right="0.3937007874015748" top="0.984251968503937" bottom="0.984251968503937" header="0.5118110236220472" footer="0.5118110236220472"/>
  <pageSetup firstPageNumber="106" useFirstPageNumber="1"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2020-06-19T08:05:56Z</cp:lastPrinted>
  <dcterms:created xsi:type="dcterms:W3CDTF">1999-02-23T11:48:05Z</dcterms:created>
  <dcterms:modified xsi:type="dcterms:W3CDTF">2020-10-02T09:06:22Z</dcterms:modified>
  <cp:category/>
  <cp:version/>
  <cp:contentType/>
  <cp:contentStatus/>
</cp:coreProperties>
</file>