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98938E9C-FD42-4818-806D-CACE958C1BF0}" xr6:coauthVersionLast="47" xr6:coauthVersionMax="47" xr10:uidLastSave="{00000000-0000-0000-0000-000000000000}"/>
  <bookViews>
    <workbookView xWindow="15" yWindow="15" windowWidth="28770" windowHeight="15450" activeTab="1" xr2:uid="{00000000-000D-0000-FFFF-FFFF00000000}"/>
  </bookViews>
  <sheets>
    <sheet name="様式第１号" sheetId="1" r:id="rId1"/>
    <sheet name="別紙１" sheetId="2" r:id="rId2"/>
    <sheet name="別紙２" sheetId="11" r:id="rId3"/>
    <sheet name="別紙３" sheetId="6" r:id="rId4"/>
    <sheet name="集計用" sheetId="10" r:id="rId5"/>
  </sheets>
  <definedNames>
    <definedName name="OLE_LINK10" localSheetId="3">別紙３!#REF!</definedName>
    <definedName name="_xlnm.Print_Area" localSheetId="1">別紙１!$A$1:$F$35</definedName>
    <definedName name="_xlnm.Print_Area" localSheetId="2">別紙２!$A$1:$G$36</definedName>
    <definedName name="_xlnm.Print_Area" localSheetId="3">別紙３!$A$1:$M$41</definedName>
    <definedName name="_xlnm.Print_Area" localSheetId="0">様式第１号!$A$1:$P$26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1" l="1"/>
  <c r="F30" i="11"/>
  <c r="F28" i="11"/>
  <c r="F15" i="11" l="1"/>
  <c r="F16" i="11"/>
  <c r="F17" i="11"/>
  <c r="F18" i="11"/>
  <c r="F19" i="11"/>
  <c r="F20" i="11"/>
  <c r="F21" i="11"/>
  <c r="D25" i="1"/>
  <c r="D4" i="2"/>
  <c r="A20" i="6"/>
  <c r="B8" i="11"/>
  <c r="F35" i="11"/>
  <c r="F33" i="11"/>
  <c r="B32" i="11" s="1"/>
  <c r="F31" i="11"/>
  <c r="B30" i="11" s="1"/>
  <c r="F29" i="11"/>
  <c r="B28" i="11" s="1"/>
  <c r="F27" i="11"/>
  <c r="F25" i="11"/>
  <c r="F34" i="11"/>
  <c r="B34" i="11" s="1"/>
  <c r="F26" i="11"/>
  <c r="B26" i="11" s="1"/>
  <c r="F24" i="11"/>
  <c r="B24" i="11" s="1"/>
  <c r="F23" i="11"/>
  <c r="F22" i="11"/>
  <c r="F14" i="11"/>
  <c r="F13" i="11"/>
  <c r="Y2" i="10"/>
  <c r="U2" i="10"/>
  <c r="S2" i="10"/>
  <c r="R2" i="10"/>
  <c r="P2" i="10"/>
  <c r="O2" i="10"/>
  <c r="N2" i="10"/>
  <c r="M2" i="10"/>
  <c r="L2" i="10"/>
  <c r="K2" i="10"/>
  <c r="J2" i="10"/>
  <c r="I2" i="10"/>
  <c r="H2" i="10"/>
  <c r="G2" i="10"/>
  <c r="E2" i="10"/>
  <c r="D2" i="10"/>
  <c r="A2" i="10"/>
  <c r="B13" i="11" l="1"/>
  <c r="J24" i="11"/>
  <c r="B36" i="11" l="1"/>
  <c r="I16" i="11" l="1"/>
  <c r="I33" i="11"/>
  <c r="J32" i="11" s="1"/>
  <c r="I31" i="11"/>
  <c r="J30" i="11" s="1"/>
  <c r="I29" i="11"/>
  <c r="J28" i="11" s="1"/>
  <c r="D5" i="2"/>
  <c r="E5" i="6" l="1"/>
  <c r="Z2"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67F086CA-3EF2-4555-AD39-E62566C5993B}">
      <text>
        <r>
          <rPr>
            <sz val="9"/>
            <color indexed="81"/>
            <rFont val="MS P ゴシック"/>
            <family val="3"/>
            <charset val="128"/>
          </rPr>
          <t>申請書を提出する日を記入してください。
事業実施期間の開始日まで３週間以上余裕をもって提出してください。</t>
        </r>
      </text>
    </comment>
    <comment ref="I18" authorId="0" shapeId="0" xr:uid="{F1BC3B7A-6A65-4985-88CA-EC674A19BE84}">
      <text>
        <r>
          <rPr>
            <sz val="9"/>
            <color indexed="81"/>
            <rFont val="MS P ゴシック"/>
            <family val="3"/>
            <charset val="128"/>
          </rPr>
          <t>申請書の提出日から３週間以降の日付を記入してください。</t>
        </r>
      </text>
    </comment>
    <comment ref="O18" authorId="0" shapeId="0" xr:uid="{7AE76740-2C7C-4E09-9BA8-C10EE367C2AC}">
      <text>
        <r>
          <rPr>
            <sz val="9"/>
            <color indexed="81"/>
            <rFont val="MS P ゴシック"/>
            <family val="3"/>
            <charset val="128"/>
          </rPr>
          <t>事業実施期間の終了日は令和９年２月１５日より前の日付としてください。</t>
        </r>
      </text>
    </comment>
    <comment ref="C22" authorId="0" shapeId="0" xr:uid="{854C6D8F-B266-4432-905F-C8964D2E933E}">
      <text>
        <r>
          <rPr>
            <sz val="9"/>
            <color indexed="81"/>
            <rFont val="MS P ゴシック"/>
            <family val="3"/>
            <charset val="128"/>
          </rPr>
          <t>補助金に関するやりとりは、申請担当者欄に記載された方と行います。必ず連絡が取れる方の情報をご記入ください。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A26DB7ED-B7BC-4DDC-8723-F6A7C6CC1714}">
      <text>
        <r>
          <rPr>
            <b/>
            <sz val="12"/>
            <color indexed="81"/>
            <rFont val="MS P ゴシック"/>
            <family val="3"/>
            <charset val="128"/>
          </rPr>
          <t>主な活動場所の名称及び所在地（住所）を記載してください。</t>
        </r>
      </text>
    </comment>
    <comment ref="D7" authorId="0" shapeId="0" xr:uid="{7E3BF745-CA14-44E9-8584-792FCFD35F99}">
      <text>
        <r>
          <rPr>
            <sz val="9"/>
            <color indexed="81"/>
            <rFont val="MS P ゴシック"/>
            <family val="3"/>
            <charset val="128"/>
          </rPr>
          <t>「はい」「いいえ」のいずれかにチェックを入力してください。（プルダウンで選択）</t>
        </r>
      </text>
    </comment>
    <comment ref="E31" authorId="0" shapeId="0" xr:uid="{188D9FA8-C767-4F91-873C-BAE8ABCA24C7}">
      <text>
        <r>
          <rPr>
            <sz val="9"/>
            <color indexed="81"/>
            <rFont val="MS P ゴシック"/>
            <family val="3"/>
            <charset val="128"/>
          </rPr>
          <t>申請する団体の会員以外の方も参加できる活動の場合のみ、チェックを入れることができます。</t>
        </r>
      </text>
    </comment>
    <comment ref="E32" authorId="0" shapeId="0" xr:uid="{18165F5A-719A-4DCC-988A-E7CF2C0CA5FC}">
      <text>
        <r>
          <rPr>
            <sz val="9"/>
            <color indexed="81"/>
            <rFont val="MS P ゴシック"/>
            <family val="3"/>
            <charset val="128"/>
          </rPr>
          <t>申請する団体の会員以外の方も参加できる活動の場合のみ、チェックを入れることができます。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B33A5AFC-9E30-4A60-A27A-D94A2F3F22A4}">
      <text>
        <r>
          <rPr>
            <sz val="9"/>
            <color indexed="81"/>
            <rFont val="MS P ゴシック"/>
            <family val="3"/>
            <charset val="128"/>
          </rPr>
          <t>1,000円未満は切り捨て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F213BECA-199D-4A34-A377-023F6E84F96A}">
      <text>
        <r>
          <rPr>
            <b/>
            <sz val="9"/>
            <color indexed="81"/>
            <rFont val="MS P ゴシック"/>
            <family val="3"/>
            <charset val="128"/>
          </rPr>
          <t>今回申請する活動場所の面積を記載してください。</t>
        </r>
      </text>
    </comment>
    <comment ref="E9" authorId="0" shapeId="0" xr:uid="{A61232FC-6DC3-4FF4-9624-A726B0AB88E1}">
      <text>
        <r>
          <rPr>
            <b/>
            <sz val="9"/>
            <color indexed="81"/>
            <rFont val="MS P ゴシック"/>
            <family val="3"/>
            <charset val="128"/>
          </rPr>
          <t>今回申請する活動場所に限らず、団体が行ってきたこれまでの活動実績を記載してください。</t>
        </r>
      </text>
    </comment>
    <comment ref="E10" authorId="0" shapeId="0" xr:uid="{977D83D7-9B19-4EB4-8992-B53D1D99B805}">
      <text>
        <r>
          <rPr>
            <b/>
            <sz val="9"/>
            <color indexed="81"/>
            <rFont val="MS P ゴシック"/>
            <family val="3"/>
            <charset val="128"/>
          </rPr>
          <t>今回申請する活動場所での今後の活動予定を記載してください。</t>
        </r>
      </text>
    </comment>
    <comment ref="A12" authorId="0" shapeId="0" xr:uid="{9CBA66D9-EC96-4265-832A-1CE01831DE50}">
      <text>
        <r>
          <rPr>
            <b/>
            <sz val="9"/>
            <color indexed="81"/>
            <rFont val="MS P ゴシック"/>
            <family val="3"/>
            <charset val="128"/>
          </rPr>
          <t>今回申請する活動場所において、令和８年度に国、県、市町村その他の団体から委託又は補助金など、何らかの助成を受けている又は受ける予定がある場合は、補助金の用途・目的に関わらず全てを記載して下さい。ただし、補助金でなく現物の支給受けている場合は除きます。</t>
        </r>
      </text>
    </comment>
  </commentList>
</comments>
</file>

<file path=xl/sharedStrings.xml><?xml version="1.0" encoding="utf-8"?>
<sst xmlns="http://schemas.openxmlformats.org/spreadsheetml/2006/main" count="148" uniqueCount="128">
  <si>
    <t>様式第１号（第４条関係）</t>
    <rPh sb="0" eb="2">
      <t>ヨウシキ</t>
    </rPh>
    <rPh sb="2" eb="3">
      <t>ダイ</t>
    </rPh>
    <rPh sb="4" eb="5">
      <t>ゴウ</t>
    </rPh>
    <rPh sb="6" eb="7">
      <t>ダイ</t>
    </rPh>
    <rPh sb="8" eb="9">
      <t>ジョウ</t>
    </rPh>
    <rPh sb="9" eb="11">
      <t>カンケイ</t>
    </rPh>
    <phoneticPr fontId="1"/>
  </si>
  <si>
    <t>（宛先）</t>
    <rPh sb="1" eb="3">
      <t>アテサキ</t>
    </rPh>
    <phoneticPr fontId="1"/>
  </si>
  <si>
    <t>埼玉県知事</t>
    <rPh sb="0" eb="2">
      <t>サイタマ</t>
    </rPh>
    <rPh sb="2" eb="5">
      <t>ケンチジ</t>
    </rPh>
    <phoneticPr fontId="1"/>
  </si>
  <si>
    <t>所在地</t>
    <rPh sb="0" eb="3">
      <t>ショザイチ</t>
    </rPh>
    <phoneticPr fontId="1"/>
  </si>
  <si>
    <t>〒</t>
    <phoneticPr fontId="1"/>
  </si>
  <si>
    <t>団体名</t>
    <rPh sb="0" eb="2">
      <t>ダンタイ</t>
    </rPh>
    <rPh sb="2" eb="3">
      <t>メイ</t>
    </rPh>
    <phoneticPr fontId="1"/>
  </si>
  <si>
    <t>代表者職・氏名</t>
    <rPh sb="0" eb="3">
      <t>ダイヒョウシャ</t>
    </rPh>
    <rPh sb="3" eb="4">
      <t>ショク</t>
    </rPh>
    <rPh sb="5" eb="7">
      <t>シメイ</t>
    </rPh>
    <phoneticPr fontId="1"/>
  </si>
  <si>
    <t>電話番号</t>
    <rPh sb="0" eb="2">
      <t>デンワ</t>
    </rPh>
    <rPh sb="2" eb="4">
      <t>バンゴウ</t>
    </rPh>
    <phoneticPr fontId="1"/>
  </si>
  <si>
    <t>記</t>
    <rPh sb="0" eb="1">
      <t>シル</t>
    </rPh>
    <phoneticPr fontId="1"/>
  </si>
  <si>
    <t>事業名称</t>
    <rPh sb="0" eb="2">
      <t>ジギョウ</t>
    </rPh>
    <rPh sb="2" eb="4">
      <t>メイショウ</t>
    </rPh>
    <phoneticPr fontId="1"/>
  </si>
  <si>
    <t>事業実施期間</t>
    <rPh sb="0" eb="2">
      <t>ジギョウ</t>
    </rPh>
    <rPh sb="2" eb="4">
      <t>ジッシ</t>
    </rPh>
    <rPh sb="4" eb="6">
      <t>キカン</t>
    </rPh>
    <phoneticPr fontId="1"/>
  </si>
  <si>
    <t>申請担当者</t>
    <rPh sb="0" eb="2">
      <t>シンセイ</t>
    </rPh>
    <rPh sb="2" eb="5">
      <t>タントウシャ</t>
    </rPh>
    <phoneticPr fontId="1"/>
  </si>
  <si>
    <t>住所</t>
    <rPh sb="0" eb="2">
      <t>ジュウショ</t>
    </rPh>
    <phoneticPr fontId="1"/>
  </si>
  <si>
    <t>役職</t>
    <rPh sb="0" eb="2">
      <t>ヤクショク</t>
    </rPh>
    <phoneticPr fontId="1"/>
  </si>
  <si>
    <t>氏名</t>
    <rPh sb="0" eb="2">
      <t>シメイ</t>
    </rPh>
    <phoneticPr fontId="1"/>
  </si>
  <si>
    <t>電話</t>
    <rPh sb="0" eb="2">
      <t>デンワ</t>
    </rPh>
    <phoneticPr fontId="1"/>
  </si>
  <si>
    <t>補助金交付申請額</t>
    <rPh sb="0" eb="3">
      <t>ホジョキン</t>
    </rPh>
    <rPh sb="3" eb="5">
      <t>コウフ</t>
    </rPh>
    <rPh sb="5" eb="7">
      <t>シンセイ</t>
    </rPh>
    <rPh sb="7" eb="8">
      <t>ガク</t>
    </rPh>
    <phoneticPr fontId="1"/>
  </si>
  <si>
    <t>日</t>
    <rPh sb="0" eb="1">
      <t>ニチ</t>
    </rPh>
    <phoneticPr fontId="1"/>
  </si>
  <si>
    <t>月</t>
    <rPh sb="0" eb="1">
      <t>ガツ</t>
    </rPh>
    <phoneticPr fontId="1"/>
  </si>
  <si>
    <t>年</t>
    <rPh sb="0" eb="1">
      <t>ネン</t>
    </rPh>
    <phoneticPr fontId="1"/>
  </si>
  <si>
    <t>令和</t>
    <rPh sb="0" eb="2">
      <t>レイワ</t>
    </rPh>
    <phoneticPr fontId="1"/>
  </si>
  <si>
    <t>職名</t>
    <rPh sb="0" eb="2">
      <t>ショクメイ</t>
    </rPh>
    <phoneticPr fontId="1"/>
  </si>
  <si>
    <t>￥</t>
    <phoneticPr fontId="1"/>
  </si>
  <si>
    <t>【団体名】</t>
    <rPh sb="1" eb="3">
      <t>ダンタイ</t>
    </rPh>
    <rPh sb="3" eb="4">
      <t>メイ</t>
    </rPh>
    <phoneticPr fontId="1"/>
  </si>
  <si>
    <t>【事業名称】</t>
    <rPh sb="1" eb="3">
      <t>ジギョウ</t>
    </rPh>
    <rPh sb="3" eb="5">
      <t>メイショウ</t>
    </rPh>
    <phoneticPr fontId="1"/>
  </si>
  <si>
    <t>【事業の主な活動場所】</t>
    <rPh sb="1" eb="3">
      <t>ジギョウ</t>
    </rPh>
    <rPh sb="4" eb="5">
      <t>オモ</t>
    </rPh>
    <rPh sb="6" eb="8">
      <t>カツドウ</t>
    </rPh>
    <rPh sb="8" eb="10">
      <t>バショ</t>
    </rPh>
    <phoneticPr fontId="1"/>
  </si>
  <si>
    <t>事業スケジュール</t>
    <rPh sb="0" eb="2">
      <t>ジギョウ</t>
    </rPh>
    <phoneticPr fontId="1"/>
  </si>
  <si>
    <t>日付</t>
    <rPh sb="0" eb="2">
      <t>ヒヅケ</t>
    </rPh>
    <phoneticPr fontId="1"/>
  </si>
  <si>
    <t>具体的な活動内容</t>
    <rPh sb="0" eb="3">
      <t>グタイテキ</t>
    </rPh>
    <rPh sb="4" eb="6">
      <t>カツドウ</t>
    </rPh>
    <rPh sb="6" eb="8">
      <t>ナイヨウ</t>
    </rPh>
    <phoneticPr fontId="1"/>
  </si>
  <si>
    <t>参加予定人数</t>
    <rPh sb="0" eb="2">
      <t>サンカ</t>
    </rPh>
    <rPh sb="2" eb="4">
      <t>ヨテイ</t>
    </rPh>
    <rPh sb="4" eb="6">
      <t>ニンズウ</t>
    </rPh>
    <phoneticPr fontId="1"/>
  </si>
  <si>
    <t>区分</t>
    <rPh sb="0" eb="2">
      <t>クブン</t>
    </rPh>
    <phoneticPr fontId="1"/>
  </si>
  <si>
    <t>内容</t>
    <rPh sb="0" eb="2">
      <t>ナイヨウ</t>
    </rPh>
    <phoneticPr fontId="1"/>
  </si>
  <si>
    <t>✓</t>
    <phoneticPr fontId="1"/>
  </si>
  <si>
    <t>みどりの大切さの普及・啓発活動</t>
    <rPh sb="4" eb="6">
      <t>タイセツ</t>
    </rPh>
    <rPh sb="8" eb="10">
      <t>フキュウ</t>
    </rPh>
    <rPh sb="11" eb="13">
      <t>ケイハツ</t>
    </rPh>
    <rPh sb="13" eb="15">
      <t>カツドウ</t>
    </rPh>
    <phoneticPr fontId="1"/>
  </si>
  <si>
    <t>みどりに関係した体験・交流活動</t>
    <rPh sb="4" eb="6">
      <t>カンケイ</t>
    </rPh>
    <rPh sb="8" eb="10">
      <t>タイケン</t>
    </rPh>
    <rPh sb="11" eb="13">
      <t>コウリュウ</t>
    </rPh>
    <rPh sb="13" eb="15">
      <t>カツドウ</t>
    </rPh>
    <phoneticPr fontId="1"/>
  </si>
  <si>
    <t>雑費</t>
    <rPh sb="0" eb="2">
      <t>ザッピ</t>
    </rPh>
    <phoneticPr fontId="1"/>
  </si>
  <si>
    <t>借上げ費</t>
    <rPh sb="0" eb="2">
      <t>カリア</t>
    </rPh>
    <rPh sb="3" eb="4">
      <t>ヒ</t>
    </rPh>
    <phoneticPr fontId="1"/>
  </si>
  <si>
    <t>１日最高２万円まで</t>
    <rPh sb="1" eb="2">
      <t>ニチ</t>
    </rPh>
    <rPh sb="2" eb="4">
      <t>サイコウ</t>
    </rPh>
    <rPh sb="5" eb="7">
      <t>マンエン</t>
    </rPh>
    <phoneticPr fontId="1"/>
  </si>
  <si>
    <t>報償費</t>
    <rPh sb="0" eb="3">
      <t>ホウショウヒ</t>
    </rPh>
    <phoneticPr fontId="1"/>
  </si>
  <si>
    <t>数量</t>
    <rPh sb="0" eb="2">
      <t>スウリョウ</t>
    </rPh>
    <phoneticPr fontId="1"/>
  </si>
  <si>
    <t>円</t>
    <rPh sb="0" eb="1">
      <t>エン</t>
    </rPh>
    <phoneticPr fontId="1"/>
  </si>
  <si>
    <t>予算額</t>
    <rPh sb="0" eb="3">
      <t>ヨサンガク</t>
    </rPh>
    <phoneticPr fontId="1"/>
  </si>
  <si>
    <t>【団体について】</t>
    <rPh sb="1" eb="3">
      <t>ダンタイ</t>
    </rPh>
    <phoneticPr fontId="1"/>
  </si>
  <si>
    <t>設立年月（西暦）</t>
    <rPh sb="0" eb="2">
      <t>セツリツ</t>
    </rPh>
    <rPh sb="2" eb="4">
      <t>ネンゲツ</t>
    </rPh>
    <rPh sb="5" eb="7">
      <t>セイレキ</t>
    </rPh>
    <phoneticPr fontId="1"/>
  </si>
  <si>
    <t>会員人数</t>
    <rPh sb="0" eb="2">
      <t>カイイン</t>
    </rPh>
    <rPh sb="2" eb="4">
      <t>ニンズウ</t>
    </rPh>
    <phoneticPr fontId="1"/>
  </si>
  <si>
    <t>活動場所の面積</t>
    <rPh sb="0" eb="2">
      <t>カツドウ</t>
    </rPh>
    <rPh sb="2" eb="4">
      <t>バショ</t>
    </rPh>
    <rPh sb="5" eb="7">
      <t>メンセキ</t>
    </rPh>
    <phoneticPr fontId="1"/>
  </si>
  <si>
    <t>これまでの実績</t>
    <rPh sb="5" eb="7">
      <t>ジッセキ</t>
    </rPh>
    <phoneticPr fontId="1"/>
  </si>
  <si>
    <t>【県や市町村、財産法人等への補助金の申請状況について】</t>
    <rPh sb="1" eb="2">
      <t>ケン</t>
    </rPh>
    <rPh sb="3" eb="6">
      <t>シチョウソン</t>
    </rPh>
    <rPh sb="7" eb="9">
      <t>ザイサン</t>
    </rPh>
    <rPh sb="9" eb="11">
      <t>ホウジン</t>
    </rPh>
    <rPh sb="11" eb="12">
      <t>トウ</t>
    </rPh>
    <rPh sb="14" eb="17">
      <t>ホジョキン</t>
    </rPh>
    <rPh sb="18" eb="20">
      <t>シンセイ</t>
    </rPh>
    <rPh sb="20" eb="22">
      <t>ジョウキョウ</t>
    </rPh>
    <phoneticPr fontId="1"/>
  </si>
  <si>
    <t>申請年月</t>
    <rPh sb="0" eb="2">
      <t>シンセイ</t>
    </rPh>
    <rPh sb="2" eb="4">
      <t>ネンゲツ</t>
    </rPh>
    <phoneticPr fontId="1"/>
  </si>
  <si>
    <t>事業名（補助金名）</t>
    <rPh sb="0" eb="2">
      <t>ジギョウ</t>
    </rPh>
    <rPh sb="2" eb="3">
      <t>メイ</t>
    </rPh>
    <rPh sb="4" eb="7">
      <t>ホジョキン</t>
    </rPh>
    <rPh sb="7" eb="8">
      <t>メイ</t>
    </rPh>
    <phoneticPr fontId="1"/>
  </si>
  <si>
    <t>金額</t>
    <rPh sb="0" eb="2">
      <t>キンガク</t>
    </rPh>
    <phoneticPr fontId="1"/>
  </si>
  <si>
    <t>補助金の用途・目的</t>
    <rPh sb="0" eb="3">
      <t>ホジョキン</t>
    </rPh>
    <rPh sb="4" eb="6">
      <t>ヨウト</t>
    </rPh>
    <rPh sb="7" eb="9">
      <t>モクテキ</t>
    </rPh>
    <phoneticPr fontId="1"/>
  </si>
  <si>
    <t>事業実施期間終了後の活動予定</t>
    <rPh sb="0" eb="2">
      <t>ジギョウ</t>
    </rPh>
    <rPh sb="2" eb="4">
      <t>ジッシ</t>
    </rPh>
    <rPh sb="4" eb="6">
      <t>キカン</t>
    </rPh>
    <rPh sb="6" eb="9">
      <t>シュウリョウゴ</t>
    </rPh>
    <rPh sb="10" eb="12">
      <t>カツドウ</t>
    </rPh>
    <rPh sb="12" eb="14">
      <t>ヨテイ</t>
    </rPh>
    <phoneticPr fontId="1"/>
  </si>
  <si>
    <t>名</t>
    <rPh sb="0" eb="1">
      <t>メイ</t>
    </rPh>
    <phoneticPr fontId="1"/>
  </si>
  <si>
    <t>月時点）</t>
    <rPh sb="0" eb="1">
      <t>ガツ</t>
    </rPh>
    <rPh sb="1" eb="3">
      <t>ジテン</t>
    </rPh>
    <phoneticPr fontId="1"/>
  </si>
  <si>
    <t>㎡</t>
    <phoneticPr fontId="1"/>
  </si>
  <si>
    <t>○</t>
    <phoneticPr fontId="1"/>
  </si>
  <si>
    <t>メール
アドレス</t>
    <phoneticPr fontId="1"/>
  </si>
  <si>
    <t>令和</t>
    <rPh sb="0" eb="2">
      <t>レイワ</t>
    </rPh>
    <phoneticPr fontId="1"/>
  </si>
  <si>
    <t>年</t>
    <rPh sb="0" eb="1">
      <t>ネン</t>
    </rPh>
    <phoneticPr fontId="1"/>
  </si>
  <si>
    <t>月</t>
    <rPh sb="0" eb="1">
      <t>ガツ</t>
    </rPh>
    <phoneticPr fontId="1"/>
  </si>
  <si>
    <t>※団体要件（募集要項２ページ）</t>
    <rPh sb="1" eb="3">
      <t>ダンタイ</t>
    </rPh>
    <rPh sb="3" eb="5">
      <t>ヨウケン</t>
    </rPh>
    <rPh sb="6" eb="10">
      <t>ボシュウヨウコウ</t>
    </rPh>
    <phoneticPr fontId="1"/>
  </si>
  <si>
    <t>（別紙１）</t>
    <rPh sb="1" eb="3">
      <t>ベッシ</t>
    </rPh>
    <phoneticPr fontId="1"/>
  </si>
  <si>
    <t>事業計画書</t>
    <phoneticPr fontId="1"/>
  </si>
  <si>
    <t>（別紙２）</t>
    <rPh sb="1" eb="3">
      <t>ベッシ</t>
    </rPh>
    <phoneticPr fontId="1"/>
  </si>
  <si>
    <t>（別紙３）</t>
    <rPh sb="1" eb="3">
      <t>ベッシ</t>
    </rPh>
    <phoneticPr fontId="1"/>
  </si>
  <si>
    <t>団体概要書</t>
    <phoneticPr fontId="1"/>
  </si>
  <si>
    <t>（令和</t>
    <rPh sb="1" eb="3">
      <t>レイワ</t>
    </rPh>
    <phoneticPr fontId="1"/>
  </si>
  <si>
    <r>
      <t>該当する「対象となる活動」にチェックをつけてください。</t>
    </r>
    <r>
      <rPr>
        <sz val="9"/>
        <rFont val="BIZ UDP明朝 Medium"/>
        <family val="1"/>
        <charset val="128"/>
      </rPr>
      <t>（募集要項２ページを確認してください。）</t>
    </r>
    <phoneticPr fontId="1"/>
  </si>
  <si>
    <t>郵便番号</t>
    <rPh sb="0" eb="4">
      <t>ユウビンバンゴウ</t>
    </rPh>
    <phoneticPr fontId="1"/>
  </si>
  <si>
    <t>植栽活動等</t>
    <rPh sb="0" eb="2">
      <t>ショクサイ</t>
    </rPh>
    <rPh sb="2" eb="4">
      <t>カツドウ</t>
    </rPh>
    <rPh sb="4" eb="5">
      <t>トウ</t>
    </rPh>
    <phoneticPr fontId="1"/>
  </si>
  <si>
    <t>日から令和</t>
    <rPh sb="0" eb="1">
      <t>ニチ</t>
    </rPh>
    <rPh sb="3" eb="5">
      <t>レイワ</t>
    </rPh>
    <phoneticPr fontId="1"/>
  </si>
  <si>
    <t>日まで</t>
    <rPh sb="0" eb="1">
      <t>ニチ</t>
    </rPh>
    <phoneticPr fontId="1"/>
  </si>
  <si>
    <t>みどりを創り守る活動</t>
    <rPh sb="4" eb="5">
      <t>ツク</t>
    </rPh>
    <rPh sb="6" eb="7">
      <t>マモ</t>
    </rPh>
    <rPh sb="8" eb="10">
      <t>カツドウ</t>
    </rPh>
    <phoneticPr fontId="1"/>
  </si>
  <si>
    <r>
      <t xml:space="preserve">みどりを学ぶ・楽しむ活動
</t>
    </r>
    <r>
      <rPr>
        <sz val="10"/>
        <rFont val="BIZ UDP明朝 Medium"/>
        <family val="1"/>
        <charset val="128"/>
      </rPr>
      <t>（団体の会員以外も対象とするものに限る）</t>
    </r>
    <rPh sb="4" eb="5">
      <t>マナ</t>
    </rPh>
    <rPh sb="7" eb="8">
      <t>タノ</t>
    </rPh>
    <rPh sb="10" eb="12">
      <t>カツドウ</t>
    </rPh>
    <rPh sb="14" eb="16">
      <t>ダンタイ</t>
    </rPh>
    <rPh sb="17" eb="19">
      <t>カイイン</t>
    </rPh>
    <rPh sb="19" eb="21">
      <t>イガイ</t>
    </rPh>
    <rPh sb="22" eb="24">
      <t>タイショウ</t>
    </rPh>
    <rPh sb="30" eb="31">
      <t>カギ</t>
    </rPh>
    <phoneticPr fontId="1"/>
  </si>
  <si>
    <t>【事業の目的、事業の内容】</t>
    <rPh sb="1" eb="3">
      <t>ジギョウ</t>
    </rPh>
    <rPh sb="4" eb="6">
      <t>モクテキ</t>
    </rPh>
    <rPh sb="7" eb="9">
      <t>ジギョウ</t>
    </rPh>
    <rPh sb="10" eb="12">
      <t>ナイヨウ</t>
    </rPh>
    <phoneticPr fontId="1"/>
  </si>
  <si>
    <t>収支予算書</t>
    <rPh sb="0" eb="5">
      <t>シュウシヨサンショ</t>
    </rPh>
    <phoneticPr fontId="1"/>
  </si>
  <si>
    <t>積算内訳</t>
    <rPh sb="0" eb="4">
      <t>セキサンウチワケ</t>
    </rPh>
    <phoneticPr fontId="1"/>
  </si>
  <si>
    <t>自己資金</t>
    <rPh sb="0" eb="4">
      <t>ジコシキン</t>
    </rPh>
    <phoneticPr fontId="1"/>
  </si>
  <si>
    <t>その他収入</t>
    <rPh sb="2" eb="5">
      <t>タシュウニュウ</t>
    </rPh>
    <phoneticPr fontId="1"/>
  </si>
  <si>
    <t>補助金要望額</t>
    <rPh sb="0" eb="3">
      <t>ホジョキン</t>
    </rPh>
    <rPh sb="3" eb="6">
      <t>ヨウボウガク</t>
    </rPh>
    <phoneticPr fontId="1"/>
  </si>
  <si>
    <t>収入合計</t>
    <rPh sb="0" eb="4">
      <t>シュウニュウゴウケイ</t>
    </rPh>
    <phoneticPr fontId="1"/>
  </si>
  <si>
    <t>保険費</t>
    <rPh sb="0" eb="3">
      <t>ホケンヒ</t>
    </rPh>
    <phoneticPr fontId="1"/>
  </si>
  <si>
    <t>修繕費</t>
    <rPh sb="0" eb="3">
      <t>シュウゼンヒ</t>
    </rPh>
    <phoneticPr fontId="1"/>
  </si>
  <si>
    <t>委託費</t>
    <rPh sb="0" eb="3">
      <t>イタクヒ</t>
    </rPh>
    <phoneticPr fontId="1"/>
  </si>
  <si>
    <t>品目</t>
    <rPh sb="0" eb="2">
      <t>ヒンモク</t>
    </rPh>
    <phoneticPr fontId="1"/>
  </si>
  <si>
    <t>単価</t>
    <rPh sb="0" eb="2">
      <t>タンカ</t>
    </rPh>
    <phoneticPr fontId="1"/>
  </si>
  <si>
    <t>使用する活動、備考</t>
    <rPh sb="0" eb="2">
      <t>シヨウ</t>
    </rPh>
    <rPh sb="4" eb="6">
      <t>カツドウ</t>
    </rPh>
    <rPh sb="7" eb="9">
      <t>ビコウ</t>
    </rPh>
    <phoneticPr fontId="1"/>
  </si>
  <si>
    <t>支出合計</t>
    <rPh sb="0" eb="4">
      <t>シシュツゴウケイ</t>
    </rPh>
    <phoneticPr fontId="1"/>
  </si>
  <si>
    <t>収入の部</t>
    <rPh sb="0" eb="2">
      <t>シュウニュウ</t>
    </rPh>
    <rPh sb="3" eb="4">
      <t>ブ</t>
    </rPh>
    <phoneticPr fontId="1"/>
  </si>
  <si>
    <t>支出の部</t>
    <rPh sb="0" eb="2">
      <t>シシュツ</t>
    </rPh>
    <rPh sb="3" eb="4">
      <t>ブ</t>
    </rPh>
    <phoneticPr fontId="1"/>
  </si>
  <si>
    <t>備考</t>
    <rPh sb="0" eb="2">
      <t>ビコウ</t>
    </rPh>
    <phoneticPr fontId="1"/>
  </si>
  <si>
    <t>資材・
消耗品費</t>
    <rPh sb="0" eb="2">
      <t>シザイ</t>
    </rPh>
    <rPh sb="4" eb="8">
      <t>ショウモウヒンヒ</t>
    </rPh>
    <phoneticPr fontId="1"/>
  </si>
  <si>
    <t>収入合計と支出合計の金額チェック</t>
    <rPh sb="2" eb="4">
      <t>ゴウケイ</t>
    </rPh>
    <rPh sb="5" eb="9">
      <t>シシュツゴウケイ</t>
    </rPh>
    <rPh sb="10" eb="12">
      <t>キンガク</t>
    </rPh>
    <phoneticPr fontId="1"/>
  </si>
  <si>
    <t>支出合計の10％以内に収まること</t>
    <rPh sb="0" eb="4">
      <t>シシュツゴウケイ</t>
    </rPh>
    <rPh sb="8" eb="10">
      <t>イナイ</t>
    </rPh>
    <rPh sb="11" eb="12">
      <t>オサ</t>
    </rPh>
    <phoneticPr fontId="1"/>
  </si>
  <si>
    <t>支出合計の30％以内に収まること</t>
    <rPh sb="0" eb="4">
      <t>シシュツゴウケイ</t>
    </rPh>
    <rPh sb="8" eb="10">
      <t>イナイ</t>
    </rPh>
    <rPh sb="11" eb="12">
      <t>オサ</t>
    </rPh>
    <phoneticPr fontId="1"/>
  </si>
  <si>
    <t>主催イベントへの参加料や成果物の販売などによる収入</t>
  </si>
  <si>
    <t>【みどりの活動支援補助事業の交付実績について】</t>
    <rPh sb="5" eb="13">
      <t>カツドウシエンホジョジギョウ</t>
    </rPh>
    <rPh sb="14" eb="16">
      <t>コウフ</t>
    </rPh>
    <rPh sb="16" eb="18">
      <t>ジッセキ</t>
    </rPh>
    <phoneticPr fontId="1"/>
  </si>
  <si>
    <t>ない</t>
    <phoneticPr fontId="1"/>
  </si>
  <si>
    <t>ある</t>
    <phoneticPr fontId="1"/>
  </si>
  <si>
    <t>（補助を受けた年度をすべて記載してください。）</t>
    <rPh sb="1" eb="3">
      <t>ホジョ</t>
    </rPh>
    <rPh sb="4" eb="5">
      <t>ウ</t>
    </rPh>
    <rPh sb="7" eb="9">
      <t>ネンド</t>
    </rPh>
    <rPh sb="13" eb="15">
      <t>キサイ</t>
    </rPh>
    <phoneticPr fontId="1"/>
  </si>
  <si>
    <t>【団体要件を満たしている旨の誓約】</t>
    <phoneticPr fontId="1"/>
  </si>
  <si>
    <t>満たしている</t>
    <rPh sb="0" eb="1">
      <t>ミ</t>
    </rPh>
    <phoneticPr fontId="1"/>
  </si>
  <si>
    <t>満たしていない</t>
    <rPh sb="0" eb="1">
      <t>ミ</t>
    </rPh>
    <phoneticPr fontId="1"/>
  </si>
  <si>
    <t>過去にみどりの活動支援補助事業を受けたことがありますか。
（H20～H27は、「みどりの埼玉づくり県民提案事業」という名称でした。「みどりの埼玉づくり県民提案事業」には、県民企画・実施事業とみどりの活動きっかけ支援事業の２種類がありました。</t>
    <rPh sb="0" eb="2">
      <t>カコ</t>
    </rPh>
    <rPh sb="7" eb="15">
      <t>カツドウシエンホジョジギョウ</t>
    </rPh>
    <rPh sb="16" eb="17">
      <t>ウ</t>
    </rPh>
    <phoneticPr fontId="1"/>
  </si>
  <si>
    <t>は、以下の団体要件を満たしていますか。</t>
    <rPh sb="2" eb="4">
      <t>イカ</t>
    </rPh>
    <rPh sb="5" eb="9">
      <t>ダンタイヨウケン</t>
    </rPh>
    <rPh sb="10" eb="11">
      <t>ミ</t>
    </rPh>
    <phoneticPr fontId="1"/>
  </si>
  <si>
    <t>　埼玉県みどりの活動支援補助事業の交付を受けるため、補助金等の交付手続等に関する規則第４条第１項の規定により、関係書類を添えて申請します。</t>
    <rPh sb="1" eb="4">
      <t>サイタマケン</t>
    </rPh>
    <rPh sb="8" eb="16">
      <t>カツドウシエンホジョジギョウ</t>
    </rPh>
    <rPh sb="17" eb="19">
      <t>コウフ</t>
    </rPh>
    <rPh sb="20" eb="21">
      <t>ウ</t>
    </rPh>
    <rPh sb="26" eb="29">
      <t>ホジョキン</t>
    </rPh>
    <rPh sb="29" eb="30">
      <t>トウ</t>
    </rPh>
    <rPh sb="31" eb="33">
      <t>コウフ</t>
    </rPh>
    <rPh sb="33" eb="35">
      <t>テツヅ</t>
    </rPh>
    <rPh sb="35" eb="36">
      <t>トウ</t>
    </rPh>
    <rPh sb="37" eb="38">
      <t>カン</t>
    </rPh>
    <rPh sb="40" eb="42">
      <t>キソク</t>
    </rPh>
    <rPh sb="42" eb="43">
      <t>ダイ</t>
    </rPh>
    <rPh sb="44" eb="45">
      <t>ジョウ</t>
    </rPh>
    <rPh sb="45" eb="46">
      <t>ダイ</t>
    </rPh>
    <rPh sb="47" eb="48">
      <t>コウ</t>
    </rPh>
    <rPh sb="49" eb="51">
      <t>キテイ</t>
    </rPh>
    <rPh sb="55" eb="57">
      <t>カンケイ</t>
    </rPh>
    <rPh sb="57" eb="59">
      <t>ショルイ</t>
    </rPh>
    <rPh sb="60" eb="61">
      <t>ソ</t>
    </rPh>
    <rPh sb="63" eb="65">
      <t>シンセイ</t>
    </rPh>
    <phoneticPr fontId="1"/>
  </si>
  <si>
    <t>ビオトープに関する活動</t>
    <rPh sb="6" eb="7">
      <t>カン</t>
    </rPh>
    <rPh sb="9" eb="11">
      <t>カツドウ</t>
    </rPh>
    <phoneticPr fontId="1"/>
  </si>
  <si>
    <t>新たにビオトープを作り出す活動</t>
  </si>
  <si>
    <t>現在あるビオトープに生息する地域在来の生物が、継続して生息できるような環境を整えていく活動</t>
  </si>
  <si>
    <t>以前あったビオトープを修繕、清掃等をして、地域在来の生物が生息できる空間を再び作る活動</t>
  </si>
  <si>
    <t>アドバイザー派遣希望日</t>
    <rPh sb="6" eb="11">
      <t>ハケンキボウビ</t>
    </rPh>
    <phoneticPr fontId="1"/>
  </si>
  <si>
    <t>本補助金を使用して活動する場所の土地所有者に、活動することの許可は得ていますか。</t>
    <rPh sb="0" eb="4">
      <t>ホンホジョキン</t>
    </rPh>
    <rPh sb="5" eb="7">
      <t>シヨウ</t>
    </rPh>
    <rPh sb="9" eb="11">
      <t>カツドウ</t>
    </rPh>
    <rPh sb="13" eb="15">
      <t>バショ</t>
    </rPh>
    <rPh sb="16" eb="21">
      <t>トチショユウシャ</t>
    </rPh>
    <rPh sb="23" eb="25">
      <t>カツドウ</t>
    </rPh>
    <rPh sb="30" eb="32">
      <t>キョカ</t>
    </rPh>
    <rPh sb="33" eb="34">
      <t>エ</t>
    </rPh>
    <phoneticPr fontId="1"/>
  </si>
  <si>
    <t>はい</t>
    <phoneticPr fontId="1"/>
  </si>
  <si>
    <t>いいえ</t>
    <phoneticPr fontId="1"/>
  </si>
  <si>
    <t>✓（１つのみ）</t>
    <phoneticPr fontId="1"/>
  </si>
  <si>
    <r>
      <t>【保全したい地域在来の生物（２種以上）】</t>
    </r>
    <r>
      <rPr>
        <sz val="10"/>
        <rFont val="BIZ UDP明朝 Medium"/>
        <family val="1"/>
        <charset val="128"/>
      </rPr>
      <t>（ビオトープに関する活動で申請する場合のみご記入ください。）</t>
    </r>
    <rPh sb="1" eb="3">
      <t>ホゼン</t>
    </rPh>
    <rPh sb="6" eb="10">
      <t>チイキザイライ</t>
    </rPh>
    <rPh sb="11" eb="13">
      <t>セイブツ</t>
    </rPh>
    <rPh sb="15" eb="16">
      <t>シュ</t>
    </rPh>
    <rPh sb="16" eb="18">
      <t>イジョウ</t>
    </rPh>
    <rPh sb="27" eb="28">
      <t>カン</t>
    </rPh>
    <rPh sb="30" eb="32">
      <t>カツドウ</t>
    </rPh>
    <rPh sb="33" eb="35">
      <t>シンセイ</t>
    </rPh>
    <rPh sb="37" eb="39">
      <t>バアイ</t>
    </rPh>
    <rPh sb="42" eb="44">
      <t>キニュウ</t>
    </rPh>
    <phoneticPr fontId="1"/>
  </si>
  <si>
    <t>【新規団体】「支出合計－その他収入」の10万円以下の部分は10/10、10万円を超える部分は1/2、上限20万円。
【既存団体】「支出合計－その他収入」の5万円まで10/10。
【ビオトープに関する活動（新規団体）】「支出合計－その他収入」の40万円まで10/10。
【ビオトープに関する活動（すでにビオトープに関する活動の補助を受けたことがある団体）】「支出合計－その他収入」の10万円まで10/10。</t>
    <rPh sb="1" eb="5">
      <t>シンキダンタイ</t>
    </rPh>
    <rPh sb="7" eb="11">
      <t>シシュツゴウケイ</t>
    </rPh>
    <rPh sb="14" eb="17">
      <t>タシュウニュウ</t>
    </rPh>
    <rPh sb="21" eb="23">
      <t>マンエン</t>
    </rPh>
    <rPh sb="23" eb="25">
      <t>イカ</t>
    </rPh>
    <rPh sb="26" eb="28">
      <t>ブブン</t>
    </rPh>
    <rPh sb="37" eb="39">
      <t>マンエン</t>
    </rPh>
    <rPh sb="40" eb="41">
      <t>コ</t>
    </rPh>
    <rPh sb="43" eb="45">
      <t>ブブン</t>
    </rPh>
    <rPh sb="50" eb="52">
      <t>ジョウゲン</t>
    </rPh>
    <rPh sb="54" eb="56">
      <t>マンエン</t>
    </rPh>
    <rPh sb="59" eb="63">
      <t>キゾンダンタイ</t>
    </rPh>
    <rPh sb="65" eb="69">
      <t>シシュツゴウケイ</t>
    </rPh>
    <rPh sb="72" eb="73">
      <t>タ</t>
    </rPh>
    <rPh sb="73" eb="75">
      <t>シュウニュウ</t>
    </rPh>
    <rPh sb="78" eb="80">
      <t>マンエン</t>
    </rPh>
    <rPh sb="96" eb="97">
      <t>カン</t>
    </rPh>
    <rPh sb="99" eb="101">
      <t>カツドウ</t>
    </rPh>
    <rPh sb="102" eb="106">
      <t>シンキダンタイ</t>
    </rPh>
    <phoneticPr fontId="1"/>
  </si>
  <si>
    <t>令和７年度中にみどりの活動支援補助事業以外に申請している、もしくはこれから申請を予定している補助金があれば、必ず記入してください。
また、みどりの活動支援補助事業交付決定後に他の補助金等を申請される場合は、その旨ご連絡ください。</t>
    <rPh sb="0" eb="2">
      <t>レイワ</t>
    </rPh>
    <rPh sb="3" eb="5">
      <t>ネンド</t>
    </rPh>
    <rPh sb="5" eb="6">
      <t>チュウ</t>
    </rPh>
    <rPh sb="73" eb="81">
      <t>カツドウシエンホジョジギョウ</t>
    </rPh>
    <rPh sb="81" eb="86">
      <t>コウフケッテイゴ</t>
    </rPh>
    <rPh sb="87" eb="88">
      <t>タ</t>
    </rPh>
    <rPh sb="89" eb="93">
      <t>ホジョキントウ</t>
    </rPh>
    <rPh sb="94" eb="96">
      <t>シンセイ</t>
    </rPh>
    <rPh sb="99" eb="101">
      <t>バアイ</t>
    </rPh>
    <rPh sb="105" eb="106">
      <t>ムネ</t>
    </rPh>
    <rPh sb="107" eb="109">
      <t>レンラク</t>
    </rPh>
    <phoneticPr fontId="1"/>
  </si>
  <si>
    <t>令和８年度みどりの活動支援補助事業
補助金交付申請書</t>
    <rPh sb="0" eb="2">
      <t>レイワ</t>
    </rPh>
    <rPh sb="3" eb="5">
      <t>ネンド</t>
    </rPh>
    <phoneticPr fontId="1"/>
  </si>
  <si>
    <t>（１）対象となる活動：みどりを創り守る活動及びみどりを学ぶ・楽しむ活動</t>
  </si>
  <si>
    <t>（２）対象となる活動：ビオトープに関する活動</t>
  </si>
  <si>
    <t>会員が５名以上いる、次のいずれかの団体であること。</t>
  </si>
  <si>
    <t>ＮＰＯ、ボランティア、その他の団体・グループ、企業、ＰＴＡ、学校応援団等の団体。</t>
  </si>
  <si>
    <t>年間の活動が複数回あり、補助終了後も継続して活動が行える団体であること。</t>
  </si>
  <si>
    <t>　令和２年度以降、当該補助金の交付を３回以上受けていないこと。
　※ビオトープに関する活動の活動回数はカウントされません。</t>
    <phoneticPr fontId="1"/>
  </si>
  <si>
    <t>　当該補助金の交付を３回以上受けていないこと。
　※みどりを創り守る活動とみどりを学ぶ・楽しむ活動の活動回数はカウントされません。</t>
    <phoneticPr fontId="1"/>
  </si>
  <si>
    <t>※ビオトープに関する活動では、埼玉県みどりのアドバイザー制度を利用し、アドバイスを受けることが要件となります。その地域在来の鳥や虫を呼ぶために、外来種を植栽する費用は原則として補助対象外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</si>
</sst>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 "/>
    <numFmt numFmtId="178" formatCode="0_ "/>
    <numFmt numFmtId="179" formatCode="0.000%"/>
  </numFmts>
  <fonts count="27">
    <font>
      <sz val="11"/>
      <color theme="1"/>
      <name val="Yu Gothic"/>
      <family val="2"/>
      <scheme val="minor"/>
    </font>
    <font>
      <sz val="6"/>
      <name val="Yu Gothic"/>
      <family val="3"/>
      <charset val="128"/>
      <scheme val="minor"/>
    </font>
    <font>
      <sz val="11"/>
      <color theme="1"/>
      <name val="BIZ UDP明朝 Medium"/>
      <family val="1"/>
      <charset val="128"/>
    </font>
    <font>
      <sz val="16"/>
      <color theme="1"/>
      <name val="BIZ UDP明朝 Medium"/>
      <family val="1"/>
      <charset val="128"/>
    </font>
    <font>
      <sz val="11"/>
      <name val="BIZ UDP明朝 Medium"/>
      <family val="1"/>
      <charset val="128"/>
    </font>
    <font>
      <sz val="20"/>
      <color theme="1"/>
      <name val="BIZ UDP明朝 Medium"/>
      <family val="1"/>
      <charset val="128"/>
    </font>
    <font>
      <u/>
      <sz val="11"/>
      <color theme="10"/>
      <name val="Yu Gothic"/>
      <family val="2"/>
      <scheme val="minor"/>
    </font>
    <font>
      <sz val="10"/>
      <color theme="1"/>
      <name val="BIZ UDP明朝 Medium"/>
      <family val="1"/>
      <charset val="128"/>
    </font>
    <font>
      <sz val="16"/>
      <name val="BIZ UDP明朝 Medium"/>
      <family val="1"/>
      <charset val="128"/>
    </font>
    <font>
      <sz val="14"/>
      <name val="BIZ UDP明朝 Medium"/>
      <family val="1"/>
      <charset val="128"/>
    </font>
    <font>
      <u/>
      <sz val="11"/>
      <name val="Yu Gothic"/>
      <family val="2"/>
      <scheme val="minor"/>
    </font>
    <font>
      <sz val="20"/>
      <name val="BIZ UDP明朝 Medium"/>
      <family val="1"/>
      <charset val="128"/>
    </font>
    <font>
      <sz val="9"/>
      <name val="BIZ UDP明朝 Medium"/>
      <family val="1"/>
      <charset val="128"/>
    </font>
    <font>
      <sz val="11"/>
      <color theme="1"/>
      <name val="ＭＳ ゴシック"/>
      <family val="3"/>
      <charset val="128"/>
    </font>
    <font>
      <sz val="10"/>
      <name val="BIZ UDP明朝 Medium"/>
      <family val="1"/>
      <charset val="128"/>
    </font>
    <font>
      <sz val="11"/>
      <color theme="1"/>
      <name val="BIZ UD明朝 Medium"/>
      <family val="1"/>
      <charset val="128"/>
    </font>
    <font>
      <sz val="9"/>
      <color indexed="81"/>
      <name val="MS P ゴシック"/>
      <family val="3"/>
      <charset val="128"/>
    </font>
    <font>
      <sz val="20"/>
      <color theme="1"/>
      <name val="BIZ UD明朝 Medium"/>
      <family val="1"/>
      <charset val="128"/>
    </font>
    <font>
      <sz val="11"/>
      <color rgb="FFFF0000"/>
      <name val="BIZ UD明朝 Medium"/>
      <family val="1"/>
      <charset val="128"/>
    </font>
    <font>
      <sz val="11"/>
      <color theme="1"/>
      <name val="Segoe UI Symbol"/>
      <family val="2"/>
    </font>
    <font>
      <b/>
      <sz val="14"/>
      <color theme="1"/>
      <name val="BIZ UD明朝 Medium"/>
      <family val="1"/>
      <charset val="128"/>
    </font>
    <font>
      <b/>
      <sz val="9"/>
      <color indexed="81"/>
      <name val="MS P ゴシック"/>
      <family val="3"/>
      <charset val="128"/>
    </font>
    <font>
      <b/>
      <sz val="12"/>
      <color theme="1"/>
      <name val="BIZ UDP明朝 Medium"/>
      <family val="1"/>
      <charset val="128"/>
    </font>
    <font>
      <b/>
      <sz val="12"/>
      <name val="BIZ UDP明朝 Medium"/>
      <family val="1"/>
      <charset val="128"/>
    </font>
    <font>
      <sz val="12"/>
      <color rgb="FFFF0000"/>
      <name val="BIZ UDP明朝 Medium"/>
      <family val="1"/>
      <charset val="128"/>
    </font>
    <font>
      <sz val="11"/>
      <color rgb="FFFF0000"/>
      <name val="BIZ UDP明朝 Medium"/>
      <family val="1"/>
      <charset val="128"/>
    </font>
    <font>
      <b/>
      <sz val="12"/>
      <color indexed="81"/>
      <name val="MS P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24994659260841701"/>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diagonalUp="1">
      <left style="hair">
        <color indexed="64"/>
      </left>
      <right style="medium">
        <color indexed="64"/>
      </right>
      <top style="double">
        <color indexed="64"/>
      </top>
      <bottom style="medium">
        <color indexed="64"/>
      </bottom>
      <diagonal style="thin">
        <color indexed="64"/>
      </diagonal>
    </border>
    <border diagonalUp="1">
      <left style="hair">
        <color indexed="64"/>
      </left>
      <right style="hair">
        <color indexed="64"/>
      </right>
      <top style="double">
        <color indexed="64"/>
      </top>
      <bottom style="medium">
        <color indexed="64"/>
      </bottom>
      <diagonal style="thin">
        <color indexed="64"/>
      </diagonal>
    </border>
    <border>
      <left style="medium">
        <color indexed="64"/>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25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3" borderId="2"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6" xfId="0" applyFont="1" applyBorder="1" applyAlignment="1">
      <alignment vertical="center"/>
    </xf>
    <xf numFmtId="0" fontId="2" fillId="3" borderId="7" xfId="0" applyFont="1" applyFill="1" applyBorder="1" applyAlignment="1">
      <alignment vertical="center"/>
    </xf>
    <xf numFmtId="0" fontId="2" fillId="0" borderId="2" xfId="0" applyFont="1" applyBorder="1" applyAlignment="1">
      <alignment vertical="center"/>
    </xf>
    <xf numFmtId="177" fontId="2" fillId="3" borderId="7" xfId="0" applyNumberFormat="1" applyFont="1" applyFill="1" applyBorder="1" applyAlignment="1">
      <alignment vertical="center"/>
    </xf>
    <xf numFmtId="0" fontId="4" fillId="0" borderId="0" xfId="0" applyFont="1" applyAlignment="1">
      <alignment horizontal="right" vertical="center"/>
    </xf>
    <xf numFmtId="0" fontId="8" fillId="0" borderId="0" xfId="0" applyFont="1" applyAlignment="1">
      <alignment vertical="center"/>
    </xf>
    <xf numFmtId="0" fontId="9" fillId="0" borderId="0" xfId="0" applyFont="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horizontal="right" vertical="center"/>
    </xf>
    <xf numFmtId="0" fontId="4" fillId="0" borderId="0" xfId="0" applyFont="1" applyAlignment="1">
      <alignment horizontal="center" vertical="center"/>
    </xf>
    <xf numFmtId="0" fontId="4" fillId="3" borderId="2" xfId="0" applyFont="1" applyFill="1" applyBorder="1" applyAlignment="1">
      <alignment vertical="center"/>
    </xf>
    <xf numFmtId="0" fontId="4" fillId="0" borderId="7" xfId="0" applyFont="1" applyBorder="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7" xfId="0" applyFont="1" applyBorder="1" applyAlignment="1">
      <alignment horizontal="right" vertical="center"/>
    </xf>
    <xf numFmtId="176" fontId="4" fillId="3" borderId="4" xfId="0" applyNumberFormat="1" applyFont="1" applyFill="1" applyBorder="1" applyAlignment="1">
      <alignment horizontal="left" vertical="center"/>
    </xf>
    <xf numFmtId="0" fontId="4" fillId="3" borderId="4" xfId="0" applyFont="1" applyFill="1" applyBorder="1" applyAlignment="1">
      <alignment vertical="center"/>
    </xf>
    <xf numFmtId="0" fontId="4" fillId="0" borderId="4" xfId="0" applyFont="1" applyBorder="1" applyAlignment="1">
      <alignment horizontal="left" vertical="center"/>
    </xf>
    <xf numFmtId="0" fontId="0" fillId="0" borderId="0" xfId="0" applyAlignment="1">
      <alignment vertical="center"/>
    </xf>
    <xf numFmtId="0" fontId="13" fillId="2" borderId="4" xfId="0" applyFont="1" applyFill="1" applyBorder="1" applyAlignment="1">
      <alignment horizontal="center" vertical="center" wrapText="1" shrinkToFit="1"/>
    </xf>
    <xf numFmtId="0" fontId="4" fillId="4" borderId="4" xfId="0" applyFont="1" applyFill="1" applyBorder="1" applyAlignment="1">
      <alignment vertical="center"/>
    </xf>
    <xf numFmtId="0" fontId="15" fillId="0" borderId="0" xfId="0" applyFont="1" applyAlignment="1">
      <alignment horizontal="left" vertical="center"/>
    </xf>
    <xf numFmtId="3" fontId="15" fillId="0" borderId="20" xfId="0" applyNumberFormat="1" applyFont="1" applyBorder="1" applyAlignment="1">
      <alignment horizontal="right" vertical="center"/>
    </xf>
    <xf numFmtId="3" fontId="15" fillId="0" borderId="26" xfId="0" applyNumberFormat="1" applyFont="1" applyBorder="1" applyAlignment="1">
      <alignment horizontal="right" vertical="center"/>
    </xf>
    <xf numFmtId="3" fontId="15" fillId="0" borderId="24" xfId="0" applyNumberFormat="1" applyFont="1" applyBorder="1" applyAlignment="1">
      <alignment horizontal="right" vertical="center"/>
    </xf>
    <xf numFmtId="3" fontId="15" fillId="0" borderId="42" xfId="0" applyNumberFormat="1" applyFont="1" applyBorder="1" applyAlignment="1">
      <alignment horizontal="right" vertical="center"/>
    </xf>
    <xf numFmtId="3" fontId="15" fillId="0" borderId="38" xfId="0" applyNumberFormat="1" applyFont="1" applyBorder="1" applyAlignment="1">
      <alignment horizontal="right" vertical="center"/>
    </xf>
    <xf numFmtId="0" fontId="15" fillId="0" borderId="47" xfId="0" applyFont="1" applyBorder="1" applyAlignment="1">
      <alignment horizontal="left" vertical="center"/>
    </xf>
    <xf numFmtId="3" fontId="15" fillId="0" borderId="47" xfId="0" applyNumberFormat="1" applyFont="1" applyBorder="1" applyAlignment="1">
      <alignment horizontal="right" vertical="center"/>
    </xf>
    <xf numFmtId="0" fontId="15" fillId="0" borderId="47" xfId="0" applyFont="1" applyBorder="1" applyAlignment="1">
      <alignment horizontal="right" vertical="center"/>
    </xf>
    <xf numFmtId="0" fontId="15" fillId="0" borderId="46" xfId="0" applyFont="1" applyBorder="1" applyAlignment="1">
      <alignment horizontal="left" vertical="center"/>
    </xf>
    <xf numFmtId="3" fontId="15" fillId="0" borderId="18" xfId="0" applyNumberFormat="1" applyFont="1" applyBorder="1" applyAlignment="1">
      <alignment horizontal="right" vertical="center"/>
    </xf>
    <xf numFmtId="0" fontId="15" fillId="3" borderId="19" xfId="0" applyFont="1" applyFill="1" applyBorder="1" applyAlignment="1">
      <alignment horizontal="left" vertical="center"/>
    </xf>
    <xf numFmtId="3" fontId="15" fillId="3" borderId="20" xfId="0" applyNumberFormat="1" applyFont="1" applyFill="1" applyBorder="1" applyAlignment="1">
      <alignment horizontal="right" vertical="center"/>
    </xf>
    <xf numFmtId="0" fontId="15" fillId="3" borderId="20" xfId="0" applyFont="1" applyFill="1" applyBorder="1" applyAlignment="1">
      <alignment horizontal="right" vertical="center"/>
    </xf>
    <xf numFmtId="0" fontId="15" fillId="3" borderId="25" xfId="0" applyFont="1" applyFill="1" applyBorder="1" applyAlignment="1">
      <alignment horizontal="left" vertical="center"/>
    </xf>
    <xf numFmtId="3" fontId="15" fillId="3" borderId="26" xfId="0" applyNumberFormat="1" applyFont="1" applyFill="1" applyBorder="1" applyAlignment="1">
      <alignment horizontal="right" vertical="center"/>
    </xf>
    <xf numFmtId="0" fontId="15" fillId="3" borderId="26" xfId="0" applyFont="1" applyFill="1" applyBorder="1" applyAlignment="1">
      <alignment horizontal="right" vertical="center"/>
    </xf>
    <xf numFmtId="0" fontId="15" fillId="3" borderId="21" xfId="0" applyFont="1" applyFill="1" applyBorder="1" applyAlignment="1">
      <alignment horizontal="left" vertical="center"/>
    </xf>
    <xf numFmtId="3" fontId="15" fillId="3" borderId="22" xfId="0" applyNumberFormat="1" applyFont="1" applyFill="1" applyBorder="1" applyAlignment="1">
      <alignment horizontal="right" vertical="center"/>
    </xf>
    <xf numFmtId="0" fontId="15" fillId="3" borderId="22" xfId="0" applyFont="1" applyFill="1" applyBorder="1" applyAlignment="1">
      <alignment horizontal="right" vertical="center"/>
    </xf>
    <xf numFmtId="0" fontId="15" fillId="3" borderId="23" xfId="0" applyFont="1" applyFill="1" applyBorder="1" applyAlignment="1">
      <alignment horizontal="left" vertical="center"/>
    </xf>
    <xf numFmtId="3" fontId="15" fillId="3" borderId="24" xfId="0" applyNumberFormat="1" applyFont="1" applyFill="1" applyBorder="1" applyAlignment="1">
      <alignment horizontal="right" vertical="center"/>
    </xf>
    <xf numFmtId="0" fontId="15" fillId="3" borderId="24" xfId="0" applyFont="1" applyFill="1" applyBorder="1" applyAlignment="1">
      <alignment horizontal="right" vertical="center"/>
    </xf>
    <xf numFmtId="0" fontId="15" fillId="3" borderId="41" xfId="0" applyFont="1" applyFill="1" applyBorder="1" applyAlignment="1">
      <alignment horizontal="left" vertical="center"/>
    </xf>
    <xf numFmtId="3" fontId="15" fillId="3" borderId="42" xfId="0" applyNumberFormat="1" applyFont="1" applyFill="1" applyBorder="1" applyAlignment="1">
      <alignment horizontal="right" vertical="center"/>
    </xf>
    <xf numFmtId="0" fontId="15" fillId="3" borderId="42" xfId="0" applyFont="1" applyFill="1" applyBorder="1" applyAlignment="1">
      <alignment horizontal="right" vertical="center"/>
    </xf>
    <xf numFmtId="3" fontId="15" fillId="3" borderId="4" xfId="0" applyNumberFormat="1" applyFont="1" applyFill="1" applyBorder="1" applyAlignment="1">
      <alignment horizontal="right" vertical="center"/>
    </xf>
    <xf numFmtId="3" fontId="15" fillId="3" borderId="9" xfId="0" applyNumberFormat="1" applyFont="1" applyFill="1" applyBorder="1" applyAlignment="1">
      <alignment horizontal="right" vertical="center"/>
    </xf>
    <xf numFmtId="0" fontId="15" fillId="0" borderId="48" xfId="0" applyFont="1" applyBorder="1" applyAlignment="1">
      <alignment horizontal="center" vertical="center"/>
    </xf>
    <xf numFmtId="0" fontId="19" fillId="0" borderId="0" xfId="0" applyFont="1" applyAlignment="1">
      <alignment vertical="center"/>
    </xf>
    <xf numFmtId="0" fontId="2" fillId="3" borderId="4" xfId="0" applyFont="1" applyFill="1" applyBorder="1" applyAlignment="1">
      <alignment vertical="center"/>
    </xf>
    <xf numFmtId="0" fontId="4" fillId="0" borderId="0" xfId="0" applyFont="1" applyAlignment="1">
      <alignment vertical="center" wrapText="1"/>
    </xf>
    <xf numFmtId="0" fontId="15" fillId="2" borderId="27"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29" xfId="0" applyFont="1" applyFill="1" applyBorder="1" applyAlignment="1">
      <alignment horizontal="left" vertical="center"/>
    </xf>
    <xf numFmtId="0" fontId="15" fillId="2" borderId="4" xfId="0" applyFont="1" applyFill="1" applyBorder="1" applyAlignment="1">
      <alignment horizontal="left"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5" fillId="2" borderId="44"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37" xfId="0" applyFont="1" applyFill="1" applyBorder="1" applyAlignment="1">
      <alignment horizontal="left" vertical="center"/>
    </xf>
    <xf numFmtId="0" fontId="15" fillId="3" borderId="32" xfId="0" applyFont="1" applyFill="1" applyBorder="1" applyAlignment="1">
      <alignment horizontal="left" vertical="center"/>
    </xf>
    <xf numFmtId="0" fontId="15" fillId="3" borderId="33" xfId="0" applyFont="1" applyFill="1" applyBorder="1" applyAlignment="1">
      <alignment horizontal="left" vertical="center"/>
    </xf>
    <xf numFmtId="0" fontId="15" fillId="3" borderId="34" xfId="0" applyFont="1" applyFill="1" applyBorder="1" applyAlignment="1">
      <alignment horizontal="left" vertical="center"/>
    </xf>
    <xf numFmtId="0" fontId="15" fillId="3" borderId="36" xfId="0" applyFont="1" applyFill="1" applyBorder="1" applyAlignment="1">
      <alignment horizontal="left" vertical="center"/>
    </xf>
    <xf numFmtId="0" fontId="15" fillId="3" borderId="43" xfId="0" applyFont="1" applyFill="1" applyBorder="1" applyAlignment="1">
      <alignment horizontal="left" vertical="center"/>
    </xf>
    <xf numFmtId="0" fontId="18" fillId="0" borderId="0" xfId="0" applyFont="1" applyAlignment="1">
      <alignment horizontal="left" vertical="center"/>
    </xf>
    <xf numFmtId="0" fontId="20" fillId="0" borderId="0" xfId="0" applyFont="1" applyAlignment="1">
      <alignment horizontal="left" vertical="center"/>
    </xf>
    <xf numFmtId="0" fontId="15" fillId="0" borderId="0" xfId="0" applyFont="1" applyAlignment="1">
      <alignment vertical="center"/>
    </xf>
    <xf numFmtId="0" fontId="15" fillId="0" borderId="52" xfId="0" applyFont="1" applyBorder="1" applyAlignment="1">
      <alignment vertical="center"/>
    </xf>
    <xf numFmtId="0" fontId="4" fillId="4" borderId="4" xfId="0" applyFont="1" applyFill="1" applyBorder="1" applyAlignment="1">
      <alignment vertical="center" wrapText="1"/>
    </xf>
    <xf numFmtId="0" fontId="4" fillId="3" borderId="8" xfId="0" applyFont="1" applyFill="1" applyBorder="1" applyAlignment="1">
      <alignment vertical="center"/>
    </xf>
    <xf numFmtId="3" fontId="15" fillId="3" borderId="15" xfId="0" applyNumberFormat="1" applyFont="1" applyFill="1" applyBorder="1" applyAlignment="1">
      <alignment horizontal="right" vertical="center"/>
    </xf>
    <xf numFmtId="0" fontId="4" fillId="0" borderId="0" xfId="0" applyFont="1" applyAlignment="1">
      <alignment horizontal="left" vertical="top"/>
    </xf>
    <xf numFmtId="0" fontId="4" fillId="3" borderId="30" xfId="0" applyFont="1" applyFill="1" applyBorder="1" applyAlignment="1">
      <alignment horizontal="left" vertical="center"/>
    </xf>
    <xf numFmtId="0" fontId="4" fillId="0" borderId="55" xfId="0" applyFont="1" applyBorder="1" applyAlignment="1">
      <alignment horizontal="left" vertical="center"/>
    </xf>
    <xf numFmtId="0" fontId="4" fillId="3" borderId="56" xfId="0" applyFont="1" applyFill="1" applyBorder="1" applyAlignment="1">
      <alignment horizontal="left" vertical="center"/>
    </xf>
    <xf numFmtId="0" fontId="4" fillId="4" borderId="10" xfId="0" applyFont="1" applyFill="1" applyBorder="1" applyAlignment="1">
      <alignment vertical="center"/>
    </xf>
    <xf numFmtId="176" fontId="4" fillId="3" borderId="55" xfId="0" applyNumberFormat="1" applyFont="1" applyFill="1" applyBorder="1" applyAlignment="1">
      <alignment horizontal="left" vertical="center"/>
    </xf>
    <xf numFmtId="0" fontId="4" fillId="4" borderId="58" xfId="0" applyFont="1" applyFill="1" applyBorder="1" applyAlignment="1">
      <alignment vertical="center"/>
    </xf>
    <xf numFmtId="0" fontId="4" fillId="4" borderId="58" xfId="0" applyFont="1" applyFill="1" applyBorder="1" applyAlignment="1">
      <alignment vertical="center" wrapText="1"/>
    </xf>
    <xf numFmtId="0" fontId="12" fillId="4" borderId="59" xfId="0" applyFont="1" applyFill="1" applyBorder="1" applyAlignment="1">
      <alignment vertical="center" wrapText="1"/>
    </xf>
    <xf numFmtId="0" fontId="4" fillId="0" borderId="60" xfId="0" applyFont="1" applyBorder="1" applyAlignment="1">
      <alignment vertical="center"/>
    </xf>
    <xf numFmtId="0" fontId="4" fillId="0" borderId="61" xfId="0" applyFont="1" applyBorder="1" applyAlignment="1">
      <alignment vertical="center"/>
    </xf>
    <xf numFmtId="0" fontId="4" fillId="4" borderId="55" xfId="0" applyFont="1" applyFill="1" applyBorder="1" applyAlignment="1">
      <alignment vertical="center" wrapText="1"/>
    </xf>
    <xf numFmtId="0" fontId="4" fillId="3" borderId="55" xfId="0" applyFont="1" applyFill="1" applyBorder="1" applyAlignment="1">
      <alignment vertical="center"/>
    </xf>
    <xf numFmtId="0" fontId="2" fillId="0" borderId="12" xfId="0" applyFont="1" applyBorder="1" applyAlignment="1">
      <alignment vertical="center"/>
    </xf>
    <xf numFmtId="0" fontId="7" fillId="3" borderId="62" xfId="0" applyFont="1" applyFill="1" applyBorder="1" applyAlignment="1">
      <alignment vertical="center"/>
    </xf>
    <xf numFmtId="0" fontId="7" fillId="3" borderId="65" xfId="0" applyFont="1" applyFill="1" applyBorder="1" applyAlignment="1">
      <alignment vertical="center"/>
    </xf>
    <xf numFmtId="0" fontId="2" fillId="0" borderId="66" xfId="0" applyFont="1" applyBorder="1" applyAlignment="1">
      <alignment vertical="center"/>
    </xf>
    <xf numFmtId="0" fontId="2" fillId="3" borderId="66" xfId="0" applyFont="1" applyFill="1" applyBorder="1" applyAlignment="1">
      <alignment vertical="center"/>
    </xf>
    <xf numFmtId="0" fontId="2" fillId="0" borderId="67" xfId="0" applyFont="1" applyBorder="1" applyAlignment="1">
      <alignment vertical="center"/>
    </xf>
    <xf numFmtId="177" fontId="2" fillId="3" borderId="68" xfId="0" applyNumberFormat="1" applyFont="1" applyFill="1" applyBorder="1" applyAlignment="1">
      <alignment vertical="center"/>
    </xf>
    <xf numFmtId="56" fontId="4" fillId="3" borderId="30" xfId="0" applyNumberFormat="1" applyFont="1" applyFill="1" applyBorder="1" applyAlignment="1">
      <alignment vertical="center"/>
    </xf>
    <xf numFmtId="56" fontId="4" fillId="3" borderId="56" xfId="0" applyNumberFormat="1" applyFont="1" applyFill="1" applyBorder="1" applyAlignment="1">
      <alignment vertical="center"/>
    </xf>
    <xf numFmtId="0" fontId="24" fillId="0" borderId="0" xfId="0" applyFont="1" applyAlignment="1">
      <alignment vertical="center"/>
    </xf>
    <xf numFmtId="179" fontId="15" fillId="0" borderId="0" xfId="0" applyNumberFormat="1" applyFont="1" applyAlignment="1">
      <alignment horizontal="left" vertical="center"/>
    </xf>
    <xf numFmtId="0" fontId="2" fillId="0" borderId="1"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72" xfId="0" applyFont="1" applyBorder="1" applyAlignment="1">
      <alignment vertical="center"/>
    </xf>
    <xf numFmtId="0" fontId="25" fillId="0" borderId="73" xfId="0" applyFont="1" applyBorder="1" applyAlignment="1">
      <alignment vertical="center"/>
    </xf>
    <xf numFmtId="0" fontId="25" fillId="0" borderId="74" xfId="0" applyFont="1" applyBorder="1" applyAlignment="1">
      <alignment vertical="center"/>
    </xf>
    <xf numFmtId="0" fontId="25" fillId="0" borderId="0" xfId="0" applyFont="1" applyAlignment="1">
      <alignment vertical="center" wrapText="1"/>
    </xf>
    <xf numFmtId="0" fontId="2" fillId="0" borderId="74" xfId="0" applyFont="1" applyBorder="1" applyAlignment="1">
      <alignment vertical="center"/>
    </xf>
    <xf numFmtId="0" fontId="2" fillId="0" borderId="76" xfId="0" applyFont="1" applyBorder="1" applyAlignment="1">
      <alignment vertical="center"/>
    </xf>
    <xf numFmtId="0" fontId="2" fillId="6" borderId="65"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4" fillId="0" borderId="9"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3" borderId="4" xfId="0" applyFont="1" applyFill="1" applyBorder="1" applyAlignment="1">
      <alignment horizontal="center" vertical="center"/>
    </xf>
    <xf numFmtId="0" fontId="10" fillId="3" borderId="4" xfId="1" applyFont="1" applyFill="1" applyBorder="1" applyAlignment="1">
      <alignment horizontal="left" vertical="center"/>
    </xf>
    <xf numFmtId="0" fontId="4" fillId="3" borderId="4" xfId="0" applyFont="1" applyFill="1" applyBorder="1" applyAlignment="1">
      <alignment horizontal="left" vertical="center"/>
    </xf>
    <xf numFmtId="0" fontId="4" fillId="0" borderId="4" xfId="0" applyFont="1" applyBorder="1" applyAlignment="1">
      <alignment horizontal="center" vertical="center"/>
    </xf>
    <xf numFmtId="0" fontId="4" fillId="3" borderId="2" xfId="0" applyFont="1" applyFill="1" applyBorder="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9" fillId="0" borderId="0" xfId="0" applyFont="1" applyAlignment="1">
      <alignment horizontal="distributed" vertical="center" wrapText="1"/>
    </xf>
    <xf numFmtId="177" fontId="9" fillId="0" borderId="2" xfId="0" applyNumberFormat="1" applyFont="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0" borderId="3" xfId="0" applyFont="1" applyBorder="1" applyAlignment="1">
      <alignment horizontal="center" vertical="center"/>
    </xf>
    <xf numFmtId="0" fontId="4" fillId="4" borderId="57" xfId="0" applyFont="1" applyFill="1" applyBorder="1" applyAlignment="1">
      <alignment horizontal="left" vertical="center"/>
    </xf>
    <xf numFmtId="0" fontId="4" fillId="4" borderId="58" xfId="0" applyFont="1" applyFill="1" applyBorder="1" applyAlignment="1">
      <alignment horizontal="left" vertical="center"/>
    </xf>
    <xf numFmtId="0" fontId="4" fillId="4" borderId="29"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3" borderId="55" xfId="0" applyFont="1" applyFill="1" applyBorder="1" applyAlignment="1">
      <alignment horizontal="left" vertical="center"/>
    </xf>
    <xf numFmtId="0" fontId="4" fillId="4" borderId="27" xfId="0" applyFont="1" applyFill="1" applyBorder="1" applyAlignment="1">
      <alignment horizontal="center" vertical="center" textRotation="255" wrapText="1"/>
    </xf>
    <xf numFmtId="0" fontId="4" fillId="4" borderId="29" xfId="0" applyFont="1" applyFill="1" applyBorder="1" applyAlignment="1">
      <alignment horizontal="center" vertical="center" textRotation="255" wrapText="1"/>
    </xf>
    <xf numFmtId="0" fontId="4" fillId="4" borderId="54" xfId="0" applyFont="1" applyFill="1" applyBorder="1" applyAlignment="1">
      <alignment horizontal="center" vertical="center" textRotation="255" wrapText="1"/>
    </xf>
    <xf numFmtId="0" fontId="4" fillId="4" borderId="29" xfId="0" applyFont="1" applyFill="1" applyBorder="1" applyAlignment="1">
      <alignment horizontal="left" vertical="center"/>
    </xf>
    <xf numFmtId="0" fontId="4" fillId="4" borderId="4" xfId="0" applyFont="1" applyFill="1" applyBorder="1" applyAlignment="1">
      <alignment horizontal="left" vertical="center"/>
    </xf>
    <xf numFmtId="178" fontId="4" fillId="3" borderId="4" xfId="0" applyNumberFormat="1" applyFont="1" applyFill="1" applyBorder="1" applyAlignment="1">
      <alignment horizontal="center" vertical="center"/>
    </xf>
    <xf numFmtId="178" fontId="4" fillId="3" borderId="30" xfId="0" applyNumberFormat="1" applyFont="1" applyFill="1" applyBorder="1" applyAlignment="1">
      <alignment horizontal="center" vertical="center"/>
    </xf>
    <xf numFmtId="0" fontId="11" fillId="0" borderId="0" xfId="0" applyFont="1" applyAlignment="1">
      <alignment horizontal="center" vertical="center"/>
    </xf>
    <xf numFmtId="0" fontId="4" fillId="4" borderId="10" xfId="0" applyFont="1" applyFill="1" applyBorder="1" applyAlignment="1">
      <alignment horizontal="left" vertical="center"/>
    </xf>
    <xf numFmtId="0" fontId="4" fillId="4" borderId="28" xfId="0" applyFont="1" applyFill="1" applyBorder="1" applyAlignment="1">
      <alignment horizontal="left" vertical="center"/>
    </xf>
    <xf numFmtId="0" fontId="4" fillId="4" borderId="27"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10" xfId="0" applyFont="1" applyBorder="1" applyAlignment="1">
      <alignment horizontal="left" vertical="center"/>
    </xf>
    <xf numFmtId="0" fontId="4" fillId="0" borderId="28" xfId="0" applyFont="1" applyBorder="1" applyAlignment="1">
      <alignment horizontal="left" vertical="center"/>
    </xf>
    <xf numFmtId="0" fontId="4" fillId="0" borderId="4" xfId="0" applyFont="1" applyBorder="1" applyAlignment="1">
      <alignment horizontal="left" vertical="center"/>
    </xf>
    <xf numFmtId="0" fontId="4" fillId="0" borderId="30" xfId="0" applyFont="1" applyBorder="1" applyAlignment="1">
      <alignment horizontal="left" vertical="center"/>
    </xf>
    <xf numFmtId="0" fontId="4" fillId="3" borderId="30" xfId="0" applyFont="1" applyFill="1" applyBorder="1" applyAlignment="1">
      <alignment horizontal="left" vertical="center"/>
    </xf>
    <xf numFmtId="0" fontId="25" fillId="0" borderId="0" xfId="0" applyFont="1" applyAlignment="1">
      <alignment horizontal="left" vertical="top" wrapText="1"/>
    </xf>
    <xf numFmtId="0" fontId="4" fillId="0" borderId="0" xfId="0" applyFont="1" applyAlignment="1">
      <alignment horizontal="left" vertical="top" wrapText="1"/>
    </xf>
    <xf numFmtId="0" fontId="4" fillId="4" borderId="55" xfId="0" applyFont="1" applyFill="1" applyBorder="1" applyAlignment="1">
      <alignment horizontal="left" vertical="center" wrapText="1"/>
    </xf>
    <xf numFmtId="0" fontId="4" fillId="4" borderId="54"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27" xfId="0" applyFont="1" applyFill="1" applyBorder="1" applyAlignment="1">
      <alignment horizontal="left" vertical="center"/>
    </xf>
    <xf numFmtId="0" fontId="4" fillId="3" borderId="54" xfId="0" applyFont="1" applyFill="1" applyBorder="1" applyAlignment="1">
      <alignment horizontal="left" vertical="top"/>
    </xf>
    <xf numFmtId="0" fontId="4" fillId="3" borderId="55" xfId="0" applyFont="1" applyFill="1" applyBorder="1" applyAlignment="1">
      <alignment horizontal="left" vertical="top"/>
    </xf>
    <xf numFmtId="0" fontId="4" fillId="3" borderId="56" xfId="0" applyFont="1" applyFill="1" applyBorder="1" applyAlignment="1">
      <alignment horizontal="left" vertical="top"/>
    </xf>
    <xf numFmtId="0" fontId="4" fillId="4" borderId="54" xfId="0" applyFont="1" applyFill="1" applyBorder="1" applyAlignment="1">
      <alignment horizontal="left" vertical="center" wrapText="1"/>
    </xf>
    <xf numFmtId="178" fontId="4" fillId="3" borderId="55" xfId="0" applyNumberFormat="1" applyFont="1" applyFill="1" applyBorder="1" applyAlignment="1">
      <alignment horizontal="center" vertical="center"/>
    </xf>
    <xf numFmtId="178" fontId="4" fillId="3" borderId="56" xfId="0" applyNumberFormat="1" applyFont="1" applyFill="1" applyBorder="1" applyAlignment="1">
      <alignment horizontal="center" vertical="center"/>
    </xf>
    <xf numFmtId="0" fontId="15" fillId="2" borderId="27" xfId="0" applyFont="1" applyFill="1" applyBorder="1" applyAlignment="1">
      <alignment horizontal="left" vertical="center"/>
    </xf>
    <xf numFmtId="0" fontId="15" fillId="2" borderId="29" xfId="0" applyFont="1" applyFill="1" applyBorder="1" applyAlignment="1">
      <alignment horizontal="left" vertical="center"/>
    </xf>
    <xf numFmtId="0" fontId="15" fillId="2" borderId="31" xfId="0" applyFont="1" applyFill="1" applyBorder="1" applyAlignment="1">
      <alignment horizontal="left" vertical="center"/>
    </xf>
    <xf numFmtId="0" fontId="15" fillId="2" borderId="35" xfId="0" applyFont="1" applyFill="1" applyBorder="1" applyAlignment="1">
      <alignment horizontal="left" vertical="center"/>
    </xf>
    <xf numFmtId="0" fontId="15" fillId="2" borderId="39" xfId="0" applyFont="1" applyFill="1" applyBorder="1" applyAlignment="1">
      <alignment horizontal="left" vertical="center"/>
    </xf>
    <xf numFmtId="3" fontId="15" fillId="0" borderId="9" xfId="0" applyNumberFormat="1" applyFont="1" applyBorder="1" applyAlignment="1">
      <alignment horizontal="right" vertical="center"/>
    </xf>
    <xf numFmtId="3" fontId="15" fillId="0" borderId="17" xfId="0" applyNumberFormat="1" applyFont="1" applyBorder="1" applyAlignment="1">
      <alignment horizontal="right" vertical="center"/>
    </xf>
    <xf numFmtId="3" fontId="15" fillId="0" borderId="8" xfId="0" applyNumberFormat="1" applyFont="1" applyBorder="1" applyAlignment="1">
      <alignment horizontal="right" vertical="center"/>
    </xf>
    <xf numFmtId="0" fontId="15" fillId="2" borderId="31"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11"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28" xfId="0" applyFont="1" applyFill="1" applyBorder="1" applyAlignment="1">
      <alignment horizontal="left" vertical="center"/>
    </xf>
    <xf numFmtId="0" fontId="15" fillId="0" borderId="49"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 xfId="0" applyFont="1" applyBorder="1" applyAlignment="1">
      <alignment horizontal="left" vertical="center" wrapText="1"/>
    </xf>
    <xf numFmtId="0" fontId="15" fillId="0" borderId="45" xfId="0" applyFont="1" applyBorder="1" applyAlignment="1">
      <alignment horizontal="left" vertical="center" wrapText="1"/>
    </xf>
    <xf numFmtId="0" fontId="15" fillId="0" borderId="13" xfId="0" applyFont="1" applyBorder="1" applyAlignment="1">
      <alignment horizontal="left" vertical="center" wrapText="1"/>
    </xf>
    <xf numFmtId="0" fontId="15" fillId="0" borderId="70" xfId="0" applyFont="1" applyBorder="1" applyAlignment="1">
      <alignment horizontal="left" vertical="center"/>
    </xf>
    <xf numFmtId="0" fontId="15" fillId="0" borderId="69" xfId="0" applyFont="1" applyBorder="1" applyAlignment="1">
      <alignment horizontal="left" vertical="center"/>
    </xf>
    <xf numFmtId="0" fontId="17" fillId="0" borderId="0" xfId="0" applyFont="1" applyAlignment="1">
      <alignment horizontal="center" vertical="center"/>
    </xf>
    <xf numFmtId="0" fontId="15" fillId="0" borderId="0" xfId="0" applyFont="1" applyAlignment="1">
      <alignment horizontal="left" vertical="top"/>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xf>
    <xf numFmtId="0" fontId="18" fillId="0" borderId="4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78" xfId="0" applyFont="1" applyBorder="1" applyAlignment="1">
      <alignment horizontal="center" vertical="center" wrapText="1"/>
    </xf>
    <xf numFmtId="0" fontId="15" fillId="2" borderId="10" xfId="0" applyFont="1" applyFill="1" applyBorder="1" applyAlignment="1">
      <alignment horizontal="left" vertical="center" wrapText="1"/>
    </xf>
    <xf numFmtId="0" fontId="15" fillId="2" borderId="4" xfId="0" applyFont="1" applyFill="1" applyBorder="1" applyAlignment="1">
      <alignment horizontal="left" vertical="center" wrapText="1"/>
    </xf>
    <xf numFmtId="3" fontId="15" fillId="0" borderId="40" xfId="0" applyNumberFormat="1" applyFont="1" applyBorder="1" applyAlignment="1">
      <alignment horizontal="right" vertical="center"/>
    </xf>
    <xf numFmtId="0" fontId="2" fillId="4" borderId="62"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center" vertical="center"/>
    </xf>
    <xf numFmtId="0" fontId="5" fillId="0" borderId="0" xfId="0" applyFont="1" applyAlignment="1">
      <alignment horizontal="center" vertical="center"/>
    </xf>
    <xf numFmtId="0" fontId="2" fillId="0" borderId="2" xfId="0" applyFont="1" applyBorder="1" applyAlignment="1">
      <alignment horizontal="left" vertical="center"/>
    </xf>
    <xf numFmtId="0" fontId="2" fillId="4" borderId="27" xfId="0" applyFont="1" applyFill="1" applyBorder="1" applyAlignment="1">
      <alignment horizontal="center" vertical="center"/>
    </xf>
    <xf numFmtId="0" fontId="2" fillId="4" borderId="10" xfId="0" applyFont="1" applyFill="1" applyBorder="1" applyAlignment="1">
      <alignment horizontal="center" vertical="center"/>
    </xf>
    <xf numFmtId="0" fontId="2" fillId="0" borderId="10" xfId="0" applyFont="1" applyBorder="1" applyAlignment="1">
      <alignment horizontal="left" vertical="center"/>
    </xf>
    <xf numFmtId="0" fontId="2" fillId="0" borderId="28" xfId="0" applyFont="1" applyBorder="1" applyAlignment="1">
      <alignment horizontal="left" vertical="center"/>
    </xf>
    <xf numFmtId="0" fontId="2" fillId="4" borderId="29" xfId="0" applyFont="1" applyFill="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left" vertical="top"/>
    </xf>
    <xf numFmtId="0" fontId="2" fillId="3" borderId="30" xfId="0" applyFont="1" applyFill="1" applyBorder="1" applyAlignment="1">
      <alignment horizontal="left" vertical="top"/>
    </xf>
    <xf numFmtId="0" fontId="2" fillId="3" borderId="55" xfId="0" applyFont="1" applyFill="1" applyBorder="1" applyAlignment="1">
      <alignment horizontal="left" vertical="top"/>
    </xf>
    <xf numFmtId="0" fontId="2" fillId="3" borderId="56" xfId="0" applyFont="1" applyFill="1" applyBorder="1" applyAlignment="1">
      <alignment horizontal="left" vertical="top"/>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2" fillId="4" borderId="28" xfId="0" applyFont="1" applyFill="1" applyBorder="1" applyAlignment="1">
      <alignment horizontal="center" vertical="center"/>
    </xf>
    <xf numFmtId="0" fontId="2" fillId="3" borderId="4" xfId="0" applyFont="1" applyFill="1" applyBorder="1" applyAlignment="1">
      <alignment horizontal="left" vertical="center"/>
    </xf>
    <xf numFmtId="0" fontId="2" fillId="3" borderId="30" xfId="0" applyFont="1" applyFill="1" applyBorder="1" applyAlignment="1">
      <alignment horizontal="left" vertical="center"/>
    </xf>
    <xf numFmtId="0" fontId="22" fillId="5" borderId="0" xfId="0" applyFont="1" applyFill="1" applyAlignment="1">
      <alignment horizontal="left" vertical="center"/>
    </xf>
    <xf numFmtId="0" fontId="23" fillId="5" borderId="0" xfId="0" applyFont="1" applyFill="1" applyAlignment="1">
      <alignment horizontal="left" vertical="center"/>
    </xf>
    <xf numFmtId="0" fontId="2" fillId="0" borderId="1" xfId="0" applyFont="1" applyBorder="1" applyAlignment="1">
      <alignment horizontal="right" vertical="center"/>
    </xf>
    <xf numFmtId="0" fontId="2" fillId="3" borderId="55" xfId="0" applyFont="1" applyFill="1" applyBorder="1" applyAlignment="1">
      <alignment horizontal="left" vertical="center"/>
    </xf>
    <xf numFmtId="0" fontId="2" fillId="3" borderId="56" xfId="0" applyFont="1" applyFill="1" applyBorder="1" applyAlignment="1">
      <alignment horizontal="left" vertical="center"/>
    </xf>
    <xf numFmtId="0" fontId="2" fillId="3" borderId="68"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25" fillId="0" borderId="0" xfId="0" applyFont="1" applyAlignment="1">
      <alignment horizontal="left" vertical="center" wrapText="1"/>
    </xf>
    <xf numFmtId="0" fontId="25" fillId="0" borderId="74" xfId="0" applyFont="1" applyBorder="1" applyAlignment="1">
      <alignment horizontal="left" vertical="center" wrapText="1"/>
    </xf>
    <xf numFmtId="0" fontId="25" fillId="0" borderId="1" xfId="0" applyFont="1" applyBorder="1" applyAlignment="1">
      <alignment horizontal="left" vertical="center" wrapText="1"/>
    </xf>
    <xf numFmtId="0" fontId="25" fillId="0" borderId="76" xfId="0" applyFont="1" applyBorder="1" applyAlignment="1">
      <alignment horizontal="left" vertical="center" wrapText="1"/>
    </xf>
    <xf numFmtId="0" fontId="2" fillId="0" borderId="66" xfId="0" applyFont="1" applyBorder="1" applyAlignment="1">
      <alignment horizontal="left" vertical="center"/>
    </xf>
    <xf numFmtId="0" fontId="2" fillId="0" borderId="77" xfId="0" applyFont="1" applyBorder="1" applyAlignment="1">
      <alignment horizontal="left" vertical="center"/>
    </xf>
    <xf numFmtId="0" fontId="2" fillId="6" borderId="71" xfId="0" applyFont="1" applyFill="1" applyBorder="1" applyAlignment="1">
      <alignment horizontal="center" vertical="center"/>
    </xf>
    <xf numFmtId="0" fontId="2" fillId="6" borderId="52" xfId="0" applyFont="1" applyFill="1" applyBorder="1" applyAlignment="1">
      <alignment horizontal="center" vertical="center"/>
    </xf>
    <xf numFmtId="0" fontId="2" fillId="6" borderId="75" xfId="0" applyFont="1" applyFill="1" applyBorder="1" applyAlignment="1">
      <alignment horizontal="center" vertical="center"/>
    </xf>
    <xf numFmtId="0" fontId="2" fillId="3"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4" borderId="63" xfId="0" applyFont="1" applyFill="1" applyBorder="1" applyAlignment="1">
      <alignment horizontal="center" vertical="center"/>
    </xf>
    <xf numFmtId="0" fontId="2" fillId="4" borderId="64" xfId="0" applyFont="1" applyFill="1" applyBorder="1" applyAlignment="1">
      <alignment horizontal="center" vertical="center"/>
    </xf>
    <xf numFmtId="0" fontId="2" fillId="4" borderId="2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0</xdr:colOff>
      <xdr:row>0</xdr:row>
      <xdr:rowOff>0</xdr:rowOff>
    </xdr:from>
    <xdr:to>
      <xdr:col>20</xdr:col>
      <xdr:colOff>419100</xdr:colOff>
      <xdr:row>3</xdr:row>
      <xdr:rowOff>171450</xdr:rowOff>
    </xdr:to>
    <xdr:sp macro="" textlink="">
      <xdr:nvSpPr>
        <xdr:cNvPr id="3" name="テキスト ボックス 2">
          <a:extLst>
            <a:ext uri="{FF2B5EF4-FFF2-40B4-BE49-F238E27FC236}">
              <a16:creationId xmlns:a16="http://schemas.microsoft.com/office/drawing/2014/main" id="{DDE6EDF3-04CC-49AA-B075-D6CC2F80705C}"/>
            </a:ext>
          </a:extLst>
        </xdr:cNvPr>
        <xdr:cNvSpPr txBox="1"/>
      </xdr:nvSpPr>
      <xdr:spPr>
        <a:xfrm>
          <a:off x="7010400" y="0"/>
          <a:ext cx="2476500" cy="9906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水色のセルに</a:t>
          </a:r>
          <a:endParaRPr kumimoji="1" lang="en-US" altLang="ja-JP" sz="2000"/>
        </a:p>
        <a:p>
          <a:r>
            <a:rPr kumimoji="1" lang="ja-JP" altLang="en-US" sz="2000"/>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0</xdr:rowOff>
    </xdr:from>
    <xdr:to>
      <xdr:col>10</xdr:col>
      <xdr:colOff>419100</xdr:colOff>
      <xdr:row>3</xdr:row>
      <xdr:rowOff>276225</xdr:rowOff>
    </xdr:to>
    <xdr:sp macro="" textlink="">
      <xdr:nvSpPr>
        <xdr:cNvPr id="3" name="テキスト ボックス 2">
          <a:extLst>
            <a:ext uri="{FF2B5EF4-FFF2-40B4-BE49-F238E27FC236}">
              <a16:creationId xmlns:a16="http://schemas.microsoft.com/office/drawing/2014/main" id="{A297E254-4D58-4A85-9C7A-F18E06F8C315}"/>
            </a:ext>
          </a:extLst>
        </xdr:cNvPr>
        <xdr:cNvSpPr txBox="1"/>
      </xdr:nvSpPr>
      <xdr:spPr>
        <a:xfrm>
          <a:off x="6657975" y="552450"/>
          <a:ext cx="2476500" cy="9810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水色のセルに</a:t>
          </a:r>
          <a:endParaRPr kumimoji="1" lang="en-US" altLang="ja-JP" sz="2000"/>
        </a:p>
        <a:p>
          <a:r>
            <a:rPr kumimoji="1" lang="ja-JP" altLang="en-US" sz="2000"/>
            <a:t>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0</xdr:colOff>
      <xdr:row>0</xdr:row>
      <xdr:rowOff>200024</xdr:rowOff>
    </xdr:from>
    <xdr:ext cx="3781425" cy="4010026"/>
    <xdr:sp macro="" textlink="">
      <xdr:nvSpPr>
        <xdr:cNvPr id="2" name="テキスト ボックス 1">
          <a:extLst>
            <a:ext uri="{FF2B5EF4-FFF2-40B4-BE49-F238E27FC236}">
              <a16:creationId xmlns:a16="http://schemas.microsoft.com/office/drawing/2014/main" id="{EF55836F-0F51-E17C-933F-A49275E59870}"/>
            </a:ext>
          </a:extLst>
        </xdr:cNvPr>
        <xdr:cNvSpPr txBox="1"/>
      </xdr:nvSpPr>
      <xdr:spPr>
        <a:xfrm>
          <a:off x="6657975" y="200024"/>
          <a:ext cx="3781425" cy="401002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kern="1200"/>
            <a:t>収支予算書の書き方</a:t>
          </a:r>
          <a:endParaRPr kumimoji="1" lang="en-US" altLang="ja-JP" sz="1100" kern="1200"/>
        </a:p>
        <a:p>
          <a:endParaRPr kumimoji="1" lang="en-US" altLang="ja-JP" sz="1100" kern="1200"/>
        </a:p>
        <a:p>
          <a:r>
            <a:rPr kumimoji="1" lang="ja-JP" altLang="en-US" sz="1100" kern="1200"/>
            <a:t>①　支出の部を記入する。（行が足りない場合は追加して構いません。）</a:t>
          </a:r>
          <a:endParaRPr kumimoji="1" lang="en-US" altLang="ja-JP" sz="1100" kern="1200"/>
        </a:p>
        <a:p>
          <a:endParaRPr kumimoji="1" lang="en-US" altLang="ja-JP" sz="1100" kern="1200"/>
        </a:p>
        <a:p>
          <a:r>
            <a:rPr kumimoji="1" lang="ja-JP" altLang="en-US" sz="1100" kern="1200"/>
            <a:t>②　収入の部の「その他収入」がある場合は記入する。</a:t>
          </a:r>
          <a:endParaRPr kumimoji="1" lang="en-US" altLang="ja-JP" sz="1100" kern="1200"/>
        </a:p>
        <a:p>
          <a:endParaRPr kumimoji="1" lang="en-US" altLang="ja-JP" sz="1100" kern="1200"/>
        </a:p>
        <a:p>
          <a:r>
            <a:rPr kumimoji="1" lang="ja-JP" altLang="en-US" sz="1100" kern="1200"/>
            <a:t>③　「支出合計－その他収入」を計算する。</a:t>
          </a:r>
          <a:endParaRPr kumimoji="1" lang="en-US" altLang="ja-JP" sz="1100" kern="1200"/>
        </a:p>
        <a:p>
          <a:endParaRPr kumimoji="1" lang="en-US" altLang="ja-JP" sz="1100" kern="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kern="1200"/>
            <a:t>④　③で計算した金額を、</a:t>
          </a:r>
          <a:r>
            <a:rPr kumimoji="1" lang="ja-JP" altLang="ja-JP" sz="1100">
              <a:solidFill>
                <a:schemeClr val="tx1"/>
              </a:solidFill>
              <a:effectLst/>
              <a:latin typeface="+mn-lt"/>
              <a:ea typeface="+mn-ea"/>
              <a:cs typeface="+mn-cs"/>
            </a:rPr>
            <a:t>補助金要望額の備考欄の</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とおり計算</a:t>
          </a:r>
          <a:r>
            <a:rPr kumimoji="1" lang="ja-JP" altLang="en-US" sz="1100">
              <a:solidFill>
                <a:schemeClr val="tx1"/>
              </a:solidFill>
              <a:effectLst/>
              <a:latin typeface="+mn-lt"/>
              <a:ea typeface="+mn-ea"/>
              <a:cs typeface="+mn-cs"/>
            </a:rPr>
            <a:t>し補助</a:t>
          </a:r>
          <a:r>
            <a:rPr kumimoji="1" lang="ja-JP" altLang="en-US" sz="1100" kern="1200"/>
            <a:t>金要望額の欄に記入する。</a:t>
          </a:r>
          <a:endParaRPr kumimoji="1" lang="en-US" altLang="ja-JP" sz="1100" kern="1200"/>
        </a:p>
        <a:p>
          <a:endParaRPr kumimoji="1" lang="en-US" altLang="ja-JP" sz="1100" kern="1200"/>
        </a:p>
        <a:p>
          <a:r>
            <a:rPr kumimoji="1" lang="ja-JP" altLang="en-US" sz="1100" kern="1200"/>
            <a:t>⑤　「支出合計－その他収入－補助金要望額」を</a:t>
          </a:r>
          <a:endParaRPr kumimoji="1" lang="en-US" altLang="ja-JP" sz="1100" kern="1200"/>
        </a:p>
        <a:p>
          <a:r>
            <a:rPr kumimoji="1" lang="ja-JP" altLang="en-US" sz="1100" kern="1200"/>
            <a:t>　計算し、残りが出る場合はその金額を「自己資金」の</a:t>
          </a:r>
          <a:endParaRPr kumimoji="1" lang="en-US" altLang="ja-JP" sz="1100" kern="1200"/>
        </a:p>
        <a:p>
          <a:r>
            <a:rPr kumimoji="1" lang="ja-JP" altLang="en-US" sz="1100" kern="1200"/>
            <a:t>　欄に記入。</a:t>
          </a:r>
          <a:endParaRPr kumimoji="1" lang="en-US" altLang="ja-JP" sz="1100" kern="1200"/>
        </a:p>
        <a:p>
          <a:endParaRPr kumimoji="1" lang="en-US" altLang="ja-JP" sz="1100" kern="1200"/>
        </a:p>
        <a:p>
          <a:r>
            <a:rPr kumimoji="1" lang="ja-JP" altLang="en-US" sz="1100" kern="1200"/>
            <a:t>⑥　下部のチェック欄で収入合計と支出合計が一致しているか確認。</a:t>
          </a:r>
        </a:p>
      </xdr:txBody>
    </xdr:sp>
    <xdr:clientData/>
  </xdr:oneCellAnchor>
  <xdr:twoCellAnchor>
    <xdr:from>
      <xdr:col>11</xdr:col>
      <xdr:colOff>0</xdr:colOff>
      <xdr:row>0</xdr:row>
      <xdr:rowOff>0</xdr:rowOff>
    </xdr:from>
    <xdr:to>
      <xdr:col>14</xdr:col>
      <xdr:colOff>419100</xdr:colOff>
      <xdr:row>3</xdr:row>
      <xdr:rowOff>123825</xdr:rowOff>
    </xdr:to>
    <xdr:sp macro="" textlink="">
      <xdr:nvSpPr>
        <xdr:cNvPr id="3" name="テキスト ボックス 2">
          <a:extLst>
            <a:ext uri="{FF2B5EF4-FFF2-40B4-BE49-F238E27FC236}">
              <a16:creationId xmlns:a16="http://schemas.microsoft.com/office/drawing/2014/main" id="{85B22F51-85F0-415B-BAAF-0152A6DE9370}"/>
            </a:ext>
          </a:extLst>
        </xdr:cNvPr>
        <xdr:cNvSpPr txBox="1"/>
      </xdr:nvSpPr>
      <xdr:spPr>
        <a:xfrm>
          <a:off x="10572750" y="0"/>
          <a:ext cx="2476500" cy="9906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水色のセルに</a:t>
          </a:r>
          <a:endParaRPr kumimoji="1" lang="en-US" altLang="ja-JP" sz="2000"/>
        </a:p>
        <a:p>
          <a:r>
            <a:rPr kumimoji="1" lang="ja-JP" altLang="en-US" sz="2000"/>
            <a:t>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0</xdr:row>
      <xdr:rowOff>0</xdr:rowOff>
    </xdr:from>
    <xdr:to>
      <xdr:col>17</xdr:col>
      <xdr:colOff>628650</xdr:colOff>
      <xdr:row>4</xdr:row>
      <xdr:rowOff>95250</xdr:rowOff>
    </xdr:to>
    <xdr:sp macro="" textlink="">
      <xdr:nvSpPr>
        <xdr:cNvPr id="4" name="テキスト ボックス 3">
          <a:extLst>
            <a:ext uri="{FF2B5EF4-FFF2-40B4-BE49-F238E27FC236}">
              <a16:creationId xmlns:a16="http://schemas.microsoft.com/office/drawing/2014/main" id="{9E918890-76CF-4B2F-836A-42C855F8CB4B}"/>
            </a:ext>
          </a:extLst>
        </xdr:cNvPr>
        <xdr:cNvSpPr txBox="1"/>
      </xdr:nvSpPr>
      <xdr:spPr>
        <a:xfrm>
          <a:off x="6924675" y="0"/>
          <a:ext cx="2476500" cy="104775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水色のセルに</a:t>
          </a:r>
          <a:endParaRPr kumimoji="1" lang="en-US" altLang="ja-JP" sz="2000"/>
        </a:p>
        <a:p>
          <a:r>
            <a:rPr kumimoji="1" lang="ja-JP" altLang="en-US" sz="2000"/>
            <a:t>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16</xdr:col>
      <xdr:colOff>133350</xdr:colOff>
      <xdr:row>5</xdr:row>
      <xdr:rowOff>200025</xdr:rowOff>
    </xdr:to>
    <xdr:sp macro="" textlink="">
      <xdr:nvSpPr>
        <xdr:cNvPr id="2" name="テキスト ボックス 1">
          <a:extLst>
            <a:ext uri="{FF2B5EF4-FFF2-40B4-BE49-F238E27FC236}">
              <a16:creationId xmlns:a16="http://schemas.microsoft.com/office/drawing/2014/main" id="{31FB0168-2F16-4CAF-8D71-1DAEAEFDEC14}"/>
            </a:ext>
          </a:extLst>
        </xdr:cNvPr>
        <xdr:cNvSpPr txBox="1"/>
      </xdr:nvSpPr>
      <xdr:spPr>
        <a:xfrm>
          <a:off x="628650" y="952500"/>
          <a:ext cx="4533900" cy="6762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入力・削除をしないでください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
  <sheetViews>
    <sheetView showGridLines="0" showZeros="0" topLeftCell="A18" zoomScaleNormal="100" workbookViewId="0">
      <selection activeCell="C25" sqref="C25:H25"/>
    </sheetView>
  </sheetViews>
  <sheetFormatPr defaultColWidth="9" defaultRowHeight="17.45" customHeight="1"/>
  <cols>
    <col min="1" max="1" width="8" style="5" customWidth="1"/>
    <col min="2" max="2" width="11.125" style="5" customWidth="1"/>
    <col min="3" max="3" width="4.75" style="5" customWidth="1"/>
    <col min="4" max="4" width="5.25" style="5" customWidth="1"/>
    <col min="5" max="5" width="2.75" style="5" customWidth="1"/>
    <col min="6" max="6" width="4.125" style="5" customWidth="1"/>
    <col min="7" max="7" width="1.625" style="5" customWidth="1"/>
    <col min="8" max="8" width="2.75" style="5" customWidth="1"/>
    <col min="9" max="9" width="5.25" style="5" customWidth="1"/>
    <col min="10" max="10" width="11" style="5" customWidth="1"/>
    <col min="11" max="11" width="5.25" style="5" customWidth="1"/>
    <col min="12" max="12" width="2.75" style="5" customWidth="1"/>
    <col min="13" max="13" width="5.25" style="5" customWidth="1"/>
    <col min="14" max="14" width="2.75" style="5" customWidth="1"/>
    <col min="15" max="15" width="5.25" style="5" customWidth="1"/>
    <col min="16" max="16" width="7.375" style="5" customWidth="1"/>
    <col min="17" max="16384" width="9" style="5"/>
  </cols>
  <sheetData>
    <row r="1" spans="1:16" ht="21.75" customHeight="1">
      <c r="A1" s="11" t="s">
        <v>0</v>
      </c>
    </row>
    <row r="2" spans="1:16" ht="35.450000000000003" customHeight="1">
      <c r="A2" s="12"/>
      <c r="B2" s="130" t="s">
        <v>119</v>
      </c>
      <c r="C2" s="130"/>
      <c r="D2" s="130"/>
      <c r="E2" s="130"/>
      <c r="F2" s="130"/>
      <c r="G2" s="130"/>
      <c r="H2" s="130"/>
      <c r="I2" s="130"/>
      <c r="J2" s="130"/>
      <c r="K2" s="130"/>
      <c r="L2" s="130"/>
      <c r="M2" s="130"/>
      <c r="N2" s="130"/>
      <c r="O2" s="12"/>
      <c r="P2" s="12"/>
    </row>
    <row r="3" spans="1:16" ht="7.5" customHeight="1"/>
    <row r="4" spans="1:16" ht="17.45" customHeight="1">
      <c r="J4" s="10" t="s">
        <v>20</v>
      </c>
      <c r="K4" s="13"/>
      <c r="L4" s="5" t="s">
        <v>19</v>
      </c>
      <c r="M4" s="13"/>
      <c r="N4" s="5" t="s">
        <v>18</v>
      </c>
      <c r="O4" s="14"/>
      <c r="P4" s="5" t="s">
        <v>17</v>
      </c>
    </row>
    <row r="5" spans="1:16" ht="17.45" customHeight="1">
      <c r="A5" s="5" t="s">
        <v>1</v>
      </c>
    </row>
    <row r="6" spans="1:16" ht="17.45" customHeight="1">
      <c r="B6" s="5" t="s">
        <v>2</v>
      </c>
    </row>
    <row r="7" spans="1:16" ht="12.2" customHeight="1"/>
    <row r="8" spans="1:16" ht="22.7" customHeight="1">
      <c r="D8" s="117" t="s">
        <v>3</v>
      </c>
      <c r="E8" s="117"/>
      <c r="F8" s="117"/>
      <c r="G8" s="15"/>
      <c r="H8" s="5" t="s">
        <v>4</v>
      </c>
      <c r="I8" s="132"/>
      <c r="J8" s="132"/>
      <c r="K8" s="132"/>
    </row>
    <row r="9" spans="1:16" ht="22.7" customHeight="1">
      <c r="D9" s="15"/>
      <c r="H9" s="132"/>
      <c r="I9" s="132"/>
      <c r="J9" s="132"/>
      <c r="K9" s="132"/>
      <c r="L9" s="132"/>
      <c r="M9" s="132"/>
      <c r="N9" s="132"/>
      <c r="O9" s="132"/>
      <c r="P9" s="132"/>
    </row>
    <row r="10" spans="1:16" ht="22.7" customHeight="1">
      <c r="D10" s="117" t="s">
        <v>5</v>
      </c>
      <c r="E10" s="117"/>
      <c r="F10" s="117"/>
      <c r="G10" s="15"/>
      <c r="H10" s="127"/>
      <c r="I10" s="127"/>
      <c r="J10" s="127"/>
      <c r="K10" s="127"/>
      <c r="L10" s="127"/>
      <c r="M10" s="127"/>
      <c r="N10" s="127"/>
      <c r="O10" s="127"/>
      <c r="P10" s="127"/>
    </row>
    <row r="11" spans="1:16" ht="22.7" customHeight="1">
      <c r="D11" s="117" t="s">
        <v>6</v>
      </c>
      <c r="E11" s="117"/>
      <c r="F11" s="117"/>
      <c r="G11" s="15"/>
      <c r="H11" s="134" t="s">
        <v>21</v>
      </c>
      <c r="I11" s="134"/>
      <c r="J11" s="16"/>
      <c r="K11" s="15" t="s">
        <v>14</v>
      </c>
      <c r="L11" s="127"/>
      <c r="M11" s="127"/>
      <c r="N11" s="127"/>
      <c r="O11" s="127"/>
      <c r="P11" s="127"/>
    </row>
    <row r="12" spans="1:16" ht="22.7" customHeight="1">
      <c r="D12" s="117" t="s">
        <v>7</v>
      </c>
      <c r="E12" s="117"/>
      <c r="F12" s="117"/>
      <c r="G12" s="15"/>
      <c r="H12" s="132"/>
      <c r="I12" s="132"/>
      <c r="J12" s="132"/>
      <c r="K12" s="132"/>
      <c r="L12" s="132"/>
      <c r="M12" s="132"/>
      <c r="N12" s="132"/>
      <c r="O12" s="132"/>
      <c r="P12" s="132"/>
    </row>
    <row r="14" spans="1:16" ht="17.45" customHeight="1">
      <c r="A14" s="116" t="s">
        <v>106</v>
      </c>
      <c r="B14" s="116"/>
      <c r="C14" s="116"/>
      <c r="D14" s="116"/>
      <c r="E14" s="116"/>
      <c r="F14" s="116"/>
      <c r="G14" s="116"/>
      <c r="H14" s="116"/>
      <c r="I14" s="116"/>
      <c r="J14" s="116"/>
      <c r="K14" s="116"/>
      <c r="L14" s="116"/>
      <c r="M14" s="116"/>
      <c r="N14" s="116"/>
      <c r="O14" s="116"/>
      <c r="P14" s="116"/>
    </row>
    <row r="15" spans="1:16" ht="17.45" customHeight="1">
      <c r="A15" s="116"/>
      <c r="B15" s="116"/>
      <c r="C15" s="116"/>
      <c r="D15" s="116"/>
      <c r="E15" s="116"/>
      <c r="F15" s="116"/>
      <c r="G15" s="116"/>
      <c r="H15" s="116"/>
      <c r="I15" s="116"/>
      <c r="J15" s="116"/>
      <c r="K15" s="116"/>
      <c r="L15" s="116"/>
      <c r="M15" s="116"/>
      <c r="N15" s="116"/>
      <c r="O15" s="116"/>
      <c r="P15" s="116"/>
    </row>
    <row r="16" spans="1:16" ht="21.75" customHeight="1">
      <c r="A16" s="117" t="s">
        <v>8</v>
      </c>
      <c r="B16" s="117"/>
      <c r="C16" s="117"/>
      <c r="D16" s="117"/>
      <c r="E16" s="117"/>
      <c r="F16" s="117"/>
      <c r="G16" s="117"/>
      <c r="H16" s="117"/>
      <c r="I16" s="117"/>
      <c r="J16" s="117"/>
      <c r="K16" s="117"/>
      <c r="L16" s="117"/>
      <c r="M16" s="117"/>
      <c r="N16" s="117"/>
      <c r="O16" s="117"/>
      <c r="P16" s="117"/>
    </row>
    <row r="17" spans="1:16" ht="36" customHeight="1">
      <c r="A17" s="126" t="s">
        <v>9</v>
      </c>
      <c r="B17" s="126"/>
      <c r="C17" s="123"/>
      <c r="D17" s="123"/>
      <c r="E17" s="123"/>
      <c r="F17" s="123"/>
      <c r="G17" s="123"/>
      <c r="H17" s="123"/>
      <c r="I17" s="123"/>
      <c r="J17" s="123"/>
      <c r="K17" s="123"/>
      <c r="L17" s="123"/>
      <c r="M17" s="123"/>
      <c r="N17" s="123"/>
      <c r="O17" s="123"/>
      <c r="P17" s="123"/>
    </row>
    <row r="18" spans="1:16" ht="36" customHeight="1">
      <c r="A18" s="126" t="s">
        <v>10</v>
      </c>
      <c r="B18" s="126"/>
      <c r="C18" s="17" t="s">
        <v>58</v>
      </c>
      <c r="D18" s="16"/>
      <c r="E18" s="18" t="s">
        <v>59</v>
      </c>
      <c r="F18" s="133"/>
      <c r="G18" s="133"/>
      <c r="H18" s="18" t="s">
        <v>60</v>
      </c>
      <c r="I18" s="16"/>
      <c r="J18" s="18" t="s">
        <v>71</v>
      </c>
      <c r="K18" s="16"/>
      <c r="L18" s="18" t="s">
        <v>59</v>
      </c>
      <c r="M18" s="16"/>
      <c r="N18" s="18" t="s">
        <v>60</v>
      </c>
      <c r="O18" s="16"/>
      <c r="P18" s="19" t="s">
        <v>72</v>
      </c>
    </row>
    <row r="19" spans="1:16" ht="20.25" customHeight="1">
      <c r="A19" s="120" t="s">
        <v>11</v>
      </c>
      <c r="B19" s="25" t="s">
        <v>69</v>
      </c>
      <c r="C19" s="17" t="s">
        <v>4</v>
      </c>
      <c r="D19" s="127"/>
      <c r="E19" s="127"/>
      <c r="F19" s="127"/>
      <c r="G19" s="127"/>
      <c r="H19" s="128"/>
      <c r="I19" s="128"/>
      <c r="J19" s="128"/>
      <c r="K19" s="128"/>
      <c r="L19" s="128"/>
      <c r="M19" s="128"/>
      <c r="N19" s="128"/>
      <c r="O19" s="128"/>
      <c r="P19" s="129"/>
    </row>
    <row r="20" spans="1:16" ht="36" customHeight="1">
      <c r="A20" s="121"/>
      <c r="B20" s="20" t="s">
        <v>12</v>
      </c>
      <c r="C20" s="125"/>
      <c r="D20" s="125"/>
      <c r="E20" s="125"/>
      <c r="F20" s="125"/>
      <c r="G20" s="125"/>
      <c r="H20" s="125"/>
      <c r="I20" s="125"/>
      <c r="J20" s="125"/>
      <c r="K20" s="125"/>
      <c r="L20" s="125"/>
      <c r="M20" s="125"/>
      <c r="N20" s="125"/>
      <c r="O20" s="125"/>
      <c r="P20" s="125"/>
    </row>
    <row r="21" spans="1:16" ht="36" customHeight="1">
      <c r="A21" s="121"/>
      <c r="B21" s="20" t="s">
        <v>13</v>
      </c>
      <c r="C21" s="125"/>
      <c r="D21" s="125"/>
      <c r="E21" s="125"/>
      <c r="F21" s="125"/>
      <c r="G21" s="125"/>
      <c r="H21" s="125"/>
      <c r="I21" s="125"/>
      <c r="J21" s="125"/>
      <c r="K21" s="125"/>
      <c r="L21" s="125"/>
      <c r="M21" s="125"/>
      <c r="N21" s="125"/>
      <c r="O21" s="125"/>
      <c r="P21" s="125"/>
    </row>
    <row r="22" spans="1:16" ht="36" customHeight="1">
      <c r="A22" s="121"/>
      <c r="B22" s="20" t="s">
        <v>14</v>
      </c>
      <c r="C22" s="125"/>
      <c r="D22" s="125"/>
      <c r="E22" s="125"/>
      <c r="F22" s="125"/>
      <c r="G22" s="125"/>
      <c r="H22" s="125"/>
      <c r="I22" s="125"/>
      <c r="J22" s="125"/>
      <c r="K22" s="125"/>
      <c r="L22" s="125"/>
      <c r="M22" s="125"/>
      <c r="N22" s="125"/>
      <c r="O22" s="125"/>
      <c r="P22" s="125"/>
    </row>
    <row r="23" spans="1:16" ht="36" customHeight="1">
      <c r="A23" s="121"/>
      <c r="B23" s="20" t="s">
        <v>15</v>
      </c>
      <c r="C23" s="125"/>
      <c r="D23" s="125"/>
      <c r="E23" s="125"/>
      <c r="F23" s="125"/>
      <c r="G23" s="125"/>
      <c r="H23" s="125"/>
      <c r="I23" s="125"/>
      <c r="J23" s="125"/>
      <c r="K23" s="125"/>
      <c r="L23" s="125"/>
      <c r="M23" s="125"/>
      <c r="N23" s="125"/>
      <c r="O23" s="125"/>
      <c r="P23" s="125"/>
    </row>
    <row r="24" spans="1:16" ht="36" customHeight="1">
      <c r="A24" s="122"/>
      <c r="B24" s="21" t="s">
        <v>57</v>
      </c>
      <c r="C24" s="124"/>
      <c r="D24" s="125"/>
      <c r="E24" s="125"/>
      <c r="F24" s="125"/>
      <c r="G24" s="125"/>
      <c r="H24" s="125"/>
      <c r="I24" s="125"/>
      <c r="J24" s="125"/>
      <c r="K24" s="125"/>
      <c r="L24" s="125"/>
      <c r="M24" s="125"/>
      <c r="N24" s="125"/>
      <c r="O24" s="125"/>
      <c r="P24" s="125"/>
    </row>
    <row r="25" spans="1:16" ht="36" customHeight="1">
      <c r="A25" s="126" t="s">
        <v>16</v>
      </c>
      <c r="B25" s="126"/>
      <c r="C25" s="22" t="s">
        <v>22</v>
      </c>
      <c r="D25" s="131">
        <f>ROUNDDOWN(別紙２!B7,-3)</f>
        <v>0</v>
      </c>
      <c r="E25" s="131"/>
      <c r="F25" s="131"/>
      <c r="G25" s="131"/>
      <c r="H25" s="131"/>
      <c r="I25" s="118"/>
      <c r="J25" s="118"/>
      <c r="K25" s="118"/>
      <c r="L25" s="118"/>
      <c r="M25" s="118"/>
      <c r="N25" s="118"/>
      <c r="O25" s="118"/>
      <c r="P25" s="119"/>
    </row>
    <row r="26" spans="1:16" ht="17.45" customHeight="1">
      <c r="A26" s="116"/>
      <c r="B26" s="116"/>
      <c r="C26" s="116"/>
      <c r="D26" s="116"/>
      <c r="E26" s="116"/>
      <c r="F26" s="116"/>
      <c r="G26" s="116"/>
      <c r="H26" s="116"/>
      <c r="I26" s="116"/>
      <c r="J26" s="116"/>
      <c r="K26" s="116"/>
      <c r="L26" s="116"/>
      <c r="M26" s="116"/>
      <c r="N26" s="116"/>
      <c r="O26" s="116"/>
      <c r="P26" s="116"/>
    </row>
  </sheetData>
  <mergeCells count="29">
    <mergeCell ref="B2:N2"/>
    <mergeCell ref="D25:H25"/>
    <mergeCell ref="L11:P11"/>
    <mergeCell ref="H9:P9"/>
    <mergeCell ref="H10:P10"/>
    <mergeCell ref="D10:F10"/>
    <mergeCell ref="D11:F11"/>
    <mergeCell ref="D12:F12"/>
    <mergeCell ref="F18:G18"/>
    <mergeCell ref="C23:P23"/>
    <mergeCell ref="H12:P12"/>
    <mergeCell ref="A25:B25"/>
    <mergeCell ref="H11:I11"/>
    <mergeCell ref="D8:F8"/>
    <mergeCell ref="I8:K8"/>
    <mergeCell ref="A14:P15"/>
    <mergeCell ref="A26:P26"/>
    <mergeCell ref="A16:P16"/>
    <mergeCell ref="I25:P25"/>
    <mergeCell ref="A19:A24"/>
    <mergeCell ref="C17:P17"/>
    <mergeCell ref="C24:P24"/>
    <mergeCell ref="C20:P20"/>
    <mergeCell ref="C21:P21"/>
    <mergeCell ref="C22:P22"/>
    <mergeCell ref="A17:B17"/>
    <mergeCell ref="A18:B18"/>
    <mergeCell ref="D19:G19"/>
    <mergeCell ref="H19:P19"/>
  </mergeCells>
  <phoneticPr fontId="1"/>
  <pageMargins left="0.70866141732283472" right="0.70866141732283472" top="0.74803149606299213" bottom="0.74803149606299213" header="0.31496062992125984" footer="0.31496062992125984"/>
  <pageSetup paperSize="9" scale="94"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C00D-EE57-4C45-81F8-42639DC15179}">
  <sheetPr>
    <pageSetUpPr fitToPage="1"/>
  </sheetPr>
  <dimension ref="A1:F37"/>
  <sheetViews>
    <sheetView showGridLines="0" showZeros="0" tabSelected="1" zoomScaleNormal="100" workbookViewId="0">
      <selection activeCell="I11" sqref="I11"/>
    </sheetView>
  </sheetViews>
  <sheetFormatPr defaultColWidth="9" defaultRowHeight="13.5"/>
  <cols>
    <col min="1" max="1" width="5.125" style="5" customWidth="1"/>
    <col min="2" max="2" width="11.125" style="5" customWidth="1"/>
    <col min="3" max="3" width="7.75" style="5" customWidth="1"/>
    <col min="4" max="4" width="41.5" style="5" customWidth="1"/>
    <col min="5" max="5" width="7" style="5" customWidth="1"/>
    <col min="6" max="6" width="8.75" style="5" customWidth="1"/>
    <col min="7" max="16384" width="9" style="5"/>
  </cols>
  <sheetData>
    <row r="1" spans="1:6" ht="21.95" customHeight="1">
      <c r="A1" s="11" t="s">
        <v>62</v>
      </c>
    </row>
    <row r="2" spans="1:6" ht="26.45" customHeight="1">
      <c r="A2" s="147" t="s">
        <v>63</v>
      </c>
      <c r="B2" s="147"/>
      <c r="C2" s="147"/>
      <c r="D2" s="147"/>
      <c r="E2" s="147"/>
      <c r="F2" s="147"/>
    </row>
    <row r="3" spans="1:6" ht="7.5" customHeight="1" thickBot="1"/>
    <row r="4" spans="1:6" ht="22.7" customHeight="1">
      <c r="A4" s="150" t="s">
        <v>23</v>
      </c>
      <c r="B4" s="151"/>
      <c r="C4" s="151"/>
      <c r="D4" s="154">
        <f>様式第１号!H10</f>
        <v>0</v>
      </c>
      <c r="E4" s="154"/>
      <c r="F4" s="155"/>
    </row>
    <row r="5" spans="1:6" ht="22.7" customHeight="1">
      <c r="A5" s="152" t="s">
        <v>24</v>
      </c>
      <c r="B5" s="153"/>
      <c r="C5" s="153"/>
      <c r="D5" s="156">
        <f>様式第１号!C17</f>
        <v>0</v>
      </c>
      <c r="E5" s="156"/>
      <c r="F5" s="157"/>
    </row>
    <row r="6" spans="1:6" ht="22.7" customHeight="1">
      <c r="A6" s="152" t="s">
        <v>25</v>
      </c>
      <c r="B6" s="153"/>
      <c r="C6" s="153"/>
      <c r="D6" s="125"/>
      <c r="E6" s="125"/>
      <c r="F6" s="158"/>
    </row>
    <row r="7" spans="1:6" ht="17.45" customHeight="1">
      <c r="A7" s="152"/>
      <c r="B7" s="153"/>
      <c r="C7" s="153"/>
      <c r="D7" s="138" t="s">
        <v>112</v>
      </c>
      <c r="E7" s="25" t="s">
        <v>113</v>
      </c>
      <c r="F7" s="83"/>
    </row>
    <row r="8" spans="1:6" ht="17.45" customHeight="1" thickBot="1">
      <c r="A8" s="162"/>
      <c r="B8" s="163"/>
      <c r="C8" s="163"/>
      <c r="D8" s="161"/>
      <c r="E8" s="84" t="s">
        <v>114</v>
      </c>
      <c r="F8" s="85"/>
    </row>
    <row r="9" spans="1:6" ht="14.25" thickBot="1"/>
    <row r="10" spans="1:6" ht="22.7" customHeight="1">
      <c r="A10" s="164" t="s">
        <v>75</v>
      </c>
      <c r="B10" s="148"/>
      <c r="C10" s="148"/>
      <c r="D10" s="148"/>
      <c r="E10" s="148"/>
      <c r="F10" s="149"/>
    </row>
    <row r="11" spans="1:6" ht="102.75" customHeight="1" thickBot="1">
      <c r="A11" s="165"/>
      <c r="B11" s="166"/>
      <c r="C11" s="166"/>
      <c r="D11" s="166"/>
      <c r="E11" s="166"/>
      <c r="F11" s="167"/>
    </row>
    <row r="12" spans="1:6" ht="13.7" customHeight="1" thickBot="1">
      <c r="A12" s="82"/>
      <c r="B12" s="82"/>
      <c r="C12" s="82"/>
      <c r="D12" s="82"/>
      <c r="E12" s="82"/>
      <c r="F12" s="82"/>
    </row>
    <row r="13" spans="1:6" ht="22.7" customHeight="1">
      <c r="A13" s="164" t="s">
        <v>116</v>
      </c>
      <c r="B13" s="148"/>
      <c r="C13" s="148"/>
      <c r="D13" s="148"/>
      <c r="E13" s="148"/>
      <c r="F13" s="149"/>
    </row>
    <row r="14" spans="1:6" ht="22.7" customHeight="1" thickBot="1">
      <c r="A14" s="165"/>
      <c r="B14" s="166"/>
      <c r="C14" s="166"/>
      <c r="D14" s="166"/>
      <c r="E14" s="166"/>
      <c r="F14" s="167"/>
    </row>
    <row r="15" spans="1:6" ht="14.25" thickBot="1"/>
    <row r="16" spans="1:6" ht="18.75" customHeight="1">
      <c r="A16" s="140" t="s">
        <v>26</v>
      </c>
      <c r="B16" s="86" t="s">
        <v>27</v>
      </c>
      <c r="C16" s="86" t="s">
        <v>28</v>
      </c>
      <c r="D16" s="86"/>
      <c r="E16" s="148" t="s">
        <v>29</v>
      </c>
      <c r="F16" s="149"/>
    </row>
    <row r="17" spans="1:6" ht="23.25" customHeight="1">
      <c r="A17" s="141"/>
      <c r="B17" s="23"/>
      <c r="C17" s="125"/>
      <c r="D17" s="125"/>
      <c r="E17" s="145"/>
      <c r="F17" s="146"/>
    </row>
    <row r="18" spans="1:6" ht="23.25" customHeight="1">
      <c r="A18" s="141"/>
      <c r="B18" s="23"/>
      <c r="C18" s="125"/>
      <c r="D18" s="125"/>
      <c r="E18" s="145"/>
      <c r="F18" s="146"/>
    </row>
    <row r="19" spans="1:6" ht="23.25" customHeight="1">
      <c r="A19" s="141"/>
      <c r="B19" s="23"/>
      <c r="C19" s="125"/>
      <c r="D19" s="125"/>
      <c r="E19" s="145"/>
      <c r="F19" s="146"/>
    </row>
    <row r="20" spans="1:6" ht="23.25" customHeight="1">
      <c r="A20" s="141"/>
      <c r="B20" s="23"/>
      <c r="C20" s="125"/>
      <c r="D20" s="125"/>
      <c r="E20" s="145"/>
      <c r="F20" s="146"/>
    </row>
    <row r="21" spans="1:6" ht="23.25" customHeight="1">
      <c r="A21" s="141"/>
      <c r="B21" s="23"/>
      <c r="C21" s="125"/>
      <c r="D21" s="125"/>
      <c r="E21" s="145"/>
      <c r="F21" s="146"/>
    </row>
    <row r="22" spans="1:6" ht="23.25" customHeight="1">
      <c r="A22" s="141"/>
      <c r="B22" s="23"/>
      <c r="C22" s="125"/>
      <c r="D22" s="125"/>
      <c r="E22" s="145"/>
      <c r="F22" s="146"/>
    </row>
    <row r="23" spans="1:6" ht="23.25" customHeight="1">
      <c r="A23" s="141"/>
      <c r="B23" s="23"/>
      <c r="C23" s="125"/>
      <c r="D23" s="125"/>
      <c r="E23" s="145"/>
      <c r="F23" s="146"/>
    </row>
    <row r="24" spans="1:6" ht="23.25" customHeight="1">
      <c r="A24" s="141"/>
      <c r="B24" s="23"/>
      <c r="C24" s="125"/>
      <c r="D24" s="125"/>
      <c r="E24" s="145"/>
      <c r="F24" s="146"/>
    </row>
    <row r="25" spans="1:6" ht="23.25" customHeight="1">
      <c r="A25" s="141"/>
      <c r="B25" s="23"/>
      <c r="C25" s="125"/>
      <c r="D25" s="125"/>
      <c r="E25" s="145"/>
      <c r="F25" s="146"/>
    </row>
    <row r="26" spans="1:6" ht="23.25" customHeight="1" thickBot="1">
      <c r="A26" s="142"/>
      <c r="B26" s="87"/>
      <c r="C26" s="139"/>
      <c r="D26" s="139"/>
      <c r="E26" s="169"/>
      <c r="F26" s="170"/>
    </row>
    <row r="28" spans="1:6" ht="19.5" customHeight="1" thickBot="1">
      <c r="A28" s="5" t="s">
        <v>68</v>
      </c>
    </row>
    <row r="29" spans="1:6" ht="37.5" customHeight="1" thickBot="1">
      <c r="A29" s="135" t="s">
        <v>30</v>
      </c>
      <c r="B29" s="136"/>
      <c r="C29" s="136"/>
      <c r="D29" s="88" t="s">
        <v>31</v>
      </c>
      <c r="E29" s="89" t="s">
        <v>115</v>
      </c>
      <c r="F29" s="90" t="s">
        <v>111</v>
      </c>
    </row>
    <row r="30" spans="1:6" ht="20.25" customHeight="1" thickTop="1">
      <c r="A30" s="143" t="s">
        <v>73</v>
      </c>
      <c r="B30" s="144"/>
      <c r="C30" s="144"/>
      <c r="D30" s="28" t="s">
        <v>70</v>
      </c>
      <c r="E30" s="80"/>
      <c r="F30" s="91"/>
    </row>
    <row r="31" spans="1:6" ht="20.25" customHeight="1">
      <c r="A31" s="137" t="s">
        <v>74</v>
      </c>
      <c r="B31" s="138"/>
      <c r="C31" s="138"/>
      <c r="D31" s="28" t="s">
        <v>33</v>
      </c>
      <c r="E31" s="24"/>
      <c r="F31" s="92"/>
    </row>
    <row r="32" spans="1:6" ht="20.25" customHeight="1">
      <c r="A32" s="137"/>
      <c r="B32" s="138"/>
      <c r="C32" s="138"/>
      <c r="D32" s="28" t="s">
        <v>34</v>
      </c>
      <c r="E32" s="24"/>
      <c r="F32" s="92"/>
    </row>
    <row r="33" spans="1:6" ht="20.25" customHeight="1">
      <c r="A33" s="137" t="s">
        <v>107</v>
      </c>
      <c r="B33" s="138"/>
      <c r="C33" s="138"/>
      <c r="D33" s="28" t="s">
        <v>108</v>
      </c>
      <c r="E33" s="24"/>
      <c r="F33" s="102"/>
    </row>
    <row r="34" spans="1:6" ht="33.75" customHeight="1">
      <c r="A34" s="137"/>
      <c r="B34" s="138"/>
      <c r="C34" s="138"/>
      <c r="D34" s="79" t="s">
        <v>109</v>
      </c>
      <c r="E34" s="24"/>
      <c r="F34" s="102"/>
    </row>
    <row r="35" spans="1:6" ht="33.75" customHeight="1" thickBot="1">
      <c r="A35" s="168"/>
      <c r="B35" s="161"/>
      <c r="C35" s="161"/>
      <c r="D35" s="93" t="s">
        <v>110</v>
      </c>
      <c r="E35" s="94"/>
      <c r="F35" s="103"/>
    </row>
    <row r="37" spans="1:6" ht="409.5" customHeight="1">
      <c r="A37" s="159" t="s">
        <v>127</v>
      </c>
      <c r="B37" s="160"/>
      <c r="C37" s="160"/>
      <c r="D37" s="160"/>
      <c r="E37" s="160"/>
      <c r="F37" s="160"/>
    </row>
  </sheetData>
  <mergeCells count="39">
    <mergeCell ref="A37:F37"/>
    <mergeCell ref="E22:F22"/>
    <mergeCell ref="E23:F23"/>
    <mergeCell ref="D7:D8"/>
    <mergeCell ref="A6:C8"/>
    <mergeCell ref="A13:F13"/>
    <mergeCell ref="A14:F14"/>
    <mergeCell ref="A33:C35"/>
    <mergeCell ref="C23:D23"/>
    <mergeCell ref="A10:F10"/>
    <mergeCell ref="A11:F11"/>
    <mergeCell ref="E18:F18"/>
    <mergeCell ref="E24:F24"/>
    <mergeCell ref="E25:F25"/>
    <mergeCell ref="E26:F26"/>
    <mergeCell ref="E19:F19"/>
    <mergeCell ref="E20:F20"/>
    <mergeCell ref="E21:F21"/>
    <mergeCell ref="A2:F2"/>
    <mergeCell ref="E16:F16"/>
    <mergeCell ref="E17:F17"/>
    <mergeCell ref="A4:C4"/>
    <mergeCell ref="A5:C5"/>
    <mergeCell ref="D4:F4"/>
    <mergeCell ref="D5:F5"/>
    <mergeCell ref="D6:F6"/>
    <mergeCell ref="A29:C29"/>
    <mergeCell ref="A31:C32"/>
    <mergeCell ref="C18:D18"/>
    <mergeCell ref="C19:D19"/>
    <mergeCell ref="C24:D24"/>
    <mergeCell ref="C25:D25"/>
    <mergeCell ref="C26:D26"/>
    <mergeCell ref="A16:A26"/>
    <mergeCell ref="A30:C30"/>
    <mergeCell ref="C17:D17"/>
    <mergeCell ref="C20:D20"/>
    <mergeCell ref="C21:D21"/>
    <mergeCell ref="C22:D22"/>
  </mergeCells>
  <phoneticPr fontId="1"/>
  <pageMargins left="0.70866141732283472" right="0.70866141732283472" top="0.74803149606299213" bottom="0.74803149606299213" header="0.31496062992125984" footer="0.31496062992125984"/>
  <pageSetup paperSize="9" scale="88"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6F8B6CD-EA61-4CB7-AA15-D0CB0DF13BD8}">
          <x14:formula1>
            <xm:f>集計用!$A$7</xm:f>
          </x14:formula1>
          <xm:sqref>F7:F8 E30:E35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729C-E5B6-44F4-8F67-2E5E9FD2B30B}">
  <sheetPr>
    <pageSetUpPr fitToPage="1"/>
  </sheetPr>
  <dimension ref="A1:J36"/>
  <sheetViews>
    <sheetView showGridLines="0" zoomScale="145" zoomScaleNormal="145" workbookViewId="0">
      <selection activeCell="F30" sqref="F30"/>
    </sheetView>
  </sheetViews>
  <sheetFormatPr defaultColWidth="9" defaultRowHeight="20.25" customHeight="1"/>
  <cols>
    <col min="1" max="1" width="13.125" style="29" customWidth="1"/>
    <col min="2" max="2" width="11" style="29" customWidth="1"/>
    <col min="3" max="3" width="18.75" style="29" customWidth="1"/>
    <col min="4" max="4" width="9" style="29"/>
    <col min="5" max="5" width="5.25" style="29" customWidth="1"/>
    <col min="6" max="6" width="10.25" style="29" customWidth="1"/>
    <col min="7" max="7" width="20.875" style="29" customWidth="1"/>
    <col min="8" max="8" width="0.875" style="29" customWidth="1"/>
    <col min="9" max="9" width="33.375" style="29" customWidth="1"/>
    <col min="10" max="16384" width="9" style="29"/>
  </cols>
  <sheetData>
    <row r="1" spans="1:9" ht="21.75" customHeight="1">
      <c r="A1" s="4" t="s">
        <v>64</v>
      </c>
    </row>
    <row r="2" spans="1:9" ht="26.45" customHeight="1">
      <c r="A2" s="192" t="s">
        <v>76</v>
      </c>
      <c r="B2" s="192"/>
      <c r="C2" s="192"/>
      <c r="D2" s="192"/>
      <c r="E2" s="192"/>
      <c r="F2" s="192"/>
      <c r="G2" s="192"/>
    </row>
    <row r="3" spans="1:9" ht="20.25" customHeight="1" thickBot="1">
      <c r="A3" s="76" t="s">
        <v>89</v>
      </c>
    </row>
    <row r="4" spans="1:9" ht="20.25" customHeight="1">
      <c r="A4" s="61" t="s">
        <v>30</v>
      </c>
      <c r="B4" s="62" t="s">
        <v>41</v>
      </c>
      <c r="C4" s="182" t="s">
        <v>91</v>
      </c>
      <c r="D4" s="182"/>
      <c r="E4" s="182"/>
      <c r="F4" s="182"/>
      <c r="G4" s="183"/>
    </row>
    <row r="5" spans="1:9" ht="20.25" customHeight="1">
      <c r="A5" s="63" t="s">
        <v>78</v>
      </c>
      <c r="B5" s="55"/>
      <c r="C5" s="184"/>
      <c r="D5" s="185"/>
      <c r="E5" s="185"/>
      <c r="F5" s="185"/>
      <c r="G5" s="186"/>
    </row>
    <row r="6" spans="1:9" ht="20.25" customHeight="1">
      <c r="A6" s="66" t="s">
        <v>79</v>
      </c>
      <c r="B6" s="56"/>
      <c r="C6" s="194" t="s">
        <v>96</v>
      </c>
      <c r="D6" s="195"/>
      <c r="E6" s="195"/>
      <c r="F6" s="195"/>
      <c r="G6" s="196"/>
    </row>
    <row r="7" spans="1:9" ht="99" customHeight="1" thickBot="1">
      <c r="A7" s="67" t="s">
        <v>80</v>
      </c>
      <c r="B7" s="81"/>
      <c r="C7" s="187" t="s">
        <v>117</v>
      </c>
      <c r="D7" s="188"/>
      <c r="E7" s="188"/>
      <c r="F7" s="188"/>
      <c r="G7" s="189"/>
    </row>
    <row r="8" spans="1:9" ht="20.25" customHeight="1" thickTop="1" thickBot="1">
      <c r="A8" s="68" t="s">
        <v>81</v>
      </c>
      <c r="B8" s="39">
        <f>SUM(B5:B7)</f>
        <v>0</v>
      </c>
      <c r="C8" s="190"/>
      <c r="D8" s="190"/>
      <c r="E8" s="190"/>
      <c r="F8" s="190"/>
      <c r="G8" s="191"/>
    </row>
    <row r="10" spans="1:9" ht="20.25" customHeight="1" thickBot="1">
      <c r="A10" s="76" t="s">
        <v>90</v>
      </c>
    </row>
    <row r="11" spans="1:9" ht="20.25" customHeight="1">
      <c r="A11" s="171" t="s">
        <v>30</v>
      </c>
      <c r="B11" s="201" t="s">
        <v>41</v>
      </c>
      <c r="C11" s="182" t="s">
        <v>77</v>
      </c>
      <c r="D11" s="182"/>
      <c r="E11" s="182"/>
      <c r="F11" s="182"/>
      <c r="G11" s="183"/>
    </row>
    <row r="12" spans="1:9" ht="20.25" customHeight="1">
      <c r="A12" s="172"/>
      <c r="B12" s="202"/>
      <c r="C12" s="64" t="s">
        <v>85</v>
      </c>
      <c r="D12" s="64" t="s">
        <v>86</v>
      </c>
      <c r="E12" s="64" t="s">
        <v>39</v>
      </c>
      <c r="F12" s="64" t="s">
        <v>50</v>
      </c>
      <c r="G12" s="65" t="s">
        <v>87</v>
      </c>
    </row>
    <row r="13" spans="1:9" ht="20.25" customHeight="1">
      <c r="A13" s="179" t="s">
        <v>92</v>
      </c>
      <c r="B13" s="176">
        <f>SUM(F13:F23)</f>
        <v>0</v>
      </c>
      <c r="C13" s="40"/>
      <c r="D13" s="41"/>
      <c r="E13" s="42"/>
      <c r="F13" s="30">
        <f>D13*E13</f>
        <v>0</v>
      </c>
      <c r="G13" s="70"/>
    </row>
    <row r="14" spans="1:9" ht="20.25" customHeight="1" thickBot="1">
      <c r="A14" s="180"/>
      <c r="B14" s="177"/>
      <c r="C14" s="43"/>
      <c r="D14" s="44"/>
      <c r="E14" s="45"/>
      <c r="F14" s="31">
        <f>D14*E14</f>
        <v>0</v>
      </c>
      <c r="G14" s="71"/>
    </row>
    <row r="15" spans="1:9" ht="20.25" customHeight="1" thickBot="1">
      <c r="A15" s="180"/>
      <c r="B15" s="177"/>
      <c r="C15" s="43"/>
      <c r="D15" s="44"/>
      <c r="E15" s="45"/>
      <c r="F15" s="31">
        <f t="shared" ref="F15:F21" si="0">D15*E15</f>
        <v>0</v>
      </c>
      <c r="G15" s="71"/>
      <c r="I15" s="57" t="s">
        <v>93</v>
      </c>
    </row>
    <row r="16" spans="1:9" ht="20.25" customHeight="1">
      <c r="A16" s="180"/>
      <c r="B16" s="177"/>
      <c r="C16" s="43"/>
      <c r="D16" s="44"/>
      <c r="E16" s="45"/>
      <c r="F16" s="31">
        <f t="shared" si="0"/>
        <v>0</v>
      </c>
      <c r="G16" s="71"/>
      <c r="I16" s="198" t="str">
        <f>IF(B36=B8,"収入と支出が一致しています","収入と支出が一致していません。もう一度確認してください。")</f>
        <v>収入と支出が一致しています</v>
      </c>
    </row>
    <row r="17" spans="1:10" ht="20.25" customHeight="1">
      <c r="A17" s="180"/>
      <c r="B17" s="177"/>
      <c r="C17" s="43"/>
      <c r="D17" s="44"/>
      <c r="E17" s="45"/>
      <c r="F17" s="31">
        <f t="shared" si="0"/>
        <v>0</v>
      </c>
      <c r="G17" s="71"/>
      <c r="I17" s="199"/>
    </row>
    <row r="18" spans="1:10" ht="20.25" customHeight="1">
      <c r="A18" s="180"/>
      <c r="B18" s="177"/>
      <c r="C18" s="43"/>
      <c r="D18" s="44"/>
      <c r="E18" s="45"/>
      <c r="F18" s="31">
        <f t="shared" si="0"/>
        <v>0</v>
      </c>
      <c r="G18" s="71"/>
      <c r="I18" s="199"/>
    </row>
    <row r="19" spans="1:10" ht="20.25" customHeight="1">
      <c r="A19" s="180"/>
      <c r="B19" s="177"/>
      <c r="C19" s="43"/>
      <c r="D19" s="44"/>
      <c r="E19" s="45"/>
      <c r="F19" s="31">
        <f t="shared" si="0"/>
        <v>0</v>
      </c>
      <c r="G19" s="71"/>
      <c r="I19" s="199"/>
    </row>
    <row r="20" spans="1:10" ht="20.25" customHeight="1">
      <c r="A20" s="180"/>
      <c r="B20" s="177"/>
      <c r="C20" s="43"/>
      <c r="D20" s="44"/>
      <c r="E20" s="45"/>
      <c r="F20" s="31">
        <f t="shared" si="0"/>
        <v>0</v>
      </c>
      <c r="G20" s="71"/>
      <c r="I20" s="199"/>
    </row>
    <row r="21" spans="1:10" ht="20.25" customHeight="1" thickBot="1">
      <c r="A21" s="180"/>
      <c r="B21" s="177"/>
      <c r="C21" s="43"/>
      <c r="D21" s="44"/>
      <c r="E21" s="45"/>
      <c r="F21" s="31">
        <f t="shared" si="0"/>
        <v>0</v>
      </c>
      <c r="G21" s="71"/>
      <c r="I21" s="200"/>
    </row>
    <row r="22" spans="1:10" ht="20.25" customHeight="1">
      <c r="A22" s="181"/>
      <c r="B22" s="177"/>
      <c r="C22" s="46"/>
      <c r="D22" s="47"/>
      <c r="E22" s="48"/>
      <c r="F22" s="31">
        <f t="shared" ref="F22" si="1">D22*E22</f>
        <v>0</v>
      </c>
      <c r="G22" s="72"/>
    </row>
    <row r="23" spans="1:10" ht="20.25" customHeight="1">
      <c r="A23" s="174"/>
      <c r="B23" s="178"/>
      <c r="C23" s="49"/>
      <c r="D23" s="50"/>
      <c r="E23" s="51"/>
      <c r="F23" s="32">
        <f t="shared" ref="F23:F35" si="2">D23*E23</f>
        <v>0</v>
      </c>
      <c r="G23" s="73"/>
    </row>
    <row r="24" spans="1:10" ht="20.25" customHeight="1">
      <c r="A24" s="173" t="s">
        <v>38</v>
      </c>
      <c r="B24" s="176">
        <f>SUM(F24:F25)</f>
        <v>0</v>
      </c>
      <c r="C24" s="40"/>
      <c r="D24" s="41"/>
      <c r="E24" s="42"/>
      <c r="F24" s="30">
        <f t="shared" si="2"/>
        <v>0</v>
      </c>
      <c r="G24" s="70"/>
      <c r="H24" s="78"/>
      <c r="I24" s="29" t="s">
        <v>37</v>
      </c>
      <c r="J24" s="75" t="str">
        <f>IF(B24&gt;20000,"※２万円以下にしてください","")</f>
        <v/>
      </c>
    </row>
    <row r="25" spans="1:10" ht="20.25" customHeight="1">
      <c r="A25" s="174"/>
      <c r="B25" s="178"/>
      <c r="C25" s="49"/>
      <c r="D25" s="50"/>
      <c r="E25" s="51"/>
      <c r="F25" s="32">
        <f t="shared" si="2"/>
        <v>0</v>
      </c>
      <c r="G25" s="73"/>
      <c r="H25" s="78"/>
    </row>
    <row r="26" spans="1:10" ht="20.25" customHeight="1">
      <c r="A26" s="173" t="s">
        <v>82</v>
      </c>
      <c r="B26" s="176">
        <f>SUM(F26:F27)</f>
        <v>0</v>
      </c>
      <c r="C26" s="40"/>
      <c r="D26" s="41"/>
      <c r="E26" s="42"/>
      <c r="F26" s="30">
        <f t="shared" si="2"/>
        <v>0</v>
      </c>
      <c r="G26" s="70"/>
      <c r="I26" s="197"/>
    </row>
    <row r="27" spans="1:10" ht="20.25" customHeight="1">
      <c r="A27" s="174"/>
      <c r="B27" s="178"/>
      <c r="C27" s="49"/>
      <c r="D27" s="50"/>
      <c r="E27" s="51"/>
      <c r="F27" s="32">
        <f t="shared" si="2"/>
        <v>0</v>
      </c>
      <c r="G27" s="73"/>
      <c r="I27" s="197"/>
    </row>
    <row r="28" spans="1:10" ht="20.25" customHeight="1">
      <c r="A28" s="173" t="s">
        <v>83</v>
      </c>
      <c r="B28" s="176">
        <f>SUM(F28:F29)</f>
        <v>0</v>
      </c>
      <c r="C28" s="40"/>
      <c r="D28" s="41"/>
      <c r="E28" s="42"/>
      <c r="F28" s="30">
        <f t="shared" si="2"/>
        <v>0</v>
      </c>
      <c r="G28" s="70"/>
      <c r="H28" s="78"/>
      <c r="I28" s="77" t="s">
        <v>94</v>
      </c>
      <c r="J28" s="104" t="str">
        <f>IF(OR(I29&lt;=0.1,I29=""),"","※事業費合計額の10％を超えています")</f>
        <v/>
      </c>
    </row>
    <row r="29" spans="1:10" ht="20.25" customHeight="1">
      <c r="A29" s="174"/>
      <c r="B29" s="178"/>
      <c r="C29" s="49"/>
      <c r="D29" s="50"/>
      <c r="E29" s="51"/>
      <c r="F29" s="32">
        <f t="shared" si="2"/>
        <v>0</v>
      </c>
      <c r="G29" s="73"/>
      <c r="H29" s="78"/>
      <c r="I29" s="105" t="str">
        <f>IFERROR(B28/B36,"")</f>
        <v/>
      </c>
    </row>
    <row r="30" spans="1:10" ht="20.25" customHeight="1">
      <c r="A30" s="173" t="s">
        <v>36</v>
      </c>
      <c r="B30" s="176">
        <f>SUM(F30:F31)</f>
        <v>0</v>
      </c>
      <c r="C30" s="40"/>
      <c r="D30" s="41"/>
      <c r="E30" s="42"/>
      <c r="F30" s="30">
        <f t="shared" si="2"/>
        <v>0</v>
      </c>
      <c r="G30" s="70"/>
      <c r="H30" s="78"/>
      <c r="I30" s="77" t="s">
        <v>95</v>
      </c>
      <c r="J30" s="75" t="str">
        <f>IF(OR(I31&lt;=0.3,I31=""),"","※事業費合計額の30％を超えています")</f>
        <v/>
      </c>
    </row>
    <row r="31" spans="1:10" ht="20.25" customHeight="1">
      <c r="A31" s="174"/>
      <c r="B31" s="178"/>
      <c r="C31" s="49"/>
      <c r="D31" s="50"/>
      <c r="E31" s="51"/>
      <c r="F31" s="32">
        <f t="shared" si="2"/>
        <v>0</v>
      </c>
      <c r="G31" s="73"/>
      <c r="H31" s="78"/>
      <c r="I31" s="105" t="str">
        <f>IFERROR(B30/B36,"")</f>
        <v/>
      </c>
    </row>
    <row r="32" spans="1:10" ht="20.25" customHeight="1">
      <c r="A32" s="173" t="s">
        <v>84</v>
      </c>
      <c r="B32" s="176">
        <f>SUM(F32:F33)</f>
        <v>0</v>
      </c>
      <c r="C32" s="40"/>
      <c r="D32" s="41"/>
      <c r="E32" s="42"/>
      <c r="F32" s="30">
        <f t="shared" si="2"/>
        <v>0</v>
      </c>
      <c r="G32" s="70"/>
      <c r="H32" s="78"/>
      <c r="I32" s="77" t="s">
        <v>95</v>
      </c>
      <c r="J32" s="75" t="str">
        <f>IF(OR(I33&lt;=0.3,I33=""),"","※事業費合計額の30％を超えています")</f>
        <v/>
      </c>
    </row>
    <row r="33" spans="1:9" ht="20.25" customHeight="1">
      <c r="A33" s="174"/>
      <c r="B33" s="178"/>
      <c r="C33" s="49"/>
      <c r="D33" s="50"/>
      <c r="E33" s="51"/>
      <c r="F33" s="32">
        <f t="shared" si="2"/>
        <v>0</v>
      </c>
      <c r="G33" s="73"/>
      <c r="H33" s="78"/>
      <c r="I33" s="105" t="str">
        <f>IFERROR(B32/B36,"")</f>
        <v/>
      </c>
    </row>
    <row r="34" spans="1:9" ht="20.25" customHeight="1">
      <c r="A34" s="173" t="s">
        <v>35</v>
      </c>
      <c r="B34" s="176">
        <f>SUM(F34:F35)</f>
        <v>0</v>
      </c>
      <c r="C34" s="40"/>
      <c r="D34" s="41"/>
      <c r="E34" s="42"/>
      <c r="F34" s="30">
        <f t="shared" si="2"/>
        <v>0</v>
      </c>
      <c r="G34" s="70"/>
      <c r="I34" s="193"/>
    </row>
    <row r="35" spans="1:9" ht="20.25" customHeight="1" thickBot="1">
      <c r="A35" s="175"/>
      <c r="B35" s="203"/>
      <c r="C35" s="52"/>
      <c r="D35" s="53"/>
      <c r="E35" s="54"/>
      <c r="F35" s="33">
        <f t="shared" si="2"/>
        <v>0</v>
      </c>
      <c r="G35" s="74"/>
      <c r="I35" s="193"/>
    </row>
    <row r="36" spans="1:9" ht="20.25" customHeight="1" thickTop="1" thickBot="1">
      <c r="A36" s="69" t="s">
        <v>88</v>
      </c>
      <c r="B36" s="34">
        <f>SUM(B13:B35)</f>
        <v>0</v>
      </c>
      <c r="C36" s="35"/>
      <c r="D36" s="36"/>
      <c r="E36" s="37"/>
      <c r="F36" s="36"/>
      <c r="G36" s="38"/>
    </row>
  </sheetData>
  <mergeCells count="26">
    <mergeCell ref="I34:I35"/>
    <mergeCell ref="C6:G6"/>
    <mergeCell ref="I26:I27"/>
    <mergeCell ref="I16:I21"/>
    <mergeCell ref="B11:B12"/>
    <mergeCell ref="C11:G11"/>
    <mergeCell ref="B34:B35"/>
    <mergeCell ref="C4:G4"/>
    <mergeCell ref="C5:G5"/>
    <mergeCell ref="C7:G7"/>
    <mergeCell ref="C8:G8"/>
    <mergeCell ref="A2:G2"/>
    <mergeCell ref="A11:A12"/>
    <mergeCell ref="A32:A33"/>
    <mergeCell ref="A34:A35"/>
    <mergeCell ref="B13:B23"/>
    <mergeCell ref="B24:B25"/>
    <mergeCell ref="B26:B27"/>
    <mergeCell ref="B28:B29"/>
    <mergeCell ref="B30:B31"/>
    <mergeCell ref="B32:B33"/>
    <mergeCell ref="A13:A23"/>
    <mergeCell ref="A24:A25"/>
    <mergeCell ref="A26:A27"/>
    <mergeCell ref="A28:A29"/>
    <mergeCell ref="A30:A31"/>
  </mergeCells>
  <phoneticPr fontId="1"/>
  <pageMargins left="0.70866141732283472" right="0.70866141732283472" top="0.74803149606299213" bottom="0.74803149606299213" header="0.31496062992125984" footer="0.31496062992125984"/>
  <pageSetup paperSize="9" scale="91"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1801C-332E-47AC-A5A2-36308D51F1FC}">
  <sheetPr>
    <pageSetUpPr fitToPage="1"/>
  </sheetPr>
  <dimension ref="A1:Q56"/>
  <sheetViews>
    <sheetView showGridLines="0" showZeros="0" zoomScaleNormal="100" workbookViewId="0">
      <selection activeCell="E9" sqref="E9:M9"/>
    </sheetView>
  </sheetViews>
  <sheetFormatPr defaultColWidth="9" defaultRowHeight="13.5"/>
  <cols>
    <col min="1" max="1" width="5.375" style="1" customWidth="1"/>
    <col min="2" max="2" width="3.25" style="1" customWidth="1"/>
    <col min="3" max="3" width="5.375" style="1" customWidth="1"/>
    <col min="4" max="4" width="3.25" style="1" customWidth="1"/>
    <col min="5" max="5" width="20" style="1" customWidth="1"/>
    <col min="6" max="6" width="10.375" style="1" customWidth="1"/>
    <col min="7" max="7" width="11.125" style="1" customWidth="1"/>
    <col min="8" max="8" width="3.625" style="1" customWidth="1"/>
    <col min="9" max="9" width="2" style="1" customWidth="1"/>
    <col min="10" max="12" width="4.25" style="1" customWidth="1"/>
    <col min="13" max="13" width="10.75" style="1" customWidth="1"/>
    <col min="14" max="14" width="0.125" style="1" customWidth="1"/>
    <col min="15" max="16" width="9" style="1" customWidth="1"/>
    <col min="17" max="17" width="0.5" style="1" customWidth="1"/>
    <col min="18" max="18" width="9" style="1" customWidth="1"/>
    <col min="19" max="16384" width="9" style="1"/>
  </cols>
  <sheetData>
    <row r="1" spans="1:13" ht="21.95" customHeight="1">
      <c r="A1" s="4" t="s">
        <v>65</v>
      </c>
    </row>
    <row r="2" spans="1:13" ht="26.45" customHeight="1">
      <c r="A2" s="207" t="s">
        <v>66</v>
      </c>
      <c r="B2" s="207"/>
      <c r="C2" s="207"/>
      <c r="D2" s="207"/>
      <c r="E2" s="207"/>
      <c r="F2" s="207"/>
      <c r="G2" s="207"/>
      <c r="H2" s="207"/>
      <c r="I2" s="207"/>
      <c r="J2" s="207"/>
      <c r="K2" s="207"/>
      <c r="L2" s="207"/>
      <c r="M2" s="207"/>
    </row>
    <row r="3" spans="1:13" ht="8.4499999999999993" customHeight="1">
      <c r="A3" s="2"/>
      <c r="B3" s="2"/>
      <c r="C3" s="2"/>
      <c r="D3" s="2"/>
      <c r="E3" s="2"/>
      <c r="F3" s="2"/>
      <c r="G3" s="2"/>
      <c r="H3" s="2"/>
      <c r="I3" s="2"/>
      <c r="J3" s="2"/>
      <c r="K3" s="2"/>
      <c r="L3" s="2"/>
      <c r="M3" s="2"/>
    </row>
    <row r="4" spans="1:13" ht="15" thickBot="1">
      <c r="A4" s="226" t="s">
        <v>42</v>
      </c>
      <c r="B4" s="226"/>
      <c r="C4" s="226"/>
      <c r="D4" s="226"/>
      <c r="E4" s="226"/>
      <c r="F4" s="226"/>
      <c r="G4" s="226"/>
      <c r="H4" s="226"/>
      <c r="I4" s="226"/>
      <c r="J4" s="226"/>
      <c r="K4" s="226"/>
      <c r="L4" s="226"/>
      <c r="M4" s="226"/>
    </row>
    <row r="5" spans="1:13" ht="23.25" customHeight="1">
      <c r="A5" s="209" t="s">
        <v>5</v>
      </c>
      <c r="B5" s="210"/>
      <c r="C5" s="210"/>
      <c r="D5" s="210"/>
      <c r="E5" s="211">
        <f>様式第１号!H10</f>
        <v>0</v>
      </c>
      <c r="F5" s="211"/>
      <c r="G5" s="211"/>
      <c r="H5" s="211"/>
      <c r="I5" s="211"/>
      <c r="J5" s="211"/>
      <c r="K5" s="211"/>
      <c r="L5" s="211"/>
      <c r="M5" s="212"/>
    </row>
    <row r="6" spans="1:13" ht="23.25" customHeight="1">
      <c r="A6" s="204" t="s">
        <v>43</v>
      </c>
      <c r="B6" s="205"/>
      <c r="C6" s="205"/>
      <c r="D6" s="206"/>
      <c r="E6" s="7"/>
      <c r="F6" s="8" t="s">
        <v>19</v>
      </c>
      <c r="G6" s="8"/>
      <c r="H6" s="8"/>
      <c r="I6" s="219"/>
      <c r="J6" s="220"/>
      <c r="K6" s="220"/>
      <c r="L6" s="220"/>
      <c r="M6" s="221"/>
    </row>
    <row r="7" spans="1:13" ht="23.25" customHeight="1">
      <c r="A7" s="213" t="s">
        <v>44</v>
      </c>
      <c r="B7" s="214"/>
      <c r="C7" s="214"/>
      <c r="D7" s="214"/>
      <c r="E7" s="7"/>
      <c r="F7" s="8" t="s">
        <v>53</v>
      </c>
      <c r="G7" s="8"/>
      <c r="H7" s="208" t="s">
        <v>67</v>
      </c>
      <c r="I7" s="208"/>
      <c r="J7" s="3"/>
      <c r="K7" s="8" t="s">
        <v>19</v>
      </c>
      <c r="L7" s="3"/>
      <c r="M7" s="95" t="s">
        <v>54</v>
      </c>
    </row>
    <row r="8" spans="1:13" ht="23.25" customHeight="1">
      <c r="A8" s="213" t="s">
        <v>45</v>
      </c>
      <c r="B8" s="214"/>
      <c r="C8" s="214"/>
      <c r="D8" s="214"/>
      <c r="E8" s="9"/>
      <c r="F8" s="8" t="s">
        <v>55</v>
      </c>
      <c r="G8" s="8"/>
      <c r="I8" s="222"/>
      <c r="J8" s="220"/>
      <c r="K8" s="220"/>
      <c r="L8" s="220"/>
      <c r="M8" s="221"/>
    </row>
    <row r="9" spans="1:13" ht="53.45" customHeight="1">
      <c r="A9" s="246" t="s">
        <v>46</v>
      </c>
      <c r="B9" s="247"/>
      <c r="C9" s="247"/>
      <c r="D9" s="247"/>
      <c r="E9" s="215"/>
      <c r="F9" s="215"/>
      <c r="G9" s="215"/>
      <c r="H9" s="215"/>
      <c r="I9" s="215"/>
      <c r="J9" s="215"/>
      <c r="K9" s="215"/>
      <c r="L9" s="215"/>
      <c r="M9" s="216"/>
    </row>
    <row r="10" spans="1:13" ht="54" customHeight="1" thickBot="1">
      <c r="A10" s="248" t="s">
        <v>52</v>
      </c>
      <c r="B10" s="249"/>
      <c r="C10" s="249"/>
      <c r="D10" s="249"/>
      <c r="E10" s="217"/>
      <c r="F10" s="217"/>
      <c r="G10" s="217"/>
      <c r="H10" s="217"/>
      <c r="I10" s="217"/>
      <c r="J10" s="217"/>
      <c r="K10" s="217"/>
      <c r="L10" s="217"/>
      <c r="M10" s="218"/>
    </row>
    <row r="12" spans="1:13" ht="15" thickBot="1">
      <c r="A12" s="226" t="s">
        <v>47</v>
      </c>
      <c r="B12" s="226"/>
      <c r="C12" s="226"/>
      <c r="D12" s="226"/>
      <c r="E12" s="226"/>
      <c r="F12" s="226"/>
      <c r="G12" s="226"/>
      <c r="H12" s="226"/>
      <c r="I12" s="226"/>
      <c r="J12" s="226"/>
      <c r="K12" s="226"/>
      <c r="L12" s="226"/>
      <c r="M12" s="226"/>
    </row>
    <row r="13" spans="1:13">
      <c r="A13" s="209" t="s">
        <v>48</v>
      </c>
      <c r="B13" s="210"/>
      <c r="C13" s="210"/>
      <c r="D13" s="210"/>
      <c r="E13" s="244" t="s">
        <v>49</v>
      </c>
      <c r="F13" s="245"/>
      <c r="G13" s="244" t="s">
        <v>50</v>
      </c>
      <c r="H13" s="245"/>
      <c r="I13" s="210" t="s">
        <v>51</v>
      </c>
      <c r="J13" s="210"/>
      <c r="K13" s="210"/>
      <c r="L13" s="210"/>
      <c r="M13" s="223"/>
    </row>
    <row r="14" spans="1:13" ht="18.75" customHeight="1">
      <c r="A14" s="96"/>
      <c r="B14" s="8" t="s">
        <v>19</v>
      </c>
      <c r="C14" s="3"/>
      <c r="D14" s="6" t="s">
        <v>18</v>
      </c>
      <c r="E14" s="242"/>
      <c r="F14" s="243"/>
      <c r="G14" s="9"/>
      <c r="H14" s="6" t="s">
        <v>40</v>
      </c>
      <c r="I14" s="224"/>
      <c r="J14" s="224"/>
      <c r="K14" s="224"/>
      <c r="L14" s="224"/>
      <c r="M14" s="225"/>
    </row>
    <row r="15" spans="1:13" ht="18.75" customHeight="1">
      <c r="A15" s="96"/>
      <c r="B15" s="8" t="s">
        <v>19</v>
      </c>
      <c r="C15" s="3"/>
      <c r="D15" s="6" t="s">
        <v>18</v>
      </c>
      <c r="E15" s="242"/>
      <c r="F15" s="243"/>
      <c r="G15" s="9"/>
      <c r="H15" s="6" t="s">
        <v>40</v>
      </c>
      <c r="I15" s="224"/>
      <c r="J15" s="224"/>
      <c r="K15" s="224"/>
      <c r="L15" s="224"/>
      <c r="M15" s="225"/>
    </row>
    <row r="16" spans="1:13" ht="18.75" customHeight="1" thickBot="1">
      <c r="A16" s="97"/>
      <c r="B16" s="98" t="s">
        <v>19</v>
      </c>
      <c r="C16" s="99"/>
      <c r="D16" s="100" t="s">
        <v>18</v>
      </c>
      <c r="E16" s="231"/>
      <c r="F16" s="232"/>
      <c r="G16" s="101"/>
      <c r="H16" s="100" t="s">
        <v>40</v>
      </c>
      <c r="I16" s="229"/>
      <c r="J16" s="229"/>
      <c r="K16" s="229"/>
      <c r="L16" s="229"/>
      <c r="M16" s="230"/>
    </row>
    <row r="17" spans="1:17" ht="47.25" customHeight="1">
      <c r="A17" s="160" t="s">
        <v>118</v>
      </c>
      <c r="B17" s="160"/>
      <c r="C17" s="160"/>
      <c r="D17" s="160"/>
      <c r="E17" s="160"/>
      <c r="F17" s="160"/>
      <c r="G17" s="160"/>
      <c r="H17" s="160"/>
      <c r="I17" s="160"/>
      <c r="J17" s="160"/>
      <c r="K17" s="160"/>
      <c r="L17" s="160"/>
      <c r="M17" s="160"/>
    </row>
    <row r="19" spans="1:17" ht="14.25">
      <c r="A19" s="226" t="s">
        <v>101</v>
      </c>
      <c r="B19" s="226"/>
      <c r="C19" s="226"/>
      <c r="D19" s="226"/>
      <c r="E19" s="226"/>
      <c r="F19" s="226"/>
      <c r="G19" s="226"/>
      <c r="H19" s="226"/>
      <c r="I19" s="226"/>
      <c r="J19" s="226"/>
      <c r="K19" s="226"/>
      <c r="L19" s="226"/>
      <c r="M19" s="226"/>
    </row>
    <row r="20" spans="1:17" ht="18" customHeight="1">
      <c r="A20" s="228">
        <f>様式第１号!H10</f>
        <v>0</v>
      </c>
      <c r="B20" s="228"/>
      <c r="C20" s="228"/>
      <c r="D20" s="228"/>
      <c r="E20" s="228"/>
      <c r="F20" s="1" t="s">
        <v>105</v>
      </c>
    </row>
    <row r="22" spans="1:17">
      <c r="B22" s="59"/>
      <c r="C22" s="1" t="s">
        <v>102</v>
      </c>
    </row>
    <row r="24" spans="1:17">
      <c r="B24" s="59"/>
      <c r="C24" s="1" t="s">
        <v>103</v>
      </c>
    </row>
    <row r="26" spans="1:17" ht="14.25" thickBot="1">
      <c r="A26" s="1" t="s">
        <v>61</v>
      </c>
    </row>
    <row r="27" spans="1:17">
      <c r="A27" s="239">
        <v>1</v>
      </c>
      <c r="B27" s="109" t="s">
        <v>120</v>
      </c>
      <c r="C27" s="109"/>
      <c r="D27" s="109"/>
      <c r="E27" s="109"/>
      <c r="F27" s="109"/>
      <c r="G27" s="109"/>
      <c r="H27" s="109"/>
      <c r="I27" s="109"/>
      <c r="J27" s="109"/>
      <c r="K27" s="109"/>
      <c r="L27" s="109"/>
      <c r="M27" s="110"/>
      <c r="N27" s="107"/>
      <c r="O27" s="107"/>
      <c r="P27" s="107"/>
      <c r="Q27" s="107"/>
    </row>
    <row r="28" spans="1:17" ht="26.25" customHeight="1">
      <c r="A28" s="240"/>
      <c r="B28" s="233" t="s">
        <v>125</v>
      </c>
      <c r="C28" s="233"/>
      <c r="D28" s="233"/>
      <c r="E28" s="233"/>
      <c r="F28" s="233"/>
      <c r="G28" s="233"/>
      <c r="H28" s="233"/>
      <c r="I28" s="233"/>
      <c r="J28" s="233"/>
      <c r="K28" s="233"/>
      <c r="L28" s="233"/>
      <c r="M28" s="234"/>
      <c r="N28" s="112"/>
      <c r="O28" s="112"/>
      <c r="P28" s="107"/>
      <c r="Q28" s="107"/>
    </row>
    <row r="29" spans="1:17">
      <c r="A29" s="240"/>
      <c r="B29" s="107" t="s">
        <v>121</v>
      </c>
      <c r="C29" s="107"/>
      <c r="D29" s="107"/>
      <c r="E29" s="107"/>
      <c r="F29" s="107"/>
      <c r="G29" s="107"/>
      <c r="H29" s="107"/>
      <c r="I29" s="107"/>
      <c r="J29" s="107"/>
      <c r="K29" s="107"/>
      <c r="L29" s="107"/>
      <c r="M29" s="111"/>
      <c r="N29" s="107"/>
      <c r="O29" s="107"/>
      <c r="P29" s="107"/>
      <c r="Q29" s="107"/>
    </row>
    <row r="30" spans="1:17" ht="27" customHeight="1">
      <c r="A30" s="241"/>
      <c r="B30" s="235" t="s">
        <v>126</v>
      </c>
      <c r="C30" s="235"/>
      <c r="D30" s="235"/>
      <c r="E30" s="235"/>
      <c r="F30" s="235"/>
      <c r="G30" s="235"/>
      <c r="H30" s="235"/>
      <c r="I30" s="235"/>
      <c r="J30" s="235"/>
      <c r="K30" s="235"/>
      <c r="L30" s="235"/>
      <c r="M30" s="236"/>
      <c r="N30" s="107"/>
      <c r="O30" s="107"/>
      <c r="P30" s="107"/>
      <c r="Q30" s="108"/>
    </row>
    <row r="31" spans="1:17">
      <c r="A31" s="240">
        <v>2</v>
      </c>
      <c r="B31" s="1" t="s">
        <v>122</v>
      </c>
      <c r="M31" s="113"/>
    </row>
    <row r="32" spans="1:17">
      <c r="A32" s="241"/>
      <c r="B32" s="106" t="s">
        <v>123</v>
      </c>
      <c r="C32" s="106"/>
      <c r="D32" s="106"/>
      <c r="E32" s="106"/>
      <c r="F32" s="106"/>
      <c r="G32" s="106"/>
      <c r="H32" s="106"/>
      <c r="I32" s="106"/>
      <c r="J32" s="106"/>
      <c r="K32" s="106"/>
      <c r="L32" s="106"/>
      <c r="M32" s="114"/>
      <c r="N32" s="106"/>
    </row>
    <row r="33" spans="1:14" ht="14.25" thickBot="1">
      <c r="A33" s="115">
        <v>3</v>
      </c>
      <c r="B33" s="237" t="s">
        <v>124</v>
      </c>
      <c r="C33" s="237"/>
      <c r="D33" s="237"/>
      <c r="E33" s="237"/>
      <c r="F33" s="237"/>
      <c r="G33" s="237"/>
      <c r="H33" s="237"/>
      <c r="I33" s="237"/>
      <c r="J33" s="237"/>
      <c r="K33" s="237"/>
      <c r="L33" s="237"/>
      <c r="M33" s="238"/>
      <c r="N33" s="8"/>
    </row>
    <row r="34" spans="1:14" ht="15.75" customHeight="1"/>
    <row r="35" spans="1:14" s="5" customFormat="1" ht="18" customHeight="1">
      <c r="A35" s="227" t="s">
        <v>97</v>
      </c>
      <c r="B35" s="227"/>
      <c r="C35" s="227"/>
      <c r="D35" s="227"/>
      <c r="E35" s="227"/>
      <c r="F35" s="227"/>
      <c r="G35" s="227"/>
      <c r="H35" s="227"/>
      <c r="I35" s="227"/>
      <c r="J35" s="227"/>
      <c r="K35" s="227"/>
      <c r="L35" s="227"/>
      <c r="M35" s="227"/>
    </row>
    <row r="36" spans="1:14" s="5" customFormat="1" ht="45" customHeight="1">
      <c r="A36" s="160" t="s">
        <v>104</v>
      </c>
      <c r="B36" s="160"/>
      <c r="C36" s="160"/>
      <c r="D36" s="160"/>
      <c r="E36" s="160"/>
      <c r="F36" s="160"/>
      <c r="G36" s="160"/>
      <c r="H36" s="160"/>
      <c r="I36" s="160"/>
      <c r="J36" s="160"/>
      <c r="K36" s="160"/>
      <c r="L36" s="160"/>
      <c r="M36" s="160"/>
    </row>
    <row r="37" spans="1:14" s="5" customFormat="1"/>
    <row r="38" spans="1:14" s="5" customFormat="1">
      <c r="B38" s="59"/>
      <c r="C38" s="5" t="s">
        <v>98</v>
      </c>
      <c r="D38" s="60"/>
      <c r="E38" s="60"/>
      <c r="F38" s="60"/>
      <c r="G38" s="60"/>
      <c r="H38" s="60"/>
      <c r="I38" s="60"/>
      <c r="J38" s="60"/>
      <c r="K38" s="60"/>
      <c r="L38" s="60"/>
      <c r="M38" s="60"/>
    </row>
    <row r="39" spans="1:14" s="5" customFormat="1"/>
    <row r="40" spans="1:14" s="5" customFormat="1">
      <c r="B40" s="59"/>
      <c r="C40" s="5" t="s">
        <v>99</v>
      </c>
      <c r="D40" s="5" t="s">
        <v>100</v>
      </c>
    </row>
    <row r="41" spans="1:14" s="5" customFormat="1">
      <c r="D41" s="125"/>
      <c r="E41" s="125"/>
      <c r="F41" s="125"/>
      <c r="G41" s="125"/>
      <c r="H41" s="125"/>
      <c r="I41" s="125"/>
      <c r="J41" s="125"/>
      <c r="K41" s="125"/>
      <c r="L41" s="125"/>
    </row>
    <row r="56" spans="1:1">
      <c r="A56" s="1" t="s">
        <v>56</v>
      </c>
    </row>
  </sheetData>
  <mergeCells count="36">
    <mergeCell ref="E14:F14"/>
    <mergeCell ref="E13:F13"/>
    <mergeCell ref="A12:M12"/>
    <mergeCell ref="G13:H13"/>
    <mergeCell ref="A4:M4"/>
    <mergeCell ref="A8:D8"/>
    <mergeCell ref="A9:D9"/>
    <mergeCell ref="A10:D10"/>
    <mergeCell ref="A19:M19"/>
    <mergeCell ref="A35:M35"/>
    <mergeCell ref="A20:E20"/>
    <mergeCell ref="I15:M15"/>
    <mergeCell ref="I16:M16"/>
    <mergeCell ref="E16:F16"/>
    <mergeCell ref="B28:M28"/>
    <mergeCell ref="B30:M30"/>
    <mergeCell ref="B33:M33"/>
    <mergeCell ref="A27:A30"/>
    <mergeCell ref="A31:A32"/>
    <mergeCell ref="E15:F15"/>
    <mergeCell ref="A36:M36"/>
    <mergeCell ref="D41:L41"/>
    <mergeCell ref="A6:D6"/>
    <mergeCell ref="A2:M2"/>
    <mergeCell ref="H7:I7"/>
    <mergeCell ref="A5:D5"/>
    <mergeCell ref="E5:M5"/>
    <mergeCell ref="A7:D7"/>
    <mergeCell ref="A17:M17"/>
    <mergeCell ref="E9:M9"/>
    <mergeCell ref="E10:M10"/>
    <mergeCell ref="I6:M6"/>
    <mergeCell ref="I8:M8"/>
    <mergeCell ref="A13:D13"/>
    <mergeCell ref="I13:M13"/>
    <mergeCell ref="I14:M14"/>
  </mergeCells>
  <phoneticPr fontId="1"/>
  <pageMargins left="0.70866141732283472" right="0.70866141732283472" top="0.74803149606299213" bottom="0.74803149606299213" header="0.31496062992125984" footer="0.31496062992125984"/>
  <pageSetup paperSize="9" scale="91" orientation="portrait" cellComments="asDisplayed"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9A254F2-FBAF-4858-AC66-FC00280E65E7}">
          <x14:formula1>
            <xm:f>集計用!$A$7</xm:f>
          </x14:formula1>
          <xm:sqref>B22 B38 B40 B24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B8A9A-A6D8-433B-9811-8B1E9AF00322}">
  <dimension ref="A1:Z7"/>
  <sheetViews>
    <sheetView workbookViewId="0">
      <selection activeCell="Z2" sqref="Z2"/>
    </sheetView>
  </sheetViews>
  <sheetFormatPr defaultColWidth="4.125" defaultRowHeight="18.75"/>
  <cols>
    <col min="1" max="14" width="4.125" style="26"/>
    <col min="15" max="15" width="4.125" style="26" customWidth="1"/>
    <col min="16" max="17" width="4.125" style="26"/>
    <col min="18" max="18" width="4.125" style="26" customWidth="1"/>
    <col min="19" max="25" width="4.125" style="26"/>
    <col min="26" max="26" width="9.375" style="26" customWidth="1"/>
    <col min="27" max="16384" width="4.125" style="26"/>
  </cols>
  <sheetData>
    <row r="1" spans="1:26" customFormat="1">
      <c r="A1" s="27">
        <v>1</v>
      </c>
      <c r="B1" s="27">
        <v>2</v>
      </c>
      <c r="C1" s="27">
        <v>3</v>
      </c>
      <c r="D1" s="27">
        <v>4</v>
      </c>
      <c r="E1" s="27">
        <v>5</v>
      </c>
      <c r="F1" s="27">
        <v>6</v>
      </c>
      <c r="G1" s="27">
        <v>7</v>
      </c>
      <c r="H1" s="27">
        <v>8</v>
      </c>
      <c r="I1" s="27">
        <v>9</v>
      </c>
      <c r="J1" s="27">
        <v>10</v>
      </c>
      <c r="K1" s="27">
        <v>11</v>
      </c>
      <c r="L1" s="27">
        <v>12</v>
      </c>
      <c r="M1" s="27">
        <v>13</v>
      </c>
      <c r="N1" s="27">
        <v>14</v>
      </c>
      <c r="O1" s="27">
        <v>15</v>
      </c>
      <c r="P1" s="27">
        <v>16</v>
      </c>
      <c r="Q1" s="27">
        <v>17</v>
      </c>
      <c r="R1" s="27">
        <v>18</v>
      </c>
      <c r="S1" s="27">
        <v>19</v>
      </c>
      <c r="T1" s="27">
        <v>20</v>
      </c>
      <c r="U1" s="27">
        <v>21</v>
      </c>
      <c r="V1" s="27">
        <v>22</v>
      </c>
      <c r="W1" s="27">
        <v>23</v>
      </c>
      <c r="X1" s="27">
        <v>24</v>
      </c>
      <c r="Y1" s="27">
        <v>25</v>
      </c>
      <c r="Z1" s="27">
        <v>26</v>
      </c>
    </row>
    <row r="2" spans="1:26">
      <c r="A2" s="26">
        <f>様式第１号!H10</f>
        <v>0</v>
      </c>
      <c r="D2" s="26">
        <f>様式第１号!J11</f>
        <v>0</v>
      </c>
      <c r="E2" s="26">
        <f>様式第１号!L11</f>
        <v>0</v>
      </c>
      <c r="G2" s="26">
        <f>様式第１号!I8</f>
        <v>0</v>
      </c>
      <c r="H2" s="26">
        <f>様式第１号!H9</f>
        <v>0</v>
      </c>
      <c r="I2" s="26">
        <f>別紙３!E7</f>
        <v>0</v>
      </c>
      <c r="J2" s="26">
        <f>様式第１号!D19</f>
        <v>0</v>
      </c>
      <c r="K2" s="26">
        <f>様式第１号!C20</f>
        <v>0</v>
      </c>
      <c r="L2" s="26">
        <f>様式第１号!C21</f>
        <v>0</v>
      </c>
      <c r="M2" s="26">
        <f>様式第１号!C22</f>
        <v>0</v>
      </c>
      <c r="N2" s="26">
        <f>様式第１号!C23</f>
        <v>0</v>
      </c>
      <c r="O2" s="26" t="e">
        <f>様式第１号!#REF!</f>
        <v>#REF!</v>
      </c>
      <c r="P2" s="26">
        <f>様式第１号!C24</f>
        <v>0</v>
      </c>
      <c r="R2" s="26">
        <f>様式第１号!C17</f>
        <v>0</v>
      </c>
      <c r="S2" s="26">
        <f>別紙１!A11</f>
        <v>0</v>
      </c>
      <c r="U2" s="26">
        <f>別紙３!E8</f>
        <v>0</v>
      </c>
      <c r="Y2" s="26">
        <f>別紙１!D6</f>
        <v>0</v>
      </c>
      <c r="Z2" s="26">
        <f>様式第１号!D25</f>
        <v>0</v>
      </c>
    </row>
    <row r="7" spans="1:26">
      <c r="A7" s="58" t="s">
        <v>32</v>
      </c>
    </row>
  </sheetData>
  <phoneticPr fontId="1"/>
  <pageMargins left="0.7" right="0.7" top="0.75" bottom="0.75"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vt:lpstr>
      <vt:lpstr>別紙１</vt:lpstr>
      <vt:lpstr>別紙２</vt:lpstr>
      <vt:lpstr>別紙３</vt:lpstr>
      <vt:lpstr>集計用</vt:lpstr>
      <vt:lpstr>別紙１!Print_Area</vt:lpstr>
      <vt:lpstr>別紙２!Print_Area</vt:lpstr>
      <vt:lpstr>別紙３!Print_Area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2026-04-17T00:42:40Z</dcterms:modified>
</cp:coreProperties>
</file>