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7610" windowHeight="8490" tabRatio="783" activeTab="0"/>
  </bookViews>
  <sheets>
    <sheet name="0 要件" sheetId="1" r:id="rId1"/>
    <sheet name="1 必須事項" sheetId="2" r:id="rId2"/>
    <sheet name="2 団地環境の工夫・整備" sheetId="3" r:id="rId3"/>
    <sheet name="3 住宅の仕様" sheetId="4" r:id="rId4"/>
    <sheet name="4 立地" sheetId="5" r:id="rId5"/>
  </sheets>
  <definedNames>
    <definedName name="_xlnm.Print_Area" localSheetId="3">'3 住宅の仕様'!$A$1:$H$28</definedName>
    <definedName name="_xlnm.Print_Area" localSheetId="4">'4 立地'!$A$1:$F$19</definedName>
    <definedName name="_xlnm.Print_Titles" localSheetId="2">'2 団地環境の工夫・整備'!$1:$4</definedName>
    <definedName name="_xlnm.Print_Titles" localSheetId="3">'3 住宅の仕様'!$1:$5</definedName>
    <definedName name="_xlnm.Print_Titles" localSheetId="4">'4 立地'!$1:$4</definedName>
  </definedNames>
  <calcPr fullCalcOnLoad="1"/>
</workbook>
</file>

<file path=xl/sharedStrings.xml><?xml version="1.0" encoding="utf-8"?>
<sst xmlns="http://schemas.openxmlformats.org/spreadsheetml/2006/main" count="166" uniqueCount="128">
  <si>
    <t>(1)</t>
  </si>
  <si>
    <t>(2)</t>
  </si>
  <si>
    <t>(3)</t>
  </si>
  <si>
    <t>(4)</t>
  </si>
  <si>
    <t>認定対象要件</t>
  </si>
  <si>
    <t>計画の内容（具体的に記載）</t>
  </si>
  <si>
    <t>(2)</t>
  </si>
  <si>
    <t>(3)</t>
  </si>
  <si>
    <t>(4)</t>
  </si>
  <si>
    <t>(5)</t>
  </si>
  <si>
    <t>項　　目</t>
  </si>
  <si>
    <t>審査チェックシートNo.1</t>
  </si>
  <si>
    <t>審査チェックシートNo.2</t>
  </si>
  <si>
    <t>審査チェックシートNo.3</t>
  </si>
  <si>
    <t>※</t>
  </si>
  <si>
    <t>申請者
ﾁｪｯｸ欄</t>
  </si>
  <si>
    <r>
      <t>県</t>
    </r>
    <r>
      <rPr>
        <vertAlign val="superscript"/>
        <sz val="11"/>
        <color indexed="8"/>
        <rFont val="ＭＳ ゴシック"/>
        <family val="3"/>
      </rPr>
      <t>※</t>
    </r>
    <r>
      <rPr>
        <sz val="11"/>
        <color theme="1"/>
        <rFont val="Verdana"/>
        <family val="3"/>
      </rPr>
      <t xml:space="preserve">
確認欄</t>
    </r>
  </si>
  <si>
    <t>(4)</t>
  </si>
  <si>
    <t>（認定基準　別表２関係）</t>
  </si>
  <si>
    <t>（認定基準　第３条関係）</t>
  </si>
  <si>
    <t>（認定基準　別表１関係）</t>
  </si>
  <si>
    <t>（認定基準　別表３関係）</t>
  </si>
  <si>
    <t>（認定基準　別表４関係）</t>
  </si>
  <si>
    <t>コンビニエンスストア又はスーパーマーケットの場合は１店舗でも該当する。</t>
  </si>
  <si>
    <r>
      <t xml:space="preserve">計画の内容
</t>
    </r>
    <r>
      <rPr>
        <sz val="8"/>
        <color indexed="8"/>
        <rFont val="ＭＳ ゴシック"/>
        <family val="3"/>
      </rPr>
      <t>（写真・イラスト等を用いるなど、具体的に記載）</t>
    </r>
  </si>
  <si>
    <r>
      <t xml:space="preserve">計画の内容
</t>
    </r>
    <r>
      <rPr>
        <sz val="9"/>
        <color indexed="8"/>
        <rFont val="ＭＳ ゴシック"/>
        <family val="3"/>
      </rPr>
      <t>（写真・イラスト等を用いるなど、具体的に記載）</t>
    </r>
  </si>
  <si>
    <t>分譲住宅団地の名称：</t>
  </si>
  <si>
    <t>・許可、認定等の年月日及び番号等</t>
  </si>
  <si>
    <t>１　住宅の広さ</t>
  </si>
  <si>
    <t>必須項目</t>
  </si>
  <si>
    <t>２　住宅の仕様</t>
  </si>
  <si>
    <t>玄関の土間部分にベビーカーや子どもの遊び道具などを置くため、概ね１㎡のスペースを確保している。</t>
  </si>
  <si>
    <t>子どもへの目線が確保できるよう、対面形式のオープンキッチンを採用するなど、キッチンからリビング等にいる子どもの様子が確認しやすい間取りとなっている。</t>
  </si>
  <si>
    <t>団地環境の工夫及び整備</t>
  </si>
  <si>
    <t>１　コミュニティの醸成</t>
  </si>
  <si>
    <t>(2)</t>
  </si>
  <si>
    <t>(3)</t>
  </si>
  <si>
    <t>次に掲げる(1)～(3)の基準のうち、１つ以上に適合していること。</t>
  </si>
  <si>
    <t>ア</t>
  </si>
  <si>
    <t>イ</t>
  </si>
  <si>
    <t>ウ</t>
  </si>
  <si>
    <t>蹴込みが30mm以下である事。</t>
  </si>
  <si>
    <t xml:space="preserve">手すりが踏面の先端からの高さが700mmから900mmまでの位置に設けられていること。
</t>
  </si>
  <si>
    <t>２　子育て環境の整備</t>
  </si>
  <si>
    <t>防犯機器の設置によるタウンセキュリティの実施</t>
  </si>
  <si>
    <t>その他の子育て支援に関する環境整備の実施</t>
  </si>
  <si>
    <t>審査チェックシートNo.0</t>
  </si>
  <si>
    <t>審査チェックシートNo.4</t>
  </si>
  <si>
    <t>１　家族の絆の確保等</t>
  </si>
  <si>
    <t>延べ面積の15％以上の面積の収納スペースがある。</t>
  </si>
  <si>
    <t>子どもが、家族とのコミュニケーションを取りながら学べるよう、リビングやダイニングなどに勉強に利用できるスペースが確保されている。</t>
  </si>
  <si>
    <t>リビングなどの家族の集まるスペースを中心とした動線が確保されている。</t>
  </si>
  <si>
    <t>その他家族の絆を深めるための工夫をしている。</t>
  </si>
  <si>
    <t>ゆとり
重視型</t>
  </si>
  <si>
    <t>機能
重視型</t>
  </si>
  <si>
    <t>２　子どもの安全性確保</t>
  </si>
  <si>
    <t>ア</t>
  </si>
  <si>
    <t>イ</t>
  </si>
  <si>
    <t>子どもの安全性を確保するため、次に掲げる対策をしている。</t>
  </si>
  <si>
    <t>子どもが危険な場所（台所、浴室、ランドリーなど）に近寄れないようにするため、進入を防止する建具やチャイルドフェンスなどを設置している又は設置できるように壁裏に下地を施工している。</t>
  </si>
  <si>
    <t>(2)</t>
  </si>
  <si>
    <t>(3)</t>
  </si>
  <si>
    <t>建具による指の挟み込みを防止するため、指を挟み込みにくい形状のサッシ、ドアの蝶番又はドアクローザーを採用している。</t>
  </si>
  <si>
    <t>(4)</t>
  </si>
  <si>
    <t>１階開口部等への面格子の設置や防犯ガラス又は防犯性の高い施錠設備を採用している。</t>
  </si>
  <si>
    <t>(5)</t>
  </si>
  <si>
    <t>(6)</t>
  </si>
  <si>
    <t>警備会社と連携したホームセキュリティシステム等の設備による防犯対策を講じている。または、埼玉県住まいづくり協議会の防犯アドバイザーに登録している者からアドバイスを得ている。</t>
  </si>
  <si>
    <t>不用意な子どもの感電を防止するため、コンセントにカバーを設置する等の工夫している。</t>
  </si>
  <si>
    <t xml:space="preserve">衝突時の危険を防止するため、次のいずれかの措置を講じている。
ⅰ）柱の面取り加工や出隅部に角が出
    ないようになっている。
ⅱ）扉の反対側にいる人の気配が分か
    るようになっている。
ⅲ）その他の衝突防止の措置を講じて
    いる。
</t>
  </si>
  <si>
    <t>３　居住環境の確保</t>
  </si>
  <si>
    <t>子育てに必要な情報入手や子どもの学習に活用でできるよう、各居室にブロードバンドに対応できる設備を有している。</t>
  </si>
  <si>
    <t>住宅への出入りをスムーズに行えるようにするため、次に掲げる対策をしている。</t>
  </si>
  <si>
    <t>子どもを抱いて出入りしたり、子どもが使用しやすいようにするため、玄関ドアの握り手にレバー型・プッシュプル型を採用している。</t>
  </si>
  <si>
    <t>道路から玄関周辺まで段差が無い構造としている。</t>
  </si>
  <si>
    <t>敷地面積の10%以上の広さの緑地を設置している。</t>
  </si>
  <si>
    <t>　</t>
  </si>
  <si>
    <t>申請者ﾁｪｯｸ欄</t>
  </si>
  <si>
    <t>住宅の仕様</t>
  </si>
  <si>
    <t>１　子育てを支援する施設の状況</t>
  </si>
  <si>
    <t>２　生活関連施設からの距離</t>
  </si>
  <si>
    <t>立地</t>
  </si>
  <si>
    <t>注)</t>
  </si>
  <si>
    <t>各施設までの距離は直線距離とし、分譲住宅団地の敷地の主要な出入口から計測したものとする。</t>
  </si>
  <si>
    <t>合計点数（１２点以上であること）</t>
  </si>
  <si>
    <t>分譲住宅団地から小学校の距離
・400m未満…３点
・400m以上800m未満…２点
・800m以上1,200m未満…１点</t>
  </si>
  <si>
    <t>分譲住宅団地から他の教育施設※２までの距離
・400m未満…３点
・400m以上800m未満…２点
・800m以上1,200m未満…１点</t>
  </si>
  <si>
    <t>分譲住宅団地から病院又は診療所※３までの距離
・400m未満…３点
・400m以上800m未満…２点
・800m以上1,200m未満…１点</t>
  </si>
  <si>
    <t>分譲住宅団地から商店街※４までの距離
・400m未満…３点
・400m以上800m未満…２点
・800m以上1,200m未満…１点</t>
  </si>
  <si>
    <t>　適合する基準の数
　（各項目で１つ以上適合していること）</t>
  </si>
  <si>
    <t>　適合する基準の数
　（各項目で１つ又は２つ以上適合していること）</t>
  </si>
  <si>
    <t>※２</t>
  </si>
  <si>
    <t>※１</t>
  </si>
  <si>
    <t>※３</t>
  </si>
  <si>
    <t>※４</t>
  </si>
  <si>
    <t>分譲住宅団地の半径1,200ｍ以内の子育て支援施設※１の数
・５か所以上…３点
・２か所以上５か所未満…２点
・１箇所…１点</t>
  </si>
  <si>
    <t>分譲住宅団地内の公園、集会所等を活用した子どもの遊び場の設置</t>
  </si>
  <si>
    <t>その他子育てに役立つ居住環境対策を行っている。</t>
  </si>
  <si>
    <t>機能重視型
　住宅の延べ面積　90㎡以上、
　　　　敷地面積 100㎡以上
　　　　　　　　　　　　である。</t>
  </si>
  <si>
    <t xml:space="preserve">・分譲住宅団地の所在地及び地図
・分譲住宅団地の規模等の概要
・分譲住宅団地を構成する住宅の数、延べ面積、敷地面積の概要
　　　　　　　　　　　　　　　　　　など
</t>
  </si>
  <si>
    <t xml:space="preserve">住宅内の階段は、次の全ての基準に適合していること。ただし、ホームエレベータを設置している場合はこの限りではない。
</t>
  </si>
  <si>
    <t>その他子どもの安全性の確保のための工夫をしている。</t>
  </si>
  <si>
    <t>日本住宅性能表示基準（平成13年８月14日国土交通省告示第1346号）別表１の６－１ホルムアルデヒド対策（内装及び天井裏等）における等級３を取得しているか、又は居室内の内装仕上げや居室に係る天井裏等の下地材等に用いる特定建材は、その全てにおいて日本工業規格（JIS）又は日本農業規格（JAS）のＦ☆☆☆☆表示のある建築材料等（ホルムアルデヒド発散建築材料に該当しないもの）を用いている。</t>
  </si>
  <si>
    <t>外部への音漏れを軽減するため、サッシ等の外壁側の開口部に日本工業規格（JIS A 4706）等級T-1(25等級線)以上の材料を使用している。</t>
  </si>
  <si>
    <t>分譲住宅団地内に通学班や保育所・幼稚園送迎のための待合スペースなどの設置</t>
  </si>
  <si>
    <r>
      <t>子どもの成長等にあわせた間取り変更などに対応できるよう、スライドドアを採用する等の</t>
    </r>
    <r>
      <rPr>
        <sz val="11"/>
        <color theme="1"/>
        <rFont val="Verdana"/>
        <family val="3"/>
      </rPr>
      <t>工夫をしている。</t>
    </r>
  </si>
  <si>
    <t>分譲住宅団地から公園、緑地までの距離
・400m未満…３点
・400m以上800m未満…２点
・800m以上1,200m未満…１点</t>
  </si>
  <si>
    <r>
      <t>県</t>
    </r>
    <r>
      <rPr>
        <sz val="11"/>
        <color theme="1"/>
        <rFont val="Verdana"/>
        <family val="3"/>
      </rPr>
      <t xml:space="preserve">
確認欄</t>
    </r>
  </si>
  <si>
    <r>
      <t>県</t>
    </r>
    <r>
      <rPr>
        <sz val="10"/>
        <color indexed="8"/>
        <rFont val="ＭＳ ゴシック"/>
        <family val="3"/>
      </rPr>
      <t xml:space="preserve">
確認欄</t>
    </r>
  </si>
  <si>
    <t>ゆとり重視型
　住宅の延べ面積100㎡以上、
　　　　敷地面積110㎡以上
　                      である。</t>
  </si>
  <si>
    <t>(5)</t>
  </si>
  <si>
    <t>子ども参加型イベント等の開催（地域清掃活動、お祭り、運動会など）（入居時に少なくとも１度は実施されるもの）</t>
  </si>
  <si>
    <t>イ  子どもの見守り活動の実施（防犯パトロール、あいさつ運動、スクールガード等）</t>
  </si>
  <si>
    <t xml:space="preserve">分譲事業者または分譲住宅団地を管理する会社が、次に掲げるいずれかの取組を実施している。
</t>
  </si>
  <si>
    <t>分譲住宅の入居者と地域住民とのイベント等の開催（入居時に少なくとも１度は実施されるもの）</t>
  </si>
  <si>
    <t>分譲事業者、団地を管理する会社等が、その他の子育て支援のためのサービス又は事業を実施している。</t>
  </si>
  <si>
    <t>次に掲げる(1)～(5)の基準のうち、１つ以上に適合していること。</t>
  </si>
  <si>
    <t>子育て支援施設とは、保育施設、幼稚園、児童館、地域子育て支援センターをいう。</t>
  </si>
  <si>
    <t>病院又は診療所とは、内科又は小児科の診療が可能なものをいう。</t>
  </si>
  <si>
    <t>※「ゆとり重視型」に該当する住戸が全住戸の２分の１以上ある場合は、６点以上とする。</t>
  </si>
  <si>
    <t>その他の教育施設とは、中学校、図書館、体育施設（学校体育施設を除く）、公民館、美術館その他これらに類するものをいう。</t>
  </si>
  <si>
    <t>その他法令等に違反していないこと。</t>
  </si>
  <si>
    <t xml:space="preserve">地域の自治会・町内会等が、次に掲げるいずれかの取組を実施している。
</t>
  </si>
  <si>
    <t>子育て支援サービスの提供（ハウスクリーニング、育児用品レンタル等）</t>
  </si>
  <si>
    <r>
      <t>５戸以上の新築戸建て住宅で構成される分譲住宅団地であること。</t>
    </r>
    <r>
      <rPr>
        <sz val="11"/>
        <rFont val="ＭＳ ゴシック"/>
        <family val="3"/>
      </rPr>
      <t>ただし、「ゆとり重視型」が含まれている場合、住戸数はこの限りではない。</t>
    </r>
  </si>
  <si>
    <t xml:space="preserve">勾配が22/21以下で、けあげの寸法の２倍と踏面の寸法の和が550mm以上650mm以下であり、かつ、踏面の寸法が195mm以上であること。
※回り階段の部分においては、踏面の狭い法の端から300mmの位置における各部の寸法とする。
</t>
  </si>
  <si>
    <t>死角のないオープン外構を整備（低い生垣や塀など）</t>
  </si>
  <si>
    <t>この審査チェックシートNo.０～No.４は、県ホームページに掲載されます。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</si>
</sst>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s>
  <fonts count="57">
    <font>
      <sz val="11"/>
      <color theme="1"/>
      <name val="Verdana"/>
      <family val="3"/>
    </font>
    <font>
      <sz val="11"/>
      <color indexed="8"/>
      <name val="ＭＳ ゴシック"/>
      <family val="3"/>
    </font>
    <font>
      <sz val="6"/>
      <name val="ＭＳ ゴシック"/>
      <family val="3"/>
    </font>
    <font>
      <vertAlign val="superscript"/>
      <sz val="11"/>
      <color indexed="8"/>
      <name val="ＭＳ ゴシック"/>
      <family val="3"/>
    </font>
    <font>
      <sz val="8"/>
      <color indexed="8"/>
      <name val="ＭＳ ゴシック"/>
      <family val="3"/>
    </font>
    <font>
      <sz val="9"/>
      <color indexed="8"/>
      <name val="ＭＳ ゴシック"/>
      <family val="3"/>
    </font>
    <font>
      <sz val="10"/>
      <color indexed="8"/>
      <name val="ＭＳ ゴシック"/>
      <family val="3"/>
    </font>
    <font>
      <sz val="9"/>
      <name val="MS UI Gothic"/>
      <family val="3"/>
    </font>
    <font>
      <sz val="11"/>
      <name val="ＭＳ ゴシック"/>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u val="single"/>
      <sz val="11"/>
      <color indexed="12"/>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ゴシック"/>
      <family val="3"/>
    </font>
    <font>
      <sz val="11"/>
      <color indexed="17"/>
      <name val="ＭＳ ゴシック"/>
      <family val="3"/>
    </font>
    <font>
      <sz val="14"/>
      <color indexed="8"/>
      <name val="HGPｺﾞｼｯｸE"/>
      <family val="3"/>
    </font>
    <font>
      <sz val="20"/>
      <color indexed="8"/>
      <name val="ＭＳ ゴシック"/>
      <family val="3"/>
    </font>
    <font>
      <sz val="12"/>
      <color indexed="8"/>
      <name val="HGPｺﾞｼｯｸE"/>
      <family val="3"/>
    </font>
    <font>
      <sz val="16"/>
      <color indexed="8"/>
      <name val="HGPｺﾞｼｯｸE"/>
      <family val="3"/>
    </font>
    <font>
      <sz val="9"/>
      <name val="Meiryo UI"/>
      <family val="3"/>
    </font>
    <font>
      <sz val="11"/>
      <color theme="0"/>
      <name val="Verdana"/>
      <family val="3"/>
    </font>
    <font>
      <b/>
      <sz val="18"/>
      <color theme="3"/>
      <name val="Verdana"/>
      <family val="3"/>
    </font>
    <font>
      <b/>
      <sz val="11"/>
      <color theme="0"/>
      <name val="Verdana"/>
      <family val="3"/>
    </font>
    <font>
      <sz val="11"/>
      <color rgb="FF9C6500"/>
      <name val="Verdana"/>
      <family val="3"/>
    </font>
    <font>
      <u val="single"/>
      <sz val="11"/>
      <color theme="10"/>
      <name val="Verdana"/>
      <family val="3"/>
    </font>
    <font>
      <sz val="11"/>
      <color rgb="FFFA7D00"/>
      <name val="Verdana"/>
      <family val="3"/>
    </font>
    <font>
      <sz val="11"/>
      <color rgb="FF9C0006"/>
      <name val="Verdana"/>
      <family val="3"/>
    </font>
    <font>
      <b/>
      <sz val="11"/>
      <color rgb="FFFA7D00"/>
      <name val="Verdana"/>
      <family val="3"/>
    </font>
    <font>
      <sz val="11"/>
      <color rgb="FFFF0000"/>
      <name val="Verdana"/>
      <family val="3"/>
    </font>
    <font>
      <b/>
      <sz val="15"/>
      <color theme="3"/>
      <name val="Verdana"/>
      <family val="3"/>
    </font>
    <font>
      <b/>
      <sz val="13"/>
      <color theme="3"/>
      <name val="Verdana"/>
      <family val="3"/>
    </font>
    <font>
      <b/>
      <sz val="11"/>
      <color theme="3"/>
      <name val="Verdana"/>
      <family val="3"/>
    </font>
    <font>
      <b/>
      <sz val="11"/>
      <color theme="1"/>
      <name val="Verdana"/>
      <family val="3"/>
    </font>
    <font>
      <b/>
      <sz val="11"/>
      <color rgb="FF3F3F3F"/>
      <name val="Verdana"/>
      <family val="3"/>
    </font>
    <font>
      <i/>
      <sz val="11"/>
      <color rgb="FF7F7F7F"/>
      <name val="Verdana"/>
      <family val="3"/>
    </font>
    <font>
      <sz val="11"/>
      <color rgb="FF3F3F76"/>
      <name val="Verdana"/>
      <family val="3"/>
    </font>
    <font>
      <u val="single"/>
      <sz val="11"/>
      <color theme="11"/>
      <name val="Verdana"/>
      <family val="3"/>
    </font>
    <font>
      <sz val="11"/>
      <color rgb="FF006100"/>
      <name val="Verdana"/>
      <family val="3"/>
    </font>
    <font>
      <sz val="8"/>
      <color theme="1"/>
      <name val="Verdana"/>
      <family val="3"/>
    </font>
    <font>
      <sz val="10"/>
      <color theme="1"/>
      <name val="Verdana"/>
      <family val="3"/>
    </font>
    <font>
      <sz val="14"/>
      <color theme="1"/>
      <name val="HGPｺﾞｼｯｸE"/>
      <family val="3"/>
    </font>
    <font>
      <sz val="20"/>
      <color theme="1"/>
      <name val="Verdana"/>
      <family val="3"/>
    </font>
    <font>
      <sz val="12"/>
      <color theme="1"/>
      <name val="HGPｺﾞｼｯｸE"/>
      <family val="3"/>
    </font>
    <font>
      <sz val="11"/>
      <name val="Verdana"/>
      <family val="3"/>
    </font>
    <font>
      <sz val="16"/>
      <color theme="1"/>
      <name val="HGPｺﾞｼｯｸE"/>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rgb="FF66FFFF"/>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CCCC"/>
        <bgColor indexed="64"/>
      </patternFill>
    </fill>
    <fill>
      <patternFill patternType="solid">
        <fgColor rgb="FFCCFF9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hair"/>
      <bottom>
        <color indexed="63"/>
      </bottom>
    </border>
    <border>
      <left style="thin"/>
      <right style="thin"/>
      <top style="hair"/>
      <bottom>
        <color indexed="63"/>
      </bottom>
    </border>
    <border>
      <left>
        <color indexed="63"/>
      </left>
      <right>
        <color indexed="63"/>
      </right>
      <top>
        <color indexed="63"/>
      </top>
      <bottom style="thin"/>
    </border>
    <border>
      <left style="thin"/>
      <right>
        <color indexed="63"/>
      </right>
      <top style="hair"/>
      <bottom style="thin"/>
    </border>
    <border>
      <left style="thin"/>
      <right style="thin"/>
      <top style="hair"/>
      <bottom style="thin"/>
    </border>
    <border>
      <left>
        <color indexed="63"/>
      </left>
      <right style="thin"/>
      <top style="hair"/>
      <bottom style="thin"/>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color indexed="63"/>
      </left>
      <right style="thin"/>
      <top style="hair"/>
      <bottom style="hair"/>
    </border>
    <border>
      <left style="hair"/>
      <right>
        <color indexed="63"/>
      </right>
      <top>
        <color indexed="63"/>
      </top>
      <bottom style="thin"/>
    </border>
    <border>
      <left>
        <color indexed="63"/>
      </left>
      <right style="thin"/>
      <top>
        <color indexed="63"/>
      </top>
      <bottom style="thin"/>
    </border>
    <border>
      <left style="hair"/>
      <right>
        <color indexed="63"/>
      </right>
      <top style="hair"/>
      <bottom style="hair"/>
    </border>
    <border>
      <left style="hair"/>
      <right>
        <color indexed="63"/>
      </right>
      <top style="hair"/>
      <bottom style="thin"/>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72">
    <xf numFmtId="0" fontId="0" fillId="0" borderId="0" xfId="0" applyFont="1" applyAlignment="1">
      <alignment vertical="center"/>
    </xf>
    <xf numFmtId="0" fontId="0" fillId="0" borderId="0" xfId="0" applyAlignment="1">
      <alignment vertical="top"/>
    </xf>
    <xf numFmtId="0" fontId="0" fillId="0" borderId="0" xfId="0" applyAlignment="1">
      <alignment vertical="top" wrapText="1"/>
    </xf>
    <xf numFmtId="49" fontId="0" fillId="0" borderId="0" xfId="0" applyNumberFormat="1" applyAlignment="1">
      <alignment vertical="top"/>
    </xf>
    <xf numFmtId="49" fontId="0" fillId="0" borderId="0" xfId="0" applyNumberFormat="1" applyAlignment="1">
      <alignment vertical="top" wrapText="1"/>
    </xf>
    <xf numFmtId="49" fontId="0" fillId="0" borderId="10" xfId="0" applyNumberFormat="1" applyBorder="1" applyAlignment="1">
      <alignment vertical="top" wrapText="1"/>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horizontal="left" vertical="top"/>
    </xf>
    <xf numFmtId="49" fontId="0" fillId="0" borderId="0" xfId="0" applyNumberFormat="1" applyAlignment="1">
      <alignment horizontal="right" vertical="top"/>
    </xf>
    <xf numFmtId="0" fontId="0" fillId="0" borderId="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2" xfId="0" applyBorder="1" applyAlignment="1">
      <alignment vertical="top"/>
    </xf>
    <xf numFmtId="0" fontId="0" fillId="0" borderId="13" xfId="0" applyBorder="1" applyAlignment="1">
      <alignment vertical="top" wrapText="1"/>
    </xf>
    <xf numFmtId="0" fontId="0" fillId="0" borderId="13" xfId="0" applyBorder="1" applyAlignment="1">
      <alignment vertical="top"/>
    </xf>
    <xf numFmtId="49" fontId="0" fillId="0" borderId="14" xfId="0" applyNumberFormat="1" applyBorder="1" applyAlignment="1">
      <alignment horizontal="center" vertical="top" wrapText="1" shrinkToFit="1"/>
    </xf>
    <xf numFmtId="49" fontId="0" fillId="0" borderId="15" xfId="0" applyNumberFormat="1" applyBorder="1" applyAlignment="1">
      <alignment horizontal="center" vertical="top" wrapText="1" shrinkToFit="1"/>
    </xf>
    <xf numFmtId="49" fontId="0" fillId="0" borderId="0" xfId="0" applyNumberFormat="1" applyBorder="1" applyAlignment="1">
      <alignment horizontal="center" vertical="top" wrapText="1" shrinkToFit="1"/>
    </xf>
    <xf numFmtId="49" fontId="0" fillId="0" borderId="0" xfId="0" applyNumberFormat="1" applyFill="1" applyBorder="1" applyAlignment="1">
      <alignment horizontal="center" vertical="top" wrapText="1" shrinkToFit="1"/>
    </xf>
    <xf numFmtId="49" fontId="0" fillId="0" borderId="16" xfId="0" applyNumberFormat="1" applyBorder="1" applyAlignment="1">
      <alignment horizontal="right" vertical="top"/>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xf>
    <xf numFmtId="49" fontId="0" fillId="0" borderId="15" xfId="0" applyNumberFormat="1" applyBorder="1" applyAlignment="1">
      <alignment horizontal="center" vertical="top"/>
    </xf>
    <xf numFmtId="49" fontId="0" fillId="0" borderId="13" xfId="0" applyNumberFormat="1" applyBorder="1" applyAlignment="1">
      <alignment vertical="top" wrapText="1"/>
    </xf>
    <xf numFmtId="0" fontId="0" fillId="0" borderId="0" xfId="0" applyAlignment="1">
      <alignment horizontal="right" vertical="top"/>
    </xf>
    <xf numFmtId="0" fontId="50" fillId="0" borderId="0" xfId="0" applyFont="1" applyAlignment="1">
      <alignment horizontal="right" vertical="top" indent="1"/>
    </xf>
    <xf numFmtId="49" fontId="0" fillId="0" borderId="15" xfId="0" applyNumberFormat="1" applyBorder="1" applyAlignment="1">
      <alignment horizontal="right" vertical="top"/>
    </xf>
    <xf numFmtId="0" fontId="0" fillId="33" borderId="15" xfId="0" applyFill="1" applyBorder="1" applyAlignment="1">
      <alignment horizontal="centerContinuous" vertical="center"/>
    </xf>
    <xf numFmtId="0" fontId="0" fillId="33" borderId="10" xfId="0" applyFill="1" applyBorder="1" applyAlignment="1">
      <alignment horizontal="centerContinuous" vertical="center"/>
    </xf>
    <xf numFmtId="0" fontId="0" fillId="33" borderId="10" xfId="0" applyFill="1" applyBorder="1" applyAlignment="1">
      <alignment horizontal="centerContinuous" vertical="center" wrapText="1"/>
    </xf>
    <xf numFmtId="49" fontId="0" fillId="33" borderId="13" xfId="0" applyNumberFormat="1" applyFill="1" applyBorder="1" applyAlignment="1">
      <alignment horizontal="center" vertical="center" wrapText="1"/>
    </xf>
    <xf numFmtId="0" fontId="0" fillId="0" borderId="0" xfId="0" applyAlignment="1">
      <alignment horizontal="center" vertical="top" shrinkToFit="1"/>
    </xf>
    <xf numFmtId="0" fontId="0" fillId="33" borderId="13" xfId="0" applyFont="1" applyFill="1" applyBorder="1" applyAlignment="1">
      <alignment horizontal="center" vertical="center" wrapText="1"/>
    </xf>
    <xf numFmtId="0" fontId="0" fillId="0" borderId="0" xfId="0" applyAlignment="1">
      <alignment vertical="top"/>
    </xf>
    <xf numFmtId="0" fontId="0" fillId="0" borderId="10" xfId="0" applyBorder="1" applyAlignment="1">
      <alignment vertical="top" wrapText="1"/>
    </xf>
    <xf numFmtId="0" fontId="0" fillId="0" borderId="0" xfId="0" applyAlignment="1">
      <alignment vertical="top"/>
    </xf>
    <xf numFmtId="49" fontId="0" fillId="0" borderId="19" xfId="0" applyNumberFormat="1" applyBorder="1" applyAlignment="1">
      <alignment horizontal="center" vertical="top" wrapText="1" shrinkToFit="1"/>
    </xf>
    <xf numFmtId="0" fontId="0" fillId="0" borderId="20" xfId="0" applyBorder="1" applyAlignment="1">
      <alignment vertical="top" wrapText="1"/>
    </xf>
    <xf numFmtId="0" fontId="0" fillId="0" borderId="15" xfId="0" applyBorder="1" applyAlignment="1" quotePrefix="1">
      <alignment vertical="top" wrapText="1"/>
    </xf>
    <xf numFmtId="0" fontId="0" fillId="0" borderId="21" xfId="0" applyBorder="1" applyAlignment="1">
      <alignment horizontal="left" vertical="top" wrapText="1"/>
    </xf>
    <xf numFmtId="49" fontId="0" fillId="0" borderId="22" xfId="0" applyNumberFormat="1" applyBorder="1" applyAlignment="1">
      <alignment horizontal="center" vertical="top" wrapText="1" shrinkToFit="1"/>
    </xf>
    <xf numFmtId="0" fontId="51" fillId="0" borderId="14" xfId="0" applyFont="1" applyBorder="1" applyAlignment="1" quotePrefix="1">
      <alignment vertical="top" wrapText="1"/>
    </xf>
    <xf numFmtId="0" fontId="51" fillId="0" borderId="23" xfId="0" applyFont="1" applyBorder="1" applyAlignment="1" quotePrefix="1">
      <alignment vertical="top" wrapText="1"/>
    </xf>
    <xf numFmtId="0" fontId="51" fillId="0" borderId="22" xfId="0" applyFont="1" applyBorder="1" applyAlignment="1" quotePrefix="1">
      <alignment vertical="top" wrapText="1"/>
    </xf>
    <xf numFmtId="0" fontId="51" fillId="0" borderId="24" xfId="0" applyFont="1" applyBorder="1" applyAlignment="1">
      <alignment vertical="top" wrapText="1"/>
    </xf>
    <xf numFmtId="0" fontId="51" fillId="0" borderId="25" xfId="0" applyFont="1" applyBorder="1" applyAlignment="1">
      <alignment vertical="top" wrapText="1"/>
    </xf>
    <xf numFmtId="0" fontId="0" fillId="0" borderId="26" xfId="0" applyBorder="1" applyAlignment="1">
      <alignment vertical="top" wrapText="1"/>
    </xf>
    <xf numFmtId="49" fontId="0" fillId="0" borderId="14" xfId="0" applyNumberFormat="1" applyBorder="1" applyAlignment="1">
      <alignment horizontal="right" vertical="top"/>
    </xf>
    <xf numFmtId="49" fontId="0" fillId="0" borderId="23" xfId="0" applyNumberFormat="1" applyBorder="1" applyAlignment="1">
      <alignment horizontal="right" vertical="top"/>
    </xf>
    <xf numFmtId="49" fontId="0" fillId="0" borderId="22" xfId="0" applyNumberFormat="1" applyBorder="1" applyAlignment="1">
      <alignment horizontal="right" vertical="top"/>
    </xf>
    <xf numFmtId="0" fontId="51" fillId="0" borderId="27" xfId="0" applyFont="1" applyBorder="1" applyAlignment="1">
      <alignment horizontal="left" vertical="top" wrapText="1"/>
    </xf>
    <xf numFmtId="49" fontId="51" fillId="0" borderId="28" xfId="0" applyNumberFormat="1" applyFont="1" applyBorder="1" applyAlignment="1">
      <alignment horizontal="left" vertical="top"/>
    </xf>
    <xf numFmtId="0" fontId="51" fillId="0" borderId="29" xfId="0" applyFont="1" applyBorder="1" applyAlignment="1">
      <alignment horizontal="left" vertical="top" wrapText="1"/>
    </xf>
    <xf numFmtId="49" fontId="51" fillId="0" borderId="30" xfId="0" applyNumberFormat="1" applyFont="1" applyBorder="1" applyAlignment="1">
      <alignment horizontal="left" vertical="top"/>
    </xf>
    <xf numFmtId="49" fontId="51" fillId="0" borderId="27" xfId="0" applyNumberFormat="1" applyFont="1" applyBorder="1" applyAlignment="1">
      <alignment horizontal="left" vertical="top" wrapText="1"/>
    </xf>
    <xf numFmtId="0" fontId="0" fillId="0" borderId="0" xfId="0" applyBorder="1" applyAlignment="1">
      <alignment horizontal="left" vertical="top" wrapText="1"/>
    </xf>
    <xf numFmtId="49" fontId="0" fillId="0" borderId="30" xfId="0" applyNumberFormat="1" applyBorder="1" applyAlignment="1">
      <alignment horizontal="left" vertical="top" wrapText="1"/>
    </xf>
    <xf numFmtId="0" fontId="0" fillId="0" borderId="27" xfId="0" applyBorder="1" applyAlignment="1">
      <alignment horizontal="left" vertical="top" wrapText="1"/>
    </xf>
    <xf numFmtId="49" fontId="0" fillId="0" borderId="31" xfId="0" applyNumberFormat="1" applyBorder="1" applyAlignment="1">
      <alignment horizontal="left" vertical="top" wrapText="1"/>
    </xf>
    <xf numFmtId="0" fontId="52" fillId="33" borderId="14" xfId="0" applyFont="1" applyFill="1" applyBorder="1" applyAlignment="1">
      <alignment horizontal="left"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33" borderId="13" xfId="0" applyFill="1" applyBorder="1" applyAlignment="1">
      <alignment horizontal="center" vertical="center" wrapText="1"/>
    </xf>
    <xf numFmtId="49" fontId="0" fillId="33" borderId="26" xfId="0" applyNumberFormat="1" applyFill="1" applyBorder="1" applyAlignment="1">
      <alignment horizontal="center" vertical="top" wrapText="1" shrinkToFit="1"/>
    </xf>
    <xf numFmtId="0" fontId="52" fillId="33" borderId="15" xfId="0" applyFont="1" applyFill="1" applyBorder="1" applyAlignment="1">
      <alignment horizontal="left" vertical="center"/>
    </xf>
    <xf numFmtId="49" fontId="0" fillId="33" borderId="32" xfId="0" applyNumberFormat="1" applyFill="1" applyBorder="1" applyAlignment="1">
      <alignment horizontal="center" vertical="center" wrapText="1" shrinkToFit="1"/>
    </xf>
    <xf numFmtId="0" fontId="0" fillId="33" borderId="15" xfId="0" applyFill="1" applyBorder="1" applyAlignment="1">
      <alignment horizontal="center" vertical="center"/>
    </xf>
    <xf numFmtId="0" fontId="52" fillId="34" borderId="14" xfId="0" applyFont="1" applyFill="1" applyBorder="1" applyAlignment="1">
      <alignment horizontal="left" vertical="center"/>
    </xf>
    <xf numFmtId="0" fontId="0" fillId="34" borderId="10" xfId="0" applyFill="1" applyBorder="1" applyAlignment="1">
      <alignment horizontal="center" vertical="center"/>
    </xf>
    <xf numFmtId="0" fontId="0" fillId="34" borderId="10" xfId="0" applyFill="1" applyBorder="1" applyAlignment="1">
      <alignment horizontal="center" vertical="center" wrapText="1"/>
    </xf>
    <xf numFmtId="0" fontId="0" fillId="34" borderId="13" xfId="0" applyFill="1" applyBorder="1" applyAlignment="1">
      <alignment horizontal="center" vertical="center" wrapText="1"/>
    </xf>
    <xf numFmtId="49" fontId="0" fillId="34" borderId="13" xfId="0" applyNumberFormat="1" applyFill="1" applyBorder="1" applyAlignment="1">
      <alignment horizontal="center" vertical="center" wrapText="1"/>
    </xf>
    <xf numFmtId="49" fontId="0" fillId="34" borderId="26" xfId="0" applyNumberFormat="1" applyFill="1" applyBorder="1" applyAlignment="1">
      <alignment horizontal="center" vertical="top" wrapText="1" shrinkToFit="1"/>
    </xf>
    <xf numFmtId="49" fontId="0" fillId="34" borderId="12" xfId="0" applyNumberFormat="1" applyFill="1" applyBorder="1" applyAlignment="1">
      <alignment horizontal="center" vertical="top" wrapText="1" shrinkToFit="1"/>
    </xf>
    <xf numFmtId="0" fontId="0" fillId="34" borderId="26" xfId="0" applyFill="1" applyBorder="1" applyAlignment="1">
      <alignment horizontal="center" vertical="top"/>
    </xf>
    <xf numFmtId="0" fontId="0" fillId="35" borderId="26" xfId="0" applyFill="1" applyBorder="1" applyAlignment="1">
      <alignment horizontal="center" vertical="top"/>
    </xf>
    <xf numFmtId="0" fontId="53" fillId="0" borderId="17" xfId="0" applyFont="1" applyBorder="1" applyAlignment="1">
      <alignment horizontal="center" vertical="center"/>
    </xf>
    <xf numFmtId="0" fontId="53" fillId="0" borderId="13" xfId="0" applyFont="1" applyBorder="1" applyAlignment="1">
      <alignment horizontal="center" vertical="center"/>
    </xf>
    <xf numFmtId="49" fontId="0" fillId="0" borderId="0" xfId="0" applyNumberFormat="1" applyBorder="1" applyAlignment="1">
      <alignment horizontal="right" vertical="top"/>
    </xf>
    <xf numFmtId="0" fontId="53" fillId="36" borderId="13" xfId="0" applyFont="1" applyFill="1" applyBorder="1" applyAlignment="1">
      <alignment horizontal="center" vertical="center"/>
    </xf>
    <xf numFmtId="0" fontId="53" fillId="0" borderId="11" xfId="0" applyFont="1" applyBorder="1" applyAlignment="1">
      <alignment horizontal="center" vertical="center"/>
    </xf>
    <xf numFmtId="0" fontId="53" fillId="36" borderId="11" xfId="0" applyFont="1" applyFill="1" applyBorder="1" applyAlignment="1">
      <alignment horizontal="center" vertical="center"/>
    </xf>
    <xf numFmtId="0" fontId="53" fillId="0" borderId="20" xfId="0" applyFont="1" applyBorder="1" applyAlignment="1">
      <alignment horizontal="center" vertical="center"/>
    </xf>
    <xf numFmtId="0" fontId="53" fillId="36" borderId="20" xfId="0" applyFont="1" applyFill="1" applyBorder="1" applyAlignment="1">
      <alignment horizontal="center" vertical="center"/>
    </xf>
    <xf numFmtId="49" fontId="51" fillId="37" borderId="13" xfId="0" applyNumberFormat="1" applyFont="1" applyFill="1" applyBorder="1" applyAlignment="1">
      <alignment horizontal="center" vertical="top" wrapText="1"/>
    </xf>
    <xf numFmtId="180" fontId="53" fillId="0" borderId="17" xfId="0" applyNumberFormat="1" applyFont="1" applyBorder="1" applyAlignment="1">
      <alignment horizontal="center" vertical="center"/>
    </xf>
    <xf numFmtId="180" fontId="53" fillId="0" borderId="13" xfId="0" applyNumberFormat="1" applyFont="1" applyBorder="1" applyAlignment="1">
      <alignment horizontal="center" vertical="center"/>
    </xf>
    <xf numFmtId="180" fontId="53" fillId="36" borderId="17" xfId="0" applyNumberFormat="1" applyFont="1" applyFill="1" applyBorder="1" applyAlignment="1">
      <alignment horizontal="center" vertical="center"/>
    </xf>
    <xf numFmtId="180" fontId="53" fillId="36" borderId="13" xfId="0" applyNumberFormat="1" applyFont="1" applyFill="1" applyBorder="1" applyAlignment="1">
      <alignment horizontal="center" vertical="center"/>
    </xf>
    <xf numFmtId="0" fontId="54" fillId="34" borderId="13" xfId="0" applyFont="1" applyFill="1" applyBorder="1" applyAlignment="1">
      <alignment horizontal="left" vertical="center" wrapText="1" indent="1"/>
    </xf>
    <xf numFmtId="0" fontId="0" fillId="0" borderId="0" xfId="0" applyAlignment="1">
      <alignment horizontal="center" vertical="center" shrinkToFit="1"/>
    </xf>
    <xf numFmtId="0" fontId="54" fillId="34" borderId="13" xfId="0" applyFont="1" applyFill="1" applyBorder="1" applyAlignment="1">
      <alignment horizontal="left" vertical="center" wrapText="1"/>
    </xf>
    <xf numFmtId="0" fontId="51" fillId="0" borderId="30" xfId="0" applyFont="1" applyBorder="1" applyAlignment="1">
      <alignment horizontal="center" vertical="top" wrapText="1"/>
    </xf>
    <xf numFmtId="49" fontId="53" fillId="36" borderId="32" xfId="0" applyNumberFormat="1" applyFont="1" applyFill="1" applyBorder="1" applyAlignment="1">
      <alignment horizontal="center" vertical="center"/>
    </xf>
    <xf numFmtId="0" fontId="0" fillId="0" borderId="0" xfId="0" applyFill="1" applyBorder="1" applyAlignment="1">
      <alignment horizontal="center" vertical="top" textRotation="255" wrapText="1" shrinkToFit="1"/>
    </xf>
    <xf numFmtId="0" fontId="53" fillId="36" borderId="11" xfId="0" applyFont="1" applyFill="1" applyBorder="1" applyAlignment="1">
      <alignment horizontal="center" vertical="center"/>
    </xf>
    <xf numFmtId="0" fontId="0" fillId="0" borderId="10" xfId="0" applyBorder="1" applyAlignment="1">
      <alignment vertical="top" wrapText="1"/>
    </xf>
    <xf numFmtId="0" fontId="53" fillId="36" borderId="17" xfId="0" applyFont="1" applyFill="1"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Font="1" applyAlignment="1">
      <alignment horizontal="right" vertical="center"/>
    </xf>
    <xf numFmtId="49" fontId="55" fillId="0" borderId="10" xfId="0" applyNumberFormat="1" applyFont="1" applyBorder="1" applyAlignment="1">
      <alignment vertical="top" wrapText="1"/>
    </xf>
    <xf numFmtId="0" fontId="55" fillId="0" borderId="0" xfId="0" applyFont="1" applyAlignment="1">
      <alignment horizontal="right" vertical="center"/>
    </xf>
    <xf numFmtId="0" fontId="0" fillId="0" borderId="0" xfId="0" applyAlignment="1">
      <alignment vertical="top"/>
    </xf>
    <xf numFmtId="181" fontId="53" fillId="36" borderId="13" xfId="0" applyNumberFormat="1" applyFont="1" applyFill="1" applyBorder="1" applyAlignment="1">
      <alignment horizontal="center" vertical="center"/>
    </xf>
    <xf numFmtId="181" fontId="53" fillId="0" borderId="13" xfId="0" applyNumberFormat="1" applyFont="1" applyFill="1" applyBorder="1" applyAlignment="1">
      <alignment horizontal="center" vertical="center"/>
    </xf>
    <xf numFmtId="181" fontId="53" fillId="0" borderId="13" xfId="0" applyNumberFormat="1" applyFont="1" applyBorder="1" applyAlignment="1">
      <alignment horizontal="center" vertical="center"/>
    </xf>
    <xf numFmtId="0" fontId="56" fillId="0" borderId="0" xfId="0" applyFont="1" applyAlignment="1">
      <alignment horizontal="left" vertical="center" shrinkToFit="1"/>
    </xf>
    <xf numFmtId="0" fontId="0" fillId="0" borderId="0" xfId="0" applyAlignment="1">
      <alignment vertical="center" shrinkToFit="1"/>
    </xf>
    <xf numFmtId="0" fontId="0" fillId="0" borderId="10" xfId="0" applyBorder="1" applyAlignment="1">
      <alignment horizontal="left" vertical="top" wrapText="1"/>
    </xf>
    <xf numFmtId="0" fontId="0" fillId="0" borderId="32" xfId="0" applyBorder="1" applyAlignment="1">
      <alignment horizontal="left" vertical="top" wrapText="1"/>
    </xf>
    <xf numFmtId="0" fontId="53" fillId="0" borderId="11" xfId="0" applyFont="1" applyBorder="1" applyAlignment="1">
      <alignment horizontal="center" vertical="center"/>
    </xf>
    <xf numFmtId="0" fontId="53" fillId="0" borderId="26" xfId="0" applyFont="1" applyBorder="1" applyAlignment="1">
      <alignment horizontal="center" vertical="center"/>
    </xf>
    <xf numFmtId="0" fontId="53" fillId="36" borderId="11" xfId="0" applyFont="1" applyFill="1" applyBorder="1" applyAlignment="1">
      <alignment horizontal="center" vertical="center"/>
    </xf>
    <xf numFmtId="0" fontId="53" fillId="36" borderId="26" xfId="0" applyFont="1" applyFill="1" applyBorder="1" applyAlignment="1">
      <alignment horizontal="center" vertical="center"/>
    </xf>
    <xf numFmtId="0" fontId="0" fillId="0" borderId="11" xfId="0" applyBorder="1" applyAlignment="1">
      <alignment horizontal="center" vertical="top" wrapText="1"/>
    </xf>
    <xf numFmtId="0" fontId="0" fillId="0" borderId="26" xfId="0" applyBorder="1" applyAlignment="1">
      <alignment horizontal="center"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21"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53" fillId="0" borderId="12" xfId="0" applyFont="1" applyBorder="1" applyAlignment="1">
      <alignment horizontal="center" vertical="center"/>
    </xf>
    <xf numFmtId="0" fontId="53" fillId="36" borderId="12" xfId="0" applyFont="1" applyFill="1" applyBorder="1" applyAlignment="1">
      <alignment horizontal="center" vertical="center"/>
    </xf>
    <xf numFmtId="0" fontId="0" fillId="0" borderId="36"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51" fillId="0" borderId="36" xfId="0" applyFont="1" applyBorder="1" applyAlignment="1">
      <alignment horizontal="left" vertical="top" wrapText="1"/>
    </xf>
    <xf numFmtId="0" fontId="51" fillId="0" borderId="37" xfId="0" applyFont="1" applyBorder="1" applyAlignment="1">
      <alignment horizontal="left" vertical="top" wrapText="1"/>
    </xf>
    <xf numFmtId="0" fontId="51" fillId="0" borderId="10" xfId="0" applyFont="1" applyBorder="1" applyAlignment="1">
      <alignment horizontal="left" vertical="top" wrapText="1"/>
    </xf>
    <xf numFmtId="0" fontId="51" fillId="0" borderId="32" xfId="0" applyFont="1" applyBorder="1" applyAlignment="1">
      <alignment horizontal="left" vertical="top" wrapText="1"/>
    </xf>
    <xf numFmtId="0" fontId="0" fillId="35" borderId="11" xfId="0" applyFill="1" applyBorder="1" applyAlignment="1">
      <alignment horizontal="center" vertical="top" textRotation="255" wrapText="1" shrinkToFit="1"/>
    </xf>
    <xf numFmtId="0" fontId="0" fillId="35" borderId="26" xfId="0" applyFill="1" applyBorder="1" applyAlignment="1">
      <alignment horizontal="center" vertical="top" textRotation="255" wrapText="1" shrinkToFit="1"/>
    </xf>
    <xf numFmtId="0" fontId="0" fillId="35" borderId="12" xfId="0" applyFill="1" applyBorder="1" applyAlignment="1">
      <alignment horizontal="center" vertical="top" textRotation="255" wrapText="1" shrinkToFit="1"/>
    </xf>
    <xf numFmtId="0" fontId="0" fillId="34" borderId="11" xfId="0" applyFill="1" applyBorder="1" applyAlignment="1">
      <alignment horizontal="center" vertical="top" textRotation="255" wrapText="1" shrinkToFit="1"/>
    </xf>
    <xf numFmtId="0" fontId="0" fillId="34" borderId="26" xfId="0" applyFill="1" applyBorder="1" applyAlignment="1">
      <alignment horizontal="center" vertical="top" textRotation="255" wrapText="1" shrinkToFit="1"/>
    </xf>
    <xf numFmtId="0" fontId="0" fillId="35" borderId="11" xfId="0" applyFill="1" applyBorder="1" applyAlignment="1">
      <alignment horizontal="center" vertical="top" textRotation="255" shrinkToFit="1"/>
    </xf>
    <xf numFmtId="0" fontId="0" fillId="35" borderId="26" xfId="0" applyFill="1" applyBorder="1" applyAlignment="1">
      <alignment horizontal="center" vertical="top" textRotation="255" shrinkToFit="1"/>
    </xf>
    <xf numFmtId="0" fontId="0" fillId="34" borderId="11" xfId="0" applyFill="1" applyBorder="1" applyAlignment="1">
      <alignment horizontal="center" vertical="top" textRotation="255" shrinkToFit="1"/>
    </xf>
    <xf numFmtId="0" fontId="0" fillId="34" borderId="26" xfId="0" applyFill="1" applyBorder="1" applyAlignment="1">
      <alignment horizontal="center" vertical="top" textRotation="255" shrinkToFit="1"/>
    </xf>
    <xf numFmtId="0" fontId="0" fillId="33" borderId="14"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23" xfId="0" applyFill="1" applyBorder="1" applyAlignment="1">
      <alignment horizontal="center" vertical="center"/>
    </xf>
    <xf numFmtId="0" fontId="0" fillId="33" borderId="18" xfId="0" applyFill="1" applyBorder="1" applyAlignment="1">
      <alignment horizontal="center" vertical="center"/>
    </xf>
    <xf numFmtId="0" fontId="0" fillId="33" borderId="29" xfId="0" applyFill="1" applyBorder="1" applyAlignment="1">
      <alignment horizontal="center" vertical="center"/>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49" fontId="0" fillId="33" borderId="15" xfId="0" applyNumberFormat="1" applyFill="1" applyBorder="1" applyAlignment="1">
      <alignment horizontal="center" vertical="center" wrapText="1"/>
    </xf>
    <xf numFmtId="49" fontId="0" fillId="33" borderId="32" xfId="0" applyNumberFormat="1" applyFill="1" applyBorder="1" applyAlignment="1">
      <alignment horizontal="center" vertical="center" wrapText="1"/>
    </xf>
    <xf numFmtId="49" fontId="51" fillId="33" borderId="11" xfId="0" applyNumberFormat="1" applyFont="1" applyFill="1" applyBorder="1" applyAlignment="1">
      <alignment horizontal="center" vertical="center" wrapText="1"/>
    </xf>
    <xf numFmtId="49" fontId="51" fillId="33" borderId="12" xfId="0" applyNumberFormat="1" applyFont="1" applyFill="1" applyBorder="1" applyAlignment="1">
      <alignment horizontal="center" vertical="center" wrapText="1"/>
    </xf>
    <xf numFmtId="49" fontId="0" fillId="0" borderId="10" xfId="0" applyNumberFormat="1" applyBorder="1" applyAlignment="1">
      <alignment horizontal="left" vertical="top" wrapText="1"/>
    </xf>
    <xf numFmtId="49" fontId="0" fillId="0" borderId="32" xfId="0" applyNumberFormat="1" applyBorder="1" applyAlignment="1">
      <alignment horizontal="left" vertical="top" wrapText="1"/>
    </xf>
    <xf numFmtId="49" fontId="0" fillId="0" borderId="36" xfId="0" applyNumberFormat="1" applyBorder="1" applyAlignment="1">
      <alignment horizontal="left" vertical="top" wrapText="1"/>
    </xf>
    <xf numFmtId="49" fontId="0" fillId="0" borderId="37" xfId="0" applyNumberFormat="1" applyBorder="1" applyAlignment="1">
      <alignment horizontal="left" vertical="top" wrapText="1"/>
    </xf>
    <xf numFmtId="0" fontId="0" fillId="38" borderId="11" xfId="0" applyFill="1" applyBorder="1" applyAlignment="1">
      <alignment horizontal="center" vertical="top" textRotation="255"/>
    </xf>
    <xf numFmtId="0" fontId="0" fillId="38" borderId="26" xfId="0" applyFill="1" applyBorder="1" applyAlignment="1">
      <alignment horizontal="center" vertical="top" textRotation="255"/>
    </xf>
    <xf numFmtId="0" fontId="0" fillId="38" borderId="12" xfId="0" applyFill="1" applyBorder="1" applyAlignment="1">
      <alignment horizontal="center" vertical="top" textRotation="255"/>
    </xf>
    <xf numFmtId="0" fontId="0" fillId="35" borderId="11" xfId="0" applyFill="1" applyBorder="1" applyAlignment="1">
      <alignment vertical="top" textRotation="255" shrinkToFit="1"/>
    </xf>
    <xf numFmtId="0" fontId="0" fillId="35" borderId="12" xfId="0" applyFill="1" applyBorder="1" applyAlignment="1">
      <alignment vertical="top" textRotation="255" shrinkToFit="1"/>
    </xf>
    <xf numFmtId="0" fontId="0" fillId="34" borderId="11" xfId="0" applyFill="1" applyBorder="1" applyAlignment="1">
      <alignment vertical="top" textRotation="255" shrinkToFit="1"/>
    </xf>
    <xf numFmtId="0" fontId="0" fillId="34" borderId="26" xfId="0" applyFill="1" applyBorder="1" applyAlignment="1">
      <alignment vertical="top" textRotation="255" shrinkToFit="1"/>
    </xf>
    <xf numFmtId="0" fontId="0" fillId="34" borderId="12" xfId="0" applyFill="1" applyBorder="1" applyAlignment="1">
      <alignment vertical="top" textRotation="255" shrinkToFit="1"/>
    </xf>
    <xf numFmtId="0" fontId="0" fillId="0" borderId="0" xfId="0" applyAlignment="1">
      <alignment vertical="center" wrapText="1"/>
    </xf>
    <xf numFmtId="0" fontId="0" fillId="0" borderId="0" xfId="0"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8"/>
  <sheetViews>
    <sheetView tabSelected="1" view="pageBreakPreview" zoomScale="85" zoomScaleNormal="75" zoomScaleSheetLayoutView="85" zoomScalePageLayoutView="0" workbookViewId="0" topLeftCell="A1">
      <selection activeCell="D5" sqref="D5"/>
    </sheetView>
  </sheetViews>
  <sheetFormatPr defaultColWidth="8.796875" defaultRowHeight="14.25"/>
  <cols>
    <col min="1" max="1" width="4.59765625" style="3" customWidth="1"/>
    <col min="2" max="2" width="22.3984375" style="4" customWidth="1"/>
    <col min="3" max="3" width="45.09765625" style="4" customWidth="1"/>
    <col min="4" max="16384" width="9" style="3" customWidth="1"/>
  </cols>
  <sheetData>
    <row r="1" spans="1:4" ht="13.5">
      <c r="A1" s="8" t="s">
        <v>19</v>
      </c>
      <c r="D1" s="9" t="s">
        <v>46</v>
      </c>
    </row>
    <row r="2" spans="1:4" s="1" customFormat="1" ht="24.75" customHeight="1">
      <c r="A2" s="109" t="s">
        <v>4</v>
      </c>
      <c r="B2" s="110"/>
      <c r="C2" s="23" t="s">
        <v>26</v>
      </c>
      <c r="D2" s="23"/>
    </row>
    <row r="3" spans="1:2" s="1" customFormat="1" ht="6" customHeight="1">
      <c r="A3" s="8"/>
      <c r="B3" s="2"/>
    </row>
    <row r="4" spans="1:4" s="6" customFormat="1" ht="30" customHeight="1">
      <c r="A4" s="66"/>
      <c r="B4" s="63"/>
      <c r="C4" s="64" t="s">
        <v>24</v>
      </c>
      <c r="D4" s="67" t="s">
        <v>107</v>
      </c>
    </row>
    <row r="5" spans="1:4" ht="201.75" customHeight="1">
      <c r="A5" s="24" t="s">
        <v>0</v>
      </c>
      <c r="B5" s="103" t="s">
        <v>124</v>
      </c>
      <c r="C5" s="25" t="s">
        <v>99</v>
      </c>
      <c r="D5" s="95"/>
    </row>
    <row r="6" spans="1:4" ht="201.75" customHeight="1">
      <c r="A6" s="24" t="s">
        <v>1</v>
      </c>
      <c r="B6" s="5" t="s">
        <v>121</v>
      </c>
      <c r="C6" s="25" t="s">
        <v>27</v>
      </c>
      <c r="D6" s="95"/>
    </row>
    <row r="8" spans="1:2" ht="13.5">
      <c r="A8" s="7" t="s">
        <v>14</v>
      </c>
      <c r="B8" s="35" t="s">
        <v>127</v>
      </c>
    </row>
  </sheetData>
  <sheetProtection/>
  <mergeCells count="1">
    <mergeCell ref="A2:B2"/>
  </mergeCells>
  <dataValidations count="1">
    <dataValidation type="list" allowBlank="1" showInputMessage="1" showErrorMessage="1" sqref="D5:D6">
      <formula1>"○,　"</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1"/>
  <headerFooter>
    <oddFooter xml:space="preserve">&amp;C&amp;P /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view="pageBreakPreview" zoomScale="70" zoomScaleNormal="75" zoomScaleSheetLayoutView="70" workbookViewId="0" topLeftCell="A1">
      <selection activeCell="E5" sqref="E5"/>
    </sheetView>
  </sheetViews>
  <sheetFormatPr defaultColWidth="8.796875" defaultRowHeight="14.25"/>
  <cols>
    <col min="1" max="1" width="2.59765625" style="7" customWidth="1"/>
    <col min="2" max="2" width="4.5" style="1" bestFit="1" customWidth="1"/>
    <col min="3" max="3" width="4.5" style="35" customWidth="1"/>
    <col min="4" max="4" width="33.69921875" style="2" customWidth="1"/>
    <col min="5" max="5" width="42.3984375" style="1" customWidth="1"/>
    <col min="6" max="16384" width="9" style="1" customWidth="1"/>
  </cols>
  <sheetData>
    <row r="1" spans="1:7" ht="18.75" customHeight="1">
      <c r="A1" s="8" t="s">
        <v>20</v>
      </c>
      <c r="F1" s="9"/>
      <c r="G1" s="9" t="s">
        <v>11</v>
      </c>
    </row>
    <row r="2" spans="1:7" ht="24.75" customHeight="1">
      <c r="A2" s="109" t="s">
        <v>29</v>
      </c>
      <c r="B2" s="110"/>
      <c r="C2" s="110"/>
      <c r="D2" s="110"/>
      <c r="E2" s="23" t="str">
        <f>'0 要件'!C2</f>
        <v>分譲住宅団地の名称：</v>
      </c>
      <c r="F2" s="23"/>
      <c r="G2" s="23"/>
    </row>
    <row r="3" ht="6" customHeight="1">
      <c r="A3" s="8"/>
    </row>
    <row r="4" spans="1:7" s="6" customFormat="1" ht="30" customHeight="1">
      <c r="A4" s="61" t="s">
        <v>28</v>
      </c>
      <c r="B4" s="62"/>
      <c r="C4" s="62"/>
      <c r="D4" s="63"/>
      <c r="E4" s="64" t="s">
        <v>25</v>
      </c>
      <c r="F4" s="32" t="s">
        <v>15</v>
      </c>
      <c r="G4" s="32" t="s">
        <v>107</v>
      </c>
    </row>
    <row r="5" spans="1:7" ht="66" customHeight="1">
      <c r="A5" s="65"/>
      <c r="B5" s="16" t="s">
        <v>0</v>
      </c>
      <c r="C5" s="119" t="s">
        <v>109</v>
      </c>
      <c r="D5" s="120"/>
      <c r="E5" s="11"/>
      <c r="F5" s="82"/>
      <c r="G5" s="97"/>
    </row>
    <row r="6" spans="1:7" ht="66" customHeight="1">
      <c r="A6" s="65"/>
      <c r="B6" s="38" t="s">
        <v>6</v>
      </c>
      <c r="C6" s="121" t="s">
        <v>98</v>
      </c>
      <c r="D6" s="122"/>
      <c r="E6" s="39"/>
      <c r="F6" s="84"/>
      <c r="G6" s="85"/>
    </row>
    <row r="7" spans="1:7" s="6" customFormat="1" ht="30" customHeight="1">
      <c r="A7" s="69" t="s">
        <v>30</v>
      </c>
      <c r="B7" s="70"/>
      <c r="C7" s="70"/>
      <c r="D7" s="71"/>
      <c r="E7" s="72" t="s">
        <v>5</v>
      </c>
      <c r="F7" s="73" t="s">
        <v>15</v>
      </c>
      <c r="G7" s="73" t="s">
        <v>16</v>
      </c>
    </row>
    <row r="8" spans="1:7" ht="55.5" customHeight="1">
      <c r="A8" s="74"/>
      <c r="B8" s="16" t="s">
        <v>0</v>
      </c>
      <c r="C8" s="111" t="s">
        <v>31</v>
      </c>
      <c r="D8" s="112"/>
      <c r="E8" s="11"/>
      <c r="F8" s="82"/>
      <c r="G8" s="83"/>
    </row>
    <row r="9" spans="1:7" s="35" customFormat="1" ht="81.75" customHeight="1">
      <c r="A9" s="74"/>
      <c r="B9" s="16" t="s">
        <v>6</v>
      </c>
      <c r="C9" s="111" t="s">
        <v>32</v>
      </c>
      <c r="D9" s="112"/>
      <c r="E9" s="11"/>
      <c r="F9" s="82"/>
      <c r="G9" s="83"/>
    </row>
    <row r="10" spans="1:7" s="35" customFormat="1" ht="64.5" customHeight="1">
      <c r="A10" s="74"/>
      <c r="B10" s="16" t="s">
        <v>7</v>
      </c>
      <c r="C10" s="123" t="s">
        <v>100</v>
      </c>
      <c r="D10" s="124"/>
      <c r="E10" s="117"/>
      <c r="F10" s="113"/>
      <c r="G10" s="115"/>
    </row>
    <row r="11" spans="1:7" s="35" customFormat="1" ht="98.25" customHeight="1">
      <c r="A11" s="74"/>
      <c r="B11" s="42"/>
      <c r="C11" s="94" t="s">
        <v>38</v>
      </c>
      <c r="D11" s="52" t="s">
        <v>125</v>
      </c>
      <c r="E11" s="118"/>
      <c r="F11" s="114"/>
      <c r="G11" s="116"/>
    </row>
    <row r="12" spans="1:7" s="35" customFormat="1" ht="24.75" customHeight="1">
      <c r="A12" s="74"/>
      <c r="B12" s="42"/>
      <c r="C12" s="94" t="s">
        <v>39</v>
      </c>
      <c r="D12" s="52" t="s">
        <v>41</v>
      </c>
      <c r="E12" s="118"/>
      <c r="F12" s="114"/>
      <c r="G12" s="116"/>
    </row>
    <row r="13" spans="1:7" s="35" customFormat="1" ht="51" customHeight="1">
      <c r="A13" s="74"/>
      <c r="B13" s="42"/>
      <c r="C13" s="94" t="s">
        <v>40</v>
      </c>
      <c r="D13" s="52" t="s">
        <v>42</v>
      </c>
      <c r="E13" s="118"/>
      <c r="F13" s="114"/>
      <c r="G13" s="116"/>
    </row>
    <row r="14" spans="1:7" ht="154.5" customHeight="1">
      <c r="A14" s="75"/>
      <c r="B14" s="17" t="s">
        <v>8</v>
      </c>
      <c r="C14" s="111" t="s">
        <v>102</v>
      </c>
      <c r="D14" s="112"/>
      <c r="E14" s="14"/>
      <c r="F14" s="79"/>
      <c r="G14" s="81"/>
    </row>
    <row r="16" ht="13.5">
      <c r="B16" s="105"/>
    </row>
  </sheetData>
  <sheetProtection/>
  <mergeCells count="10">
    <mergeCell ref="C14:D14"/>
    <mergeCell ref="F10:F13"/>
    <mergeCell ref="G10:G13"/>
    <mergeCell ref="E10:E13"/>
    <mergeCell ref="A2:D2"/>
    <mergeCell ref="C5:D5"/>
    <mergeCell ref="C6:D6"/>
    <mergeCell ref="C8:D8"/>
    <mergeCell ref="C9:D9"/>
    <mergeCell ref="C10:D10"/>
  </mergeCells>
  <dataValidations count="1">
    <dataValidation type="list" allowBlank="1" showInputMessage="1" showErrorMessage="1" sqref="F5:G6 F8:G14">
      <formula1>"○,　"</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headerFooter>
    <oddFooter>&amp;C&amp;P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view="pageBreakPreview" zoomScale="70" zoomScaleNormal="75" zoomScaleSheetLayoutView="70" workbookViewId="0" topLeftCell="A1">
      <pane ySplit="4" topLeftCell="A5" activePane="bottomLeft" state="frozen"/>
      <selection pane="topLeft" activeCell="L10" sqref="L10"/>
      <selection pane="bottomLeft" activeCell="E5" sqref="E5"/>
    </sheetView>
  </sheetViews>
  <sheetFormatPr defaultColWidth="8.796875" defaultRowHeight="14.25"/>
  <cols>
    <col min="1" max="1" width="4.5" style="7" customWidth="1"/>
    <col min="2" max="2" width="4.5" style="1" bestFit="1" customWidth="1"/>
    <col min="3" max="3" width="4" style="35" bestFit="1" customWidth="1"/>
    <col min="4" max="4" width="34.09765625" style="2" customWidth="1"/>
    <col min="5" max="5" width="41.5" style="1" customWidth="1"/>
    <col min="6" max="16384" width="9" style="1" customWidth="1"/>
  </cols>
  <sheetData>
    <row r="1" spans="1:7" ht="13.5">
      <c r="A1" s="8" t="s">
        <v>18</v>
      </c>
      <c r="F1" s="9"/>
      <c r="G1" s="9" t="s">
        <v>12</v>
      </c>
    </row>
    <row r="2" spans="1:7" ht="24.75" customHeight="1">
      <c r="A2" s="109" t="s">
        <v>33</v>
      </c>
      <c r="B2" s="110"/>
      <c r="C2" s="110"/>
      <c r="D2" s="110"/>
      <c r="E2" s="23" t="str">
        <f>'0 要件'!C2</f>
        <v>分譲住宅団地の名称：</v>
      </c>
      <c r="F2" s="23"/>
      <c r="G2" s="23"/>
    </row>
    <row r="3" ht="6" customHeight="1">
      <c r="A3" s="8"/>
    </row>
    <row r="4" spans="1:7" s="6" customFormat="1" ht="30" customHeight="1">
      <c r="A4" s="68"/>
      <c r="B4" s="62"/>
      <c r="C4" s="62"/>
      <c r="D4" s="63"/>
      <c r="E4" s="34" t="s">
        <v>25</v>
      </c>
      <c r="F4" s="32" t="s">
        <v>15</v>
      </c>
      <c r="G4" s="32" t="s">
        <v>107</v>
      </c>
    </row>
    <row r="5" spans="1:7" ht="31.5" customHeight="1">
      <c r="A5" s="137" t="s">
        <v>34</v>
      </c>
      <c r="B5" s="127" t="s">
        <v>37</v>
      </c>
      <c r="C5" s="127"/>
      <c r="D5" s="127"/>
      <c r="E5" s="11"/>
      <c r="F5" s="82"/>
      <c r="G5" s="83"/>
    </row>
    <row r="6" spans="1:7" ht="42.75" customHeight="1">
      <c r="A6" s="138"/>
      <c r="B6" s="43" t="s">
        <v>0</v>
      </c>
      <c r="C6" s="130" t="s">
        <v>122</v>
      </c>
      <c r="D6" s="131"/>
      <c r="E6" s="11"/>
      <c r="F6" s="113"/>
      <c r="G6" s="115"/>
    </row>
    <row r="7" spans="1:7" ht="42" customHeight="1">
      <c r="A7" s="138"/>
      <c r="B7" s="45"/>
      <c r="C7" s="46" t="s">
        <v>38</v>
      </c>
      <c r="D7" s="47" t="s">
        <v>111</v>
      </c>
      <c r="E7" s="48"/>
      <c r="F7" s="114"/>
      <c r="G7" s="116"/>
    </row>
    <row r="8" spans="1:7" ht="39" customHeight="1">
      <c r="A8" s="138"/>
      <c r="B8" s="45"/>
      <c r="C8" s="46" t="s">
        <v>39</v>
      </c>
      <c r="D8" s="47" t="s">
        <v>112</v>
      </c>
      <c r="E8" s="12"/>
      <c r="F8" s="125"/>
      <c r="G8" s="126"/>
    </row>
    <row r="9" spans="1:7" s="35" customFormat="1" ht="46.5" customHeight="1">
      <c r="A9" s="138"/>
      <c r="B9" s="43" t="s">
        <v>35</v>
      </c>
      <c r="C9" s="130" t="s">
        <v>113</v>
      </c>
      <c r="D9" s="131"/>
      <c r="E9" s="11"/>
      <c r="F9" s="113"/>
      <c r="G9" s="115"/>
    </row>
    <row r="10" spans="1:7" s="35" customFormat="1" ht="51" customHeight="1">
      <c r="A10" s="138"/>
      <c r="B10" s="45"/>
      <c r="C10" s="46" t="s">
        <v>38</v>
      </c>
      <c r="D10" s="47" t="s">
        <v>114</v>
      </c>
      <c r="E10" s="48"/>
      <c r="F10" s="114"/>
      <c r="G10" s="116"/>
    </row>
    <row r="11" spans="1:7" s="35" customFormat="1" ht="47.25" customHeight="1">
      <c r="A11" s="138"/>
      <c r="B11" s="44"/>
      <c r="C11" s="46" t="s">
        <v>39</v>
      </c>
      <c r="D11" s="47" t="s">
        <v>123</v>
      </c>
      <c r="E11" s="12"/>
      <c r="F11" s="125"/>
      <c r="G11" s="126"/>
    </row>
    <row r="12" spans="1:7" ht="57" customHeight="1">
      <c r="A12" s="138"/>
      <c r="B12" s="40" t="s">
        <v>36</v>
      </c>
      <c r="C12" s="132" t="s">
        <v>115</v>
      </c>
      <c r="D12" s="133"/>
      <c r="E12" s="14"/>
      <c r="F12" s="79"/>
      <c r="G12" s="81"/>
    </row>
    <row r="13" spans="1:7" ht="36" customHeight="1">
      <c r="A13" s="134" t="s">
        <v>43</v>
      </c>
      <c r="B13" s="128" t="s">
        <v>116</v>
      </c>
      <c r="C13" s="129"/>
      <c r="D13" s="129"/>
      <c r="E13" s="15"/>
      <c r="F13" s="79"/>
      <c r="G13" s="81"/>
    </row>
    <row r="14" spans="1:7" ht="49.5" customHeight="1">
      <c r="A14" s="135"/>
      <c r="B14" s="28" t="s">
        <v>0</v>
      </c>
      <c r="C14" s="111" t="s">
        <v>96</v>
      </c>
      <c r="D14" s="112"/>
      <c r="E14" s="15"/>
      <c r="F14" s="79" t="s">
        <v>76</v>
      </c>
      <c r="G14" s="81"/>
    </row>
    <row r="15" spans="1:7" ht="49.5" customHeight="1">
      <c r="A15" s="135"/>
      <c r="B15" s="28" t="s">
        <v>6</v>
      </c>
      <c r="C15" s="111" t="s">
        <v>104</v>
      </c>
      <c r="D15" s="112"/>
      <c r="E15" s="15"/>
      <c r="F15" s="79"/>
      <c r="G15" s="81"/>
    </row>
    <row r="16" spans="1:7" ht="49.5" customHeight="1">
      <c r="A16" s="135"/>
      <c r="B16" s="28" t="s">
        <v>7</v>
      </c>
      <c r="C16" s="111" t="s">
        <v>126</v>
      </c>
      <c r="D16" s="112"/>
      <c r="E16" s="15"/>
      <c r="F16" s="79"/>
      <c r="G16" s="81"/>
    </row>
    <row r="17" spans="1:7" ht="49.5" customHeight="1">
      <c r="A17" s="135"/>
      <c r="B17" s="28" t="s">
        <v>8</v>
      </c>
      <c r="C17" s="111" t="s">
        <v>44</v>
      </c>
      <c r="D17" s="112"/>
      <c r="E17" s="13"/>
      <c r="F17" s="79"/>
      <c r="G17" s="81"/>
    </row>
    <row r="18" spans="1:7" ht="49.5" customHeight="1">
      <c r="A18" s="136"/>
      <c r="B18" s="28" t="s">
        <v>110</v>
      </c>
      <c r="C18" s="111" t="s">
        <v>45</v>
      </c>
      <c r="D18" s="112"/>
      <c r="E18" s="13"/>
      <c r="F18" s="79" t="s">
        <v>76</v>
      </c>
      <c r="G18" s="81"/>
    </row>
    <row r="19" spans="1:7" s="37" customFormat="1" ht="49.5" customHeight="1">
      <c r="A19" s="96"/>
      <c r="B19" s="80"/>
      <c r="C19" s="57"/>
      <c r="D19" s="57"/>
      <c r="E19" s="93" t="s">
        <v>89</v>
      </c>
      <c r="F19" s="108">
        <f>COUNTIF(F5:F18,"○")</f>
        <v>0</v>
      </c>
      <c r="G19" s="106">
        <f>COUNTIF(G5:G18,"○")</f>
        <v>0</v>
      </c>
    </row>
    <row r="21" ht="13.5">
      <c r="B21" s="105"/>
    </row>
  </sheetData>
  <sheetProtection/>
  <mergeCells count="17">
    <mergeCell ref="A2:D2"/>
    <mergeCell ref="B5:D5"/>
    <mergeCell ref="B13:D13"/>
    <mergeCell ref="C9:D9"/>
    <mergeCell ref="C12:D12"/>
    <mergeCell ref="A13:A18"/>
    <mergeCell ref="A5:A12"/>
    <mergeCell ref="C6:D6"/>
    <mergeCell ref="C18:D18"/>
    <mergeCell ref="C16:D16"/>
    <mergeCell ref="C17:D17"/>
    <mergeCell ref="F6:F8"/>
    <mergeCell ref="G6:G8"/>
    <mergeCell ref="F9:F11"/>
    <mergeCell ref="G9:G11"/>
    <mergeCell ref="C14:D14"/>
    <mergeCell ref="C15:D15"/>
  </mergeCells>
  <dataValidations count="1">
    <dataValidation type="list" allowBlank="1" showInputMessage="1" showErrorMessage="1" sqref="F6:G12 F14:G18">
      <formula1>"○,　"</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headerFooter>
    <oddFooter>&amp;C&amp;10&amp;P／&amp;N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8"/>
  <sheetViews>
    <sheetView view="pageBreakPreview" zoomScale="85" zoomScaleNormal="75" zoomScaleSheetLayoutView="85" workbookViewId="0" topLeftCell="A1">
      <selection activeCell="E6" sqref="E6"/>
    </sheetView>
  </sheetViews>
  <sheetFormatPr defaultColWidth="8.796875" defaultRowHeight="14.25"/>
  <cols>
    <col min="1" max="1" width="4.5" style="7" customWidth="1"/>
    <col min="2" max="2" width="4.5" style="1" bestFit="1" customWidth="1"/>
    <col min="3" max="3" width="3.5" style="37" customWidth="1"/>
    <col min="4" max="4" width="36.09765625" style="2" customWidth="1"/>
    <col min="5" max="5" width="48" style="1" customWidth="1"/>
    <col min="6" max="6" width="8" style="37" customWidth="1"/>
    <col min="7" max="7" width="8" style="1" customWidth="1"/>
    <col min="8" max="8" width="6.69921875" style="1" customWidth="1"/>
    <col min="9" max="16384" width="9" style="1" customWidth="1"/>
  </cols>
  <sheetData>
    <row r="1" spans="1:8" ht="14.25">
      <c r="A1" s="8" t="s">
        <v>21</v>
      </c>
      <c r="F1" s="9"/>
      <c r="G1" s="9"/>
      <c r="H1" s="9" t="s">
        <v>13</v>
      </c>
    </row>
    <row r="2" spans="1:8" ht="24.75" customHeight="1">
      <c r="A2" s="109" t="s">
        <v>78</v>
      </c>
      <c r="B2" s="110"/>
      <c r="C2" s="110"/>
      <c r="D2" s="110"/>
      <c r="E2" s="23" t="str">
        <f>'0 要件'!C2</f>
        <v>分譲住宅団地の名称：</v>
      </c>
      <c r="F2" s="23"/>
      <c r="G2" s="23"/>
      <c r="H2" s="23"/>
    </row>
    <row r="3" ht="6" customHeight="1">
      <c r="A3" s="8"/>
    </row>
    <row r="4" spans="1:8" s="6" customFormat="1" ht="18" customHeight="1">
      <c r="A4" s="143" t="s">
        <v>10</v>
      </c>
      <c r="B4" s="144"/>
      <c r="C4" s="144"/>
      <c r="D4" s="145"/>
      <c r="E4" s="149" t="s">
        <v>25</v>
      </c>
      <c r="F4" s="151" t="s">
        <v>77</v>
      </c>
      <c r="G4" s="152"/>
      <c r="H4" s="153" t="s">
        <v>108</v>
      </c>
    </row>
    <row r="5" spans="1:8" s="6" customFormat="1" ht="43.5" customHeight="1">
      <c r="A5" s="146"/>
      <c r="B5" s="147"/>
      <c r="C5" s="147"/>
      <c r="D5" s="148"/>
      <c r="E5" s="150"/>
      <c r="F5" s="86" t="s">
        <v>53</v>
      </c>
      <c r="G5" s="86" t="s">
        <v>54</v>
      </c>
      <c r="H5" s="154"/>
    </row>
    <row r="6" spans="1:8" ht="74.25" customHeight="1">
      <c r="A6" s="141" t="s">
        <v>48</v>
      </c>
      <c r="B6" s="20" t="s">
        <v>0</v>
      </c>
      <c r="C6" s="111" t="s">
        <v>105</v>
      </c>
      <c r="D6" s="112"/>
      <c r="E6" s="14"/>
      <c r="F6" s="78"/>
      <c r="G6" s="78"/>
      <c r="H6" s="99"/>
    </row>
    <row r="7" spans="1:8" ht="45.75" customHeight="1">
      <c r="A7" s="142"/>
      <c r="B7" s="28" t="s">
        <v>1</v>
      </c>
      <c r="C7" s="111" t="s">
        <v>49</v>
      </c>
      <c r="D7" s="112"/>
      <c r="E7" s="14"/>
      <c r="F7" s="79"/>
      <c r="G7" s="79"/>
      <c r="H7" s="81"/>
    </row>
    <row r="8" spans="1:8" ht="74.25" customHeight="1">
      <c r="A8" s="142"/>
      <c r="B8" s="28" t="s">
        <v>2</v>
      </c>
      <c r="C8" s="111" t="s">
        <v>50</v>
      </c>
      <c r="D8" s="112"/>
      <c r="E8" s="14"/>
      <c r="F8" s="79"/>
      <c r="G8" s="79"/>
      <c r="H8" s="81"/>
    </row>
    <row r="9" spans="1:8" ht="51" customHeight="1">
      <c r="A9" s="76"/>
      <c r="B9" s="28" t="s">
        <v>3</v>
      </c>
      <c r="C9" s="111" t="s">
        <v>51</v>
      </c>
      <c r="D9" s="112"/>
      <c r="E9" s="14"/>
      <c r="F9" s="79"/>
      <c r="G9" s="79"/>
      <c r="H9" s="81"/>
    </row>
    <row r="10" spans="1:8" ht="41.25" customHeight="1">
      <c r="A10" s="76"/>
      <c r="B10" s="28" t="s">
        <v>9</v>
      </c>
      <c r="C10" s="111" t="s">
        <v>52</v>
      </c>
      <c r="D10" s="112"/>
      <c r="E10" s="14"/>
      <c r="F10" s="79"/>
      <c r="G10" s="79"/>
      <c r="H10" s="81"/>
    </row>
    <row r="11" spans="1:8" ht="41.25" customHeight="1">
      <c r="A11" s="139" t="s">
        <v>55</v>
      </c>
      <c r="B11" s="49" t="s">
        <v>0</v>
      </c>
      <c r="C11" s="123" t="s">
        <v>58</v>
      </c>
      <c r="D11" s="124"/>
      <c r="E11" s="11"/>
      <c r="F11" s="113"/>
      <c r="G11" s="113"/>
      <c r="H11" s="115"/>
    </row>
    <row r="12" spans="1:8" ht="114.75" customHeight="1">
      <c r="A12" s="140"/>
      <c r="B12" s="51"/>
      <c r="C12" s="55" t="s">
        <v>38</v>
      </c>
      <c r="D12" s="56" t="s">
        <v>69</v>
      </c>
      <c r="E12" s="48"/>
      <c r="F12" s="114"/>
      <c r="G12" s="114"/>
      <c r="H12" s="116"/>
    </row>
    <row r="13" spans="1:8" ht="51" customHeight="1">
      <c r="A13" s="140"/>
      <c r="B13" s="50"/>
      <c r="C13" s="53" t="s">
        <v>39</v>
      </c>
      <c r="D13" s="54" t="s">
        <v>68</v>
      </c>
      <c r="E13" s="48"/>
      <c r="F13" s="125"/>
      <c r="G13" s="125"/>
      <c r="H13" s="126"/>
    </row>
    <row r="14" spans="1:8" ht="93" customHeight="1">
      <c r="A14" s="77"/>
      <c r="B14" s="28" t="s">
        <v>60</v>
      </c>
      <c r="C14" s="155" t="s">
        <v>59</v>
      </c>
      <c r="D14" s="156"/>
      <c r="E14" s="14"/>
      <c r="F14" s="79"/>
      <c r="G14" s="79"/>
      <c r="H14" s="81"/>
    </row>
    <row r="15" spans="1:8" s="37" customFormat="1" ht="65.25" customHeight="1">
      <c r="A15" s="77"/>
      <c r="B15" s="28" t="s">
        <v>61</v>
      </c>
      <c r="C15" s="155" t="s">
        <v>62</v>
      </c>
      <c r="D15" s="156"/>
      <c r="E15" s="14"/>
      <c r="F15" s="79"/>
      <c r="G15" s="79"/>
      <c r="H15" s="81"/>
    </row>
    <row r="16" spans="1:8" s="37" customFormat="1" ht="51.75" customHeight="1">
      <c r="A16" s="77"/>
      <c r="B16" s="28" t="s">
        <v>63</v>
      </c>
      <c r="C16" s="111" t="s">
        <v>64</v>
      </c>
      <c r="D16" s="112"/>
      <c r="E16" s="14"/>
      <c r="F16" s="79"/>
      <c r="G16" s="79"/>
      <c r="H16" s="81"/>
    </row>
    <row r="17" spans="1:8" s="37" customFormat="1" ht="88.5" customHeight="1">
      <c r="A17" s="77"/>
      <c r="B17" s="28" t="s">
        <v>65</v>
      </c>
      <c r="C17" s="111" t="s">
        <v>67</v>
      </c>
      <c r="D17" s="112"/>
      <c r="E17" s="14"/>
      <c r="F17" s="79"/>
      <c r="G17" s="79"/>
      <c r="H17" s="81"/>
    </row>
    <row r="18" spans="1:8" ht="40.5" customHeight="1">
      <c r="A18" s="77"/>
      <c r="B18" s="28" t="s">
        <v>66</v>
      </c>
      <c r="C18" s="111" t="s">
        <v>101</v>
      </c>
      <c r="D18" s="112"/>
      <c r="E18" s="12"/>
      <c r="F18" s="79"/>
      <c r="G18" s="79"/>
      <c r="H18" s="81"/>
    </row>
    <row r="19" spans="1:8" ht="69.75" customHeight="1">
      <c r="A19" s="159" t="s">
        <v>70</v>
      </c>
      <c r="B19" s="28" t="s">
        <v>0</v>
      </c>
      <c r="C19" s="111" t="s">
        <v>103</v>
      </c>
      <c r="D19" s="112"/>
      <c r="E19" s="14"/>
      <c r="F19" s="79"/>
      <c r="G19" s="79"/>
      <c r="H19" s="81"/>
    </row>
    <row r="20" spans="1:8" ht="69.75" customHeight="1">
      <c r="A20" s="160"/>
      <c r="B20" s="28" t="s">
        <v>6</v>
      </c>
      <c r="C20" s="111" t="s">
        <v>71</v>
      </c>
      <c r="D20" s="112"/>
      <c r="E20" s="14"/>
      <c r="F20" s="79"/>
      <c r="G20" s="79"/>
      <c r="H20" s="81"/>
    </row>
    <row r="21" spans="1:8" ht="51" customHeight="1">
      <c r="A21" s="160"/>
      <c r="B21" s="49" t="s">
        <v>61</v>
      </c>
      <c r="C21" s="157" t="s">
        <v>72</v>
      </c>
      <c r="D21" s="158"/>
      <c r="E21" s="11"/>
      <c r="F21" s="113"/>
      <c r="G21" s="113"/>
      <c r="H21" s="115"/>
    </row>
    <row r="22" spans="1:8" ht="74.25" customHeight="1">
      <c r="A22" s="160"/>
      <c r="B22" s="51"/>
      <c r="C22" s="58" t="s">
        <v>56</v>
      </c>
      <c r="D22" s="59" t="s">
        <v>73</v>
      </c>
      <c r="E22" s="48"/>
      <c r="F22" s="114"/>
      <c r="G22" s="114"/>
      <c r="H22" s="116"/>
    </row>
    <row r="23" spans="1:8" ht="42" customHeight="1">
      <c r="A23" s="160"/>
      <c r="B23" s="50"/>
      <c r="C23" s="60" t="s">
        <v>57</v>
      </c>
      <c r="D23" s="41" t="s">
        <v>74</v>
      </c>
      <c r="E23" s="12"/>
      <c r="F23" s="125"/>
      <c r="G23" s="125"/>
      <c r="H23" s="126"/>
    </row>
    <row r="24" spans="1:8" ht="45.75" customHeight="1">
      <c r="A24" s="160"/>
      <c r="B24" s="28" t="s">
        <v>63</v>
      </c>
      <c r="C24" s="155" t="s">
        <v>75</v>
      </c>
      <c r="D24" s="156"/>
      <c r="E24" s="14"/>
      <c r="F24" s="79"/>
      <c r="G24" s="79"/>
      <c r="H24" s="81"/>
    </row>
    <row r="25" spans="1:8" ht="45.75" customHeight="1">
      <c r="A25" s="161"/>
      <c r="B25" s="28" t="s">
        <v>65</v>
      </c>
      <c r="C25" s="155" t="s">
        <v>97</v>
      </c>
      <c r="D25" s="156"/>
      <c r="E25" s="14"/>
      <c r="F25" s="79"/>
      <c r="G25" s="79"/>
      <c r="H25" s="81"/>
    </row>
    <row r="26" spans="1:8" ht="39.75" customHeight="1">
      <c r="A26" s="19"/>
      <c r="B26" s="18"/>
      <c r="C26" s="18"/>
      <c r="D26" s="10"/>
      <c r="E26" s="93" t="s">
        <v>90</v>
      </c>
      <c r="F26" s="107">
        <f>COUNTIF(F6:F25,"○")</f>
        <v>0</v>
      </c>
      <c r="G26" s="107">
        <f>COUNTIF(G6:G25,"○")</f>
        <v>0</v>
      </c>
      <c r="H26" s="106">
        <f>COUNTIF(H6:H25,"○")</f>
        <v>0</v>
      </c>
    </row>
    <row r="28" ht="13.5">
      <c r="B28" s="105"/>
    </row>
  </sheetData>
  <sheetProtection/>
  <mergeCells count="30">
    <mergeCell ref="C24:D24"/>
    <mergeCell ref="C25:D25"/>
    <mergeCell ref="A19:A25"/>
    <mergeCell ref="F21:F23"/>
    <mergeCell ref="G21:G23"/>
    <mergeCell ref="C19:D19"/>
    <mergeCell ref="C20:D20"/>
    <mergeCell ref="H21:H23"/>
    <mergeCell ref="C14:D14"/>
    <mergeCell ref="C15:D15"/>
    <mergeCell ref="C16:D16"/>
    <mergeCell ref="C18:D18"/>
    <mergeCell ref="C21:D21"/>
    <mergeCell ref="C17:D17"/>
    <mergeCell ref="E4:E5"/>
    <mergeCell ref="F4:G4"/>
    <mergeCell ref="H4:H5"/>
    <mergeCell ref="C6:D6"/>
    <mergeCell ref="C7:D7"/>
    <mergeCell ref="C8:D8"/>
    <mergeCell ref="F11:F13"/>
    <mergeCell ref="G11:G13"/>
    <mergeCell ref="H11:H13"/>
    <mergeCell ref="A11:A13"/>
    <mergeCell ref="A2:D2"/>
    <mergeCell ref="A6:A8"/>
    <mergeCell ref="A4:D5"/>
    <mergeCell ref="C9:D9"/>
    <mergeCell ref="C10:D10"/>
    <mergeCell ref="C11:D11"/>
  </mergeCells>
  <dataValidations count="1">
    <dataValidation type="list" allowBlank="1" showInputMessage="1" showErrorMessage="1" sqref="F6:H25">
      <formula1>"○,　"</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4" r:id="rId2"/>
  <headerFooter>
    <oddFooter>&amp;C&amp;10&amp;P／&amp;N</oddFooter>
  </headerFooter>
  <rowBreaks count="1" manualBreakCount="1">
    <brk id="18" max="255" man="1"/>
  </rowBreaks>
  <colBreaks count="1" manualBreakCount="1">
    <brk id="8" max="65535" man="1"/>
  </col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view="pageBreakPreview" zoomScale="70" zoomScaleNormal="75" zoomScaleSheetLayoutView="70" workbookViewId="0" topLeftCell="A1">
      <pane ySplit="4" topLeftCell="A5" activePane="bottomLeft" state="frozen"/>
      <selection pane="topLeft" activeCell="K6" sqref="K6"/>
      <selection pane="bottomLeft" activeCell="D5" sqref="D5"/>
    </sheetView>
  </sheetViews>
  <sheetFormatPr defaultColWidth="8.796875" defaultRowHeight="14.25"/>
  <cols>
    <col min="1" max="1" width="4.5" style="7" customWidth="1"/>
    <col min="2" max="2" width="4.5" style="1" bestFit="1" customWidth="1"/>
    <col min="3" max="3" width="33.59765625" style="2" customWidth="1"/>
    <col min="4" max="4" width="43.19921875" style="1" customWidth="1"/>
    <col min="5" max="16384" width="9" style="1" customWidth="1"/>
  </cols>
  <sheetData>
    <row r="1" spans="1:6" ht="13.5">
      <c r="A1" s="8" t="s">
        <v>22</v>
      </c>
      <c r="E1" s="26"/>
      <c r="F1" s="26" t="s">
        <v>47</v>
      </c>
    </row>
    <row r="2" spans="1:6" ht="24.75" customHeight="1">
      <c r="A2" s="109" t="s">
        <v>81</v>
      </c>
      <c r="B2" s="110"/>
      <c r="C2" s="110"/>
      <c r="D2" s="23" t="str">
        <f>'0 要件'!C2</f>
        <v>分譲住宅団地の名称：</v>
      </c>
      <c r="E2" s="23"/>
      <c r="F2" s="23"/>
    </row>
    <row r="3" ht="6" customHeight="1">
      <c r="A3" s="8"/>
    </row>
    <row r="4" spans="1:6" s="6" customFormat="1" ht="30.75" customHeight="1">
      <c r="A4" s="29" t="s">
        <v>10</v>
      </c>
      <c r="B4" s="30"/>
      <c r="C4" s="31"/>
      <c r="D4" s="34" t="s">
        <v>25</v>
      </c>
      <c r="E4" s="32" t="s">
        <v>15</v>
      </c>
      <c r="F4" s="32" t="s">
        <v>107</v>
      </c>
    </row>
    <row r="5" spans="1:6" ht="84.75" customHeight="1">
      <c r="A5" s="164" t="s">
        <v>79</v>
      </c>
      <c r="B5" s="20" t="s">
        <v>0</v>
      </c>
      <c r="C5" s="21" t="s">
        <v>95</v>
      </c>
      <c r="D5" s="22"/>
      <c r="E5" s="87"/>
      <c r="F5" s="89"/>
    </row>
    <row r="6" spans="1:6" ht="84.75" customHeight="1">
      <c r="A6" s="165"/>
      <c r="B6" s="28" t="s">
        <v>1</v>
      </c>
      <c r="C6" s="36" t="s">
        <v>85</v>
      </c>
      <c r="D6" s="14"/>
      <c r="E6" s="88"/>
      <c r="F6" s="90"/>
    </row>
    <row r="7" spans="1:6" ht="84.75" customHeight="1">
      <c r="A7" s="165"/>
      <c r="B7" s="28" t="s">
        <v>7</v>
      </c>
      <c r="C7" s="36" t="s">
        <v>86</v>
      </c>
      <c r="D7" s="14"/>
      <c r="E7" s="88"/>
      <c r="F7" s="90"/>
    </row>
    <row r="8" spans="1:6" ht="84.75" customHeight="1">
      <c r="A8" s="166"/>
      <c r="B8" s="28" t="s">
        <v>17</v>
      </c>
      <c r="C8" s="98" t="s">
        <v>106</v>
      </c>
      <c r="D8" s="14"/>
      <c r="E8" s="88"/>
      <c r="F8" s="90"/>
    </row>
    <row r="9" spans="1:6" ht="84.75" customHeight="1">
      <c r="A9" s="162" t="s">
        <v>80</v>
      </c>
      <c r="B9" s="28" t="s">
        <v>0</v>
      </c>
      <c r="C9" s="36" t="s">
        <v>87</v>
      </c>
      <c r="D9" s="14"/>
      <c r="E9" s="88"/>
      <c r="F9" s="90"/>
    </row>
    <row r="10" spans="1:6" ht="84.75" customHeight="1">
      <c r="A10" s="163"/>
      <c r="B10" s="28" t="s">
        <v>6</v>
      </c>
      <c r="C10" s="36" t="s">
        <v>88</v>
      </c>
      <c r="D10" s="14"/>
      <c r="E10" s="88"/>
      <c r="F10" s="90"/>
    </row>
    <row r="11" spans="1:6" ht="39.75" customHeight="1">
      <c r="A11" s="19"/>
      <c r="B11" s="18"/>
      <c r="C11" s="10"/>
      <c r="D11" s="91" t="s">
        <v>84</v>
      </c>
      <c r="E11" s="107">
        <f>SUM(E5:E10)</f>
        <v>0</v>
      </c>
      <c r="F11" s="106">
        <f>SUM(F5:F10)</f>
        <v>0</v>
      </c>
    </row>
    <row r="12" spans="5:6" ht="13.5">
      <c r="E12" s="27"/>
      <c r="F12" s="104" t="s">
        <v>119</v>
      </c>
    </row>
    <row r="13" spans="1:6" s="101" customFormat="1" ht="13.5">
      <c r="A13" s="7"/>
      <c r="C13" s="100"/>
      <c r="E13" s="27"/>
      <c r="F13" s="102"/>
    </row>
    <row r="14" ht="20.25" customHeight="1"/>
    <row r="15" spans="1:6" s="37" customFormat="1" ht="13.5">
      <c r="A15" s="92" t="s">
        <v>82</v>
      </c>
      <c r="B15" s="171" t="s">
        <v>83</v>
      </c>
      <c r="C15" s="171"/>
      <c r="D15" s="171"/>
      <c r="E15" s="171"/>
      <c r="F15" s="171"/>
    </row>
    <row r="16" spans="1:6" s="2" customFormat="1" ht="13.5">
      <c r="A16" s="33" t="s">
        <v>92</v>
      </c>
      <c r="B16" s="170" t="s">
        <v>117</v>
      </c>
      <c r="C16" s="170"/>
      <c r="D16" s="170"/>
      <c r="E16" s="170"/>
      <c r="F16" s="170"/>
    </row>
    <row r="17" spans="1:6" ht="29.25" customHeight="1">
      <c r="A17" s="33" t="s">
        <v>91</v>
      </c>
      <c r="B17" s="167" t="s">
        <v>120</v>
      </c>
      <c r="C17" s="168"/>
      <c r="D17" s="168"/>
      <c r="E17" s="168"/>
      <c r="F17" s="168"/>
    </row>
    <row r="18" spans="1:6" ht="13.5">
      <c r="A18" s="33" t="s">
        <v>93</v>
      </c>
      <c r="B18" s="169" t="s">
        <v>118</v>
      </c>
      <c r="C18" s="170"/>
      <c r="D18" s="170"/>
      <c r="E18" s="170"/>
      <c r="F18" s="170"/>
    </row>
    <row r="19" spans="1:6" ht="13.5">
      <c r="A19" s="33" t="s">
        <v>94</v>
      </c>
      <c r="B19" s="169" t="s">
        <v>23</v>
      </c>
      <c r="C19" s="170"/>
      <c r="D19" s="170"/>
      <c r="E19" s="170"/>
      <c r="F19" s="170"/>
    </row>
  </sheetData>
  <sheetProtection/>
  <mergeCells count="8">
    <mergeCell ref="A2:C2"/>
    <mergeCell ref="A9:A10"/>
    <mergeCell ref="A5:A8"/>
    <mergeCell ref="B17:F17"/>
    <mergeCell ref="B18:F18"/>
    <mergeCell ref="B19:F19"/>
    <mergeCell ref="B16:F16"/>
    <mergeCell ref="B15:F1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headerFooter>
    <oddFooter>&amp;C&amp;10&amp;P／&amp;N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2017-05-29T05:34:08Z</cp:lastPrinted>
  <dcterms:created xsi:type="dcterms:W3CDTF">2011-06-06T09:20:34Z</dcterms:created>
  <dcterms:modified xsi:type="dcterms:W3CDTF">2022-01-14T01:37:15Z</dcterms:modified>
  <cp:category/>
  <cp:version/>
  <cp:contentType/>
  <cp:contentStatus/>
</cp:coreProperties>
</file>