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060" windowHeight="8550"/>
  </bookViews>
  <sheets>
    <sheet name="(5)　不納欠損額の推移（理由別）" sheetId="1" r:id="rId1"/>
    <sheet name="税財政資料用白紙ページ" sheetId="2" r:id="rId2"/>
  </sheets>
  <calcPr calcId="125725" calcMode="manual"/>
</workbook>
</file>

<file path=xl/calcChain.xml><?xml version="1.0" encoding="utf-8"?>
<calcChain xmlns="http://schemas.openxmlformats.org/spreadsheetml/2006/main">
  <c r="G6" i="1"/>
  <c r="G8"/>
  <c r="G10"/>
  <c r="E6"/>
  <c r="E8"/>
  <c r="E10"/>
  <c r="C6"/>
  <c r="I6" s="1"/>
  <c r="C8"/>
  <c r="I8" s="1"/>
  <c r="C10"/>
  <c r="I10" s="1"/>
  <c r="H15"/>
  <c r="F15"/>
  <c r="D15"/>
  <c r="B15"/>
  <c r="J13"/>
  <c r="H13"/>
  <c r="F13"/>
  <c r="D13"/>
  <c r="B13"/>
  <c r="G12"/>
  <c r="E12"/>
  <c r="C12"/>
  <c r="I12" s="1"/>
  <c r="J11"/>
  <c r="H11"/>
  <c r="F11"/>
  <c r="D11"/>
  <c r="B11"/>
  <c r="J9"/>
  <c r="H9"/>
  <c r="F9"/>
  <c r="D9"/>
  <c r="B9"/>
  <c r="J7"/>
  <c r="H7"/>
  <c r="F7"/>
  <c r="D7"/>
  <c r="B7"/>
  <c r="B16"/>
  <c r="J15"/>
  <c r="H16"/>
  <c r="F16"/>
  <c r="D16"/>
  <c r="E14"/>
  <c r="J16"/>
  <c r="C14"/>
  <c r="G14"/>
  <c r="I14" l="1"/>
</calcChain>
</file>

<file path=xl/sharedStrings.xml><?xml version="1.0" encoding="utf-8"?>
<sst xmlns="http://schemas.openxmlformats.org/spreadsheetml/2006/main" count="27" uniqueCount="20">
  <si>
    <t>税額</t>
    <rPh sb="0" eb="2">
      <t>ゼイガク</t>
    </rPh>
    <phoneticPr fontId="2"/>
  </si>
  <si>
    <t>年度</t>
    <rPh sb="0" eb="2">
      <t>ネンド</t>
    </rPh>
    <phoneticPr fontId="2"/>
  </si>
  <si>
    <t>伸長率</t>
    <rPh sb="0" eb="2">
      <t>シンチョウ</t>
    </rPh>
    <rPh sb="2" eb="3">
      <t>リツ</t>
    </rPh>
    <phoneticPr fontId="2"/>
  </si>
  <si>
    <t>構成比　　　％</t>
    <rPh sb="0" eb="3">
      <t>コウセイヒ</t>
    </rPh>
    <phoneticPr fontId="2"/>
  </si>
  <si>
    <t>５年時効</t>
    <rPh sb="1" eb="2">
      <t>ネン</t>
    </rPh>
    <rPh sb="2" eb="4">
      <t>ジコウ</t>
    </rPh>
    <phoneticPr fontId="2"/>
  </si>
  <si>
    <t>執行停止後３年経過</t>
    <rPh sb="0" eb="2">
      <t>シッコウ</t>
    </rPh>
    <rPh sb="2" eb="4">
      <t>テイシ</t>
    </rPh>
    <rPh sb="4" eb="5">
      <t>ゴ</t>
    </rPh>
    <rPh sb="6" eb="7">
      <t>ネン</t>
    </rPh>
    <rPh sb="7" eb="9">
      <t>ケイカ</t>
    </rPh>
    <phoneticPr fontId="2"/>
  </si>
  <si>
    <t>即時消滅</t>
    <rPh sb="0" eb="2">
      <t>ソクジ</t>
    </rPh>
    <rPh sb="2" eb="4">
      <t>ショウメツ</t>
    </rPh>
    <phoneticPr fontId="2"/>
  </si>
  <si>
    <t>（うち、執行停止済）</t>
    <rPh sb="4" eb="6">
      <t>シッコウ</t>
    </rPh>
    <rPh sb="6" eb="8">
      <t>テイシ</t>
    </rPh>
    <rPh sb="8" eb="9">
      <t>ス</t>
    </rPh>
    <phoneticPr fontId="2"/>
  </si>
  <si>
    <t>合　計</t>
    <rPh sb="0" eb="1">
      <t>ゴウ</t>
    </rPh>
    <rPh sb="2" eb="3">
      <t>ケイ</t>
    </rPh>
    <phoneticPr fontId="2"/>
  </si>
  <si>
    <t>区分</t>
    <rPh sb="0" eb="2">
      <t>クブン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</si>
  <si>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シラベ</t>
    </rPh>
    <phoneticPr fontId="2"/>
  </si>
  <si>
    <t>２１年度</t>
    <rPh sb="2" eb="4">
      <t>ネンド</t>
    </rPh>
    <phoneticPr fontId="2"/>
  </si>
  <si>
    <t>（単位：千円）</t>
    <rPh sb="1" eb="3">
      <t>タンイ</t>
    </rPh>
    <rPh sb="4" eb="6">
      <t>センエン</t>
    </rPh>
    <phoneticPr fontId="2"/>
  </si>
  <si>
    <t>２２年度</t>
    <rPh sb="2" eb="4">
      <t>ネンド</t>
    </rPh>
    <phoneticPr fontId="2"/>
  </si>
  <si>
    <t>２３年度</t>
    <rPh sb="2" eb="4">
      <t>ネンド</t>
    </rPh>
    <phoneticPr fontId="2"/>
  </si>
  <si>
    <t>　(5) 不納欠損額の推移（理由別）</t>
    <rPh sb="5" eb="7">
      <t>フノウ</t>
    </rPh>
    <rPh sb="7" eb="9">
      <t>ケッソン</t>
    </rPh>
    <rPh sb="9" eb="10">
      <t>ガク</t>
    </rPh>
    <rPh sb="11" eb="13">
      <t>スイイ</t>
    </rPh>
    <rPh sb="14" eb="16">
      <t>リユウ</t>
    </rPh>
    <rPh sb="16" eb="17">
      <t>ベツ</t>
    </rPh>
    <phoneticPr fontId="2"/>
  </si>
  <si>
    <t>２４年度</t>
    <rPh sb="2" eb="4">
      <t>ネンド</t>
    </rPh>
    <phoneticPr fontId="2"/>
  </si>
  <si>
    <t>　下段の数値は、平成21年度を100とした場合の割合である。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</si>
  <si>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２５年度</t>
    <rPh sb="2" eb="4">
      <t>ネンド</t>
    </rPh>
    <phoneticPr fontId="2"/>
  </si>
  <si>
    <t>25/24(%)</t>
    <phoneticPr fontId="2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</si>
</sst>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5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38" fontId="4" fillId="0" borderId="4" xfId="1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38" fontId="4" fillId="0" borderId="6" xfId="1" applyFont="1" applyBorder="1">
      <alignment vertical="center"/>
    </xf>
    <xf numFmtId="176" fontId="4" fillId="0" borderId="7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>
      <alignment vertical="center"/>
    </xf>
    <xf numFmtId="38" fontId="4" fillId="0" borderId="0" xfId="1" applyFont="1" applyAlignment="1">
      <alignment vertical="center"/>
    </xf>
    <xf numFmtId="176" fontId="4" fillId="0" borderId="8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039" name="Line 2"/>
        <xdr:cNvSpPr>
          <a:spLocks noChangeShapeType="1"/>
        </xdr:cNvSpPr>
      </xdr:nvSpPr>
      <xdr:spPr bwMode="auto">
        <a:xfrm flipH="1" flipV="1">
          <a:off x="9525" y="381000"/>
          <a:ext cx="65722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273627</xdr:colOff>
      <xdr:row>30</xdr:row>
      <xdr:rowOff>43295</xdr:rowOff>
    </xdr:from>
    <xdr:ext cx="3343275" cy="381000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347354" y="4199659"/>
          <a:ext cx="334327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このページは白紙のページです。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O23" sqref="O23"/>
    </sheetView>
  </sheetViews>
  <sheetFormatPr defaultRowHeight="12"/>
  <cols>
    <col min="1" max="1" width="11.6640625" style="3" customWidth="1"/>
    <col min="2" max="2" width="12" style="2" customWidth="1"/>
    <col min="3" max="3" width="8.33203125" style="2" customWidth="1"/>
    <col min="4" max="4" width="12" style="2" customWidth="1"/>
    <col min="5" max="5" width="8.33203125" style="2" customWidth="1"/>
    <col min="6" max="6" width="12" style="2" customWidth="1"/>
    <col min="7" max="7" width="8.33203125" style="2" customWidth="1"/>
    <col min="8" max="8" width="12" style="2" customWidth="1"/>
    <col min="9" max="9" width="8.33203125" style="2" customWidth="1"/>
    <col min="10" max="10" width="12" style="2" customWidth="1"/>
    <col min="11" max="11" width="8.33203125" style="2" customWidth="1"/>
    <col min="12" max="12" width="8.83203125" style="2" customWidth="1"/>
    <col min="13" max="13" width="11.33203125" style="2" customWidth="1"/>
    <col min="14" max="14" width="8.83203125" style="2" customWidth="1"/>
    <col min="15" max="15" width="11.33203125" style="2" customWidth="1"/>
    <col min="16" max="16384" width="9.33203125" style="3"/>
  </cols>
  <sheetData>
    <row r="1" spans="1:15" ht="15" customHeight="1">
      <c r="A1" s="1" t="s">
        <v>15</v>
      </c>
    </row>
    <row r="2" spans="1:15" ht="15" customHeight="1" thickBot="1">
      <c r="J2" s="25" t="s">
        <v>12</v>
      </c>
    </row>
    <row r="3" spans="1:15" ht="15.75" customHeight="1">
      <c r="A3" s="4" t="s">
        <v>9</v>
      </c>
      <c r="B3" s="40" t="s">
        <v>4</v>
      </c>
      <c r="C3" s="41"/>
      <c r="D3" s="41"/>
      <c r="E3" s="42"/>
      <c r="F3" s="43" t="s">
        <v>5</v>
      </c>
      <c r="G3" s="44"/>
      <c r="H3" s="40" t="s">
        <v>6</v>
      </c>
      <c r="I3" s="41"/>
      <c r="J3" s="32" t="s">
        <v>8</v>
      </c>
      <c r="K3" s="33"/>
    </row>
    <row r="4" spans="1:15" ht="15.75" customHeight="1">
      <c r="A4" s="5"/>
      <c r="B4" s="30" t="s">
        <v>0</v>
      </c>
      <c r="C4" s="34" t="s">
        <v>3</v>
      </c>
      <c r="D4" s="34" t="s">
        <v>7</v>
      </c>
      <c r="E4" s="34" t="s">
        <v>3</v>
      </c>
      <c r="F4" s="30" t="s">
        <v>0</v>
      </c>
      <c r="G4" s="34" t="s">
        <v>3</v>
      </c>
      <c r="H4" s="30" t="s">
        <v>0</v>
      </c>
      <c r="I4" s="45" t="s">
        <v>3</v>
      </c>
      <c r="J4" s="36" t="s">
        <v>0</v>
      </c>
      <c r="K4" s="38" t="s">
        <v>3</v>
      </c>
    </row>
    <row r="5" spans="1:15" s="9" customFormat="1" ht="15.75" customHeight="1">
      <c r="A5" s="6" t="s">
        <v>1</v>
      </c>
      <c r="B5" s="31"/>
      <c r="C5" s="35"/>
      <c r="D5" s="35"/>
      <c r="E5" s="35"/>
      <c r="F5" s="31"/>
      <c r="G5" s="35"/>
      <c r="H5" s="31"/>
      <c r="I5" s="46"/>
      <c r="J5" s="37"/>
      <c r="K5" s="39"/>
      <c r="L5" s="7"/>
      <c r="M5" s="8"/>
      <c r="N5" s="7"/>
      <c r="O5" s="7"/>
    </row>
    <row r="6" spans="1:15" ht="16.5" customHeight="1">
      <c r="A6" s="28" t="s">
        <v>11</v>
      </c>
      <c r="B6" s="10">
        <v>2348782</v>
      </c>
      <c r="C6" s="11">
        <f>ROUND(B6/J6*100,1)</f>
        <v>34.6</v>
      </c>
      <c r="D6" s="10">
        <v>514908</v>
      </c>
      <c r="E6" s="11">
        <f>D6/J6*100</f>
        <v>7.5770770566021968</v>
      </c>
      <c r="F6" s="10">
        <v>2338951</v>
      </c>
      <c r="G6" s="11">
        <f>ROUND(F6/J6*100,1)</f>
        <v>34.4</v>
      </c>
      <c r="H6" s="10">
        <v>2107869</v>
      </c>
      <c r="I6" s="12">
        <f>100-C6-G6</f>
        <v>31.000000000000007</v>
      </c>
      <c r="J6" s="13">
        <v>6795602</v>
      </c>
      <c r="K6" s="14">
        <v>100</v>
      </c>
      <c r="L6" s="15"/>
      <c r="M6" s="15"/>
      <c r="N6" s="15"/>
      <c r="O6" s="15"/>
    </row>
    <row r="7" spans="1:15" ht="16.5" customHeight="1">
      <c r="A7" s="29"/>
      <c r="B7" s="26">
        <f>B6/B$6*100</f>
        <v>100</v>
      </c>
      <c r="C7" s="16"/>
      <c r="D7" s="26">
        <f>D6/D$6*100</f>
        <v>100</v>
      </c>
      <c r="E7" s="16"/>
      <c r="F7" s="26">
        <f>F6/F$6*100</f>
        <v>100</v>
      </c>
      <c r="G7" s="16"/>
      <c r="H7" s="26">
        <f>H6/H$6*100</f>
        <v>100</v>
      </c>
      <c r="I7" s="17"/>
      <c r="J7" s="27">
        <f>J6/J$6*100</f>
        <v>100</v>
      </c>
      <c r="K7" s="18"/>
      <c r="L7" s="15"/>
      <c r="M7" s="15"/>
      <c r="N7" s="15"/>
      <c r="O7" s="15"/>
    </row>
    <row r="8" spans="1:15" ht="16.5" customHeight="1">
      <c r="A8" s="28" t="s">
        <v>13</v>
      </c>
      <c r="B8" s="10">
        <v>2595811</v>
      </c>
      <c r="C8" s="11">
        <f>ROUND(B8/J8*100,1)</f>
        <v>37.6</v>
      </c>
      <c r="D8" s="10">
        <v>629292</v>
      </c>
      <c r="E8" s="11">
        <f>D8/J8*100</f>
        <v>9.1073576170345785</v>
      </c>
      <c r="F8" s="10">
        <v>1923543</v>
      </c>
      <c r="G8" s="11">
        <f>ROUND(F8/J8*100,1)</f>
        <v>27.8</v>
      </c>
      <c r="H8" s="10">
        <v>2390356</v>
      </c>
      <c r="I8" s="12">
        <f>100-C8-G8</f>
        <v>34.599999999999994</v>
      </c>
      <c r="J8" s="13">
        <v>6909710</v>
      </c>
      <c r="K8" s="14">
        <v>100</v>
      </c>
      <c r="L8" s="15"/>
      <c r="M8" s="15"/>
      <c r="N8" s="15"/>
      <c r="O8" s="15"/>
    </row>
    <row r="9" spans="1:15" ht="16.5" customHeight="1">
      <c r="A9" s="29"/>
      <c r="B9" s="26">
        <f>B8/B$6*100</f>
        <v>110.51732344679073</v>
      </c>
      <c r="C9" s="16"/>
      <c r="D9" s="26">
        <f>D8/D$6*100</f>
        <v>122.21445384418188</v>
      </c>
      <c r="E9" s="16"/>
      <c r="F9" s="26">
        <f>F8/F$6*100</f>
        <v>82.239559529036725</v>
      </c>
      <c r="G9" s="16"/>
      <c r="H9" s="26">
        <f>H8/H$6*100</f>
        <v>113.40154440337611</v>
      </c>
      <c r="I9" s="17"/>
      <c r="J9" s="27">
        <f>J8/J$6*100</f>
        <v>101.67914483514484</v>
      </c>
      <c r="K9" s="18"/>
      <c r="L9" s="15"/>
      <c r="M9" s="15"/>
      <c r="N9" s="15"/>
      <c r="O9" s="15"/>
    </row>
    <row r="10" spans="1:15" ht="16.5" customHeight="1">
      <c r="A10" s="28" t="s">
        <v>14</v>
      </c>
      <c r="B10" s="10">
        <v>2356078</v>
      </c>
      <c r="C10" s="11">
        <f>ROUND(B10/J10*100,1)</f>
        <v>36.1</v>
      </c>
      <c r="D10" s="10">
        <v>792656</v>
      </c>
      <c r="E10" s="11">
        <f>D10/J10*100</f>
        <v>12.150567484613205</v>
      </c>
      <c r="F10" s="10">
        <v>2101570</v>
      </c>
      <c r="G10" s="11">
        <f>ROUND(F10/J10*100,1)</f>
        <v>32.200000000000003</v>
      </c>
      <c r="H10" s="10">
        <v>2065965</v>
      </c>
      <c r="I10" s="12">
        <f>100-C10-G10</f>
        <v>31.699999999999996</v>
      </c>
      <c r="J10" s="13">
        <v>6523613</v>
      </c>
      <c r="K10" s="14">
        <v>100</v>
      </c>
      <c r="L10" s="15"/>
      <c r="M10" s="15"/>
      <c r="N10" s="15"/>
      <c r="O10" s="15"/>
    </row>
    <row r="11" spans="1:15" ht="16.5" customHeight="1">
      <c r="A11" s="29"/>
      <c r="B11" s="26">
        <f>B10/B$6*100</f>
        <v>100.31062908349946</v>
      </c>
      <c r="C11" s="16"/>
      <c r="D11" s="26">
        <f>D10/D$6*100</f>
        <v>153.94128659877106</v>
      </c>
      <c r="E11" s="16"/>
      <c r="F11" s="26">
        <f>F10/F$6*100</f>
        <v>89.850963102690045</v>
      </c>
      <c r="G11" s="16"/>
      <c r="H11" s="26">
        <f>H10/H$6*100</f>
        <v>98.012020671113802</v>
      </c>
      <c r="I11" s="17"/>
      <c r="J11" s="27">
        <f>J10/J$6*100</f>
        <v>95.99757313627255</v>
      </c>
      <c r="K11" s="18"/>
      <c r="L11" s="15"/>
      <c r="M11" s="15"/>
      <c r="N11" s="15"/>
      <c r="O11" s="15"/>
    </row>
    <row r="12" spans="1:15" ht="16.5" customHeight="1">
      <c r="A12" s="28" t="s">
        <v>16</v>
      </c>
      <c r="B12" s="10">
        <v>2937010</v>
      </c>
      <c r="C12" s="11">
        <f>ROUND(B12/J12*100,1)</f>
        <v>37.4</v>
      </c>
      <c r="D12" s="10">
        <v>1024118</v>
      </c>
      <c r="E12" s="11">
        <f>D12/J12*100</f>
        <v>13.03590290084156</v>
      </c>
      <c r="F12" s="10">
        <v>2058206</v>
      </c>
      <c r="G12" s="11">
        <f>ROUND(F12/J12*100,1)</f>
        <v>26.2</v>
      </c>
      <c r="H12" s="10">
        <v>2860918</v>
      </c>
      <c r="I12" s="12">
        <f>100-C12-G12</f>
        <v>36.400000000000006</v>
      </c>
      <c r="J12" s="13">
        <v>7856134</v>
      </c>
      <c r="K12" s="14">
        <v>100</v>
      </c>
    </row>
    <row r="13" spans="1:15" ht="16.5" customHeight="1">
      <c r="A13" s="29"/>
      <c r="B13" s="26">
        <f>B12/B$6*100</f>
        <v>125.04395895404512</v>
      </c>
      <c r="C13" s="16"/>
      <c r="D13" s="26">
        <f>D12/D$6*100</f>
        <v>198.89339454815229</v>
      </c>
      <c r="E13" s="16"/>
      <c r="F13" s="26">
        <f>F12/F$6*100</f>
        <v>87.996969581662881</v>
      </c>
      <c r="G13" s="16"/>
      <c r="H13" s="26">
        <f>H12/H$6*100</f>
        <v>135.72560723650284</v>
      </c>
      <c r="I13" s="17"/>
      <c r="J13" s="27">
        <f>J12/J$6*100</f>
        <v>115.6061523320524</v>
      </c>
      <c r="K13" s="18"/>
    </row>
    <row r="14" spans="1:15" ht="16.5" customHeight="1">
      <c r="A14" s="28" t="s">
        <v>18</v>
      </c>
      <c r="B14" s="10">
        <v>2847718</v>
      </c>
      <c r="C14" s="11">
        <f>ROUND(B14/J14*100,1)</f>
        <v>39.4</v>
      </c>
      <c r="D14" s="10">
        <v>1046207</v>
      </c>
      <c r="E14" s="11">
        <f>D14/J14*100</f>
        <v>14.477532298851242</v>
      </c>
      <c r="F14" s="10">
        <v>2083900</v>
      </c>
      <c r="G14" s="11">
        <f>ROUND(F14/J14*100,1)</f>
        <v>28.8</v>
      </c>
      <c r="H14" s="10">
        <v>2294800</v>
      </c>
      <c r="I14" s="12">
        <f>100-C14-G14</f>
        <v>31.8</v>
      </c>
      <c r="J14" s="13">
        <v>7226418</v>
      </c>
      <c r="K14" s="14">
        <v>100</v>
      </c>
    </row>
    <row r="15" spans="1:15" ht="16.5" customHeight="1">
      <c r="A15" s="29"/>
      <c r="B15" s="26">
        <f>B14/B$6*100</f>
        <v>121.24232900286191</v>
      </c>
      <c r="C15" s="16"/>
      <c r="D15" s="26">
        <f>D14/D$6*100</f>
        <v>203.18328711148399</v>
      </c>
      <c r="E15" s="16"/>
      <c r="F15" s="26">
        <f>F14/F$6*100</f>
        <v>89.095496228864988</v>
      </c>
      <c r="G15" s="16"/>
      <c r="H15" s="26">
        <f>H14/H$6*100</f>
        <v>108.86824560729342</v>
      </c>
      <c r="I15" s="17"/>
      <c r="J15" s="27">
        <f>J14/J$6*100</f>
        <v>106.33962966047747</v>
      </c>
      <c r="K15" s="18"/>
    </row>
    <row r="16" spans="1:15" ht="16.5" customHeight="1">
      <c r="A16" s="19" t="s">
        <v>2</v>
      </c>
      <c r="B16" s="47">
        <f>B14/B12*100</f>
        <v>96.959765203387121</v>
      </c>
      <c r="C16" s="20"/>
      <c r="D16" s="47">
        <f>D14/D12*100</f>
        <v>102.15688035948982</v>
      </c>
      <c r="E16" s="20"/>
      <c r="F16" s="47">
        <f>F14/F12*100</f>
        <v>101.24836872499642</v>
      </c>
      <c r="G16" s="20"/>
      <c r="H16" s="47">
        <f>H14/H12*100</f>
        <v>80.212015863439632</v>
      </c>
      <c r="I16" s="20"/>
      <c r="J16" s="49">
        <f>J14/J12*100</f>
        <v>91.984403524685305</v>
      </c>
      <c r="K16" s="21"/>
    </row>
    <row r="17" spans="1:11" ht="16.5" customHeight="1" thickBot="1">
      <c r="A17" s="22" t="s">
        <v>19</v>
      </c>
      <c r="B17" s="48"/>
      <c r="C17" s="23"/>
      <c r="D17" s="48"/>
      <c r="E17" s="23"/>
      <c r="F17" s="48"/>
      <c r="G17" s="23"/>
      <c r="H17" s="48"/>
      <c r="I17" s="23"/>
      <c r="J17" s="50"/>
      <c r="K17" s="24"/>
    </row>
    <row r="18" spans="1:11" ht="15" customHeight="1">
      <c r="A18" s="3" t="s">
        <v>17</v>
      </c>
    </row>
    <row r="19" spans="1:11" ht="15" customHeight="1">
      <c r="A19" s="3" t="s">
        <v>10</v>
      </c>
    </row>
  </sheetData>
  <mergeCells count="24">
    <mergeCell ref="B16:B17"/>
    <mergeCell ref="D16:D17"/>
    <mergeCell ref="F16:F17"/>
    <mergeCell ref="H16:H17"/>
    <mergeCell ref="J16:J17"/>
    <mergeCell ref="J3:K3"/>
    <mergeCell ref="F4:F5"/>
    <mergeCell ref="C4:C5"/>
    <mergeCell ref="E4:E5"/>
    <mergeCell ref="J4:J5"/>
    <mergeCell ref="K4:K5"/>
    <mergeCell ref="D4:D5"/>
    <mergeCell ref="B3:E3"/>
    <mergeCell ref="F3:G3"/>
    <mergeCell ref="H3:I3"/>
    <mergeCell ref="I4:I5"/>
    <mergeCell ref="G4:G5"/>
    <mergeCell ref="H4:H5"/>
    <mergeCell ref="A6:A7"/>
    <mergeCell ref="B4:B5"/>
    <mergeCell ref="A14:A15"/>
    <mergeCell ref="A10:A11"/>
    <mergeCell ref="A12:A13"/>
    <mergeCell ref="A8:A9"/>
  </mergeCells>
  <phoneticPr fontId="2"/>
  <pageMargins left="0.59055118110236227" right="0.39370078740157483" top="0.98425196850393704" bottom="0.98425196850393704" header="0.51181102362204722" footer="0.51181102362204722"/>
  <pageSetup paperSize="9" firstPageNumber="316" orientation="portrait" useFirstPageNumber="1" r:id="rId1"/>
  <headerFooter differentOddEven="1">
    <oddHeader>&amp;L&amp;"ＭＳ ゴシック,標準"&amp;12Ⅱ　市町村税の納税
　３　滞納整理の状況</oddHeader>
    <oddFooter>&amp;C&amp;"ＭＳ ゴシック,標準"&amp;11&amp;P</oddFooter>
    <evenFooter>&amp;C&amp;"ＭＳ ゴシック,標準"&amp;11&amp;P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zoomScale="55" zoomScaleNormal="55" workbookViewId="0">
      <selection activeCell="O23" sqref="O23"/>
    </sheetView>
  </sheetViews>
  <sheetFormatPr defaultRowHeight="11.25"/>
  <sheetData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(5)　不納欠損額の推移（理由別）</vt:lpstr>
      <vt:lpstr>税財政資料用白紙ページ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2015-02-20T05:06:41Z</cp:lastPrinted>
  <dcterms:created xsi:type="dcterms:W3CDTF">2009-03-03T04:42:02Z</dcterms:created>
  <dcterms:modified xsi:type="dcterms:W3CDTF">2015-02-20T05:06:50Z</dcterms:modified>
</cp:coreProperties>
</file>