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BE3D5CB9-7E92-4CBE-BA6F-149CEF8CBC3F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狭山市" sheetId="1" r:id="rId1"/>
  </sheets>
  <definedNames>
    <definedName name="_xlnm.Print_Area" localSheetId="0">狭山市!$A$1:$U$14</definedName>
    <definedName name="_xlnm.Print_Titles" localSheetId="0">狭山市!$3:$5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</calcChain>
</file>

<file path=xl/sharedStrings.xml><?xml version="1.0" encoding="utf-8"?>
<sst xmlns="http://schemas.openxmlformats.org/spreadsheetml/2006/main" count="136" uniqueCount="124">
  <si>
    <t>埼玉県狭山保健所</t>
    <rPh sb="3" eb="5">
      <t>サヤマ</t>
    </rPh>
    <phoneticPr fontId="3"/>
  </si>
  <si>
    <t>所在地</t>
  </si>
  <si>
    <t>電話番号</t>
  </si>
  <si>
    <t>04-2954-6212</t>
  </si>
  <si>
    <t>ＦＡＸ番号</t>
  </si>
  <si>
    <t>04-2954-7535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</si>
  <si>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</si>
  <si>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</si>
  <si>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</si>
  <si>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</si>
  <si>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</si>
  <si>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</si>
  <si>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</si>
  <si>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</si>
  <si>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</si>
  <si>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</si>
  <si>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</si>
  <si>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</si>
  <si>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</si>
  <si>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</si>
  <si>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療</t>
  </si>
  <si>
    <t>救療</t>
  </si>
  <si>
    <t>医療法人狭山ヶ丘病院</t>
  </si>
  <si>
    <t>350-1317</t>
  </si>
  <si>
    <t>04-2959-3295</t>
  </si>
  <si>
    <t>04-2959-3210</t>
  </si>
  <si>
    <t>狭山厚生病院</t>
  </si>
  <si>
    <t>350-1308</t>
  </si>
  <si>
    <t>狭山市中央1-24-10</t>
  </si>
  <si>
    <t>04-2957-9111</t>
  </si>
  <si>
    <t>04-2959-9965</t>
  </si>
  <si>
    <t>350-1307</t>
  </si>
  <si>
    <t>狭山市祇園17-2</t>
  </si>
  <si>
    <t>04-2958-6111</t>
  </si>
  <si>
    <t>04-2956-4949</t>
  </si>
  <si>
    <t>医療法人西狭山病院</t>
  </si>
  <si>
    <t>350-1305</t>
  </si>
  <si>
    <t>狭山市入間川4-19-18</t>
  </si>
  <si>
    <t>04-2954-2421</t>
  </si>
  <si>
    <t>医療法人
西狭山病院
（磯野　一雄）</t>
  </si>
  <si>
    <t>磯野　一雄</t>
    <rPh sb="3" eb="4">
      <t>イチ</t>
    </rPh>
    <phoneticPr fontId="3"/>
  </si>
  <si>
    <t>04-2952-8156</t>
  </si>
  <si>
    <t>350-1314</t>
  </si>
  <si>
    <t>狭山市加佐志65</t>
  </si>
  <si>
    <t>04-2950-0500</t>
  </si>
  <si>
    <t>04-2950-6611</t>
  </si>
  <si>
    <t>350-1320</t>
  </si>
  <si>
    <t>狭山市広瀬東3-14-3</t>
  </si>
  <si>
    <t>04-2953-5522</t>
  </si>
  <si>
    <t>04-2952-9206</t>
  </si>
  <si>
    <t>狭山市大字水野600</t>
  </si>
  <si>
    <t>04-2957-1141</t>
  </si>
  <si>
    <t>寳積　英彦</t>
    <rPh sb="3" eb="4">
      <t>ヒデ</t>
    </rPh>
    <phoneticPr fontId="3"/>
  </si>
  <si>
    <t>04-2957-1146</t>
  </si>
  <si>
    <t>350-1332</t>
  </si>
  <si>
    <t>狭山市下奥富1221</t>
  </si>
  <si>
    <t>04-2952-1000</t>
  </si>
  <si>
    <t>04-2952-1003</t>
  </si>
  <si>
    <t>支救臨</t>
  </si>
  <si>
    <t>04-2953-6611</t>
  </si>
  <si>
    <t>04-2953-8040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</si>
  <si>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</si>
  <si>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</si>
  <si>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</si>
  <si>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</si>
  <si>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病32</t>
    <rPh sb="0" eb="1">
      <t>ヤマイ</t>
    </rPh>
    <phoneticPr fontId="2"/>
  </si>
  <si>
    <t>病33</t>
    <rPh sb="0" eb="1">
      <t>ヤマイ</t>
    </rPh>
    <phoneticPr fontId="2"/>
  </si>
  <si>
    <t>病34</t>
    <rPh sb="0" eb="1">
      <t>ヤマイ</t>
    </rPh>
    <phoneticPr fontId="2"/>
  </si>
  <si>
    <t>病35</t>
    <rPh sb="0" eb="1">
      <t>ヤマイ</t>
    </rPh>
    <phoneticPr fontId="2"/>
  </si>
  <si>
    <t>病36</t>
    <rPh sb="0" eb="1">
      <t>ヤマイ</t>
    </rPh>
    <phoneticPr fontId="2"/>
  </si>
  <si>
    <t>病38</t>
    <rPh sb="0" eb="1">
      <t>ヤマイ</t>
    </rPh>
    <phoneticPr fontId="2"/>
  </si>
  <si>
    <t>病39</t>
    <rPh sb="0" eb="1">
      <t>ヤマイ</t>
    </rPh>
    <phoneticPr fontId="2"/>
  </si>
  <si>
    <t>病40</t>
    <rPh sb="0" eb="1">
      <t>ヤマイ</t>
    </rPh>
    <phoneticPr fontId="2"/>
  </si>
  <si>
    <t>病37</t>
    <rPh sb="0" eb="1">
      <t>ヤマイ</t>
    </rPh>
    <phoneticPr fontId="2"/>
  </si>
  <si>
    <t>内､腎臓内科､呼内</t>
    <rPh sb="2" eb="4">
      <t>ジンゾウ</t>
    </rPh>
    <rPh sb="4" eb="6">
      <t>ナイカ</t>
    </rPh>
    <rPh sb="7" eb="8">
      <t>ヨ</t>
    </rPh>
    <rPh sb="8" eb="9">
      <t>ナイ</t>
    </rPh>
    <phoneticPr fontId="3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</si>
  <si>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</si>
  <si>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守屋　雪夫</t>
    <rPh sb="3" eb="4">
      <t>ユキ</t>
    </rPh>
    <phoneticPr fontId="2"/>
  </si>
  <si>
    <t>〒350-1324</t>
    <phoneticPr fontId="2"/>
  </si>
  <si>
    <t>狭山市稲荷山2-16-1</t>
    <phoneticPr fontId="2"/>
  </si>
  <si>
    <t>〒</t>
    <phoneticPr fontId="2"/>
  </si>
  <si>
    <t>開設
年月日</t>
    <phoneticPr fontId="2"/>
  </si>
  <si>
    <t>○</t>
    <phoneticPr fontId="2"/>
  </si>
  <si>
    <t>(3)</t>
    <phoneticPr fontId="3"/>
  </si>
  <si>
    <t>○</t>
    <phoneticPr fontId="2"/>
  </si>
  <si>
    <t>○</t>
    <phoneticPr fontId="2"/>
  </si>
  <si>
    <t>(4)</t>
    <phoneticPr fontId="3"/>
  </si>
  <si>
    <t>療</t>
    <phoneticPr fontId="2"/>
  </si>
  <si>
    <t>医療法人社団清心会
至聖病院</t>
    <phoneticPr fontId="3"/>
  </si>
  <si>
    <t>(3)</t>
    <phoneticPr fontId="3"/>
  </si>
  <si>
    <t>狭山市大字水野1026</t>
    <phoneticPr fontId="2"/>
  </si>
  <si>
    <t>沼山　貴也</t>
    <rPh sb="0" eb="1">
      <t>ヌマ</t>
    </rPh>
    <rPh sb="1" eb="2">
      <t>ヤマ</t>
    </rPh>
    <rPh sb="3" eb="5">
      <t>タカヤ</t>
    </rPh>
    <phoneticPr fontId="3"/>
  </si>
  <si>
    <t>社会医療法人財団
石心会
埼玉石心会病院</t>
    <rPh sb="0" eb="2">
      <t>シャカイ</t>
    </rPh>
    <rPh sb="13" eb="15">
      <t>サイタマ</t>
    </rPh>
    <rPh sb="15" eb="16">
      <t>セキ</t>
    </rPh>
    <rPh sb="16" eb="17">
      <t>シン</t>
    </rPh>
    <rPh sb="17" eb="18">
      <t>カイ</t>
    </rPh>
    <phoneticPr fontId="3"/>
  </si>
  <si>
    <t>精</t>
    <phoneticPr fontId="3"/>
  </si>
  <si>
    <t>医療法人社団
グロリア会
（東　美栄）</t>
    <rPh sb="4" eb="6">
      <t>シャダン</t>
    </rPh>
    <phoneticPr fontId="2"/>
  </si>
  <si>
    <t>医療法人社団グロリア会
前田病院</t>
    <rPh sb="4" eb="6">
      <t>シャダン</t>
    </rPh>
    <phoneticPr fontId="3"/>
  </si>
  <si>
    <t>社会医療法人
入間川病院</t>
    <rPh sb="0" eb="2">
      <t>シャカイ</t>
    </rPh>
    <phoneticPr fontId="2"/>
  </si>
  <si>
    <t>狭山市入間川2-37-20</t>
    <rPh sb="3" eb="5">
      <t>イルマ</t>
    </rPh>
    <rPh sb="5" eb="6">
      <t>ガワ</t>
    </rPh>
    <phoneticPr fontId="2"/>
  </si>
  <si>
    <t>350-1305</t>
    <phoneticPr fontId="2"/>
  </si>
  <si>
    <t>内､呼内､消内､循内､小､神内､外､整､脳､眼､皮､泌､肛門外科､放､麻､リハ､心療､腎臓内科（人工透析）</t>
    <rPh sb="28" eb="30">
      <t>コウモン</t>
    </rPh>
    <rPh sb="30" eb="32">
      <t>ゲカ</t>
    </rPh>
    <rPh sb="43" eb="45">
      <t>ジンゾウ</t>
    </rPh>
    <rPh sb="45" eb="47">
      <t>ナイカ</t>
    </rPh>
    <phoneticPr fontId="2"/>
  </si>
  <si>
    <t>内､神内､リハ</t>
  </si>
  <si>
    <t>社会医療法人
入間川病院
（風間　浩美）</t>
    <rPh sb="0" eb="2">
      <t>シャカイ</t>
    </rPh>
    <rPh sb="14" eb="16">
      <t>カザマ</t>
    </rPh>
    <rPh sb="17" eb="19">
      <t>ヒロミ</t>
    </rPh>
    <phoneticPr fontId="2"/>
  </si>
  <si>
    <t>内､呼内､循内､消内､糖尿病内科､内分泌・代謝内科､腎臓内科､感染症内科､人工透析内科､緩和ケア内科､外､呼外､心血､消化器外科､乳腺・内分泌外科､肛門外科､整､脳､形､精､小､皮､泌､婦､眼､耳､リハ､放､病理診断科､救急科､麻､歯、神内</t>
    <rPh sb="11" eb="14">
      <t>トウニョウビョウ</t>
    </rPh>
    <rPh sb="14" eb="16">
      <t>ナイカ</t>
    </rPh>
    <rPh sb="57" eb="58">
      <t>チ</t>
    </rPh>
    <rPh sb="59" eb="62">
      <t>ショウカキ</t>
    </rPh>
    <rPh sb="62" eb="64">
      <t>ゲカ</t>
    </rPh>
    <rPh sb="74" eb="76">
      <t>コウモン</t>
    </rPh>
    <rPh sb="76" eb="78">
      <t>ゲカ</t>
    </rPh>
    <rPh sb="110" eb="112">
      <t>キュウキュウ</t>
    </rPh>
    <rPh sb="112" eb="113">
      <t>カ</t>
    </rPh>
    <rPh sb="116" eb="117">
      <t>ハ</t>
    </rPh>
    <phoneticPr fontId="3"/>
  </si>
  <si>
    <t>医療法人
尚寿会
（寳積　英彦）　</t>
    <rPh sb="13" eb="14">
      <t>エイ</t>
    </rPh>
    <phoneticPr fontId="2"/>
  </si>
  <si>
    <t>-</t>
    <phoneticPr fontId="2"/>
  </si>
  <si>
    <t>○</t>
  </si>
  <si>
    <t>医療法人
狭山ヶ丘病院
（守屋　雪夫）</t>
    <rPh sb="16" eb="18">
      <t>ユキオ</t>
    </rPh>
    <phoneticPr fontId="2"/>
  </si>
  <si>
    <t>医療法人
誠至会
（齋藤　浩記）</t>
    <rPh sb="10" eb="12">
      <t>サイトウ</t>
    </rPh>
    <rPh sb="13" eb="14">
      <t>ヒロシ</t>
    </rPh>
    <rPh sb="14" eb="15">
      <t>キ</t>
    </rPh>
    <phoneticPr fontId="2"/>
  </si>
  <si>
    <t>医療法人社団武蔵野会
狭山神経内科病院</t>
    <rPh sb="6" eb="9">
      <t>ムサシノ</t>
    </rPh>
    <phoneticPr fontId="2"/>
  </si>
  <si>
    <t>医療法人社団
武蔵野会
（中村　毅）</t>
    <rPh sb="7" eb="10">
      <t>ムサシノ</t>
    </rPh>
    <rPh sb="16" eb="17">
      <t>ツヨシ</t>
    </rPh>
    <phoneticPr fontId="3"/>
  </si>
  <si>
    <t>内､小</t>
    <phoneticPr fontId="2"/>
  </si>
  <si>
    <t>医療法人尚寿会
狭山尚寿会病院</t>
    <rPh sb="8" eb="10">
      <t>サヤマ</t>
    </rPh>
    <rPh sb="10" eb="11">
      <t>ショウ</t>
    </rPh>
    <rPh sb="11" eb="12">
      <t>ジュ</t>
    </rPh>
    <rPh sb="12" eb="13">
      <t>カイ</t>
    </rPh>
    <phoneticPr fontId="2"/>
  </si>
  <si>
    <r>
      <rPr>
        <sz val="9"/>
        <rFont val="ＭＳ Ｐゴシック"/>
        <family val="3"/>
        <charset val="128"/>
      </rPr>
      <t>社会医療法人財団</t>
    </r>
    <r>
      <rPr>
        <sz val="11"/>
        <rFont val="ＭＳ Ｐゴシック"/>
        <family val="3"/>
        <charset val="128"/>
      </rPr>
      <t xml:space="preserve">
石心会
（杉山　考博）　</t>
    </r>
    <rPh sb="0" eb="2">
      <t>シャカイ</t>
    </rPh>
    <rPh sb="2" eb="4">
      <t>イリョウ</t>
    </rPh>
    <phoneticPr fontId="3"/>
  </si>
  <si>
    <t>識名　敦</t>
    <phoneticPr fontId="2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</si>
  <si>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2"/>
  </si>
  <si>
    <t>幡野　哲</t>
  </si>
  <si>
    <t>特</t>
    <rPh sb="0" eb="1">
      <t>トク</t>
    </rPh>
    <phoneticPr fontId="2"/>
  </si>
  <si>
    <t>支</t>
    <rPh sb="0" eb="1">
      <t>シ</t>
    </rPh>
    <phoneticPr fontId="2"/>
  </si>
  <si>
    <t>臨</t>
    <rPh sb="0" eb="1">
      <t>リン</t>
    </rPh>
    <phoneticPr fontId="2"/>
  </si>
  <si>
    <t>平田　一真</t>
    <rPh sb="0" eb="2">
      <t>ヒラタ</t>
    </rPh>
    <rPh sb="3" eb="5">
      <t>カズマ</t>
    </rPh>
    <phoneticPr fontId="2"/>
  </si>
  <si>
    <t>志水　正史</t>
    <rPh sb="0" eb="2">
      <t>シミズ</t>
    </rPh>
    <rPh sb="3" eb="5">
      <t>セイシ</t>
    </rPh>
    <phoneticPr fontId="2"/>
  </si>
  <si>
    <t>神津　成紀</t>
    <rPh sb="0" eb="1">
      <t>カミ</t>
    </rPh>
    <rPh sb="1" eb="2">
      <t>ツ</t>
    </rPh>
    <rPh sb="3" eb="4">
      <t>ナ</t>
    </rPh>
    <rPh sb="4" eb="5">
      <t>キ</t>
    </rPh>
    <phoneticPr fontId="2"/>
  </si>
  <si>
    <t>内､循内､消内､精､心療､老年精神科（認知症）､リハ､皮､リウ､放射線診断科､歯､歯外、美容皮膚科、耳、整、泌</t>
    <rPh sb="0" eb="1">
      <t>ウチ</t>
    </rPh>
    <rPh sb="2" eb="4">
      <t>ジュンナイ</t>
    </rPh>
    <rPh sb="5" eb="6">
      <t>ショウ</t>
    </rPh>
    <rPh sb="6" eb="7">
      <t>ナイ</t>
    </rPh>
    <rPh sb="8" eb="9">
      <t>セイ</t>
    </rPh>
    <rPh sb="10" eb="12">
      <t>シンリョウ</t>
    </rPh>
    <rPh sb="13" eb="15">
      <t>ロウネン</t>
    </rPh>
    <rPh sb="15" eb="18">
      <t>セイシンカ</t>
    </rPh>
    <rPh sb="19" eb="22">
      <t>ニンチショウ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ハ</t>
    </rPh>
    <rPh sb="41" eb="42">
      <t>ハ</t>
    </rPh>
    <rPh sb="42" eb="43">
      <t>ガイ</t>
    </rPh>
    <rPh sb="44" eb="46">
      <t>ビヨウ</t>
    </rPh>
    <rPh sb="46" eb="49">
      <t>ヒフカ</t>
    </rPh>
    <rPh sb="50" eb="51">
      <t>ミミ</t>
    </rPh>
    <rPh sb="52" eb="53">
      <t>トトノ</t>
    </rPh>
    <rPh sb="54" eb="55">
      <t>ヒツ</t>
    </rPh>
    <phoneticPr fontId="3"/>
  </si>
  <si>
    <t>内､呼､消､小､外､整､脳､皮､リハ､放、循内</t>
    <rPh sb="21" eb="23">
      <t>ジュンナイ</t>
    </rPh>
    <phoneticPr fontId="2"/>
  </si>
  <si>
    <t>医療法人社団
清心会
（林　義智）　</t>
    <rPh sb="12" eb="13">
      <t>ハヤシ</t>
    </rPh>
    <rPh sb="14" eb="15">
      <t>ギ</t>
    </rPh>
    <rPh sb="15" eb="16">
      <t>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</si>
</sst>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" fillId="0" borderId="1" xfId="2" applyBorder="1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1" applyFont="1" applyFill="1" applyBorder="1" applyAlignment="1">
      <alignment vertical="center" textRotation="255" wrapText="1"/>
    </xf>
    <xf numFmtId="0" fontId="6" fillId="0" borderId="1" xfId="1" applyFont="1" applyFill="1" applyBorder="1" applyAlignment="1">
      <alignment vertical="center" textRotation="255" wrapText="1" shrinkToFit="1"/>
    </xf>
    <xf numFmtId="0" fontId="1" fillId="0" borderId="1" xfId="2" applyBorder="1" applyAlignment="1">
      <alignment horizontal="left" vertical="center" wrapText="1"/>
    </xf>
    <xf numFmtId="0" fontId="6" fillId="0" borderId="0" xfId="2" applyFont="1" applyAlignment="1" applyProtection="1">
      <alignment horizontal="left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left" vertical="center" wrapText="1"/>
    </xf>
    <xf numFmtId="0" fontId="1" fillId="0" borderId="2" xfId="2" applyBorder="1" applyAlignment="1">
      <alignment horizontal="left" wrapText="1"/>
    </xf>
    <xf numFmtId="0" fontId="1" fillId="0" borderId="3" xfId="2" applyBorder="1" applyAlignment="1">
      <alignment horizontal="left" vertical="top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1" fillId="0" borderId="4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8"/>
  <sheetViews>
    <sheetView showGridLines="0" tabSelected="1" view="pageBreakPreview" zoomScaleNormal="100" zoomScaleSheetLayoutView="100" workbookViewId="0">
      <selection activeCell="A3" sqref="A3:XFD3"/>
    </sheetView>
  </sheetViews>
  <sheetFormatPr defaultColWidth="9" defaultRowHeight="13" x14ac:dyDescent="0.2"/>
  <cols>
    <col min="1" max="1" width="5" style="1" customWidth="1"/>
    <col min="2" max="3" width="3.6328125" style="1" customWidth="1"/>
    <col min="4" max="4" width="21.6328125" style="7" customWidth="1"/>
    <col min="5" max="5" width="6.7265625" style="2" customWidth="1"/>
    <col min="6" max="6" width="20.7265625" style="7" customWidth="1"/>
    <col min="7" max="8" width="8.7265625" style="2" customWidth="1"/>
    <col min="9" max="9" width="21.6328125" style="7" customWidth="1"/>
    <col min="10" max="12" width="4.6328125" style="3" customWidth="1"/>
    <col min="13" max="14" width="3.6328125" style="3" customWidth="1"/>
    <col min="15" max="15" width="5" style="3" customWidth="1"/>
    <col min="16" max="16" width="4.6328125" style="3" customWidth="1"/>
    <col min="17" max="17" width="4.6328125" style="7" customWidth="1"/>
    <col min="18" max="18" width="14.90625" style="7" customWidth="1"/>
    <col min="19" max="19" width="11.6328125" style="2" customWidth="1"/>
    <col min="20" max="20" width="9.453125" style="2" customWidth="1"/>
    <col min="21" max="21" width="9.453125" style="1" customWidth="1"/>
    <col min="22" max="22" width="9" style="2"/>
    <col min="23" max="16384" width="9" style="3"/>
  </cols>
  <sheetData>
    <row r="1" spans="1:22" ht="30" customHeight="1" x14ac:dyDescent="0.2">
      <c r="A1" s="28" t="s">
        <v>0</v>
      </c>
      <c r="B1" s="28"/>
      <c r="C1" s="28"/>
      <c r="D1" s="28"/>
      <c r="E1" s="26" t="s">
        <v>1</v>
      </c>
      <c r="F1" s="20" t="s">
        <v>77</v>
      </c>
      <c r="G1" s="30" t="s">
        <v>2</v>
      </c>
      <c r="H1" s="31"/>
      <c r="I1" s="6" t="s">
        <v>3</v>
      </c>
      <c r="J1" s="13"/>
      <c r="K1" s="14"/>
      <c r="L1" s="14"/>
      <c r="M1" s="14"/>
      <c r="N1" s="14"/>
      <c r="O1" s="14"/>
      <c r="P1" s="14"/>
      <c r="Q1" s="14"/>
      <c r="R1" s="14"/>
      <c r="S1" s="15"/>
      <c r="T1" s="15"/>
    </row>
    <row r="2" spans="1:22" ht="30" customHeight="1" x14ac:dyDescent="0.2">
      <c r="A2" s="28"/>
      <c r="B2" s="28"/>
      <c r="C2" s="28"/>
      <c r="D2" s="28"/>
      <c r="E2" s="27"/>
      <c r="F2" s="21" t="s">
        <v>78</v>
      </c>
      <c r="G2" s="30" t="s">
        <v>4</v>
      </c>
      <c r="H2" s="31"/>
      <c r="I2" s="6" t="s">
        <v>5</v>
      </c>
      <c r="J2" s="13"/>
      <c r="K2" s="14"/>
      <c r="L2" s="14"/>
      <c r="M2" s="14"/>
      <c r="N2" s="14"/>
      <c r="O2" s="14"/>
      <c r="P2" s="14"/>
      <c r="Q2" s="14"/>
      <c r="R2" s="14"/>
      <c r="S2" s="16"/>
      <c r="T2" s="17"/>
    </row>
    <row r="3" spans="1:22" s="5" customFormat="1" ht="9.5" customHeight="1" x14ac:dyDescent="0.2">
      <c r="A3" s="8"/>
      <c r="B3" s="8"/>
      <c r="C3" s="8"/>
      <c r="D3" s="9"/>
      <c r="E3" s="8"/>
      <c r="F3" s="9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4"/>
      <c r="V3" s="4"/>
    </row>
    <row r="4" spans="1:22" s="5" customFormat="1" ht="24.75" customHeight="1" x14ac:dyDescent="0.2">
      <c r="A4" s="25" t="s">
        <v>7</v>
      </c>
      <c r="B4" s="29" t="s">
        <v>8</v>
      </c>
      <c r="C4" s="29" t="s">
        <v>62</v>
      </c>
      <c r="D4" s="25" t="s">
        <v>63</v>
      </c>
      <c r="E4" s="25" t="s">
        <v>79</v>
      </c>
      <c r="F4" s="25" t="s">
        <v>9</v>
      </c>
      <c r="G4" s="25" t="s">
        <v>2</v>
      </c>
      <c r="H4" s="25" t="s">
        <v>4</v>
      </c>
      <c r="I4" s="25" t="s">
        <v>10</v>
      </c>
      <c r="J4" s="25" t="s">
        <v>6</v>
      </c>
      <c r="K4" s="25"/>
      <c r="L4" s="25"/>
      <c r="M4" s="25"/>
      <c r="N4" s="25"/>
      <c r="O4" s="25"/>
      <c r="P4" s="25"/>
      <c r="Q4" s="25"/>
      <c r="R4" s="25" t="s">
        <v>17</v>
      </c>
      <c r="S4" s="25" t="s">
        <v>18</v>
      </c>
      <c r="T4" s="25" t="s">
        <v>80</v>
      </c>
      <c r="U4" s="25" t="s">
        <v>61</v>
      </c>
      <c r="V4" s="4"/>
    </row>
    <row r="5" spans="1:22" s="5" customFormat="1" ht="49.5" customHeight="1" x14ac:dyDescent="0.2">
      <c r="A5" s="25"/>
      <c r="B5" s="29"/>
      <c r="C5" s="29"/>
      <c r="D5" s="25"/>
      <c r="E5" s="25"/>
      <c r="F5" s="25"/>
      <c r="G5" s="25"/>
      <c r="H5" s="25"/>
      <c r="I5" s="25"/>
      <c r="J5" s="10" t="s">
        <v>11</v>
      </c>
      <c r="K5" s="10" t="s">
        <v>12</v>
      </c>
      <c r="L5" s="10" t="s">
        <v>13</v>
      </c>
      <c r="M5" s="10" t="s">
        <v>14</v>
      </c>
      <c r="N5" s="11" t="s">
        <v>15</v>
      </c>
      <c r="O5" s="18" t="s">
        <v>16</v>
      </c>
      <c r="P5" s="32" t="s">
        <v>75</v>
      </c>
      <c r="Q5" s="32"/>
      <c r="R5" s="25"/>
      <c r="S5" s="25"/>
      <c r="T5" s="25"/>
      <c r="U5" s="25"/>
      <c r="V5" s="4"/>
    </row>
    <row r="6" spans="1:22" ht="45" customHeight="1" x14ac:dyDescent="0.2">
      <c r="A6" s="6" t="s">
        <v>65</v>
      </c>
      <c r="B6" s="6"/>
      <c r="C6" s="6" t="s">
        <v>84</v>
      </c>
      <c r="D6" s="12" t="s">
        <v>22</v>
      </c>
      <c r="E6" s="6" t="s">
        <v>23</v>
      </c>
      <c r="F6" s="12" t="s">
        <v>89</v>
      </c>
      <c r="G6" s="6" t="s">
        <v>24</v>
      </c>
      <c r="H6" s="6" t="s">
        <v>25</v>
      </c>
      <c r="I6" s="19" t="s">
        <v>92</v>
      </c>
      <c r="J6" s="22"/>
      <c r="K6" s="22"/>
      <c r="L6" s="22">
        <v>153</v>
      </c>
      <c r="M6" s="22"/>
      <c r="N6" s="22"/>
      <c r="O6" s="22">
        <v>153</v>
      </c>
      <c r="P6" s="22"/>
      <c r="Q6" s="23"/>
      <c r="R6" s="12" t="s">
        <v>105</v>
      </c>
      <c r="S6" s="6" t="s">
        <v>76</v>
      </c>
      <c r="T6" s="24">
        <v>23955</v>
      </c>
      <c r="U6" s="24" t="s">
        <v>64</v>
      </c>
    </row>
    <row r="7" spans="1:22" ht="45" customHeight="1" x14ac:dyDescent="0.2">
      <c r="A7" s="6" t="s">
        <v>66</v>
      </c>
      <c r="B7" s="6"/>
      <c r="C7" s="6" t="s">
        <v>84</v>
      </c>
      <c r="D7" s="12" t="s">
        <v>26</v>
      </c>
      <c r="E7" s="6" t="s">
        <v>27</v>
      </c>
      <c r="F7" s="12" t="s">
        <v>28</v>
      </c>
      <c r="G7" s="6" t="s">
        <v>29</v>
      </c>
      <c r="H7" s="6" t="s">
        <v>30</v>
      </c>
      <c r="I7" s="19" t="s">
        <v>109</v>
      </c>
      <c r="J7" s="22">
        <v>42</v>
      </c>
      <c r="K7" s="22"/>
      <c r="L7" s="22"/>
      <c r="M7" s="22"/>
      <c r="N7" s="22"/>
      <c r="O7" s="22">
        <v>42</v>
      </c>
      <c r="P7" s="22"/>
      <c r="Q7" s="23"/>
      <c r="R7" s="12" t="s">
        <v>106</v>
      </c>
      <c r="S7" s="6" t="s">
        <v>112</v>
      </c>
      <c r="T7" s="24">
        <v>26512</v>
      </c>
      <c r="U7" s="24" t="s">
        <v>103</v>
      </c>
    </row>
    <row r="8" spans="1:22" ht="75" customHeight="1" x14ac:dyDescent="0.2">
      <c r="A8" s="6" t="s">
        <v>67</v>
      </c>
      <c r="B8" s="6" t="s">
        <v>21</v>
      </c>
      <c r="C8" s="6" t="s">
        <v>84</v>
      </c>
      <c r="D8" s="12" t="s">
        <v>95</v>
      </c>
      <c r="E8" s="6" t="s">
        <v>31</v>
      </c>
      <c r="F8" s="12" t="s">
        <v>32</v>
      </c>
      <c r="G8" s="6" t="s">
        <v>33</v>
      </c>
      <c r="H8" s="6" t="s">
        <v>34</v>
      </c>
      <c r="I8" s="12" t="s">
        <v>98</v>
      </c>
      <c r="J8" s="22">
        <v>140</v>
      </c>
      <c r="K8" s="22">
        <v>59</v>
      </c>
      <c r="L8" s="22"/>
      <c r="M8" s="22"/>
      <c r="N8" s="22"/>
      <c r="O8" s="22">
        <v>199</v>
      </c>
      <c r="P8" s="22">
        <v>8</v>
      </c>
      <c r="Q8" s="23" t="s">
        <v>85</v>
      </c>
      <c r="R8" s="12" t="s">
        <v>100</v>
      </c>
      <c r="S8" s="6" t="s">
        <v>118</v>
      </c>
      <c r="T8" s="24">
        <v>28115</v>
      </c>
      <c r="U8" s="24">
        <v>47103</v>
      </c>
    </row>
    <row r="9" spans="1:22" ht="45" customHeight="1" x14ac:dyDescent="0.2">
      <c r="A9" s="6" t="s">
        <v>68</v>
      </c>
      <c r="B9" s="6"/>
      <c r="C9" s="6" t="s">
        <v>104</v>
      </c>
      <c r="D9" s="12" t="s">
        <v>35</v>
      </c>
      <c r="E9" s="6" t="s">
        <v>36</v>
      </c>
      <c r="F9" s="12" t="s">
        <v>37</v>
      </c>
      <c r="G9" s="6" t="s">
        <v>38</v>
      </c>
      <c r="H9" s="6" t="s">
        <v>41</v>
      </c>
      <c r="I9" s="19" t="s">
        <v>74</v>
      </c>
      <c r="J9" s="22">
        <v>41</v>
      </c>
      <c r="K9" s="22"/>
      <c r="L9" s="22"/>
      <c r="M9" s="22"/>
      <c r="N9" s="22"/>
      <c r="O9" s="22">
        <v>41</v>
      </c>
      <c r="P9" s="22"/>
      <c r="Q9" s="23"/>
      <c r="R9" s="12" t="s">
        <v>39</v>
      </c>
      <c r="S9" s="6" t="s">
        <v>40</v>
      </c>
      <c r="T9" s="24">
        <v>28734</v>
      </c>
      <c r="U9" s="24" t="s">
        <v>64</v>
      </c>
    </row>
    <row r="10" spans="1:22" ht="45" customHeight="1" x14ac:dyDescent="0.2">
      <c r="A10" s="6" t="s">
        <v>69</v>
      </c>
      <c r="B10" s="6"/>
      <c r="C10" s="6" t="s">
        <v>84</v>
      </c>
      <c r="D10" s="12" t="s">
        <v>107</v>
      </c>
      <c r="E10" s="6" t="s">
        <v>42</v>
      </c>
      <c r="F10" s="12" t="s">
        <v>43</v>
      </c>
      <c r="G10" s="6" t="s">
        <v>44</v>
      </c>
      <c r="H10" s="6" t="s">
        <v>45</v>
      </c>
      <c r="I10" s="19" t="s">
        <v>99</v>
      </c>
      <c r="J10" s="22">
        <v>147</v>
      </c>
      <c r="K10" s="22"/>
      <c r="L10" s="22"/>
      <c r="M10" s="22"/>
      <c r="N10" s="22"/>
      <c r="O10" s="22">
        <v>147</v>
      </c>
      <c r="P10" s="22"/>
      <c r="Q10" s="23"/>
      <c r="R10" s="12" t="s">
        <v>108</v>
      </c>
      <c r="S10" s="6" t="s">
        <v>90</v>
      </c>
      <c r="T10" s="24">
        <v>37926</v>
      </c>
      <c r="U10" s="24" t="s">
        <v>64</v>
      </c>
    </row>
    <row r="11" spans="1:22" ht="61" customHeight="1" x14ac:dyDescent="0.2">
      <c r="A11" s="6" t="s">
        <v>73</v>
      </c>
      <c r="B11" s="6" t="s">
        <v>20</v>
      </c>
      <c r="C11" s="6" t="s">
        <v>84</v>
      </c>
      <c r="D11" s="12" t="s">
        <v>94</v>
      </c>
      <c r="E11" s="6" t="s">
        <v>46</v>
      </c>
      <c r="F11" s="12" t="s">
        <v>47</v>
      </c>
      <c r="G11" s="6" t="s">
        <v>48</v>
      </c>
      <c r="H11" s="6" t="s">
        <v>49</v>
      </c>
      <c r="I11" s="12" t="s">
        <v>113</v>
      </c>
      <c r="J11" s="22"/>
      <c r="K11" s="22">
        <v>66</v>
      </c>
      <c r="L11" s="22"/>
      <c r="M11" s="22"/>
      <c r="N11" s="22"/>
      <c r="O11" s="22">
        <v>66</v>
      </c>
      <c r="P11" s="22"/>
      <c r="Q11" s="23"/>
      <c r="R11" s="12" t="s">
        <v>93</v>
      </c>
      <c r="S11" s="6" t="s">
        <v>114</v>
      </c>
      <c r="T11" s="24">
        <v>30071</v>
      </c>
      <c r="U11" s="24" t="s">
        <v>64</v>
      </c>
    </row>
    <row r="12" spans="1:22" ht="73" customHeight="1" x14ac:dyDescent="0.2">
      <c r="A12" s="6" t="s">
        <v>70</v>
      </c>
      <c r="B12" s="6" t="s">
        <v>86</v>
      </c>
      <c r="C12" s="6" t="s">
        <v>83</v>
      </c>
      <c r="D12" s="12" t="s">
        <v>110</v>
      </c>
      <c r="E12" s="6" t="s">
        <v>23</v>
      </c>
      <c r="F12" s="12" t="s">
        <v>50</v>
      </c>
      <c r="G12" s="6" t="s">
        <v>51</v>
      </c>
      <c r="H12" s="6" t="s">
        <v>53</v>
      </c>
      <c r="I12" s="19" t="s">
        <v>121</v>
      </c>
      <c r="J12" s="22">
        <v>54</v>
      </c>
      <c r="K12" s="22">
        <v>299</v>
      </c>
      <c r="L12" s="22">
        <v>353</v>
      </c>
      <c r="M12" s="22"/>
      <c r="N12" s="22"/>
      <c r="O12" s="22">
        <v>706</v>
      </c>
      <c r="P12" s="22"/>
      <c r="Q12" s="23"/>
      <c r="R12" s="12" t="s">
        <v>102</v>
      </c>
      <c r="S12" s="6" t="s">
        <v>52</v>
      </c>
      <c r="T12" s="24">
        <v>31352</v>
      </c>
      <c r="U12" s="24" t="s">
        <v>64</v>
      </c>
    </row>
    <row r="13" spans="1:22" ht="45" customHeight="1" x14ac:dyDescent="0.2">
      <c r="A13" s="6" t="s">
        <v>71</v>
      </c>
      <c r="B13" s="6" t="s">
        <v>19</v>
      </c>
      <c r="C13" s="6" t="s">
        <v>83</v>
      </c>
      <c r="D13" s="12" t="s">
        <v>87</v>
      </c>
      <c r="E13" s="6" t="s">
        <v>54</v>
      </c>
      <c r="F13" s="12" t="s">
        <v>55</v>
      </c>
      <c r="G13" s="6" t="s">
        <v>56</v>
      </c>
      <c r="H13" s="6" t="s">
        <v>57</v>
      </c>
      <c r="I13" s="19" t="s">
        <v>122</v>
      </c>
      <c r="J13" s="22">
        <v>95</v>
      </c>
      <c r="K13" s="22"/>
      <c r="L13" s="22"/>
      <c r="M13" s="22"/>
      <c r="N13" s="22"/>
      <c r="O13" s="22">
        <v>95</v>
      </c>
      <c r="P13" s="22">
        <v>6</v>
      </c>
      <c r="Q13" s="23" t="s">
        <v>88</v>
      </c>
      <c r="R13" s="12" t="s">
        <v>123</v>
      </c>
      <c r="S13" s="6" t="s">
        <v>119</v>
      </c>
      <c r="T13" s="24">
        <v>34639</v>
      </c>
      <c r="U13" s="24">
        <v>46822</v>
      </c>
    </row>
    <row r="14" spans="1:22" ht="165" customHeight="1" x14ac:dyDescent="0.2">
      <c r="A14" s="6" t="s">
        <v>72</v>
      </c>
      <c r="B14" s="6" t="s">
        <v>58</v>
      </c>
      <c r="C14" s="6" t="s">
        <v>81</v>
      </c>
      <c r="D14" s="12" t="s">
        <v>91</v>
      </c>
      <c r="E14" s="6" t="s">
        <v>97</v>
      </c>
      <c r="F14" s="12" t="s">
        <v>96</v>
      </c>
      <c r="G14" s="6" t="s">
        <v>59</v>
      </c>
      <c r="H14" s="6" t="s">
        <v>60</v>
      </c>
      <c r="I14" s="19" t="s">
        <v>101</v>
      </c>
      <c r="J14" s="22">
        <v>470</v>
      </c>
      <c r="K14" s="22"/>
      <c r="L14" s="22"/>
      <c r="M14" s="22"/>
      <c r="N14" s="22"/>
      <c r="O14" s="22">
        <v>470</v>
      </c>
      <c r="P14" s="22">
        <v>23</v>
      </c>
      <c r="Q14" s="23" t="s">
        <v>82</v>
      </c>
      <c r="R14" s="12" t="s">
        <v>111</v>
      </c>
      <c r="S14" s="6" t="s">
        <v>120</v>
      </c>
      <c r="T14" s="24">
        <v>43040</v>
      </c>
      <c r="U14" s="24">
        <v>46273</v>
      </c>
    </row>
    <row r="16" spans="1:22" x14ac:dyDescent="0.2">
      <c r="A16" s="1" t="s">
        <v>115</v>
      </c>
      <c r="B16" s="1">
        <f>COUNTIF(B6:B14,"*特*")</f>
        <v>0</v>
      </c>
    </row>
    <row r="17" spans="1:2" x14ac:dyDescent="0.2">
      <c r="A17" s="1" t="s">
        <v>116</v>
      </c>
      <c r="B17" s="1">
        <f>COUNTIF(B6:B14,"*支*")</f>
        <v>1</v>
      </c>
    </row>
    <row r="18" spans="1:2" x14ac:dyDescent="0.2">
      <c r="A18" s="1" t="s">
        <v>117</v>
      </c>
      <c r="B18" s="1">
        <f>COUNTIF(B6:B14,"*臨*")</f>
        <v>1</v>
      </c>
    </row>
  </sheetData>
  <mergeCells count="19">
    <mergeCell ref="S4:S5"/>
    <mergeCell ref="T4:T5"/>
    <mergeCell ref="U4:U5"/>
    <mergeCell ref="G2:H2"/>
    <mergeCell ref="G1:H1"/>
    <mergeCell ref="G4:G5"/>
    <mergeCell ref="H4:H5"/>
    <mergeCell ref="I4:I5"/>
    <mergeCell ref="J4:Q4"/>
    <mergeCell ref="R4:R5"/>
    <mergeCell ref="P5:Q5"/>
    <mergeCell ref="E4:E5"/>
    <mergeCell ref="E1:E2"/>
    <mergeCell ref="F4:F5"/>
    <mergeCell ref="A1:D2"/>
    <mergeCell ref="A4:A5"/>
    <mergeCell ref="B4:B5"/>
    <mergeCell ref="C4:C5"/>
    <mergeCell ref="D4:D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35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狭山市</vt:lpstr>
      <vt:lpstr>狭山市!Print_Area</vt:lpstr>
      <vt:lpstr>狭山市!Print_Titles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2017-06-06T01:40:19Z</dcterms:created>
  <dcterms:modified xsi:type="dcterms:W3CDTF">2026-06-29T05:54:43Z</dcterms:modified>
</cp:coreProperties>
</file>