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A27CB1EC-9145-4C59-991F-AAECBD7C6EBB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さいたま市保健所" sheetId="2" r:id="rId1"/>
  </sheets>
  <definedNames>
    <definedName name="_xlnm.Print_Area" localSheetId="0">さいたま市保健所!$A$1:$U$45</definedName>
    <definedName name="_xlnm.Print_Titles" localSheetId="0">さいたま市保健所!$4:$5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2" l="1"/>
  <c r="W7" i="2"/>
  <c r="W6" i="2"/>
  <c r="W8" i="2"/>
</calcChain>
</file>

<file path=xl/sharedStrings.xml><?xml version="1.0" encoding="utf-8"?>
<sst xmlns="http://schemas.openxmlformats.org/spreadsheetml/2006/main" count="497" uniqueCount="422">
  <si>
    <t>所在地</t>
  </si>
  <si>
    <t>電話番号</t>
  </si>
  <si>
    <t>ＦＡＸ番号</t>
  </si>
  <si>
    <t>048-840-2228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</si>
  <si>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</si>
  <si>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</si>
  <si>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</si>
  <si>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</si>
  <si>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</si>
  <si>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</si>
  <si>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</si>
  <si>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</si>
  <si>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</si>
  <si>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</si>
  <si>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</si>
  <si>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</si>
  <si>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</si>
  <si>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048-832-4951</t>
  </si>
  <si>
    <t>048-861-2161</t>
  </si>
  <si>
    <t>石川　博臣</t>
  </si>
  <si>
    <t>救</t>
  </si>
  <si>
    <t>048-882-2916</t>
  </si>
  <si>
    <t>医療法人
川久保病院
（川久保　博文）</t>
  </si>
  <si>
    <t>048-834-0291</t>
  </si>
  <si>
    <t>医療法人社団
望星会
（白井　哲夫）</t>
  </si>
  <si>
    <t>048-873-4111</t>
  </si>
  <si>
    <t>救療</t>
  </si>
  <si>
    <t>048-882-2867</t>
  </si>
  <si>
    <t>336-
0926</t>
  </si>
  <si>
    <t>048-873-8621</t>
  </si>
  <si>
    <t>医療法人社団
弘象会
（上田　象三）</t>
  </si>
  <si>
    <t>336-
0022</t>
  </si>
  <si>
    <t>048-837-0855</t>
  </si>
  <si>
    <t>336-
0015</t>
  </si>
  <si>
    <t>048-885-5307</t>
  </si>
  <si>
    <t>336-
0041</t>
  </si>
  <si>
    <t>048-873-3115</t>
  </si>
  <si>
    <t>精</t>
  </si>
  <si>
    <t>336-
0024</t>
  </si>
  <si>
    <t>048-864-0066</t>
  </si>
  <si>
    <t>338-
0824</t>
  </si>
  <si>
    <t>048-854-1111</t>
  </si>
  <si>
    <t>療</t>
  </si>
  <si>
    <t>338-
0832</t>
  </si>
  <si>
    <t>048-855-5511</t>
  </si>
  <si>
    <t>五島　文恵</t>
  </si>
  <si>
    <t>338-
0837</t>
  </si>
  <si>
    <t>048-866-1717</t>
  </si>
  <si>
    <t>048-852-1111</t>
  </si>
  <si>
    <t>048-857-6811</t>
  </si>
  <si>
    <t>丸木　雄一</t>
  </si>
  <si>
    <t>330-
0802</t>
  </si>
  <si>
    <t>048-641-8531</t>
  </si>
  <si>
    <t>医療法人
宇治病院
（宇治　元）　　　　　　　</t>
  </si>
  <si>
    <t>宇治　元</t>
  </si>
  <si>
    <t>330-
0804</t>
  </si>
  <si>
    <t>048-643-1200</t>
  </si>
  <si>
    <t>330-
0856</t>
  </si>
  <si>
    <t>048-686-2251</t>
  </si>
  <si>
    <t>内藤　嘉彦</t>
  </si>
  <si>
    <t>048-647-2111</t>
  </si>
  <si>
    <t>048-663-1671</t>
  </si>
  <si>
    <t>048-663-2501</t>
  </si>
  <si>
    <t>337-
0024</t>
  </si>
  <si>
    <t>048-683-1861</t>
  </si>
  <si>
    <t>337-
0053</t>
  </si>
  <si>
    <t>048-685-5511</t>
  </si>
  <si>
    <t>内</t>
  </si>
  <si>
    <t>048-686-7151</t>
  </si>
  <si>
    <t>医療法人財団
新生会
（漆原　彰）</t>
  </si>
  <si>
    <t>337-
0012</t>
  </si>
  <si>
    <t>048-686-3111</t>
  </si>
  <si>
    <t>331-
0054</t>
  </si>
  <si>
    <t>048-624-2211</t>
  </si>
  <si>
    <t>医療法人社団
恵仁会
（関場　秀高）</t>
  </si>
  <si>
    <t>関場　秀高</t>
  </si>
  <si>
    <t>048-626-0011</t>
  </si>
  <si>
    <t>048-623-1101</t>
  </si>
  <si>
    <t>331-
0074</t>
  </si>
  <si>
    <t>048-623-1102</t>
  </si>
  <si>
    <t>339-
8521</t>
  </si>
  <si>
    <t>048-757-3511</t>
  </si>
  <si>
    <t>339-
0033</t>
  </si>
  <si>
    <t>048-798-2001</t>
  </si>
  <si>
    <t>医療法人社団
幸正会
（丸山　泰幸）</t>
  </si>
  <si>
    <t>丸山　泰幸</t>
  </si>
  <si>
    <t>339-
0005</t>
  </si>
  <si>
    <t>048-794-1144</t>
  </si>
  <si>
    <t>048-758-2323</t>
  </si>
  <si>
    <t>331-0812</t>
  </si>
  <si>
    <t>048-651-1531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</si>
  <si>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3"/>
  </si>
  <si>
    <t>３つの宣言</t>
    <rPh sb="3" eb="5">
      <t>センゲン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</si>
  <si>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</si>
  <si>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048-833-7527</t>
  </si>
  <si>
    <t>病1</t>
    <rPh sb="0" eb="1">
      <t>ヤマイ</t>
    </rPh>
    <phoneticPr fontId="3"/>
  </si>
  <si>
    <t>病2</t>
    <rPh sb="0" eb="1">
      <t>ヤマイ</t>
    </rPh>
    <phoneticPr fontId="3"/>
  </si>
  <si>
    <t>病3</t>
    <rPh sb="0" eb="1">
      <t>ヤマイ</t>
    </rPh>
    <phoneticPr fontId="3"/>
  </si>
  <si>
    <t>病4</t>
    <rPh sb="0" eb="1">
      <t>ヤマイ</t>
    </rPh>
    <phoneticPr fontId="3"/>
  </si>
  <si>
    <t>病5</t>
    <rPh sb="0" eb="1">
      <t>ヤマイ</t>
    </rPh>
    <phoneticPr fontId="3"/>
  </si>
  <si>
    <t>病6</t>
    <rPh sb="0" eb="1">
      <t>ヤマイ</t>
    </rPh>
    <phoneticPr fontId="3"/>
  </si>
  <si>
    <t>病7</t>
    <rPh sb="0" eb="1">
      <t>ヤマイ</t>
    </rPh>
    <phoneticPr fontId="3"/>
  </si>
  <si>
    <t>病8</t>
    <rPh sb="0" eb="1">
      <t>ヤマイ</t>
    </rPh>
    <phoneticPr fontId="3"/>
  </si>
  <si>
    <t>病9</t>
    <rPh sb="0" eb="1">
      <t>ヤマイ</t>
    </rPh>
    <phoneticPr fontId="3"/>
  </si>
  <si>
    <t>病10</t>
    <rPh sb="0" eb="1">
      <t>ヤマイ</t>
    </rPh>
    <phoneticPr fontId="3"/>
  </si>
  <si>
    <t>病11</t>
    <rPh sb="0" eb="1">
      <t>ヤマイ</t>
    </rPh>
    <phoneticPr fontId="3"/>
  </si>
  <si>
    <t>病12</t>
    <rPh sb="0" eb="1">
      <t>ヤマイ</t>
    </rPh>
    <phoneticPr fontId="3"/>
  </si>
  <si>
    <t>病13</t>
    <rPh sb="0" eb="1">
      <t>ヤマイ</t>
    </rPh>
    <phoneticPr fontId="3"/>
  </si>
  <si>
    <t>病14</t>
    <rPh sb="0" eb="1">
      <t>ヤマイ</t>
    </rPh>
    <phoneticPr fontId="3"/>
  </si>
  <si>
    <t>病16</t>
    <rPh sb="0" eb="1">
      <t>ヤマイ</t>
    </rPh>
    <phoneticPr fontId="3"/>
  </si>
  <si>
    <t>病17</t>
    <rPh sb="0" eb="1">
      <t>ヤマイ</t>
    </rPh>
    <phoneticPr fontId="3"/>
  </si>
  <si>
    <t>病18</t>
    <rPh sb="0" eb="1">
      <t>ヤマイ</t>
    </rPh>
    <phoneticPr fontId="3"/>
  </si>
  <si>
    <t>病19</t>
    <rPh sb="0" eb="1">
      <t>ヤマイ</t>
    </rPh>
    <phoneticPr fontId="3"/>
  </si>
  <si>
    <t>病20</t>
    <rPh sb="0" eb="1">
      <t>ヤマイ</t>
    </rPh>
    <phoneticPr fontId="3"/>
  </si>
  <si>
    <t>病21</t>
    <rPh sb="0" eb="1">
      <t>ヤマイ</t>
    </rPh>
    <phoneticPr fontId="3"/>
  </si>
  <si>
    <t>病22</t>
    <rPh sb="0" eb="1">
      <t>ヤマイ</t>
    </rPh>
    <phoneticPr fontId="3"/>
  </si>
  <si>
    <t>病23</t>
    <rPh sb="0" eb="1">
      <t>ヤマイ</t>
    </rPh>
    <phoneticPr fontId="3"/>
  </si>
  <si>
    <t>病24</t>
    <rPh sb="0" eb="1">
      <t>ヤマイ</t>
    </rPh>
    <phoneticPr fontId="3"/>
  </si>
  <si>
    <t>病25</t>
    <rPh sb="0" eb="1">
      <t>ヤマイ</t>
    </rPh>
    <phoneticPr fontId="3"/>
  </si>
  <si>
    <t>病26</t>
    <rPh sb="0" eb="1">
      <t>ヤマイ</t>
    </rPh>
    <phoneticPr fontId="3"/>
  </si>
  <si>
    <t>病27</t>
    <rPh sb="0" eb="1">
      <t>ヤマイ</t>
    </rPh>
    <phoneticPr fontId="3"/>
  </si>
  <si>
    <t>病28</t>
    <rPh sb="0" eb="1">
      <t>ヤマイ</t>
    </rPh>
    <phoneticPr fontId="3"/>
  </si>
  <si>
    <t>病29</t>
    <rPh sb="0" eb="1">
      <t>ヤマイ</t>
    </rPh>
    <phoneticPr fontId="3"/>
  </si>
  <si>
    <t>病30</t>
    <rPh sb="0" eb="1">
      <t>ヤマイ</t>
    </rPh>
    <phoneticPr fontId="3"/>
  </si>
  <si>
    <t>病31</t>
    <rPh sb="0" eb="1">
      <t>ヤマイ</t>
    </rPh>
    <phoneticPr fontId="3"/>
  </si>
  <si>
    <t>病32</t>
    <rPh sb="0" eb="1">
      <t>ヤマイ</t>
    </rPh>
    <phoneticPr fontId="3"/>
  </si>
  <si>
    <t>病33</t>
    <rPh sb="0" eb="1">
      <t>ヤマイ</t>
    </rPh>
    <phoneticPr fontId="3"/>
  </si>
  <si>
    <t>病34</t>
    <rPh sb="0" eb="1">
      <t>ヤマイ</t>
    </rPh>
    <phoneticPr fontId="3"/>
  </si>
  <si>
    <t>病35</t>
    <rPh sb="0" eb="1">
      <t>ヤマイ</t>
    </rPh>
    <phoneticPr fontId="3"/>
  </si>
  <si>
    <t>病36</t>
    <rPh sb="0" eb="1">
      <t>ヤマイ</t>
    </rPh>
    <phoneticPr fontId="3"/>
  </si>
  <si>
    <t>病37</t>
    <rPh sb="0" eb="1">
      <t>ヤマイ</t>
    </rPh>
    <phoneticPr fontId="3"/>
  </si>
  <si>
    <t>診1</t>
    <rPh sb="0" eb="1">
      <t>シン</t>
    </rPh>
    <phoneticPr fontId="3"/>
  </si>
  <si>
    <t>救</t>
    <rPh sb="0" eb="1">
      <t>キュウ</t>
    </rPh>
    <phoneticPr fontId="3"/>
  </si>
  <si>
    <t>矢吹　辰男</t>
    <rPh sb="0" eb="2">
      <t>ヤブキ</t>
    </rPh>
    <rPh sb="3" eb="4">
      <t>タツ</t>
    </rPh>
    <rPh sb="4" eb="5">
      <t>オトコ</t>
    </rPh>
    <phoneticPr fontId="3"/>
  </si>
  <si>
    <t>救臨
支</t>
    <rPh sb="3" eb="4">
      <t>ササ</t>
    </rPh>
    <phoneticPr fontId="3"/>
  </si>
  <si>
    <t>関　純</t>
    <rPh sb="2" eb="3">
      <t>ジュン</t>
    </rPh>
    <phoneticPr fontId="3"/>
  </si>
  <si>
    <t>渡邊　宏治</t>
    <rPh sb="0" eb="2">
      <t>ワタナベ</t>
    </rPh>
    <rPh sb="3" eb="5">
      <t>コウジ</t>
    </rPh>
    <phoneticPr fontId="3"/>
  </si>
  <si>
    <t>救
療</t>
    <rPh sb="2" eb="3">
      <t>リョウ</t>
    </rPh>
    <phoneticPr fontId="3"/>
  </si>
  <si>
    <t>保坂　浩史</t>
    <rPh sb="0" eb="2">
      <t>ホサカ</t>
    </rPh>
    <rPh sb="3" eb="4">
      <t>ヒロシ</t>
    </rPh>
    <rPh sb="4" eb="5">
      <t>シ</t>
    </rPh>
    <phoneticPr fontId="3"/>
  </si>
  <si>
    <t>増田外科医院</t>
    <rPh sb="0" eb="2">
      <t>マスダ</t>
    </rPh>
    <phoneticPr fontId="3"/>
  </si>
  <si>
    <t>さいたま市西区
宝来1295-1</t>
    <rPh sb="8" eb="10">
      <t>ホウライ</t>
    </rPh>
    <phoneticPr fontId="3"/>
  </si>
  <si>
    <t>精､神</t>
  </si>
  <si>
    <t>内､リハ､神内､歯､放､歯外､皮､精</t>
    <rPh sb="17" eb="18">
      <t>セイ</t>
    </rPh>
    <phoneticPr fontId="3"/>
  </si>
  <si>
    <t>内､リハ</t>
  </si>
  <si>
    <t>外､内､整､リハ</t>
    <rPh sb="2" eb="3">
      <t>ナイ</t>
    </rPh>
    <phoneticPr fontId="3"/>
  </si>
  <si>
    <t>外､整､麻､リハ､内､皮</t>
    <rPh sb="11" eb="12">
      <t>カワ</t>
    </rPh>
    <phoneticPr fontId="3"/>
  </si>
  <si>
    <t>内､外､整､放､皮､循､脳､リハ､胃､肛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</si>
  <si>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3"/>
  </si>
  <si>
    <t>さいたま市
（清水　勇人）</t>
    <rPh sb="7" eb="9">
      <t>シミズ</t>
    </rPh>
    <rPh sb="10" eb="12">
      <t>ハヤト</t>
    </rPh>
    <phoneticPr fontId="3"/>
  </si>
  <si>
    <t>さいたま市中央区
　　　　　　鈴谷7-5-12</t>
    <rPh sb="5" eb="7">
      <t>チュウオウ</t>
    </rPh>
    <rPh sb="15" eb="16">
      <t>スズ</t>
    </rPh>
    <rPh sb="16" eb="17">
      <t>ヤ</t>
    </rPh>
    <phoneticPr fontId="3"/>
  </si>
  <si>
    <t>社会福祉法人
シナプス
（丸木　雄一）</t>
    <rPh sb="16" eb="18">
      <t>ユウイチ</t>
    </rPh>
    <phoneticPr fontId="3"/>
  </si>
  <si>
    <t>さいたま市立病院</t>
    <rPh sb="5" eb="6">
      <t>リツ</t>
    </rPh>
    <rPh sb="6" eb="8">
      <t>ビョウイン</t>
    </rPh>
    <phoneticPr fontId="3"/>
  </si>
  <si>
    <t>さいたま市保健所</t>
  </si>
  <si>
    <t>〒338-0013</t>
  </si>
  <si>
    <t>〒</t>
  </si>
  <si>
    <t>開設
年月日</t>
  </si>
  <si>
    <t>○</t>
  </si>
  <si>
    <t>さいたま市西区
島根299-1</t>
  </si>
  <si>
    <t>048-799-5146</t>
  </si>
  <si>
    <t>(20)</t>
  </si>
  <si>
    <t>331-
0074</t>
  </si>
  <si>
    <t>048-624-8539</t>
  </si>
  <si>
    <t>(5)</t>
  </si>
  <si>
    <t>さいたま市西区
宝来1348-1</t>
  </si>
  <si>
    <t>048-623-7474</t>
  </si>
  <si>
    <t>-</t>
  </si>
  <si>
    <t>さいたま市西区
島根65</t>
  </si>
  <si>
    <t>048-624-2212</t>
  </si>
  <si>
    <t>048-663-0058</t>
  </si>
  <si>
    <t>(4)</t>
  </si>
  <si>
    <t>さいたま市北区
東大成町1-227</t>
  </si>
  <si>
    <t>048-666-4673</t>
  </si>
  <si>
    <t>さいたま市大宮区
宮町2-90</t>
  </si>
  <si>
    <t>048-649-2064</t>
  </si>
  <si>
    <t>さいたま市大宮区
堀の内町2-160</t>
  </si>
  <si>
    <t>048-644-2902</t>
  </si>
  <si>
    <t>さいたま市大宮区
三橋1-1173</t>
  </si>
  <si>
    <t>048-647-4876</t>
  </si>
  <si>
    <t>さいたま市大宮区
堀の内町2-564</t>
  </si>
  <si>
    <t>048-685-5570</t>
  </si>
  <si>
    <t>(2)</t>
  </si>
  <si>
    <t>330-
8503</t>
  </si>
  <si>
    <t>さいたま市大宮区
天沼町1-847</t>
  </si>
  <si>
    <t>048-648-5166</t>
  </si>
  <si>
    <t>さいたま市見沼区
片柳1</t>
  </si>
  <si>
    <t>048-687-3310</t>
  </si>
  <si>
    <t>医療法人社団
輔仁会
（渡邊　宏治）</t>
  </si>
  <si>
    <t>さいたま市見沼区
大和田町2-1388</t>
  </si>
  <si>
    <t>048-685-5514</t>
  </si>
  <si>
    <t>さいたま市見沼区
片柳1550</t>
  </si>
  <si>
    <t>048-684-7961</t>
  </si>
  <si>
    <t>048-685-3155</t>
  </si>
  <si>
    <t>-</t>
  </si>
  <si>
    <t>さいたま市岩槻区
馬込234</t>
  </si>
  <si>
    <t>048-758-1428</t>
  </si>
  <si>
    <t>048-653-7637</t>
  </si>
  <si>
    <t>医療法人
増田外科医院
（増田　秀雄）</t>
  </si>
  <si>
    <t>増田　秀雄</t>
  </si>
  <si>
    <t>黒田　豊</t>
    <rPh sb="0" eb="2">
      <t>クロダ</t>
    </rPh>
    <rPh sb="3" eb="4">
      <t>ユタカ</t>
    </rPh>
    <phoneticPr fontId="3"/>
  </si>
  <si>
    <t>小口　健一</t>
    <rPh sb="0" eb="2">
      <t>コグチ</t>
    </rPh>
    <rPh sb="3" eb="5">
      <t>ケンイチ</t>
    </rPh>
    <phoneticPr fontId="3"/>
  </si>
  <si>
    <t>048-840-2205</t>
  </si>
  <si>
    <t>救
支臨</t>
    <rPh sb="2" eb="3">
      <t>ササ</t>
    </rPh>
    <rPh sb="3" eb="4">
      <t>リン</t>
    </rPh>
    <phoneticPr fontId="3"/>
  </si>
  <si>
    <t>医療法人社団
協友会
（平岡　邦彦）</t>
    <rPh sb="12" eb="14">
      <t>ヒラオカ</t>
    </rPh>
    <rPh sb="15" eb="17">
      <t>クニヒコ</t>
    </rPh>
    <phoneticPr fontId="3"/>
  </si>
  <si>
    <t>○</t>
  </si>
  <si>
    <t>048-665-6111</t>
  </si>
  <si>
    <t>048-665-6112</t>
  </si>
  <si>
    <t>(4)</t>
  </si>
  <si>
    <t>医療法人社団協友会
彩の国東大宮メディカルセンター</t>
    <rPh sb="10" eb="11">
      <t>サイ</t>
    </rPh>
    <rPh sb="12" eb="13">
      <t>クニ</t>
    </rPh>
    <rPh sb="13" eb="16">
      <t>ヒガシオオミヤ</t>
    </rPh>
    <phoneticPr fontId="3"/>
  </si>
  <si>
    <t>さいたま市見沼区
東宮下西196</t>
    <rPh sb="12" eb="13">
      <t>ニシ</t>
    </rPh>
    <phoneticPr fontId="3"/>
  </si>
  <si>
    <t>産婦､形､美</t>
    <rPh sb="3" eb="4">
      <t>ケイ</t>
    </rPh>
    <rPh sb="5" eb="6">
      <t>ビ</t>
    </rPh>
    <phoneticPr fontId="3"/>
  </si>
  <si>
    <t>医療法人
ひかり会
（原田　知幸）</t>
  </si>
  <si>
    <t>○</t>
  </si>
  <si>
    <t>独立行政法人地域医療機能推進機構
さいたま北部医療センター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1" eb="23">
      <t>ホクブ</t>
    </rPh>
    <rPh sb="23" eb="25">
      <t>イリョウ</t>
    </rPh>
    <phoneticPr fontId="3"/>
  </si>
  <si>
    <t>独立行政法人地域医療機能推進機構
埼玉メディカルセンター</t>
    <rPh sb="17" eb="19">
      <t>サイタマ</t>
    </rPh>
    <phoneticPr fontId="3"/>
  </si>
  <si>
    <t>病15</t>
    <rPh sb="0" eb="1">
      <t>ヤマイ</t>
    </rPh>
    <phoneticPr fontId="3"/>
  </si>
  <si>
    <t>猪原　則行</t>
    <rPh sb="0" eb="2">
      <t>イノハラ</t>
    </rPh>
    <rPh sb="3" eb="5">
      <t>ノリユキ</t>
    </rPh>
    <phoneticPr fontId="3"/>
  </si>
  <si>
    <t>さいたま市中央区
新都心1-5</t>
    <rPh sb="9" eb="12">
      <t>シントシン</t>
    </rPh>
    <phoneticPr fontId="3"/>
  </si>
  <si>
    <t>さいたま市中央区
新都心1-2</t>
    <rPh sb="9" eb="12">
      <t>シントシン</t>
    </rPh>
    <phoneticPr fontId="3"/>
  </si>
  <si>
    <t>(2)</t>
  </si>
  <si>
    <t>048-794-8147</t>
  </si>
  <si>
    <t>さいたま市岩槻区
東岩槻2-2-20</t>
  </si>
  <si>
    <t>○</t>
  </si>
  <si>
    <t>(3)</t>
  </si>
  <si>
    <t>048-798-8521</t>
  </si>
  <si>
    <t>さいたま市岩槻区
黒谷2256</t>
  </si>
  <si>
    <t>(4)</t>
  </si>
  <si>
    <t>048-756-6061</t>
  </si>
  <si>
    <t>さいたま市岩槻区
本町2-10-5</t>
  </si>
  <si>
    <t>-</t>
  </si>
  <si>
    <t>048-873-5578</t>
  </si>
  <si>
    <t>さいたま市緑区
東浦和7-6-1</t>
  </si>
  <si>
    <t>さいたま市緑区
原山3-15-31</t>
  </si>
  <si>
    <t>336-
0931</t>
  </si>
  <si>
    <t>048-873-5451</t>
  </si>
  <si>
    <t>さいたま市緑区
三室2460</t>
  </si>
  <si>
    <t>336-8522</t>
  </si>
  <si>
    <t>秋葉　洋一</t>
  </si>
  <si>
    <t>048-862-6358</t>
  </si>
  <si>
    <t>さいたま市南区
根岸5-13-10</t>
  </si>
  <si>
    <t>菊池　章</t>
  </si>
  <si>
    <t>048-875-0195</t>
  </si>
  <si>
    <t>さいたま市南区
広ヶ谷戸301-1</t>
  </si>
  <si>
    <t>048-885-5309</t>
  </si>
  <si>
    <t>さいたま市南区
太田窪1973-5</t>
  </si>
  <si>
    <t>048-837-0818</t>
  </si>
  <si>
    <t>さいたま市南区
白幡5-19-25</t>
  </si>
  <si>
    <t>048-834-0664</t>
  </si>
  <si>
    <t>さいたま市浦和区
針ヶ谷1-8-14</t>
  </si>
  <si>
    <t>330-
0075</t>
  </si>
  <si>
    <t>048-886-7803</t>
  </si>
  <si>
    <t>さいたま市浦和区
東高砂町29-18</t>
  </si>
  <si>
    <t>330-
0055</t>
  </si>
  <si>
    <t>医療法人
石川病院
（石川　博臣）</t>
  </si>
  <si>
    <t>048-861-2152</t>
  </si>
  <si>
    <t>さいたま市浦和区
高砂3-17-17</t>
  </si>
  <si>
    <t>330-
0063</t>
  </si>
  <si>
    <t>さいたま市浦和区
北浦和4-9-3</t>
  </si>
  <si>
    <t>330-
0074</t>
  </si>
  <si>
    <t>048-866-1865</t>
  </si>
  <si>
    <t>さいたま市桜区
田島4-35-17</t>
  </si>
  <si>
    <t>048-855-0818</t>
  </si>
  <si>
    <t>さいたま市桜区
西堀8-4-1</t>
  </si>
  <si>
    <t>048-855-3285</t>
  </si>
  <si>
    <t>さいたま市桜区
上大久保884</t>
  </si>
  <si>
    <t>048-857-0166</t>
  </si>
  <si>
    <t>さいたま市中央区
本町東6-11-1</t>
  </si>
  <si>
    <t>338-
8577</t>
  </si>
  <si>
    <t>(72)</t>
  </si>
  <si>
    <t>048-852-3120</t>
  </si>
  <si>
    <t>330-8553</t>
  </si>
  <si>
    <t>330-
8777</t>
  </si>
  <si>
    <t>048-601-2200</t>
  </si>
  <si>
    <t>048-601-2201</t>
  </si>
  <si>
    <t>精､神内､心療</t>
    <rPh sb="3" eb="4">
      <t>ナイ</t>
    </rPh>
    <phoneticPr fontId="3"/>
  </si>
  <si>
    <t>(15)</t>
  </si>
  <si>
    <t>さいたま市北区
土呂町1522</t>
    <rPh sb="4" eb="5">
      <t>シ</t>
    </rPh>
    <rPh sb="5" eb="7">
      <t>キタク</t>
    </rPh>
    <rPh sb="8" eb="10">
      <t>トロ</t>
    </rPh>
    <rPh sb="10" eb="11">
      <t>マチ</t>
    </rPh>
    <phoneticPr fontId="3"/>
  </si>
  <si>
    <t>048-882-2887</t>
  </si>
  <si>
    <t>救　療</t>
    <rPh sb="2" eb="3">
      <t>リョウ</t>
    </rPh>
    <phoneticPr fontId="3"/>
  </si>
  <si>
    <t>救臨 支</t>
    <rPh sb="3" eb="4">
      <t>シ</t>
    </rPh>
    <phoneticPr fontId="3"/>
  </si>
  <si>
    <t>病38</t>
    <rPh sb="0" eb="1">
      <t>ビョウ</t>
    </rPh>
    <phoneticPr fontId="3"/>
  </si>
  <si>
    <t>病39</t>
    <rPh sb="0" eb="1">
      <t>ヤマイ</t>
    </rPh>
    <phoneticPr fontId="3"/>
  </si>
  <si>
    <t>医療法人社団医凰会　　　　さいたま岩槻病院</t>
    <rPh sb="0" eb="2">
      <t>イリョウ</t>
    </rPh>
    <rPh sb="2" eb="4">
      <t>ホウジン</t>
    </rPh>
    <rPh sb="4" eb="6">
      <t>シャダン</t>
    </rPh>
    <rPh sb="6" eb="7">
      <t>イ</t>
    </rPh>
    <rPh sb="7" eb="8">
      <t>オオトリ</t>
    </rPh>
    <rPh sb="8" eb="9">
      <t>カイ</t>
    </rPh>
    <rPh sb="17" eb="19">
      <t>イワツキ</t>
    </rPh>
    <rPh sb="19" eb="21">
      <t>ビョウイン</t>
    </rPh>
    <phoneticPr fontId="3"/>
  </si>
  <si>
    <t>339-
0009</t>
  </si>
  <si>
    <t>048-793-2011</t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</si>
  <si>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3"/>
  </si>
  <si>
    <t>339-
0077</t>
  </si>
  <si>
    <t>048-797-6915</t>
  </si>
  <si>
    <t>さいたま市岩槻区　　　　馬込2100</t>
    <rPh sb="4" eb="5">
      <t>シ</t>
    </rPh>
    <rPh sb="5" eb="8">
      <t>イワツキク</t>
    </rPh>
    <rPh sb="12" eb="14">
      <t>ウマゴメ</t>
    </rPh>
    <phoneticPr fontId="3"/>
  </si>
  <si>
    <t>048-793-2012</t>
  </si>
  <si>
    <t>医療法人社団
双愛会
（赤松　郁夫）</t>
    <rPh sb="12" eb="14">
      <t>アカマツ</t>
    </rPh>
    <rPh sb="15" eb="17">
      <t>イクオ</t>
    </rPh>
    <phoneticPr fontId="3"/>
  </si>
  <si>
    <t>鍵本　聖一</t>
    <rPh sb="0" eb="2">
      <t>カギモト</t>
    </rPh>
    <rPh sb="3" eb="5">
      <t>セイイチ</t>
    </rPh>
    <phoneticPr fontId="3"/>
  </si>
  <si>
    <t>さいたま市岩槻区　　　　大字慈恩寺75</t>
    <rPh sb="4" eb="5">
      <t>シ</t>
    </rPh>
    <rPh sb="5" eb="8">
      <t>イワツキク</t>
    </rPh>
    <rPh sb="12" eb="14">
      <t>オオアザ</t>
    </rPh>
    <rPh sb="14" eb="17">
      <t>ジオンジ</t>
    </rPh>
    <phoneticPr fontId="3"/>
  </si>
  <si>
    <t>社会福祉法人
桜楓会　　　　　　　　（鍵本　聖一）</t>
    <rPh sb="7" eb="8">
      <t>サクラ</t>
    </rPh>
    <rPh sb="8" eb="9">
      <t>カエデ</t>
    </rPh>
    <rPh sb="9" eb="10">
      <t>カイ</t>
    </rPh>
    <rPh sb="19" eb="21">
      <t>カギモト</t>
    </rPh>
    <rPh sb="22" eb="24">
      <t>セイイチ</t>
    </rPh>
    <phoneticPr fontId="3"/>
  </si>
  <si>
    <t>内､外､循､皮､脳､消､整､リハ､放､麻､形､泌､リウ､アレ､眼､美</t>
  </si>
  <si>
    <t>内､外､泌､心血､脳､放､麻､耳､眼､リハ､整､歯外､皮､循内､小､産婦､病理診断科､精､救急科､形</t>
    <rPh sb="29" eb="30">
      <t>メグル</t>
    </rPh>
    <rPh sb="30" eb="31">
      <t>ナイ</t>
    </rPh>
    <rPh sb="32" eb="33">
      <t>ショウ</t>
    </rPh>
    <rPh sb="34" eb="36">
      <t>サンプ</t>
    </rPh>
    <rPh sb="43" eb="44">
      <t>セイ</t>
    </rPh>
    <rPh sb="45" eb="47">
      <t>キュウキュウ</t>
    </rPh>
    <rPh sb="47" eb="48">
      <t>カ</t>
    </rPh>
    <rPh sb="49" eb="50">
      <t>ケイ</t>
    </rPh>
    <phoneticPr fontId="3"/>
  </si>
  <si>
    <t>内､循内､心外､神内､消内､腎臓内科､形</t>
    <rPh sb="3" eb="4">
      <t>ナイ</t>
    </rPh>
    <rPh sb="5" eb="7">
      <t>シンゲ</t>
    </rPh>
    <rPh sb="8" eb="9">
      <t>シン</t>
    </rPh>
    <rPh sb="9" eb="10">
      <t>ナイ</t>
    </rPh>
    <rPh sb="11" eb="13">
      <t>ショウナイ</t>
    </rPh>
    <rPh sb="14" eb="16">
      <t>ジンゾウ</t>
    </rPh>
    <rPh sb="16" eb="18">
      <t>ナイカ</t>
    </rPh>
    <rPh sb="19" eb="20">
      <t>ケイ</t>
    </rPh>
    <phoneticPr fontId="3"/>
  </si>
  <si>
    <t>内､小､リハ</t>
    <rPh sb="0" eb="1">
      <t>ウチ</t>
    </rPh>
    <rPh sb="2" eb="3">
      <t>ショウ</t>
    </rPh>
    <phoneticPr fontId="3"/>
  </si>
  <si>
    <t>(2)</t>
  </si>
  <si>
    <t>藤岡　丞</t>
    <rPh sb="0" eb="2">
      <t>フジオカ</t>
    </rPh>
    <rPh sb="3" eb="4">
      <t>ジョウ</t>
    </rPh>
    <phoneticPr fontId="8"/>
  </si>
  <si>
    <t>さいたま市北区
宮原町1-851</t>
    <rPh sb="8" eb="9">
      <t>ミヤ</t>
    </rPh>
    <phoneticPr fontId="8"/>
  </si>
  <si>
    <t>331-8625</t>
  </si>
  <si>
    <t>医療法人
三慶会
（鈴木　慶太）</t>
    <rPh sb="10" eb="12">
      <t>スズキ</t>
    </rPh>
    <rPh sb="13" eb="15">
      <t>ケイタ</t>
    </rPh>
    <phoneticPr fontId="3"/>
  </si>
  <si>
    <t>医療法人
明浩会
（関　純）</t>
    <rPh sb="10" eb="11">
      <t>セキ</t>
    </rPh>
    <rPh sb="12" eb="13">
      <t>ジュン</t>
    </rPh>
    <phoneticPr fontId="3"/>
  </si>
  <si>
    <t>医療法人
聖仁会
（西村　直久）</t>
  </si>
  <si>
    <t>医療法人
栄寿会
（五島　文恵）</t>
  </si>
  <si>
    <t>医療法人
徳洋会
（喜多　みどり）</t>
  </si>
  <si>
    <t>医療法人
有隣会
（矢吹　辰男）</t>
  </si>
  <si>
    <t>医療法人
白翔会
（菊池　章）</t>
  </si>
  <si>
    <t>医療法人
博仁会
（本松　茂）</t>
    <rPh sb="10" eb="12">
      <t>モトマツ</t>
    </rPh>
    <rPh sb="13" eb="14">
      <t>シゲル</t>
    </rPh>
    <phoneticPr fontId="3"/>
  </si>
  <si>
    <t>-</t>
  </si>
  <si>
    <t>医療法人社団
松弘会
（濟陽　義久）</t>
  </si>
  <si>
    <t>医療法人
ヘブロン会大宮中央総合病院
（四宮　敏彦）</t>
    <rPh sb="20" eb="22">
      <t>シノミヤ</t>
    </rPh>
    <rPh sb="23" eb="25">
      <t>トシヒコ</t>
    </rPh>
    <phoneticPr fontId="8"/>
  </si>
  <si>
    <t>梅本　富士</t>
    <rPh sb="0" eb="2">
      <t>ウメモト</t>
    </rPh>
    <rPh sb="3" eb="5">
      <t>フジ</t>
    </rPh>
    <phoneticPr fontId="3"/>
  </si>
  <si>
    <t>岡　明</t>
    <rPh sb="0" eb="1">
      <t>オカ</t>
    </rPh>
    <rPh sb="2" eb="3">
      <t>アキラ</t>
    </rPh>
    <phoneticPr fontId="3"/>
  </si>
  <si>
    <t>遠藤 俊輔</t>
  </si>
  <si>
    <t>救</t>
    <rPh sb="0" eb="1">
      <t>キュウ</t>
    </rPh>
    <phoneticPr fontId="8"/>
  </si>
  <si>
    <t>上田　康弘</t>
    <rPh sb="3" eb="4">
      <t>ヤス</t>
    </rPh>
    <phoneticPr fontId="8"/>
  </si>
  <si>
    <t>33１-
8577</t>
  </si>
  <si>
    <t>(10)</t>
  </si>
  <si>
    <t>(20)</t>
  </si>
  <si>
    <t>喜多 みどり</t>
  </si>
  <si>
    <t>川久保 武生</t>
    <rPh sb="5" eb="6">
      <t>ウ</t>
    </rPh>
    <phoneticPr fontId="3"/>
  </si>
  <si>
    <t>さいたま市民医療センター</t>
  </si>
  <si>
    <t>指扇病院</t>
  </si>
  <si>
    <t>指扇療養病院</t>
  </si>
  <si>
    <t>医療法人ヘブロン会
大宮中央総合病院</t>
  </si>
  <si>
    <r>
      <rPr>
        <sz val="9"/>
        <rFont val="ＭＳ Ｐゴシック"/>
        <family val="3"/>
        <charset val="128"/>
      </rPr>
      <t>地方独立行政法人
埼玉県立病院機構</t>
    </r>
    <r>
      <rPr>
        <sz val="11"/>
        <rFont val="ＭＳ Ｐゴシック"/>
        <family val="3"/>
        <charset val="128"/>
      </rPr>
      <t xml:space="preserve">
（岩中　督）</t>
    </r>
    <rPh sb="0" eb="8">
      <t>チホウドクリツギョウセイホウジン</t>
    </rPh>
    <rPh sb="9" eb="12">
      <t>サイタマケン</t>
    </rPh>
    <rPh sb="12" eb="13">
      <t>リツ</t>
    </rPh>
    <rPh sb="13" eb="17">
      <t>ビョウインキコウ</t>
    </rPh>
    <rPh sb="19" eb="21">
      <t>イワナカ</t>
    </rPh>
    <rPh sb="22" eb="23">
      <t>トク</t>
    </rPh>
    <phoneticPr fontId="8"/>
  </si>
  <si>
    <t>救臨支</t>
    <rPh sb="2" eb="3">
      <t>ササ</t>
    </rPh>
    <phoneticPr fontId="8"/>
  </si>
  <si>
    <t>森山　光彦</t>
  </si>
  <si>
    <t>清田　和也</t>
  </si>
  <si>
    <t>星野　徹</t>
    <rPh sb="0" eb="2">
      <t>ホシノ</t>
    </rPh>
    <rPh sb="3" eb="4">
      <t>トオル</t>
    </rPh>
    <phoneticPr fontId="3"/>
  </si>
  <si>
    <t>内､外､整､形､脳､呼内､消内､消化器外科､循内､皮､肛門外科､泌､眼､麻､リハ､乳腺外科､神内、糖尿病・内分泌内科</t>
    <rPh sb="41" eb="43">
      <t>ニュウセン</t>
    </rPh>
    <rPh sb="43" eb="45">
      <t>ゲカ</t>
    </rPh>
    <rPh sb="46" eb="48">
      <t>シンナイ</t>
    </rPh>
    <rPh sb="49" eb="52">
      <t>トウニョウビョウ</t>
    </rPh>
    <rPh sb="53" eb="56">
      <t>ナイブンピ</t>
    </rPh>
    <rPh sb="56" eb="58">
      <t>ナイカ</t>
    </rPh>
    <phoneticPr fontId="3"/>
  </si>
  <si>
    <t>(4)</t>
  </si>
  <si>
    <t>独立行政法人
地域医療機能推進機構
（山本　修一）</t>
  </si>
  <si>
    <t>内､外､整､肛門外科､消化器外科､消内､循内､糖尿病内科</t>
    <rPh sb="0" eb="1">
      <t>ナイ</t>
    </rPh>
    <rPh sb="2" eb="3">
      <t>ソト</t>
    </rPh>
    <rPh sb="4" eb="5">
      <t>ヒトシ</t>
    </rPh>
    <rPh sb="6" eb="8">
      <t>コウモン</t>
    </rPh>
    <rPh sb="8" eb="9">
      <t>ソト</t>
    </rPh>
    <rPh sb="9" eb="10">
      <t>カ</t>
    </rPh>
    <rPh sb="11" eb="14">
      <t>ショウカキ</t>
    </rPh>
    <rPh sb="14" eb="16">
      <t>ゲカ</t>
    </rPh>
    <rPh sb="17" eb="19">
      <t>ショウナイ</t>
    </rPh>
    <rPh sb="20" eb="22">
      <t>ジュンナイ</t>
    </rPh>
    <rPh sb="23" eb="26">
      <t>トウニョウビョウ</t>
    </rPh>
    <rPh sb="26" eb="28">
      <t>ナイカ</t>
    </rPh>
    <phoneticPr fontId="3"/>
  </si>
  <si>
    <t>救支臨</t>
    <rPh sb="1" eb="2">
      <t>シ</t>
    </rPh>
    <rPh sb="2" eb="3">
      <t>リン</t>
    </rPh>
    <phoneticPr fontId="8"/>
  </si>
  <si>
    <t>救
支</t>
    <rPh sb="0" eb="1">
      <t>キュウ</t>
    </rPh>
    <rPh sb="2" eb="3">
      <t>ササ</t>
    </rPh>
    <phoneticPr fontId="3"/>
  </si>
  <si>
    <t>○</t>
  </si>
  <si>
    <t>夢眠ホスピタルさいたま</t>
    <phoneticPr fontId="8"/>
  </si>
  <si>
    <t>（30)</t>
    <phoneticPr fontId="8"/>
  </si>
  <si>
    <t>石川　進</t>
    <rPh sb="0" eb="2">
      <t>イシカワ</t>
    </rPh>
    <rPh sb="3" eb="4">
      <t>ススム</t>
    </rPh>
    <phoneticPr fontId="8"/>
  </si>
  <si>
    <t>内､小､泌､外､皮､耳､婦、眼､放､整､麻､循内､歯外､呼内､消内､腎臓内科、リハ、糖尿病内科</t>
    <rPh sb="34" eb="36">
      <t>ジンゾウ</t>
    </rPh>
    <rPh sb="36" eb="38">
      <t>ナイカ</t>
    </rPh>
    <phoneticPr fontId="8"/>
  </si>
  <si>
    <t>内､外､産婦､耳､皮､泌､眼､整､小､脳､循内､放射線治療科､放射線診断科､心外､リハ､麻､呼外､精､脳神経内科､形､緩和ケア内科､歯外､病理診断科､消内､呼内､血液内科､糖尿病内分泌内科､リウ､腎臓内科､乳腺外科､腫瘍内科､救急科､肝臓・胆のう・膵臓内科</t>
    <rPh sb="22" eb="23">
      <t>ウチ</t>
    </rPh>
    <rPh sb="51" eb="56">
      <t>ノウシンケイナイカ</t>
    </rPh>
    <rPh sb="57" eb="58">
      <t>ケイ</t>
    </rPh>
    <rPh sb="59" eb="61">
      <t>カンワ</t>
    </rPh>
    <rPh sb="63" eb="65">
      <t>ナイカ</t>
    </rPh>
    <rPh sb="66" eb="67">
      <t>ハ</t>
    </rPh>
    <rPh sb="67" eb="68">
      <t>ソト</t>
    </rPh>
    <rPh sb="98" eb="100">
      <t>ジンゾウ</t>
    </rPh>
    <rPh sb="100" eb="102">
      <t>ナイカ</t>
    </rPh>
    <rPh sb="103" eb="107">
      <t>ニュウセンゲカ</t>
    </rPh>
    <rPh sb="108" eb="112">
      <t>シュヨウナイカ</t>
    </rPh>
    <rPh sb="113" eb="115">
      <t>キュウキュウ</t>
    </rPh>
    <rPh sb="115" eb="116">
      <t>カ</t>
    </rPh>
    <rPh sb="117" eb="119">
      <t>カンゾウ</t>
    </rPh>
    <rPh sb="120" eb="121">
      <t>タン</t>
    </rPh>
    <rPh sb="124" eb="126">
      <t>スイゾウ</t>
    </rPh>
    <rPh sb="126" eb="128">
      <t>ナイカ</t>
    </rPh>
    <phoneticPr fontId="3"/>
  </si>
  <si>
    <t>精､脳神経内科､内､歯､リハ</t>
    <rPh sb="2" eb="7">
      <t>ノウシンケイナイカ</t>
    </rPh>
    <phoneticPr fontId="3"/>
  </si>
  <si>
    <t>泌､内、腎臓内科</t>
    <rPh sb="4" eb="6">
      <t>ジンゾウ</t>
    </rPh>
    <rPh sb="6" eb="8">
      <t>ナイカ</t>
    </rPh>
    <phoneticPr fontId="8"/>
  </si>
  <si>
    <t>内､外､小､整､脳､麻､放､消内､消化器外科､循内､皮､泌､気管食道外科､呼内､呼外､眼､耳､形､精､胃腸内科､歯､神内､リハ､産婦､歯外､人工透析内科、乳腺外科、肛門外科、ペインクリニック内科、救急科</t>
    <rPh sb="23" eb="25">
      <t>ジュンナイ</t>
    </rPh>
    <rPh sb="30" eb="32">
      <t>キカン</t>
    </rPh>
    <rPh sb="32" eb="34">
      <t>ショクドウ</t>
    </rPh>
    <rPh sb="34" eb="35">
      <t>ガイ</t>
    </rPh>
    <rPh sb="35" eb="36">
      <t>カ</t>
    </rPh>
    <rPh sb="38" eb="39">
      <t>ナイ</t>
    </rPh>
    <rPh sb="40" eb="41">
      <t>コ</t>
    </rPh>
    <rPh sb="41" eb="42">
      <t>ガイ</t>
    </rPh>
    <rPh sb="51" eb="53">
      <t>イチョウ</t>
    </rPh>
    <rPh sb="53" eb="55">
      <t>ナイカ</t>
    </rPh>
    <rPh sb="64" eb="65">
      <t>サン</t>
    </rPh>
    <rPh sb="65" eb="66">
      <t>フ</t>
    </rPh>
    <rPh sb="67" eb="68">
      <t>ハ</t>
    </rPh>
    <rPh sb="68" eb="69">
      <t>ソト</t>
    </rPh>
    <rPh sb="70" eb="72">
      <t>ジンコウ</t>
    </rPh>
    <rPh sb="72" eb="74">
      <t>トウセキ</t>
    </rPh>
    <rPh sb="74" eb="76">
      <t>ナイカ</t>
    </rPh>
    <rPh sb="77" eb="81">
      <t>ニュウセンゲカ</t>
    </rPh>
    <rPh sb="82" eb="86">
      <t>コウモンゲカ</t>
    </rPh>
    <rPh sb="95" eb="97">
      <t>ナイカ</t>
    </rPh>
    <rPh sb="98" eb="101">
      <t>キュウキュウカ</t>
    </rPh>
    <phoneticPr fontId="3"/>
  </si>
  <si>
    <t>外､脳､皮､肛門外科､放､呼内､呼外､整､消内､消化器外科､泌</t>
    <rPh sb="6" eb="10">
      <t>コウモンゲカ</t>
    </rPh>
    <rPh sb="14" eb="15">
      <t>ナイ</t>
    </rPh>
    <rPh sb="19" eb="20">
      <t>タダシ</t>
    </rPh>
    <rPh sb="21" eb="23">
      <t>ショウナイ</t>
    </rPh>
    <rPh sb="30" eb="31">
      <t>ヒツ</t>
    </rPh>
    <phoneticPr fontId="3"/>
  </si>
  <si>
    <t>日本赤十字社
（清家　篤）</t>
    <rPh sb="8" eb="10">
      <t>セイケ</t>
    </rPh>
    <rPh sb="11" eb="12">
      <t>アツシ</t>
    </rPh>
    <phoneticPr fontId="3"/>
  </si>
  <si>
    <t>331-
0814</t>
    <phoneticPr fontId="8"/>
  </si>
  <si>
    <t>内､皮､リハ</t>
    <phoneticPr fontId="8"/>
  </si>
  <si>
    <t>猪野　裕通</t>
    <phoneticPr fontId="8"/>
  </si>
  <si>
    <t>児玉　隆夫</t>
    <rPh sb="0" eb="2">
      <t>コダマ</t>
    </rPh>
    <rPh sb="3" eb="4">
      <t>タカシ</t>
    </rPh>
    <rPh sb="4" eb="5">
      <t>フ</t>
    </rPh>
    <phoneticPr fontId="3"/>
  </si>
  <si>
    <t>掛札　敏裕</t>
    <rPh sb="0" eb="2">
      <t>カケフダ</t>
    </rPh>
    <rPh sb="3" eb="5">
      <t>トシヒロ</t>
    </rPh>
    <phoneticPr fontId="3"/>
  </si>
  <si>
    <t>さいたま市北区
宮原町4-39-5</t>
    <phoneticPr fontId="8"/>
  </si>
  <si>
    <t>魚住祥二郎</t>
    <phoneticPr fontId="8"/>
  </si>
  <si>
    <t>内､外､循内､消内､呼内､糖尿病･内分泌内科､血液内科､消化器外科､乳腺･内分泌外科､脳､整､小､放､病理診断科､リハ､アレ､内科（化学療法）､外科（化学療法）､麻､腎臓内科､泌､皮､耳、脳神経内科、救急科、リウ</t>
    <rPh sb="0" eb="1">
      <t>ナイ</t>
    </rPh>
    <rPh sb="2" eb="3">
      <t>ソト</t>
    </rPh>
    <rPh sb="7" eb="8">
      <t>ケ</t>
    </rPh>
    <rPh sb="8" eb="9">
      <t>ナイ</t>
    </rPh>
    <rPh sb="10" eb="11">
      <t>コ</t>
    </rPh>
    <rPh sb="11" eb="12">
      <t>ナイ</t>
    </rPh>
    <rPh sb="13" eb="15">
      <t>トウニョウ</t>
    </rPh>
    <rPh sb="15" eb="16">
      <t>ビョウ</t>
    </rPh>
    <rPh sb="17" eb="20">
      <t>ナイブンピツ</t>
    </rPh>
    <rPh sb="20" eb="22">
      <t>ナイカ</t>
    </rPh>
    <rPh sb="23" eb="25">
      <t>ケツエキ</t>
    </rPh>
    <rPh sb="25" eb="27">
      <t>ナイカ</t>
    </rPh>
    <rPh sb="28" eb="30">
      <t>ショウカ</t>
    </rPh>
    <rPh sb="30" eb="31">
      <t>キ</t>
    </rPh>
    <rPh sb="31" eb="33">
      <t>ゲカ</t>
    </rPh>
    <rPh sb="34" eb="36">
      <t>ニュウセン</t>
    </rPh>
    <rPh sb="37" eb="40">
      <t>ナイブンピツ</t>
    </rPh>
    <rPh sb="40" eb="42">
      <t>ゲカ</t>
    </rPh>
    <rPh sb="43" eb="44">
      <t>ノウ</t>
    </rPh>
    <rPh sb="45" eb="46">
      <t>タダシ</t>
    </rPh>
    <rPh sb="47" eb="48">
      <t>ショウ</t>
    </rPh>
    <rPh sb="49" eb="50">
      <t>ホウ</t>
    </rPh>
    <rPh sb="51" eb="53">
      <t>ビョウリ</t>
    </rPh>
    <rPh sb="53" eb="55">
      <t>シンダン</t>
    </rPh>
    <rPh sb="55" eb="56">
      <t>カ</t>
    </rPh>
    <rPh sb="63" eb="65">
      <t>ナイカ</t>
    </rPh>
    <rPh sb="66" eb="68">
      <t>カガク</t>
    </rPh>
    <rPh sb="68" eb="70">
      <t>リョウホウ</t>
    </rPh>
    <rPh sb="72" eb="74">
      <t>ゲカ</t>
    </rPh>
    <rPh sb="75" eb="77">
      <t>カガク</t>
    </rPh>
    <rPh sb="77" eb="79">
      <t>リョウホウ</t>
    </rPh>
    <rPh sb="90" eb="91">
      <t>カワ</t>
    </rPh>
    <rPh sb="94" eb="97">
      <t>ノウシンケイ</t>
    </rPh>
    <rPh sb="97" eb="99">
      <t>ナイカ</t>
    </rPh>
    <rPh sb="100" eb="102">
      <t>キュウキュウ</t>
    </rPh>
    <rPh sb="102" eb="103">
      <t>カ</t>
    </rPh>
    <phoneticPr fontId="3"/>
  </si>
  <si>
    <t>内､外､整､脳､皮､泌､耳､眼､消内､消化器外科､循内､リハ､呼内､リウ､糖尿病内科、血液内科、形</t>
    <rPh sb="37" eb="40">
      <t>トウニョウビョウ</t>
    </rPh>
    <rPh sb="40" eb="42">
      <t>ナイカ</t>
    </rPh>
    <rPh sb="43" eb="45">
      <t>ケツエキ</t>
    </rPh>
    <rPh sb="45" eb="47">
      <t>ナイカ</t>
    </rPh>
    <rPh sb="48" eb="49">
      <t>カタチ</t>
    </rPh>
    <phoneticPr fontId="3"/>
  </si>
  <si>
    <t>内､外､脳､整､麻､小､皮､小外､泌､産婦､眼､耳､精､放射線診断科､心血､脳神経内科､循内､消内､新生児内科､救急科､呼外､消化器外科､リハ､形､歯外､病理診断科、放射線治療科、緩和ケア内科、呼内　血管外科</t>
    <rPh sb="26" eb="27">
      <t>セイ</t>
    </rPh>
    <rPh sb="28" eb="31">
      <t>ホウシャセン</t>
    </rPh>
    <rPh sb="31" eb="33">
      <t>シンダン</t>
    </rPh>
    <rPh sb="33" eb="34">
      <t>カ</t>
    </rPh>
    <rPh sb="38" eb="43">
      <t>ノウシンケイナイカ</t>
    </rPh>
    <rPh sb="44" eb="45">
      <t>メグル</t>
    </rPh>
    <rPh sb="45" eb="46">
      <t>ナイ</t>
    </rPh>
    <rPh sb="47" eb="48">
      <t>ケ</t>
    </rPh>
    <rPh sb="48" eb="49">
      <t>ナイ</t>
    </rPh>
    <rPh sb="50" eb="53">
      <t>シンセイジ</t>
    </rPh>
    <rPh sb="53" eb="55">
      <t>ナイカ</t>
    </rPh>
    <rPh sb="56" eb="58">
      <t>キュウキュウ</t>
    </rPh>
    <rPh sb="58" eb="59">
      <t>カ</t>
    </rPh>
    <rPh sb="60" eb="61">
      <t>コ</t>
    </rPh>
    <rPh sb="61" eb="62">
      <t>ガイ</t>
    </rPh>
    <rPh sb="63" eb="66">
      <t>ショウカキ</t>
    </rPh>
    <rPh sb="66" eb="68">
      <t>ゲカ</t>
    </rPh>
    <rPh sb="72" eb="73">
      <t>ケイ</t>
    </rPh>
    <rPh sb="74" eb="75">
      <t>ハ</t>
    </rPh>
    <rPh sb="75" eb="76">
      <t>ガイ</t>
    </rPh>
    <rPh sb="77" eb="79">
      <t>ビョウリ</t>
    </rPh>
    <rPh sb="79" eb="81">
      <t>シンダン</t>
    </rPh>
    <rPh sb="81" eb="82">
      <t>カ</t>
    </rPh>
    <rPh sb="83" eb="86">
      <t>ホウシャセン</t>
    </rPh>
    <rPh sb="86" eb="88">
      <t>チリョウ</t>
    </rPh>
    <rPh sb="88" eb="89">
      <t>カ</t>
    </rPh>
    <rPh sb="90" eb="92">
      <t>カンワ</t>
    </rPh>
    <rPh sb="94" eb="96">
      <t>ナイカ</t>
    </rPh>
    <rPh sb="100" eb="102">
      <t>ケッカン</t>
    </rPh>
    <rPh sb="102" eb="104">
      <t>ゲカ</t>
    </rPh>
    <phoneticPr fontId="3"/>
  </si>
  <si>
    <t>内､外､整､循内､消内､呼内､糖尿病内科､内視鏡内科､消化器外科､乳腺外科､内視鏡外科､肛門外科､婦、麻</t>
    <rPh sb="6" eb="7">
      <t>メグル</t>
    </rPh>
    <rPh sb="7" eb="8">
      <t>ナイ</t>
    </rPh>
    <rPh sb="9" eb="10">
      <t>ケ</t>
    </rPh>
    <rPh sb="10" eb="11">
      <t>ナイ</t>
    </rPh>
    <rPh sb="12" eb="13">
      <t>コ</t>
    </rPh>
    <rPh sb="13" eb="14">
      <t>ナイ</t>
    </rPh>
    <rPh sb="15" eb="17">
      <t>トウニョウ</t>
    </rPh>
    <rPh sb="17" eb="18">
      <t>ビョウ</t>
    </rPh>
    <rPh sb="18" eb="20">
      <t>ナイカ</t>
    </rPh>
    <rPh sb="21" eb="24">
      <t>ナイシキョウ</t>
    </rPh>
    <rPh sb="24" eb="26">
      <t>ナイカ</t>
    </rPh>
    <rPh sb="27" eb="29">
      <t>ショウカ</t>
    </rPh>
    <rPh sb="29" eb="30">
      <t>キ</t>
    </rPh>
    <rPh sb="30" eb="32">
      <t>ゲカ</t>
    </rPh>
    <rPh sb="33" eb="35">
      <t>ニュウセン</t>
    </rPh>
    <rPh sb="35" eb="37">
      <t>ゲカ</t>
    </rPh>
    <rPh sb="38" eb="41">
      <t>ナイシキョウ</t>
    </rPh>
    <rPh sb="41" eb="43">
      <t>ゲカ</t>
    </rPh>
    <rPh sb="44" eb="46">
      <t>コウモン</t>
    </rPh>
    <rPh sb="46" eb="48">
      <t>ゲカ</t>
    </rPh>
    <rPh sb="49" eb="50">
      <t>フ</t>
    </rPh>
    <rPh sb="51" eb="52">
      <t>マ</t>
    </rPh>
    <phoneticPr fontId="3"/>
  </si>
  <si>
    <t>医療法人
慈正会
（丸山　正統）</t>
    <phoneticPr fontId="8"/>
  </si>
  <si>
    <t>医療法人社団　　　　医凰会
（林 瑞香）</t>
    <rPh sb="0" eb="2">
      <t>イリョウ</t>
    </rPh>
    <rPh sb="2" eb="4">
      <t>ホウジン</t>
    </rPh>
    <rPh sb="4" eb="6">
      <t>シャダン</t>
    </rPh>
    <rPh sb="10" eb="11">
      <t>イ</t>
    </rPh>
    <rPh sb="11" eb="12">
      <t>オオトリ</t>
    </rPh>
    <rPh sb="12" eb="13">
      <t>カイ</t>
    </rPh>
    <rPh sb="15" eb="16">
      <t>ハヤシ</t>
    </rPh>
    <rPh sb="17" eb="19">
      <t>ミズカ</t>
    </rPh>
    <phoneticPr fontId="3"/>
  </si>
  <si>
    <t>医療法人</t>
    <rPh sb="0" eb="2">
      <t>イリョウ</t>
    </rPh>
    <rPh sb="2" eb="4">
      <t>ホウジン</t>
    </rPh>
    <phoneticPr fontId="8"/>
  </si>
  <si>
    <t>独立行政法人</t>
    <rPh sb="0" eb="2">
      <t>ドクリツ</t>
    </rPh>
    <rPh sb="2" eb="4">
      <t>ギョウセイ</t>
    </rPh>
    <rPh sb="4" eb="6">
      <t>ホウジン</t>
    </rPh>
    <phoneticPr fontId="8"/>
  </si>
  <si>
    <t>塩谷猛</t>
  </si>
  <si>
    <t>鈴木慶太</t>
    <rPh sb="0" eb="2">
      <t>スズキ</t>
    </rPh>
    <rPh sb="2" eb="4">
      <t>ケイタ</t>
    </rPh>
    <phoneticPr fontId="8"/>
  </si>
  <si>
    <t>内､外､小､胃腸内科､放､整､肛門外科､循内、泌、皮</t>
    <rPh sb="6" eb="8">
      <t>イチョウ</t>
    </rPh>
    <rPh sb="8" eb="10">
      <t>ナイカ</t>
    </rPh>
    <rPh sb="17" eb="19">
      <t>ゲカ</t>
    </rPh>
    <rPh sb="21" eb="22">
      <t>ナイ</t>
    </rPh>
    <rPh sb="23" eb="24">
      <t>ヒ</t>
    </rPh>
    <rPh sb="25" eb="26">
      <t>カワ</t>
    </rPh>
    <phoneticPr fontId="3"/>
  </si>
  <si>
    <t>医療法人大町会（水野生一）</t>
    <rPh sb="0" eb="2">
      <t>イリョウ</t>
    </rPh>
    <rPh sb="2" eb="4">
      <t>ホウジン</t>
    </rPh>
    <rPh sb="4" eb="6">
      <t>オオマチ</t>
    </rPh>
    <rPh sb="6" eb="7">
      <t>カイ</t>
    </rPh>
    <rPh sb="8" eb="10">
      <t>ミズノ</t>
    </rPh>
    <rPh sb="10" eb="11">
      <t>セイ</t>
    </rPh>
    <rPh sb="11" eb="12">
      <t>イチ</t>
    </rPh>
    <phoneticPr fontId="8"/>
  </si>
  <si>
    <t>加藤　紀和</t>
    <phoneticPr fontId="8"/>
  </si>
  <si>
    <t>医療法人徳洲会（東上震一）</t>
    <rPh sb="0" eb="2">
      <t>イリョウ</t>
    </rPh>
    <rPh sb="2" eb="4">
      <t>ホウジン</t>
    </rPh>
    <rPh sb="4" eb="7">
      <t>トクシュウカイ</t>
    </rPh>
    <rPh sb="8" eb="9">
      <t>ヒガシ</t>
    </rPh>
    <rPh sb="9" eb="10">
      <t>ウエ</t>
    </rPh>
    <phoneticPr fontId="8"/>
  </si>
  <si>
    <t>百村伸一</t>
    <phoneticPr fontId="8"/>
  </si>
  <si>
    <t>鈴木英二</t>
    <phoneticPr fontId="8"/>
  </si>
  <si>
    <t>支援</t>
    <rPh sb="0" eb="2">
      <t>シエン</t>
    </rPh>
    <phoneticPr fontId="8"/>
  </si>
  <si>
    <t>臨床</t>
    <rPh sb="0" eb="2">
      <t>リンショウ</t>
    </rPh>
    <phoneticPr fontId="8"/>
  </si>
  <si>
    <t>市町村１、日赤１</t>
    <rPh sb="0" eb="3">
      <t>シチョウソン</t>
    </rPh>
    <rPh sb="5" eb="7">
      <t>ニッセキ</t>
    </rPh>
    <phoneticPr fontId="8"/>
  </si>
  <si>
    <t>社会医療法人　
さいたま市民
医療センター
(桐澤  重彦）</t>
    <rPh sb="0" eb="2">
      <t>シャカイ</t>
    </rPh>
    <rPh sb="12" eb="14">
      <t>シミン</t>
    </rPh>
    <rPh sb="15" eb="17">
      <t>イリョウ</t>
    </rPh>
    <phoneticPr fontId="3"/>
  </si>
  <si>
    <t>外､整､内､眼､リハ､形､脳､泌､耳､皮､歯外､麻､循内､消内､呼内、消化器外科､肛門外科､病理診断科､リウ､脳神経内科､乳腺外科､腎臓内科､救急科､血液内科､緩和ケア内科､婦人科、心血、腫瘍内科、放射線診断科、放射線治療科、糖尿病・代謝・内分泌内科</t>
    <rPh sb="26" eb="27">
      <t>メグル</t>
    </rPh>
    <rPh sb="27" eb="28">
      <t>ナイ</t>
    </rPh>
    <rPh sb="29" eb="30">
      <t>ケ</t>
    </rPh>
    <rPh sb="30" eb="31">
      <t>ナイ</t>
    </rPh>
    <rPh sb="32" eb="33">
      <t>コ</t>
    </rPh>
    <rPh sb="33" eb="34">
      <t>ナイ</t>
    </rPh>
    <rPh sb="35" eb="37">
      <t>ショウカ</t>
    </rPh>
    <rPh sb="37" eb="38">
      <t>キ</t>
    </rPh>
    <rPh sb="38" eb="40">
      <t>ゲカ</t>
    </rPh>
    <rPh sb="41" eb="43">
      <t>コウモン</t>
    </rPh>
    <rPh sb="43" eb="45">
      <t>ゲカ</t>
    </rPh>
    <rPh sb="46" eb="48">
      <t>ビョウリ</t>
    </rPh>
    <rPh sb="48" eb="50">
      <t>シンダン</t>
    </rPh>
    <rPh sb="50" eb="51">
      <t>カ</t>
    </rPh>
    <rPh sb="55" eb="56">
      <t>ノウ</t>
    </rPh>
    <rPh sb="56" eb="58">
      <t>シンケイ</t>
    </rPh>
    <rPh sb="58" eb="60">
      <t>ナイカ</t>
    </rPh>
    <rPh sb="75" eb="77">
      <t>ケツエキ</t>
    </rPh>
    <rPh sb="77" eb="79">
      <t>ナイカ</t>
    </rPh>
    <rPh sb="80" eb="82">
      <t>カンワ</t>
    </rPh>
    <rPh sb="84" eb="86">
      <t>ナイカ</t>
    </rPh>
    <rPh sb="87" eb="90">
      <t>フジンカ</t>
    </rPh>
    <rPh sb="91" eb="93">
      <t>シンケツ</t>
    </rPh>
    <rPh sb="113" eb="116">
      <t>トウニョウビョウ</t>
    </rPh>
    <rPh sb="117" eb="119">
      <t>タイシャ</t>
    </rPh>
    <rPh sb="120" eb="123">
      <t>ナイブンピツ</t>
    </rPh>
    <rPh sb="123" eb="125">
      <t>ナイカ</t>
    </rPh>
    <phoneticPr fontId="3"/>
  </si>
  <si>
    <t>医療法人
興仁会
（加藤　紀和）</t>
    <rPh sb="10" eb="12">
      <t>カトウ</t>
    </rPh>
    <rPh sb="13" eb="14">
      <t>キ</t>
    </rPh>
    <phoneticPr fontId="8"/>
  </si>
  <si>
    <t>内､外､小､整､皮､泌､麻､産婦､眼､耳､神経精神科､放､脳､リウ､形､心療､循内､神内､消化器外科､病理診断科､呼内､消内､呼外､乳腺外科､糖尿病内科､内分泌内科､腎臓内科､心血、血液内科、救急科、リハ</t>
    <rPh sb="83" eb="87">
      <t>ジンゾウナイカ</t>
    </rPh>
    <rPh sb="88" eb="90">
      <t>シンケツ</t>
    </rPh>
    <rPh sb="91" eb="95">
      <t>ケツエキナイカ</t>
    </rPh>
    <rPh sb="96" eb="98">
      <t>キュウキュウ</t>
    </rPh>
    <rPh sb="98" eb="99">
      <t>カ</t>
    </rPh>
    <phoneticPr fontId="3"/>
  </si>
  <si>
    <r>
      <rPr>
        <strike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朝見　淳規</t>
    </r>
    <phoneticPr fontId="3"/>
  </si>
  <si>
    <t>内､外､整､循内､歯外､皮､耳､泌､脳､リハ､眼､麻､肛門外科､放､消内、脳神経内科</t>
    <rPh sb="7" eb="8">
      <t>ナイ</t>
    </rPh>
    <rPh sb="10" eb="11">
      <t>ソト</t>
    </rPh>
    <rPh sb="23" eb="24">
      <t>メ</t>
    </rPh>
    <rPh sb="25" eb="26">
      <t>アサ</t>
    </rPh>
    <rPh sb="27" eb="29">
      <t>コウモン</t>
    </rPh>
    <rPh sb="29" eb="31">
      <t>ゲカ</t>
    </rPh>
    <rPh sb="32" eb="33">
      <t>ホウ</t>
    </rPh>
    <rPh sb="34" eb="36">
      <t>ショウナイ</t>
    </rPh>
    <rPh sb="37" eb="38">
      <t>ノウ</t>
    </rPh>
    <rPh sb="38" eb="40">
      <t>シンケイ</t>
    </rPh>
    <rPh sb="40" eb="42">
      <t>ナイカ</t>
    </rPh>
    <phoneticPr fontId="3"/>
  </si>
  <si>
    <t>(2)</t>
    <phoneticPr fontId="8"/>
  </si>
  <si>
    <t>医療法人宇治病院</t>
    <phoneticPr fontId="8"/>
  </si>
  <si>
    <t>医療法人社団双愛会
大宮双愛病院</t>
    <phoneticPr fontId="8"/>
  </si>
  <si>
    <t>医療法人明浩会
西大宮病院</t>
    <phoneticPr fontId="8"/>
  </si>
  <si>
    <t>0570-080-511</t>
    <phoneticPr fontId="8"/>
  </si>
  <si>
    <t>自治医科大学附属
さいたま医療センター</t>
    <phoneticPr fontId="8"/>
  </si>
  <si>
    <t>医療法人社団輔仁会
大宮厚生病院</t>
    <phoneticPr fontId="8"/>
  </si>
  <si>
    <t>大和田病院</t>
    <phoneticPr fontId="8"/>
  </si>
  <si>
    <t>大宮共立病院</t>
    <phoneticPr fontId="8"/>
  </si>
  <si>
    <t>埼玉県立
小児医療センター</t>
    <phoneticPr fontId="8"/>
  </si>
  <si>
    <t>さいたま赤十字病院</t>
    <phoneticPr fontId="8"/>
  </si>
  <si>
    <t>社会福祉法人シナプス
埼玉精神神経センター</t>
    <phoneticPr fontId="8"/>
  </si>
  <si>
    <t>医療法人聖仁会
西部総合病院</t>
    <phoneticPr fontId="8"/>
  </si>
  <si>
    <t>医療法人栄寿会
林病院</t>
    <phoneticPr fontId="8"/>
  </si>
  <si>
    <t>医療法人社団松弘会
三愛病院</t>
    <phoneticPr fontId="8"/>
  </si>
  <si>
    <t>医療法人石川病院</t>
    <phoneticPr fontId="8"/>
  </si>
  <si>
    <t>医療法人川久保病院</t>
    <phoneticPr fontId="8"/>
  </si>
  <si>
    <t>医療法人社団望星会
望星病院</t>
    <phoneticPr fontId="8"/>
  </si>
  <si>
    <t>聖（しょう）みどり病院</t>
    <phoneticPr fontId="8"/>
  </si>
  <si>
    <t>医療法人有隣会
わかくさ病院</t>
    <phoneticPr fontId="8"/>
  </si>
  <si>
    <t>医療法人白翔会
浦和神経サナトリウム</t>
    <phoneticPr fontId="8"/>
  </si>
  <si>
    <t>医療法人秋葉病院</t>
    <phoneticPr fontId="8"/>
  </si>
  <si>
    <t>医療法人博仁会
共済病院</t>
    <phoneticPr fontId="8"/>
  </si>
  <si>
    <t>医療法人社団弘象会
東和病院</t>
    <phoneticPr fontId="8"/>
  </si>
  <si>
    <t>丸山記念総合病院</t>
    <phoneticPr fontId="8"/>
  </si>
  <si>
    <t>医療法人社団幸正会
岩槻南病院</t>
    <phoneticPr fontId="8"/>
  </si>
  <si>
    <t>岩槻中央病院</t>
    <phoneticPr fontId="8"/>
  </si>
  <si>
    <t>医療法人ひかり会
クリニカル病院</t>
    <phoneticPr fontId="8"/>
  </si>
  <si>
    <t>阿部　勝</t>
    <rPh sb="0" eb="2">
      <t>アベ</t>
    </rPh>
    <rPh sb="3" eb="4">
      <t>マサル</t>
    </rPh>
    <phoneticPr fontId="3"/>
  </si>
  <si>
    <t>医療法人社団恵仁会
与野中央病院</t>
    <phoneticPr fontId="8"/>
  </si>
  <si>
    <t>医療法人徳洲会
さいたま記念病院</t>
    <phoneticPr fontId="8"/>
  </si>
  <si>
    <t>内､精､心療</t>
    <rPh sb="4" eb="6">
      <t>シンリョウ</t>
    </rPh>
    <phoneticPr fontId="3"/>
  </si>
  <si>
    <t>内､消内､小､循内、血液内科</t>
    <rPh sb="2" eb="3">
      <t>ケ</t>
    </rPh>
    <rPh sb="3" eb="4">
      <t>ナイ</t>
    </rPh>
    <rPh sb="7" eb="8">
      <t>メグル</t>
    </rPh>
    <rPh sb="8" eb="9">
      <t>ナイ</t>
    </rPh>
    <rPh sb="10" eb="12">
      <t>ケツエキ</t>
    </rPh>
    <rPh sb="12" eb="14">
      <t>ナイカ</t>
    </rPh>
    <phoneticPr fontId="3"/>
  </si>
  <si>
    <t>内､リハ､整､脳､消化器外科、皮</t>
    <rPh sb="0" eb="1">
      <t>ウチ</t>
    </rPh>
    <rPh sb="5" eb="6">
      <t>セイ</t>
    </rPh>
    <rPh sb="7" eb="8">
      <t>ノウ</t>
    </rPh>
    <rPh sb="9" eb="12">
      <t>ショウカキ</t>
    </rPh>
    <rPh sb="12" eb="14">
      <t>ゲカ</t>
    </rPh>
    <rPh sb="15" eb="16">
      <t>カワ</t>
    </rPh>
    <phoneticPr fontId="3"/>
  </si>
  <si>
    <t>内､外､耳､整､泌､皮､脳神経内科､放､麻､腎臓内科､呼内､循内､リハ､消内､心血、リウ、内分泌内科、糖尿病内科、血管外科、血液内科、形、救急科、脳外、精</t>
    <rPh sb="12" eb="13">
      <t>ノウ</t>
    </rPh>
    <rPh sb="13" eb="15">
      <t>シンケイ</t>
    </rPh>
    <rPh sb="15" eb="17">
      <t>ナイカ</t>
    </rPh>
    <rPh sb="18" eb="19">
      <t>ホウ</t>
    </rPh>
    <rPh sb="22" eb="24">
      <t>ジンゾウ</t>
    </rPh>
    <rPh sb="24" eb="26">
      <t>ナイカ</t>
    </rPh>
    <rPh sb="27" eb="29">
      <t>コナイ</t>
    </rPh>
    <rPh sb="30" eb="32">
      <t>ジュンナイ</t>
    </rPh>
    <rPh sb="36" eb="38">
      <t>ショウナイ</t>
    </rPh>
    <rPh sb="39" eb="41">
      <t>シンケツ</t>
    </rPh>
    <rPh sb="45" eb="48">
      <t>ナイブンピツ</t>
    </rPh>
    <rPh sb="48" eb="50">
      <t>ナイカ</t>
    </rPh>
    <rPh sb="69" eb="71">
      <t>キュウキュウ</t>
    </rPh>
    <rPh sb="71" eb="72">
      <t>カ</t>
    </rPh>
    <phoneticPr fontId="3"/>
  </si>
  <si>
    <t>救支臨</t>
    <phoneticPr fontId="8"/>
  </si>
  <si>
    <t>学校法人
自治医科大学
（安田　充）</t>
    <phoneticPr fontId="3"/>
  </si>
  <si>
    <t>小､小歯､精､小外､整､形､脳､皮､泌､産婦､眼､耳､放､麻､心血､リハ､アレ､病理診断科､救急科､臨床検査科、移植外科、小循内</t>
    <rPh sb="20" eb="22">
      <t>サンプ</t>
    </rPh>
    <rPh sb="32" eb="33">
      <t>チ</t>
    </rPh>
    <rPh sb="46" eb="48">
      <t>キュウキュウ</t>
    </rPh>
    <rPh sb="48" eb="49">
      <t>カ</t>
    </rPh>
    <rPh sb="50" eb="52">
      <t>リンショウ</t>
    </rPh>
    <rPh sb="52" eb="54">
      <t>ケンサ</t>
    </rPh>
    <rPh sb="54" eb="55">
      <t>カ</t>
    </rPh>
    <rPh sb="56" eb="58">
      <t>イショク</t>
    </rPh>
    <rPh sb="58" eb="60">
      <t>ゲカ</t>
    </rPh>
    <phoneticPr fontId="3"/>
  </si>
  <si>
    <t>内､循内､外､整､形､脳､泌､放､消内､消化器外科､麻､リハ､呼外､リウ､心血､糖尿病内科、眼、皮、耳、乳外、神内、感染内、呼内</t>
    <rPh sb="2" eb="3">
      <t>メグル</t>
    </rPh>
    <rPh sb="3" eb="4">
      <t>ナイ</t>
    </rPh>
    <rPh sb="17" eb="18">
      <t>ケ</t>
    </rPh>
    <rPh sb="18" eb="19">
      <t>ナイ</t>
    </rPh>
    <rPh sb="20" eb="23">
      <t>ショウカキ</t>
    </rPh>
    <rPh sb="23" eb="25">
      <t>ゲカ</t>
    </rPh>
    <rPh sb="31" eb="32">
      <t>コ</t>
    </rPh>
    <rPh sb="32" eb="33">
      <t>ガイ</t>
    </rPh>
    <rPh sb="40" eb="43">
      <t>トウニョウビョウ</t>
    </rPh>
    <rPh sb="43" eb="45">
      <t>ナイカ</t>
    </rPh>
    <rPh sb="46" eb="47">
      <t>メ</t>
    </rPh>
    <rPh sb="48" eb="49">
      <t>カワ</t>
    </rPh>
    <rPh sb="50" eb="51">
      <t>ミミ</t>
    </rPh>
    <phoneticPr fontId="3"/>
  </si>
  <si>
    <t>脳､神内､内、循内、眼、リハ、消外、整</t>
    <rPh sb="7" eb="9">
      <t>ジュンナイ</t>
    </rPh>
    <rPh sb="10" eb="11">
      <t>メ</t>
    </rPh>
    <rPh sb="18" eb="19">
      <t>ヒトシ</t>
    </rPh>
    <phoneticPr fontId="8"/>
  </si>
  <si>
    <t>医療法人
秋葉病院
（秋葉　洋一）</t>
    <phoneticPr fontId="8"/>
  </si>
  <si>
    <t>医療法人
慈弘会
（朝倉　利久）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</si>
</sst>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\(0\)"/>
  </numFmts>
  <fonts count="13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 applyNumberFormat="0" applyFill="0" applyBorder="0" applyProtection="0"/>
    <xf numFmtId="0" fontId="2" fillId="0" borderId="0"/>
    <xf numFmtId="0" fontId="2" fillId="0" borderId="0">
      <alignment vertical="center"/>
    </xf>
    <xf numFmtId="0" fontId="11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7" applyAlignment="1">
      <alignment horizontal="center" wrapText="1"/>
    </xf>
    <xf numFmtId="0" fontId="2" fillId="0" borderId="0" xfId="7" applyAlignment="1">
      <alignment horizontal="left" wrapText="1"/>
    </xf>
    <xf numFmtId="0" fontId="2" fillId="0" borderId="0" xfId="7" applyAlignment="1">
      <alignment horizontal="center" vertical="center" wrapText="1"/>
    </xf>
    <xf numFmtId="0" fontId="2" fillId="0" borderId="0" xfId="7" applyAlignment="1">
      <alignment horizontal="left" vertical="center" wrapText="1"/>
    </xf>
    <xf numFmtId="0" fontId="2" fillId="0" borderId="0" xfId="7" applyAlignment="1">
      <alignment horizontal="center" wrapText="1" shrinkToFit="1"/>
    </xf>
    <xf numFmtId="0" fontId="2" fillId="0" borderId="0" xfId="7" applyAlignment="1">
      <alignment horizontal="left" wrapText="1" shrinkToFit="1"/>
    </xf>
    <xf numFmtId="0" fontId="2" fillId="0" borderId="3" xfId="6" applyFont="1" applyFill="1" applyBorder="1" applyAlignment="1">
      <alignment vertical="center" textRotation="255" wrapText="1"/>
    </xf>
    <xf numFmtId="0" fontId="2" fillId="0" borderId="3" xfId="6" applyFont="1" applyFill="1" applyBorder="1" applyAlignment="1">
      <alignment vertical="center" textRotation="255" wrapText="1" shrinkToFit="1"/>
    </xf>
    <xf numFmtId="0" fontId="10" fillId="0" borderId="0" xfId="7" applyFont="1" applyAlignment="1">
      <alignment horizontal="center" wrapText="1" shrinkToFit="1"/>
    </xf>
    <xf numFmtId="0" fontId="4" fillId="0" borderId="3" xfId="7" applyFont="1" applyFill="1" applyBorder="1" applyAlignment="1">
      <alignment horizontal="center" vertical="center" wrapText="1"/>
    </xf>
    <xf numFmtId="0" fontId="7" fillId="0" borderId="0" xfId="9" applyFont="1" applyFill="1" applyAlignment="1" applyProtection="1">
      <alignment vertical="center" wrapText="1"/>
      <protection locked="0"/>
    </xf>
    <xf numFmtId="0" fontId="7" fillId="0" borderId="0" xfId="9" applyFont="1" applyFill="1" applyAlignment="1" applyProtection="1">
      <alignment horizontal="center" vertical="center" wrapText="1"/>
      <protection locked="0"/>
    </xf>
    <xf numFmtId="0" fontId="2" fillId="0" borderId="0" xfId="9" applyFont="1" applyFill="1" applyAlignment="1">
      <alignment horizontal="center" vertical="center" wrapText="1"/>
    </xf>
    <xf numFmtId="0" fontId="2" fillId="0" borderId="0" xfId="9" applyFont="1" applyFill="1" applyAlignment="1">
      <alignment horizontal="left" vertical="center" wrapText="1"/>
    </xf>
    <xf numFmtId="0" fontId="5" fillId="0" borderId="0" xfId="9" applyFont="1" applyFill="1" applyAlignment="1">
      <alignment horizontal="left" vertical="center" wrapText="1"/>
    </xf>
    <xf numFmtId="0" fontId="2" fillId="0" borderId="3" xfId="9" applyFont="1" applyFill="1" applyBorder="1" applyAlignment="1">
      <alignment horizontal="center" vertical="center" wrapText="1"/>
    </xf>
    <xf numFmtId="0" fontId="7" fillId="0" borderId="3" xfId="9" applyFont="1" applyFill="1" applyBorder="1" applyAlignment="1">
      <alignment horizontal="center" vertical="center" textRotation="255" wrapText="1"/>
    </xf>
    <xf numFmtId="0" fontId="7" fillId="0" borderId="3" xfId="9" applyFont="1" applyFill="1" applyBorder="1" applyAlignment="1">
      <alignment horizontal="center" vertical="center" wrapText="1"/>
    </xf>
    <xf numFmtId="0" fontId="2" fillId="0" borderId="3" xfId="9" applyFont="1" applyFill="1" applyBorder="1" applyAlignment="1">
      <alignment horizontal="center" vertical="center" wrapText="1" shrinkToFit="1"/>
    </xf>
    <xf numFmtId="0" fontId="2" fillId="0" borderId="3" xfId="9" applyFont="1" applyFill="1" applyBorder="1" applyAlignment="1">
      <alignment horizontal="center" vertical="center" wrapText="1" shrinkToFit="1"/>
    </xf>
    <xf numFmtId="0" fontId="5" fillId="0" borderId="0" xfId="7" applyFont="1" applyFill="1" applyAlignment="1">
      <alignment horizontal="left" vertical="center" wrapText="1"/>
    </xf>
    <xf numFmtId="0" fontId="2" fillId="0" borderId="1" xfId="7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left" wrapText="1"/>
    </xf>
    <xf numFmtId="0" fontId="2" fillId="0" borderId="7" xfId="7" applyFont="1" applyFill="1" applyBorder="1" applyAlignment="1">
      <alignment horizontal="center" vertical="center" wrapText="1"/>
    </xf>
    <xf numFmtId="0" fontId="2" fillId="0" borderId="8" xfId="7" applyFont="1" applyFill="1" applyBorder="1" applyAlignment="1">
      <alignment horizontal="center" vertical="center" wrapText="1"/>
    </xf>
    <xf numFmtId="0" fontId="2" fillId="0" borderId="3" xfId="7" applyFont="1" applyFill="1" applyBorder="1" applyAlignment="1">
      <alignment horizontal="center" vertical="center" wrapText="1"/>
    </xf>
    <xf numFmtId="0" fontId="2" fillId="0" borderId="0" xfId="7" applyFont="1" applyFill="1" applyAlignment="1" applyProtection="1">
      <alignment horizontal="left" wrapText="1"/>
      <protection locked="0"/>
    </xf>
    <xf numFmtId="0" fontId="2" fillId="0" borderId="0" xfId="7" applyFont="1" applyFill="1" applyAlignment="1" applyProtection="1">
      <alignment horizontal="left" vertical="center" wrapText="1"/>
      <protection locked="0"/>
    </xf>
    <xf numFmtId="0" fontId="2" fillId="0" borderId="0" xfId="7" applyFont="1" applyFill="1" applyAlignment="1" applyProtection="1">
      <alignment horizontal="center" vertical="center" wrapText="1"/>
      <protection locked="0"/>
    </xf>
    <xf numFmtId="0" fontId="2" fillId="0" borderId="0" xfId="7" applyFont="1" applyFill="1" applyAlignment="1">
      <alignment horizontal="center" wrapText="1"/>
    </xf>
    <xf numFmtId="0" fontId="2" fillId="0" borderId="2" xfId="7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left" vertical="center" wrapText="1" shrinkToFit="1"/>
    </xf>
    <xf numFmtId="0" fontId="2" fillId="0" borderId="0" xfId="7" applyFont="1" applyFill="1" applyAlignment="1">
      <alignment horizontal="center" vertical="center" wrapText="1"/>
    </xf>
    <xf numFmtId="0" fontId="2" fillId="0" borderId="3" xfId="7" applyFont="1" applyFill="1" applyBorder="1" applyAlignment="1">
      <alignment horizontal="center" vertical="center" wrapText="1" shrinkToFit="1"/>
    </xf>
    <xf numFmtId="0" fontId="2" fillId="0" borderId="3" xfId="7" applyFont="1" applyFill="1" applyBorder="1" applyAlignment="1">
      <alignment horizontal="left" vertical="center" wrapText="1" shrinkToFit="1"/>
    </xf>
    <xf numFmtId="0" fontId="2" fillId="0" borderId="3" xfId="7" applyFont="1" applyFill="1" applyBorder="1" applyAlignment="1">
      <alignment horizontal="right" vertical="center" wrapText="1" shrinkToFit="1"/>
    </xf>
    <xf numFmtId="49" fontId="2" fillId="0" borderId="3" xfId="7" applyNumberFormat="1" applyFont="1" applyFill="1" applyBorder="1" applyAlignment="1">
      <alignment horizontal="right" vertical="center" wrapText="1" shrinkToFit="1"/>
    </xf>
    <xf numFmtId="57" fontId="2" fillId="0" borderId="3" xfId="7" applyNumberFormat="1" applyFont="1" applyFill="1" applyBorder="1" applyAlignment="1">
      <alignment horizontal="center" vertical="center" wrapText="1" shrinkToFit="1"/>
    </xf>
    <xf numFmtId="0" fontId="2" fillId="0" borderId="1" xfId="7" applyFont="1" applyFill="1" applyBorder="1" applyAlignment="1">
      <alignment horizontal="center" vertical="center" wrapText="1" shrinkToFit="1"/>
    </xf>
    <xf numFmtId="0" fontId="2" fillId="0" borderId="1" xfId="7" applyFont="1" applyFill="1" applyBorder="1" applyAlignment="1">
      <alignment horizontal="left" vertical="center" wrapText="1" shrinkToFit="1"/>
    </xf>
    <xf numFmtId="0" fontId="2" fillId="0" borderId="1" xfId="7" applyFont="1" applyFill="1" applyBorder="1" applyAlignment="1">
      <alignment horizontal="right" vertical="center" wrapText="1" shrinkToFit="1"/>
    </xf>
    <xf numFmtId="49" fontId="2" fillId="0" borderId="1" xfId="7" applyNumberFormat="1" applyFont="1" applyFill="1" applyBorder="1" applyAlignment="1">
      <alignment horizontal="right" vertical="center" wrapText="1" shrinkToFit="1"/>
    </xf>
    <xf numFmtId="57" fontId="2" fillId="0" borderId="1" xfId="7" applyNumberFormat="1" applyFont="1" applyFill="1" applyBorder="1" applyAlignment="1">
      <alignment horizontal="center" vertical="center" wrapText="1" shrinkToFit="1"/>
    </xf>
    <xf numFmtId="0" fontId="2" fillId="0" borderId="2" xfId="7" applyFont="1" applyFill="1" applyBorder="1" applyAlignment="1">
      <alignment horizontal="center" vertical="center" wrapText="1" shrinkToFit="1"/>
    </xf>
    <xf numFmtId="0" fontId="2" fillId="0" borderId="4" xfId="7" applyFont="1" applyFill="1" applyBorder="1" applyAlignment="1">
      <alignment horizontal="center" vertical="center" wrapText="1" shrinkToFit="1"/>
    </xf>
    <xf numFmtId="0" fontId="2" fillId="0" borderId="4" xfId="7" applyFont="1" applyFill="1" applyBorder="1" applyAlignment="1">
      <alignment horizontal="left" vertical="center" wrapText="1" shrinkToFit="1"/>
    </xf>
    <xf numFmtId="0" fontId="2" fillId="0" borderId="5" xfId="7" applyFont="1" applyFill="1" applyBorder="1" applyAlignment="1">
      <alignment horizontal="center" vertical="center" wrapText="1" shrinkToFit="1"/>
    </xf>
    <xf numFmtId="0" fontId="2" fillId="0" borderId="4" xfId="7" applyFont="1" applyFill="1" applyBorder="1" applyAlignment="1">
      <alignment horizontal="right" vertical="center" wrapText="1" shrinkToFit="1"/>
    </xf>
    <xf numFmtId="49" fontId="2" fillId="0" borderId="4" xfId="7" applyNumberFormat="1" applyFont="1" applyFill="1" applyBorder="1" applyAlignment="1">
      <alignment horizontal="right" vertical="center" wrapText="1" shrinkToFit="1"/>
    </xf>
    <xf numFmtId="57" fontId="2" fillId="0" borderId="4" xfId="7" applyNumberFormat="1" applyFont="1" applyFill="1" applyBorder="1" applyAlignment="1">
      <alignment horizontal="center" vertical="center" wrapText="1" shrinkToFit="1"/>
    </xf>
    <xf numFmtId="0" fontId="2" fillId="0" borderId="6" xfId="7" applyFont="1" applyFill="1" applyBorder="1" applyAlignment="1">
      <alignment horizontal="center" vertical="center" wrapText="1" shrinkToFit="1"/>
    </xf>
    <xf numFmtId="0" fontId="2" fillId="0" borderId="6" xfId="7" applyFont="1" applyFill="1" applyBorder="1" applyAlignment="1">
      <alignment horizontal="left" vertical="center" wrapText="1" shrinkToFit="1"/>
    </xf>
    <xf numFmtId="0" fontId="2" fillId="0" borderId="6" xfId="7" applyFont="1" applyFill="1" applyBorder="1" applyAlignment="1">
      <alignment horizontal="right" vertical="center" wrapText="1" shrinkToFit="1"/>
    </xf>
    <xf numFmtId="0" fontId="2" fillId="0" borderId="6" xfId="7" applyFont="1" applyFill="1" applyBorder="1" applyAlignment="1">
      <alignment horizontal="right" wrapText="1" shrinkToFit="1"/>
    </xf>
    <xf numFmtId="176" fontId="2" fillId="0" borderId="6" xfId="7" applyNumberFormat="1" applyFont="1" applyFill="1" applyBorder="1" applyAlignment="1">
      <alignment horizontal="right" vertical="center" wrapText="1" shrinkToFit="1"/>
    </xf>
    <xf numFmtId="57" fontId="2" fillId="0" borderId="6" xfId="7" applyNumberFormat="1" applyFont="1" applyFill="1" applyBorder="1" applyAlignment="1">
      <alignment horizontal="center" vertical="center" wrapText="1" shrinkToFit="1"/>
    </xf>
    <xf numFmtId="0" fontId="2" fillId="0" borderId="0" xfId="7" applyFont="1" applyFill="1" applyAlignment="1">
      <alignment horizontal="left" vertical="center" wrapText="1"/>
    </xf>
    <xf numFmtId="0" fontId="2" fillId="0" borderId="0" xfId="7" applyFont="1" applyFill="1" applyAlignment="1">
      <alignment horizontal="left" wrapText="1"/>
    </xf>
  </cellXfs>
  <cellStyles count="10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9" xr:uid="{00000000-0005-0000-0000-000004000000}"/>
    <cellStyle name="Percent" xfId="1" xr:uid="{00000000-0005-0000-0000-000005000000}"/>
    <cellStyle name="ハイパーリンク" xfId="6" xr:uid="{00000000-0005-0000-0000-000006000000}"/>
    <cellStyle name="標準" xfId="0" builtinId="0"/>
    <cellStyle name="標準 2" xfId="7" xr:uid="{00000000-0005-0000-0000-000008000000}"/>
    <cellStyle name="標準 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5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A3" sqref="A1:U1048576"/>
    </sheetView>
  </sheetViews>
  <sheetFormatPr defaultColWidth="9" defaultRowHeight="21.75" customHeight="1" x14ac:dyDescent="0.2"/>
  <cols>
    <col min="1" max="1" width="5" style="33" customWidth="1"/>
    <col min="2" max="3" width="3.6328125" style="33" customWidth="1"/>
    <col min="4" max="4" width="21.6328125" style="57" customWidth="1"/>
    <col min="5" max="5" width="6.81640625" style="33" customWidth="1"/>
    <col min="6" max="6" width="20.81640625" style="57" customWidth="1"/>
    <col min="7" max="8" width="8.81640625" style="33" customWidth="1"/>
    <col min="9" max="9" width="21.453125" style="21" customWidth="1"/>
    <col min="10" max="12" width="4.453125" style="58" customWidth="1"/>
    <col min="13" max="14" width="3.6328125" style="58" customWidth="1"/>
    <col min="15" max="15" width="5" style="58" customWidth="1"/>
    <col min="16" max="17" width="4.6328125" style="58" customWidth="1"/>
    <col min="18" max="18" width="14.90625" style="57" customWidth="1"/>
    <col min="19" max="19" width="11.6328125" style="33" customWidth="1"/>
    <col min="20" max="20" width="9.453125" style="33" customWidth="1"/>
    <col min="21" max="21" width="9.453125" style="30" customWidth="1"/>
    <col min="22" max="22" width="9" style="1" customWidth="1"/>
    <col min="23" max="16384" width="9" style="2"/>
  </cols>
  <sheetData>
    <row r="1" spans="1:25" ht="30" customHeight="1" x14ac:dyDescent="0.2">
      <c r="A1" s="10" t="s">
        <v>152</v>
      </c>
      <c r="B1" s="10"/>
      <c r="C1" s="10"/>
      <c r="D1" s="10"/>
      <c r="E1" s="22" t="s">
        <v>0</v>
      </c>
      <c r="F1" s="23" t="s">
        <v>153</v>
      </c>
      <c r="G1" s="24" t="s">
        <v>1</v>
      </c>
      <c r="H1" s="25"/>
      <c r="I1" s="26" t="s">
        <v>200</v>
      </c>
      <c r="J1" s="27"/>
      <c r="K1" s="27"/>
      <c r="L1" s="27"/>
      <c r="M1" s="27"/>
      <c r="N1" s="27"/>
      <c r="O1" s="27"/>
      <c r="P1" s="27"/>
      <c r="Q1" s="27"/>
      <c r="R1" s="28"/>
      <c r="S1" s="29"/>
      <c r="T1" s="29"/>
    </row>
    <row r="2" spans="1:25" ht="30" customHeight="1" x14ac:dyDescent="0.2">
      <c r="A2" s="10"/>
      <c r="B2" s="10"/>
      <c r="C2" s="10"/>
      <c r="D2" s="10"/>
      <c r="E2" s="31"/>
      <c r="F2" s="32" t="s">
        <v>149</v>
      </c>
      <c r="G2" s="24" t="s">
        <v>2</v>
      </c>
      <c r="H2" s="25"/>
      <c r="I2" s="26" t="s">
        <v>3</v>
      </c>
      <c r="J2" s="27"/>
      <c r="K2" s="27"/>
      <c r="L2" s="27"/>
      <c r="M2" s="27"/>
      <c r="N2" s="27"/>
      <c r="O2" s="27"/>
      <c r="P2" s="27"/>
      <c r="Q2" s="27"/>
      <c r="R2" s="28"/>
      <c r="S2" s="11"/>
      <c r="T2" s="12"/>
    </row>
    <row r="3" spans="1:25" s="4" customFormat="1" ht="15" customHeight="1" x14ac:dyDescent="0.2">
      <c r="A3" s="13"/>
      <c r="B3" s="13"/>
      <c r="C3" s="13"/>
      <c r="D3" s="14"/>
      <c r="E3" s="13"/>
      <c r="F3" s="14"/>
      <c r="G3" s="13"/>
      <c r="H3" s="13"/>
      <c r="I3" s="15"/>
      <c r="J3" s="14"/>
      <c r="K3" s="14"/>
      <c r="L3" s="14"/>
      <c r="M3" s="14"/>
      <c r="N3" s="14"/>
      <c r="O3" s="14"/>
      <c r="P3" s="14"/>
      <c r="Q3" s="14"/>
      <c r="R3" s="14"/>
      <c r="S3" s="13"/>
      <c r="T3" s="13"/>
      <c r="U3" s="33"/>
      <c r="V3" s="3"/>
    </row>
    <row r="4" spans="1:25" s="4" customFormat="1" ht="24.9" customHeight="1" x14ac:dyDescent="0.2">
      <c r="A4" s="16" t="s">
        <v>5</v>
      </c>
      <c r="B4" s="17" t="s">
        <v>6</v>
      </c>
      <c r="C4" s="17" t="s">
        <v>92</v>
      </c>
      <c r="D4" s="16" t="s">
        <v>93</v>
      </c>
      <c r="E4" s="16" t="s">
        <v>154</v>
      </c>
      <c r="F4" s="16" t="s">
        <v>7</v>
      </c>
      <c r="G4" s="16" t="s">
        <v>1</v>
      </c>
      <c r="H4" s="16" t="s">
        <v>2</v>
      </c>
      <c r="I4" s="18" t="s">
        <v>8</v>
      </c>
      <c r="J4" s="16" t="s">
        <v>4</v>
      </c>
      <c r="K4" s="16"/>
      <c r="L4" s="16"/>
      <c r="M4" s="16"/>
      <c r="N4" s="16"/>
      <c r="O4" s="16"/>
      <c r="P4" s="16"/>
      <c r="Q4" s="16"/>
      <c r="R4" s="16" t="s">
        <v>15</v>
      </c>
      <c r="S4" s="16" t="s">
        <v>16</v>
      </c>
      <c r="T4" s="16" t="s">
        <v>155</v>
      </c>
      <c r="U4" s="16" t="s">
        <v>91</v>
      </c>
      <c r="V4" s="3"/>
    </row>
    <row r="5" spans="1:25" s="4" customFormat="1" ht="49.5" customHeight="1" x14ac:dyDescent="0.2">
      <c r="A5" s="16"/>
      <c r="B5" s="17"/>
      <c r="C5" s="17"/>
      <c r="D5" s="16"/>
      <c r="E5" s="16"/>
      <c r="F5" s="16"/>
      <c r="G5" s="16"/>
      <c r="H5" s="16"/>
      <c r="I5" s="18"/>
      <c r="J5" s="7" t="s">
        <v>9</v>
      </c>
      <c r="K5" s="7" t="s">
        <v>10</v>
      </c>
      <c r="L5" s="7" t="s">
        <v>11</v>
      </c>
      <c r="M5" s="7" t="s">
        <v>12</v>
      </c>
      <c r="N5" s="8" t="s">
        <v>13</v>
      </c>
      <c r="O5" s="19" t="s">
        <v>14</v>
      </c>
      <c r="P5" s="20" t="s">
        <v>147</v>
      </c>
      <c r="Q5" s="20"/>
      <c r="R5" s="16"/>
      <c r="S5" s="16"/>
      <c r="T5" s="16"/>
      <c r="U5" s="16"/>
      <c r="V5" s="3"/>
    </row>
    <row r="6" spans="1:25" s="6" customFormat="1" ht="135" customHeight="1" x14ac:dyDescent="0.2">
      <c r="A6" s="34" t="s">
        <v>95</v>
      </c>
      <c r="B6" s="34" t="s">
        <v>201</v>
      </c>
      <c r="C6" s="34" t="s">
        <v>156</v>
      </c>
      <c r="D6" s="35" t="s">
        <v>322</v>
      </c>
      <c r="E6" s="34" t="s">
        <v>72</v>
      </c>
      <c r="F6" s="35" t="s">
        <v>157</v>
      </c>
      <c r="G6" s="34" t="s">
        <v>76</v>
      </c>
      <c r="H6" s="34" t="s">
        <v>158</v>
      </c>
      <c r="I6" s="35" t="s">
        <v>355</v>
      </c>
      <c r="J6" s="36">
        <v>340</v>
      </c>
      <c r="K6" s="36"/>
      <c r="L6" s="36"/>
      <c r="M6" s="36"/>
      <c r="N6" s="36"/>
      <c r="O6" s="36">
        <v>340</v>
      </c>
      <c r="P6" s="36">
        <v>20</v>
      </c>
      <c r="Q6" s="37" t="s">
        <v>159</v>
      </c>
      <c r="R6" s="35" t="s">
        <v>374</v>
      </c>
      <c r="S6" s="34" t="s">
        <v>363</v>
      </c>
      <c r="T6" s="38">
        <v>39861</v>
      </c>
      <c r="U6" s="38">
        <v>46634</v>
      </c>
      <c r="V6" s="5" t="s">
        <v>361</v>
      </c>
      <c r="W6" s="6">
        <f>COUNTIF(R6:R44,"*医療法人*")</f>
        <v>31</v>
      </c>
    </row>
    <row r="7" spans="1:25" s="6" customFormat="1" ht="59.5" customHeight="1" x14ac:dyDescent="0.2">
      <c r="A7" s="34" t="s">
        <v>96</v>
      </c>
      <c r="B7" s="34" t="s">
        <v>137</v>
      </c>
      <c r="C7" s="34" t="s">
        <v>156</v>
      </c>
      <c r="D7" s="35" t="s">
        <v>323</v>
      </c>
      <c r="E7" s="34" t="s">
        <v>160</v>
      </c>
      <c r="F7" s="35" t="s">
        <v>140</v>
      </c>
      <c r="G7" s="34" t="s">
        <v>77</v>
      </c>
      <c r="H7" s="34" t="s">
        <v>161</v>
      </c>
      <c r="I7" s="35" t="s">
        <v>379</v>
      </c>
      <c r="J7" s="36">
        <v>175</v>
      </c>
      <c r="K7" s="36">
        <v>51</v>
      </c>
      <c r="L7" s="36"/>
      <c r="M7" s="36"/>
      <c r="N7" s="36"/>
      <c r="O7" s="36">
        <v>226</v>
      </c>
      <c r="P7" s="36">
        <v>9</v>
      </c>
      <c r="Q7" s="37" t="s">
        <v>162</v>
      </c>
      <c r="R7" s="35" t="s">
        <v>301</v>
      </c>
      <c r="S7" s="34" t="s">
        <v>364</v>
      </c>
      <c r="T7" s="38">
        <v>40817</v>
      </c>
      <c r="U7" s="38">
        <v>46273</v>
      </c>
      <c r="V7" s="5" t="s">
        <v>371</v>
      </c>
      <c r="W7" s="6">
        <f>COUNTIFS(B6:B45,"*支*")</f>
        <v>7</v>
      </c>
      <c r="X7" s="6" t="s">
        <v>372</v>
      </c>
      <c r="Y7" s="6">
        <f>COUNTIF(B6:B45,"*臨*")</f>
        <v>6</v>
      </c>
    </row>
    <row r="8" spans="1:25" s="6" customFormat="1" ht="45" customHeight="1" x14ac:dyDescent="0.2">
      <c r="A8" s="34" t="s">
        <v>97</v>
      </c>
      <c r="B8" s="34" t="s">
        <v>42</v>
      </c>
      <c r="C8" s="34" t="s">
        <v>156</v>
      </c>
      <c r="D8" s="35" t="s">
        <v>324</v>
      </c>
      <c r="E8" s="34" t="s">
        <v>78</v>
      </c>
      <c r="F8" s="35" t="s">
        <v>163</v>
      </c>
      <c r="G8" s="34" t="s">
        <v>79</v>
      </c>
      <c r="H8" s="34" t="s">
        <v>164</v>
      </c>
      <c r="I8" s="35" t="s">
        <v>349</v>
      </c>
      <c r="J8" s="36"/>
      <c r="K8" s="36">
        <v>240</v>
      </c>
      <c r="L8" s="36"/>
      <c r="M8" s="36"/>
      <c r="N8" s="36"/>
      <c r="O8" s="36">
        <v>240</v>
      </c>
      <c r="P8" s="36"/>
      <c r="Q8" s="37"/>
      <c r="R8" s="35" t="s">
        <v>301</v>
      </c>
      <c r="S8" s="34" t="s">
        <v>328</v>
      </c>
      <c r="T8" s="38">
        <v>36783</v>
      </c>
      <c r="U8" s="38" t="s">
        <v>165</v>
      </c>
      <c r="V8" s="5" t="s">
        <v>362</v>
      </c>
      <c r="W8" s="6">
        <f>COUNTIF(R6:R45,"*独立行政法人*")</f>
        <v>3</v>
      </c>
    </row>
    <row r="9" spans="1:25" s="6" customFormat="1" ht="45" customHeight="1" x14ac:dyDescent="0.2">
      <c r="A9" s="34" t="s">
        <v>98</v>
      </c>
      <c r="B9" s="34"/>
      <c r="C9" s="34"/>
      <c r="D9" s="35" t="s">
        <v>409</v>
      </c>
      <c r="E9" s="34" t="s">
        <v>72</v>
      </c>
      <c r="F9" s="35" t="s">
        <v>166</v>
      </c>
      <c r="G9" s="34" t="s">
        <v>73</v>
      </c>
      <c r="H9" s="34" t="s">
        <v>167</v>
      </c>
      <c r="I9" s="35" t="s">
        <v>141</v>
      </c>
      <c r="J9" s="36"/>
      <c r="K9" s="36"/>
      <c r="L9" s="36">
        <v>120</v>
      </c>
      <c r="M9" s="36"/>
      <c r="N9" s="36"/>
      <c r="O9" s="36">
        <v>120</v>
      </c>
      <c r="P9" s="36"/>
      <c r="Q9" s="37"/>
      <c r="R9" s="35" t="s">
        <v>74</v>
      </c>
      <c r="S9" s="34" t="s">
        <v>75</v>
      </c>
      <c r="T9" s="38">
        <v>24959</v>
      </c>
      <c r="U9" s="38" t="s">
        <v>165</v>
      </c>
      <c r="V9" s="5" t="s">
        <v>373</v>
      </c>
    </row>
    <row r="10" spans="1:25" s="6" customFormat="1" ht="60" customHeight="1" x14ac:dyDescent="0.2">
      <c r="A10" s="34" t="s">
        <v>99</v>
      </c>
      <c r="B10" s="34" t="s">
        <v>20</v>
      </c>
      <c r="C10" s="34" t="s">
        <v>156</v>
      </c>
      <c r="D10" s="35" t="s">
        <v>212</v>
      </c>
      <c r="E10" s="34" t="s">
        <v>300</v>
      </c>
      <c r="F10" s="35" t="s">
        <v>299</v>
      </c>
      <c r="G10" s="34" t="s">
        <v>61</v>
      </c>
      <c r="H10" s="34" t="s">
        <v>168</v>
      </c>
      <c r="I10" s="35" t="s">
        <v>341</v>
      </c>
      <c r="J10" s="36">
        <v>163</v>
      </c>
      <c r="K10" s="36"/>
      <c r="L10" s="36"/>
      <c r="M10" s="36"/>
      <c r="N10" s="36"/>
      <c r="O10" s="36">
        <v>163</v>
      </c>
      <c r="P10" s="36">
        <v>4</v>
      </c>
      <c r="Q10" s="37" t="s">
        <v>297</v>
      </c>
      <c r="R10" s="35" t="s">
        <v>333</v>
      </c>
      <c r="S10" s="34" t="s">
        <v>198</v>
      </c>
      <c r="T10" s="38">
        <v>43525</v>
      </c>
      <c r="U10" s="38">
        <v>46634</v>
      </c>
      <c r="V10" s="5"/>
    </row>
    <row r="11" spans="1:25" s="6" customFormat="1" ht="98" customHeight="1" x14ac:dyDescent="0.2">
      <c r="A11" s="34" t="s">
        <v>100</v>
      </c>
      <c r="B11" s="34" t="s">
        <v>277</v>
      </c>
      <c r="C11" s="34" t="s">
        <v>156</v>
      </c>
      <c r="D11" s="35" t="s">
        <v>325</v>
      </c>
      <c r="E11" s="34" t="s">
        <v>348</v>
      </c>
      <c r="F11" s="35" t="s">
        <v>170</v>
      </c>
      <c r="G11" s="34" t="s">
        <v>62</v>
      </c>
      <c r="H11" s="34" t="s">
        <v>171</v>
      </c>
      <c r="I11" s="35" t="s">
        <v>414</v>
      </c>
      <c r="J11" s="36">
        <v>212</v>
      </c>
      <c r="K11" s="36">
        <v>43</v>
      </c>
      <c r="L11" s="36"/>
      <c r="M11" s="36"/>
      <c r="N11" s="36"/>
      <c r="O11" s="36">
        <v>255</v>
      </c>
      <c r="P11" s="36">
        <v>6</v>
      </c>
      <c r="Q11" s="37" t="s">
        <v>380</v>
      </c>
      <c r="R11" s="35" t="s">
        <v>311</v>
      </c>
      <c r="S11" s="34" t="s">
        <v>354</v>
      </c>
      <c r="T11" s="38">
        <v>20198</v>
      </c>
      <c r="U11" s="38">
        <v>47103</v>
      </c>
      <c r="V11" s="5"/>
    </row>
    <row r="12" spans="1:25" s="6" customFormat="1" ht="158" customHeight="1" x14ac:dyDescent="0.2">
      <c r="A12" s="34" t="s">
        <v>101</v>
      </c>
      <c r="B12" s="34" t="s">
        <v>415</v>
      </c>
      <c r="C12" s="34" t="s">
        <v>203</v>
      </c>
      <c r="D12" s="35" t="s">
        <v>207</v>
      </c>
      <c r="E12" s="34" t="s">
        <v>317</v>
      </c>
      <c r="F12" s="35" t="s">
        <v>275</v>
      </c>
      <c r="G12" s="34" t="s">
        <v>204</v>
      </c>
      <c r="H12" s="34" t="s">
        <v>205</v>
      </c>
      <c r="I12" s="35" t="s">
        <v>375</v>
      </c>
      <c r="J12" s="36">
        <v>337</v>
      </c>
      <c r="K12" s="36"/>
      <c r="L12" s="36"/>
      <c r="M12" s="36"/>
      <c r="N12" s="36"/>
      <c r="O12" s="36">
        <v>337</v>
      </c>
      <c r="P12" s="36">
        <v>4</v>
      </c>
      <c r="Q12" s="37" t="s">
        <v>206</v>
      </c>
      <c r="R12" s="35" t="s">
        <v>202</v>
      </c>
      <c r="S12" s="34" t="s">
        <v>298</v>
      </c>
      <c r="T12" s="38">
        <v>42186</v>
      </c>
      <c r="U12" s="38">
        <v>46445</v>
      </c>
      <c r="V12" s="5"/>
    </row>
    <row r="13" spans="1:25" s="6" customFormat="1" ht="45" customHeight="1" x14ac:dyDescent="0.2">
      <c r="A13" s="34" t="s">
        <v>102</v>
      </c>
      <c r="B13" s="34"/>
      <c r="C13" s="34" t="s">
        <v>156</v>
      </c>
      <c r="D13" s="35" t="s">
        <v>381</v>
      </c>
      <c r="E13" s="34" t="s">
        <v>51</v>
      </c>
      <c r="F13" s="35" t="s">
        <v>172</v>
      </c>
      <c r="G13" s="34" t="s">
        <v>52</v>
      </c>
      <c r="H13" s="34" t="s">
        <v>173</v>
      </c>
      <c r="I13" s="35" t="s">
        <v>334</v>
      </c>
      <c r="J13" s="36">
        <v>47</v>
      </c>
      <c r="K13" s="36"/>
      <c r="L13" s="36"/>
      <c r="M13" s="36"/>
      <c r="N13" s="36"/>
      <c r="O13" s="36">
        <v>47</v>
      </c>
      <c r="P13" s="36"/>
      <c r="Q13" s="37"/>
      <c r="R13" s="35" t="s">
        <v>53</v>
      </c>
      <c r="S13" s="34" t="s">
        <v>54</v>
      </c>
      <c r="T13" s="38">
        <v>20320</v>
      </c>
      <c r="U13" s="38" t="s">
        <v>165</v>
      </c>
      <c r="V13" s="5"/>
    </row>
    <row r="14" spans="1:25" s="6" customFormat="1" ht="45" customHeight="1" x14ac:dyDescent="0.2">
      <c r="A14" s="34" t="s">
        <v>103</v>
      </c>
      <c r="B14" s="34" t="s">
        <v>26</v>
      </c>
      <c r="C14" s="34" t="s">
        <v>156</v>
      </c>
      <c r="D14" s="35" t="s">
        <v>382</v>
      </c>
      <c r="E14" s="34" t="s">
        <v>55</v>
      </c>
      <c r="F14" s="35" t="s">
        <v>174</v>
      </c>
      <c r="G14" s="34" t="s">
        <v>56</v>
      </c>
      <c r="H14" s="34" t="s">
        <v>175</v>
      </c>
      <c r="I14" s="35" t="s">
        <v>365</v>
      </c>
      <c r="J14" s="36">
        <v>56</v>
      </c>
      <c r="K14" s="36">
        <v>34</v>
      </c>
      <c r="L14" s="36"/>
      <c r="M14" s="36"/>
      <c r="N14" s="36"/>
      <c r="O14" s="36">
        <v>90</v>
      </c>
      <c r="P14" s="36">
        <v>6</v>
      </c>
      <c r="Q14" s="37" t="s">
        <v>169</v>
      </c>
      <c r="R14" s="35" t="s">
        <v>289</v>
      </c>
      <c r="S14" s="34" t="s">
        <v>312</v>
      </c>
      <c r="T14" s="38">
        <v>22061</v>
      </c>
      <c r="U14" s="38">
        <v>47103</v>
      </c>
      <c r="V14" s="5"/>
    </row>
    <row r="15" spans="1:25" s="6" customFormat="1" ht="45" customHeight="1" x14ac:dyDescent="0.2">
      <c r="A15" s="34" t="s">
        <v>104</v>
      </c>
      <c r="B15" s="34" t="s">
        <v>20</v>
      </c>
      <c r="C15" s="34" t="s">
        <v>156</v>
      </c>
      <c r="D15" s="35" t="s">
        <v>383</v>
      </c>
      <c r="E15" s="34" t="s">
        <v>57</v>
      </c>
      <c r="F15" s="35" t="s">
        <v>176</v>
      </c>
      <c r="G15" s="34" t="s">
        <v>384</v>
      </c>
      <c r="H15" s="34" t="s">
        <v>177</v>
      </c>
      <c r="I15" s="35" t="s">
        <v>293</v>
      </c>
      <c r="J15" s="36">
        <v>198</v>
      </c>
      <c r="K15" s="36"/>
      <c r="L15" s="36"/>
      <c r="M15" s="36"/>
      <c r="N15" s="36"/>
      <c r="O15" s="36">
        <v>198</v>
      </c>
      <c r="P15" s="36">
        <v>15</v>
      </c>
      <c r="Q15" s="37" t="s">
        <v>274</v>
      </c>
      <c r="R15" s="35" t="s">
        <v>302</v>
      </c>
      <c r="S15" s="34" t="s">
        <v>135</v>
      </c>
      <c r="T15" s="38">
        <v>27978</v>
      </c>
      <c r="U15" s="38">
        <v>47103</v>
      </c>
      <c r="V15" s="5"/>
    </row>
    <row r="16" spans="1:25" s="6" customFormat="1" ht="45" customHeight="1" x14ac:dyDescent="0.2">
      <c r="A16" s="34" t="s">
        <v>105</v>
      </c>
      <c r="B16" s="34" t="s">
        <v>20</v>
      </c>
      <c r="C16" s="34" t="s">
        <v>211</v>
      </c>
      <c r="D16" s="35" t="s">
        <v>338</v>
      </c>
      <c r="E16" s="34" t="s">
        <v>55</v>
      </c>
      <c r="F16" s="35" t="s">
        <v>178</v>
      </c>
      <c r="G16" s="34" t="s">
        <v>58</v>
      </c>
      <c r="H16" s="34" t="s">
        <v>179</v>
      </c>
      <c r="I16" s="35" t="s">
        <v>411</v>
      </c>
      <c r="J16" s="36">
        <v>28</v>
      </c>
      <c r="K16" s="36"/>
      <c r="L16" s="36">
        <v>102</v>
      </c>
      <c r="M16" s="36"/>
      <c r="N16" s="36"/>
      <c r="O16" s="36">
        <v>130</v>
      </c>
      <c r="P16" s="36">
        <v>2</v>
      </c>
      <c r="Q16" s="37" t="s">
        <v>180</v>
      </c>
      <c r="R16" s="35" t="s">
        <v>366</v>
      </c>
      <c r="S16" s="34" t="s">
        <v>59</v>
      </c>
      <c r="T16" s="38">
        <v>45778</v>
      </c>
      <c r="U16" s="38">
        <v>46822</v>
      </c>
      <c r="V16" s="5"/>
    </row>
    <row r="17" spans="1:22" s="6" customFormat="1" ht="70.25" customHeight="1" x14ac:dyDescent="0.2">
      <c r="A17" s="34" t="s">
        <v>106</v>
      </c>
      <c r="B17" s="34" t="s">
        <v>335</v>
      </c>
      <c r="C17" s="34" t="s">
        <v>156</v>
      </c>
      <c r="D17" s="35" t="s">
        <v>385</v>
      </c>
      <c r="E17" s="34" t="s">
        <v>181</v>
      </c>
      <c r="F17" s="35" t="s">
        <v>182</v>
      </c>
      <c r="G17" s="34" t="s">
        <v>60</v>
      </c>
      <c r="H17" s="34" t="s">
        <v>183</v>
      </c>
      <c r="I17" s="35" t="s">
        <v>294</v>
      </c>
      <c r="J17" s="36">
        <v>628</v>
      </c>
      <c r="K17" s="36"/>
      <c r="L17" s="36"/>
      <c r="M17" s="36"/>
      <c r="N17" s="36"/>
      <c r="O17" s="36">
        <v>628</v>
      </c>
      <c r="P17" s="36">
        <v>38</v>
      </c>
      <c r="Q17" s="37" t="s">
        <v>339</v>
      </c>
      <c r="R17" s="35" t="s">
        <v>416</v>
      </c>
      <c r="S17" s="34" t="s">
        <v>314</v>
      </c>
      <c r="T17" s="38">
        <v>32832</v>
      </c>
      <c r="U17" s="38">
        <v>47196</v>
      </c>
      <c r="V17" s="5"/>
    </row>
    <row r="18" spans="1:22" s="6" customFormat="1" ht="45" customHeight="1" x14ac:dyDescent="0.2">
      <c r="A18" s="34" t="s">
        <v>107</v>
      </c>
      <c r="B18" s="34"/>
      <c r="C18" s="34" t="s">
        <v>156</v>
      </c>
      <c r="D18" s="35" t="s">
        <v>386</v>
      </c>
      <c r="E18" s="34" t="s">
        <v>63</v>
      </c>
      <c r="F18" s="35" t="s">
        <v>184</v>
      </c>
      <c r="G18" s="34" t="s">
        <v>64</v>
      </c>
      <c r="H18" s="34" t="s">
        <v>185</v>
      </c>
      <c r="I18" s="35" t="s">
        <v>141</v>
      </c>
      <c r="J18" s="36"/>
      <c r="K18" s="36"/>
      <c r="L18" s="36">
        <v>271</v>
      </c>
      <c r="M18" s="36"/>
      <c r="N18" s="36"/>
      <c r="O18" s="36">
        <v>271</v>
      </c>
      <c r="P18" s="36"/>
      <c r="Q18" s="37"/>
      <c r="R18" s="35" t="s">
        <v>186</v>
      </c>
      <c r="S18" s="34" t="s">
        <v>136</v>
      </c>
      <c r="T18" s="38">
        <v>35065</v>
      </c>
      <c r="U18" s="38" t="s">
        <v>165</v>
      </c>
      <c r="V18" s="5"/>
    </row>
    <row r="19" spans="1:22" s="6" customFormat="1" ht="45" customHeight="1" x14ac:dyDescent="0.2">
      <c r="A19" s="34" t="s">
        <v>108</v>
      </c>
      <c r="B19" s="34" t="s">
        <v>42</v>
      </c>
      <c r="C19" s="34" t="s">
        <v>156</v>
      </c>
      <c r="D19" s="35" t="s">
        <v>387</v>
      </c>
      <c r="E19" s="34" t="s">
        <v>65</v>
      </c>
      <c r="F19" s="35" t="s">
        <v>187</v>
      </c>
      <c r="G19" s="34" t="s">
        <v>66</v>
      </c>
      <c r="H19" s="34" t="s">
        <v>188</v>
      </c>
      <c r="I19" s="35" t="s">
        <v>67</v>
      </c>
      <c r="J19" s="36"/>
      <c r="K19" s="36">
        <v>91</v>
      </c>
      <c r="L19" s="36"/>
      <c r="M19" s="36"/>
      <c r="N19" s="36"/>
      <c r="O19" s="36">
        <v>91</v>
      </c>
      <c r="P19" s="36"/>
      <c r="Q19" s="37"/>
      <c r="R19" s="35" t="s">
        <v>376</v>
      </c>
      <c r="S19" s="34" t="s">
        <v>367</v>
      </c>
      <c r="T19" s="38">
        <v>31344</v>
      </c>
      <c r="U19" s="38" t="s">
        <v>165</v>
      </c>
      <c r="V19" s="5"/>
    </row>
    <row r="20" spans="1:22" s="6" customFormat="1" ht="45" customHeight="1" x14ac:dyDescent="0.2">
      <c r="A20" s="34" t="s">
        <v>214</v>
      </c>
      <c r="B20" s="34" t="s">
        <v>42</v>
      </c>
      <c r="C20" s="34" t="s">
        <v>156</v>
      </c>
      <c r="D20" s="35" t="s">
        <v>388</v>
      </c>
      <c r="E20" s="34" t="s">
        <v>63</v>
      </c>
      <c r="F20" s="35" t="s">
        <v>189</v>
      </c>
      <c r="G20" s="34" t="s">
        <v>68</v>
      </c>
      <c r="H20" s="34" t="s">
        <v>190</v>
      </c>
      <c r="I20" s="35" t="s">
        <v>142</v>
      </c>
      <c r="J20" s="36">
        <v>96</v>
      </c>
      <c r="K20" s="36">
        <v>144</v>
      </c>
      <c r="L20" s="36"/>
      <c r="M20" s="36"/>
      <c r="N20" s="36"/>
      <c r="O20" s="36">
        <v>240</v>
      </c>
      <c r="P20" s="36"/>
      <c r="Q20" s="37"/>
      <c r="R20" s="35" t="s">
        <v>69</v>
      </c>
      <c r="S20" s="34" t="s">
        <v>215</v>
      </c>
      <c r="T20" s="38">
        <v>34790</v>
      </c>
      <c r="U20" s="38" t="s">
        <v>165</v>
      </c>
      <c r="V20" s="5"/>
    </row>
    <row r="21" spans="1:22" s="6" customFormat="1" ht="105" customHeight="1" x14ac:dyDescent="0.2">
      <c r="A21" s="34" t="s">
        <v>109</v>
      </c>
      <c r="B21" s="34" t="s">
        <v>26</v>
      </c>
      <c r="C21" s="34" t="s">
        <v>156</v>
      </c>
      <c r="D21" s="35" t="s">
        <v>410</v>
      </c>
      <c r="E21" s="34" t="s">
        <v>70</v>
      </c>
      <c r="F21" s="35" t="s">
        <v>208</v>
      </c>
      <c r="G21" s="34" t="s">
        <v>71</v>
      </c>
      <c r="H21" s="34" t="s">
        <v>191</v>
      </c>
      <c r="I21" s="35" t="s">
        <v>356</v>
      </c>
      <c r="J21" s="36">
        <v>159</v>
      </c>
      <c r="K21" s="36">
        <v>40</v>
      </c>
      <c r="L21" s="36"/>
      <c r="M21" s="36"/>
      <c r="N21" s="36"/>
      <c r="O21" s="36">
        <v>199</v>
      </c>
      <c r="P21" s="36">
        <v>3</v>
      </c>
      <c r="Q21" s="37" t="s">
        <v>297</v>
      </c>
      <c r="R21" s="35" t="s">
        <v>368</v>
      </c>
      <c r="S21" s="34" t="s">
        <v>340</v>
      </c>
      <c r="T21" s="38">
        <v>45627</v>
      </c>
      <c r="U21" s="38">
        <v>46822</v>
      </c>
      <c r="V21" s="5"/>
    </row>
    <row r="22" spans="1:22" s="6" customFormat="1" ht="82.5" customHeight="1" x14ac:dyDescent="0.2">
      <c r="A22" s="34" t="s">
        <v>110</v>
      </c>
      <c r="B22" s="34" t="s">
        <v>336</v>
      </c>
      <c r="C22" s="34" t="s">
        <v>221</v>
      </c>
      <c r="D22" s="35" t="s">
        <v>389</v>
      </c>
      <c r="E22" s="34" t="s">
        <v>270</v>
      </c>
      <c r="F22" s="35" t="s">
        <v>217</v>
      </c>
      <c r="G22" s="34" t="s">
        <v>271</v>
      </c>
      <c r="H22" s="34" t="s">
        <v>272</v>
      </c>
      <c r="I22" s="35" t="s">
        <v>417</v>
      </c>
      <c r="J22" s="36">
        <v>316</v>
      </c>
      <c r="K22" s="36"/>
      <c r="L22" s="36"/>
      <c r="M22" s="36"/>
      <c r="N22" s="36"/>
      <c r="O22" s="36">
        <v>316</v>
      </c>
      <c r="P22" s="36">
        <v>8</v>
      </c>
      <c r="Q22" s="37" t="s">
        <v>225</v>
      </c>
      <c r="R22" s="35" t="s">
        <v>326</v>
      </c>
      <c r="S22" s="34" t="s">
        <v>313</v>
      </c>
      <c r="T22" s="38">
        <v>44287</v>
      </c>
      <c r="U22" s="38">
        <v>46445</v>
      </c>
      <c r="V22" s="5"/>
    </row>
    <row r="23" spans="1:22" s="6" customFormat="1" ht="165" customHeight="1" x14ac:dyDescent="0.2">
      <c r="A23" s="34" t="s">
        <v>111</v>
      </c>
      <c r="B23" s="34" t="s">
        <v>134</v>
      </c>
      <c r="C23" s="34" t="s">
        <v>221</v>
      </c>
      <c r="D23" s="35" t="s">
        <v>390</v>
      </c>
      <c r="E23" s="34" t="s">
        <v>269</v>
      </c>
      <c r="F23" s="35" t="s">
        <v>216</v>
      </c>
      <c r="G23" s="34" t="s">
        <v>48</v>
      </c>
      <c r="H23" s="34" t="s">
        <v>268</v>
      </c>
      <c r="I23" s="35" t="s">
        <v>342</v>
      </c>
      <c r="J23" s="36">
        <v>632</v>
      </c>
      <c r="K23" s="36"/>
      <c r="L23" s="36">
        <v>6</v>
      </c>
      <c r="M23" s="36"/>
      <c r="N23" s="36"/>
      <c r="O23" s="36">
        <v>638</v>
      </c>
      <c r="P23" s="36">
        <v>72</v>
      </c>
      <c r="Q23" s="37" t="s">
        <v>267</v>
      </c>
      <c r="R23" s="35" t="s">
        <v>347</v>
      </c>
      <c r="S23" s="34" t="s">
        <v>329</v>
      </c>
      <c r="T23" s="38">
        <v>42736</v>
      </c>
      <c r="U23" s="38">
        <v>47103</v>
      </c>
      <c r="V23" s="5"/>
    </row>
    <row r="24" spans="1:22" s="6" customFormat="1" ht="45" customHeight="1" x14ac:dyDescent="0.2">
      <c r="A24" s="34" t="s">
        <v>112</v>
      </c>
      <c r="B24" s="34"/>
      <c r="C24" s="34" t="s">
        <v>221</v>
      </c>
      <c r="D24" s="35" t="s">
        <v>391</v>
      </c>
      <c r="E24" s="34" t="s">
        <v>266</v>
      </c>
      <c r="F24" s="35" t="s">
        <v>265</v>
      </c>
      <c r="G24" s="34" t="s">
        <v>49</v>
      </c>
      <c r="H24" s="34" t="s">
        <v>264</v>
      </c>
      <c r="I24" s="35" t="s">
        <v>343</v>
      </c>
      <c r="J24" s="36">
        <v>116</v>
      </c>
      <c r="K24" s="36"/>
      <c r="L24" s="36">
        <v>241</v>
      </c>
      <c r="M24" s="36"/>
      <c r="N24" s="36"/>
      <c r="O24" s="36">
        <v>357</v>
      </c>
      <c r="P24" s="36"/>
      <c r="Q24" s="37"/>
      <c r="R24" s="35" t="s">
        <v>150</v>
      </c>
      <c r="S24" s="34" t="s">
        <v>50</v>
      </c>
      <c r="T24" s="38">
        <v>40634</v>
      </c>
      <c r="U24" s="38" t="s">
        <v>228</v>
      </c>
      <c r="V24" s="5"/>
    </row>
    <row r="25" spans="1:22" s="6" customFormat="1" ht="90" customHeight="1" x14ac:dyDescent="0.2">
      <c r="A25" s="34" t="s">
        <v>113</v>
      </c>
      <c r="B25" s="34" t="s">
        <v>26</v>
      </c>
      <c r="C25" s="34" t="s">
        <v>221</v>
      </c>
      <c r="D25" s="35" t="s">
        <v>392</v>
      </c>
      <c r="E25" s="34" t="s">
        <v>40</v>
      </c>
      <c r="F25" s="35" t="s">
        <v>263</v>
      </c>
      <c r="G25" s="34" t="s">
        <v>41</v>
      </c>
      <c r="H25" s="34" t="s">
        <v>262</v>
      </c>
      <c r="I25" s="35" t="s">
        <v>331</v>
      </c>
      <c r="J25" s="36">
        <v>139</v>
      </c>
      <c r="K25" s="36">
        <v>120</v>
      </c>
      <c r="L25" s="36"/>
      <c r="M25" s="36"/>
      <c r="N25" s="36"/>
      <c r="O25" s="36">
        <v>259</v>
      </c>
      <c r="P25" s="36">
        <v>8</v>
      </c>
      <c r="Q25" s="37" t="s">
        <v>218</v>
      </c>
      <c r="R25" s="35" t="s">
        <v>303</v>
      </c>
      <c r="S25" s="34" t="s">
        <v>369</v>
      </c>
      <c r="T25" s="38">
        <v>30764</v>
      </c>
      <c r="U25" s="38">
        <v>47103</v>
      </c>
      <c r="V25" s="9"/>
    </row>
    <row r="26" spans="1:22" s="6" customFormat="1" ht="45" customHeight="1" x14ac:dyDescent="0.2">
      <c r="A26" s="34" t="s">
        <v>114</v>
      </c>
      <c r="B26" s="34" t="s">
        <v>42</v>
      </c>
      <c r="C26" s="34" t="s">
        <v>221</v>
      </c>
      <c r="D26" s="35" t="s">
        <v>393</v>
      </c>
      <c r="E26" s="34" t="s">
        <v>43</v>
      </c>
      <c r="F26" s="35" t="s">
        <v>261</v>
      </c>
      <c r="G26" s="34" t="s">
        <v>44</v>
      </c>
      <c r="H26" s="34" t="s">
        <v>260</v>
      </c>
      <c r="I26" s="35" t="s">
        <v>143</v>
      </c>
      <c r="J26" s="36"/>
      <c r="K26" s="36">
        <v>114</v>
      </c>
      <c r="L26" s="36"/>
      <c r="M26" s="36"/>
      <c r="N26" s="36"/>
      <c r="O26" s="36">
        <v>114</v>
      </c>
      <c r="P26" s="36"/>
      <c r="Q26" s="37"/>
      <c r="R26" s="35" t="s">
        <v>304</v>
      </c>
      <c r="S26" s="34" t="s">
        <v>45</v>
      </c>
      <c r="T26" s="38">
        <v>35643</v>
      </c>
      <c r="U26" s="38" t="s">
        <v>228</v>
      </c>
      <c r="V26" s="5"/>
    </row>
    <row r="27" spans="1:22" s="6" customFormat="1" ht="75" customHeight="1" x14ac:dyDescent="0.2">
      <c r="A27" s="34" t="s">
        <v>115</v>
      </c>
      <c r="B27" s="34" t="s">
        <v>20</v>
      </c>
      <c r="C27" s="34" t="s">
        <v>221</v>
      </c>
      <c r="D27" s="35" t="s">
        <v>394</v>
      </c>
      <c r="E27" s="34" t="s">
        <v>46</v>
      </c>
      <c r="F27" s="35" t="s">
        <v>259</v>
      </c>
      <c r="G27" s="34" t="s">
        <v>47</v>
      </c>
      <c r="H27" s="34" t="s">
        <v>258</v>
      </c>
      <c r="I27" s="35" t="s">
        <v>418</v>
      </c>
      <c r="J27" s="36">
        <v>199</v>
      </c>
      <c r="K27" s="36"/>
      <c r="L27" s="36"/>
      <c r="M27" s="36"/>
      <c r="N27" s="36"/>
      <c r="O27" s="36">
        <v>199</v>
      </c>
      <c r="P27" s="36">
        <v>7</v>
      </c>
      <c r="Q27" s="37" t="s">
        <v>332</v>
      </c>
      <c r="R27" s="35" t="s">
        <v>310</v>
      </c>
      <c r="S27" s="34" t="s">
        <v>350</v>
      </c>
      <c r="T27" s="38">
        <v>35521</v>
      </c>
      <c r="U27" s="38">
        <v>46634</v>
      </c>
      <c r="V27" s="5"/>
    </row>
    <row r="28" spans="1:22" s="6" customFormat="1" ht="124.25" customHeight="1" x14ac:dyDescent="0.2">
      <c r="A28" s="34" t="s">
        <v>116</v>
      </c>
      <c r="B28" s="34" t="s">
        <v>327</v>
      </c>
      <c r="C28" s="34" t="s">
        <v>221</v>
      </c>
      <c r="D28" s="35" t="s">
        <v>213</v>
      </c>
      <c r="E28" s="34" t="s">
        <v>257</v>
      </c>
      <c r="F28" s="35" t="s">
        <v>256</v>
      </c>
      <c r="G28" s="34" t="s">
        <v>17</v>
      </c>
      <c r="H28" s="34" t="s">
        <v>94</v>
      </c>
      <c r="I28" s="35" t="s">
        <v>377</v>
      </c>
      <c r="J28" s="36">
        <v>395</v>
      </c>
      <c r="K28" s="36"/>
      <c r="L28" s="36"/>
      <c r="M28" s="36"/>
      <c r="N28" s="36"/>
      <c r="O28" s="36">
        <v>395</v>
      </c>
      <c r="P28" s="36">
        <v>10</v>
      </c>
      <c r="Q28" s="37" t="s">
        <v>318</v>
      </c>
      <c r="R28" s="35" t="s">
        <v>333</v>
      </c>
      <c r="S28" s="34" t="s">
        <v>351</v>
      </c>
      <c r="T28" s="38">
        <v>17564</v>
      </c>
      <c r="U28" s="38">
        <v>46273</v>
      </c>
      <c r="V28" s="5"/>
    </row>
    <row r="29" spans="1:22" s="6" customFormat="1" ht="45" customHeight="1" x14ac:dyDescent="0.2">
      <c r="A29" s="34" t="s">
        <v>117</v>
      </c>
      <c r="B29" s="34"/>
      <c r="C29" s="34" t="s">
        <v>221</v>
      </c>
      <c r="D29" s="35" t="s">
        <v>395</v>
      </c>
      <c r="E29" s="34" t="s">
        <v>255</v>
      </c>
      <c r="F29" s="35" t="s">
        <v>254</v>
      </c>
      <c r="G29" s="34" t="s">
        <v>18</v>
      </c>
      <c r="H29" s="34" t="s">
        <v>253</v>
      </c>
      <c r="I29" s="35" t="s">
        <v>209</v>
      </c>
      <c r="J29" s="36">
        <v>23</v>
      </c>
      <c r="K29" s="36"/>
      <c r="L29" s="36"/>
      <c r="M29" s="36"/>
      <c r="N29" s="36"/>
      <c r="O29" s="36">
        <v>23</v>
      </c>
      <c r="P29" s="36"/>
      <c r="Q29" s="37"/>
      <c r="R29" s="35" t="s">
        <v>252</v>
      </c>
      <c r="S29" s="34" t="s">
        <v>19</v>
      </c>
      <c r="T29" s="38">
        <v>24047</v>
      </c>
      <c r="U29" s="38" t="s">
        <v>228</v>
      </c>
      <c r="V29" s="5"/>
    </row>
    <row r="30" spans="1:22" s="6" customFormat="1" ht="45" customHeight="1" x14ac:dyDescent="0.2">
      <c r="A30" s="34" t="s">
        <v>118</v>
      </c>
      <c r="B30" s="34" t="s">
        <v>20</v>
      </c>
      <c r="C30" s="34"/>
      <c r="D30" s="35" t="s">
        <v>396</v>
      </c>
      <c r="E30" s="34" t="s">
        <v>251</v>
      </c>
      <c r="F30" s="35" t="s">
        <v>250</v>
      </c>
      <c r="G30" s="34" t="s">
        <v>21</v>
      </c>
      <c r="H30" s="34" t="s">
        <v>249</v>
      </c>
      <c r="I30" s="35" t="s">
        <v>144</v>
      </c>
      <c r="J30" s="36">
        <v>39</v>
      </c>
      <c r="K30" s="36"/>
      <c r="L30" s="36"/>
      <c r="M30" s="36"/>
      <c r="N30" s="36"/>
      <c r="O30" s="36">
        <v>39</v>
      </c>
      <c r="P30" s="36">
        <v>6</v>
      </c>
      <c r="Q30" s="37" t="s">
        <v>180</v>
      </c>
      <c r="R30" s="35" t="s">
        <v>22</v>
      </c>
      <c r="S30" s="34" t="s">
        <v>321</v>
      </c>
      <c r="T30" s="38">
        <v>26696</v>
      </c>
      <c r="U30" s="38">
        <v>46445</v>
      </c>
      <c r="V30" s="5"/>
    </row>
    <row r="31" spans="1:22" s="6" customFormat="1" ht="45" customHeight="1" x14ac:dyDescent="0.2">
      <c r="A31" s="34" t="s">
        <v>119</v>
      </c>
      <c r="B31" s="34"/>
      <c r="C31" s="34" t="s">
        <v>221</v>
      </c>
      <c r="D31" s="35" t="s">
        <v>397</v>
      </c>
      <c r="E31" s="34" t="s">
        <v>248</v>
      </c>
      <c r="F31" s="35" t="s">
        <v>247</v>
      </c>
      <c r="G31" s="34" t="s">
        <v>23</v>
      </c>
      <c r="H31" s="34" t="s">
        <v>246</v>
      </c>
      <c r="I31" s="35" t="s">
        <v>344</v>
      </c>
      <c r="J31" s="36">
        <v>58</v>
      </c>
      <c r="K31" s="36"/>
      <c r="L31" s="36"/>
      <c r="M31" s="36"/>
      <c r="N31" s="36"/>
      <c r="O31" s="36">
        <v>58</v>
      </c>
      <c r="P31" s="36"/>
      <c r="Q31" s="37"/>
      <c r="R31" s="35" t="s">
        <v>24</v>
      </c>
      <c r="S31" s="34" t="s">
        <v>199</v>
      </c>
      <c r="T31" s="38">
        <v>32540</v>
      </c>
      <c r="U31" s="38" t="s">
        <v>228</v>
      </c>
      <c r="V31" s="5"/>
    </row>
    <row r="32" spans="1:22" s="6" customFormat="1" ht="45" customHeight="1" x14ac:dyDescent="0.2">
      <c r="A32" s="34" t="s">
        <v>120</v>
      </c>
      <c r="B32" s="34"/>
      <c r="C32" s="34"/>
      <c r="D32" s="35" t="s">
        <v>398</v>
      </c>
      <c r="E32" s="34" t="s">
        <v>31</v>
      </c>
      <c r="F32" s="35" t="s">
        <v>245</v>
      </c>
      <c r="G32" s="34" t="s">
        <v>32</v>
      </c>
      <c r="H32" s="34" t="s">
        <v>244</v>
      </c>
      <c r="I32" s="35" t="s">
        <v>273</v>
      </c>
      <c r="J32" s="36"/>
      <c r="K32" s="36"/>
      <c r="L32" s="36">
        <v>120</v>
      </c>
      <c r="M32" s="36"/>
      <c r="N32" s="36"/>
      <c r="O32" s="36">
        <v>120</v>
      </c>
      <c r="P32" s="36"/>
      <c r="Q32" s="37"/>
      <c r="R32" s="35" t="s">
        <v>305</v>
      </c>
      <c r="S32" s="34" t="s">
        <v>320</v>
      </c>
      <c r="T32" s="38">
        <v>37257</v>
      </c>
      <c r="U32" s="38" t="s">
        <v>228</v>
      </c>
      <c r="V32" s="5"/>
    </row>
    <row r="33" spans="1:22" s="6" customFormat="1" ht="45" customHeight="1" x14ac:dyDescent="0.2">
      <c r="A33" s="34" t="s">
        <v>121</v>
      </c>
      <c r="B33" s="34"/>
      <c r="C33" s="34" t="s">
        <v>221</v>
      </c>
      <c r="D33" s="35" t="s">
        <v>399</v>
      </c>
      <c r="E33" s="34" t="s">
        <v>33</v>
      </c>
      <c r="F33" s="35" t="s">
        <v>243</v>
      </c>
      <c r="G33" s="34" t="s">
        <v>34</v>
      </c>
      <c r="H33" s="34" t="s">
        <v>242</v>
      </c>
      <c r="I33" s="35" t="s">
        <v>412</v>
      </c>
      <c r="J33" s="36">
        <v>29</v>
      </c>
      <c r="K33" s="36"/>
      <c r="L33" s="36"/>
      <c r="M33" s="36"/>
      <c r="N33" s="36"/>
      <c r="O33" s="36">
        <v>29</v>
      </c>
      <c r="P33" s="36"/>
      <c r="Q33" s="37"/>
      <c r="R33" s="35" t="s">
        <v>306</v>
      </c>
      <c r="S33" s="34" t="s">
        <v>133</v>
      </c>
      <c r="T33" s="38">
        <v>25916</v>
      </c>
      <c r="U33" s="38" t="s">
        <v>228</v>
      </c>
      <c r="V33" s="9"/>
    </row>
    <row r="34" spans="1:22" s="6" customFormat="1" ht="45" customHeight="1" x14ac:dyDescent="0.2">
      <c r="A34" s="34" t="s">
        <v>122</v>
      </c>
      <c r="B34" s="34"/>
      <c r="C34" s="34" t="s">
        <v>221</v>
      </c>
      <c r="D34" s="35" t="s">
        <v>400</v>
      </c>
      <c r="E34" s="34" t="s">
        <v>35</v>
      </c>
      <c r="F34" s="35" t="s">
        <v>241</v>
      </c>
      <c r="G34" s="34" t="s">
        <v>36</v>
      </c>
      <c r="H34" s="34" t="s">
        <v>240</v>
      </c>
      <c r="I34" s="35" t="s">
        <v>37</v>
      </c>
      <c r="J34" s="36"/>
      <c r="K34" s="36"/>
      <c r="L34" s="36">
        <v>244</v>
      </c>
      <c r="M34" s="36"/>
      <c r="N34" s="36"/>
      <c r="O34" s="36">
        <v>244</v>
      </c>
      <c r="P34" s="36"/>
      <c r="Q34" s="37"/>
      <c r="R34" s="35" t="s">
        <v>307</v>
      </c>
      <c r="S34" s="34" t="s">
        <v>239</v>
      </c>
      <c r="T34" s="38">
        <v>32599</v>
      </c>
      <c r="U34" s="38" t="s">
        <v>228</v>
      </c>
      <c r="V34" s="5"/>
    </row>
    <row r="35" spans="1:22" s="6" customFormat="1" ht="45" customHeight="1" x14ac:dyDescent="0.2">
      <c r="A35" s="34" t="s">
        <v>123</v>
      </c>
      <c r="B35" s="34" t="s">
        <v>132</v>
      </c>
      <c r="C35" s="34" t="s">
        <v>221</v>
      </c>
      <c r="D35" s="35" t="s">
        <v>401</v>
      </c>
      <c r="E35" s="34" t="s">
        <v>38</v>
      </c>
      <c r="F35" s="35" t="s">
        <v>238</v>
      </c>
      <c r="G35" s="34" t="s">
        <v>39</v>
      </c>
      <c r="H35" s="34" t="s">
        <v>237</v>
      </c>
      <c r="I35" s="35" t="s">
        <v>419</v>
      </c>
      <c r="J35" s="36">
        <v>59</v>
      </c>
      <c r="K35" s="36"/>
      <c r="L35" s="36"/>
      <c r="M35" s="36"/>
      <c r="N35" s="36"/>
      <c r="O35" s="36">
        <v>59</v>
      </c>
      <c r="P35" s="36">
        <v>2</v>
      </c>
      <c r="Q35" s="37" t="s">
        <v>380</v>
      </c>
      <c r="R35" s="35" t="s">
        <v>420</v>
      </c>
      <c r="S35" s="34" t="s">
        <v>236</v>
      </c>
      <c r="T35" s="38">
        <v>30621</v>
      </c>
      <c r="U35" s="38">
        <v>47103</v>
      </c>
      <c r="V35" s="9"/>
    </row>
    <row r="36" spans="1:22" s="6" customFormat="1" ht="135" customHeight="1" x14ac:dyDescent="0.2">
      <c r="A36" s="34" t="s">
        <v>124</v>
      </c>
      <c r="B36" s="34" t="s">
        <v>278</v>
      </c>
      <c r="C36" s="34" t="s">
        <v>221</v>
      </c>
      <c r="D36" s="35" t="s">
        <v>151</v>
      </c>
      <c r="E36" s="34" t="s">
        <v>235</v>
      </c>
      <c r="F36" s="35" t="s">
        <v>234</v>
      </c>
      <c r="G36" s="34" t="s">
        <v>25</v>
      </c>
      <c r="H36" s="34" t="s">
        <v>233</v>
      </c>
      <c r="I36" s="35" t="s">
        <v>357</v>
      </c>
      <c r="J36" s="36">
        <v>577</v>
      </c>
      <c r="K36" s="36"/>
      <c r="L36" s="36">
        <v>30</v>
      </c>
      <c r="M36" s="36">
        <v>20</v>
      </c>
      <c r="N36" s="36">
        <v>10</v>
      </c>
      <c r="O36" s="36">
        <v>637</v>
      </c>
      <c r="P36" s="36">
        <v>27</v>
      </c>
      <c r="Q36" s="37" t="s">
        <v>319</v>
      </c>
      <c r="R36" s="35" t="s">
        <v>148</v>
      </c>
      <c r="S36" s="34" t="s">
        <v>378</v>
      </c>
      <c r="T36" s="38">
        <v>37012</v>
      </c>
      <c r="U36" s="38">
        <v>46998</v>
      </c>
      <c r="V36" s="5"/>
    </row>
    <row r="37" spans="1:22" s="6" customFormat="1" ht="75" customHeight="1" x14ac:dyDescent="0.2">
      <c r="A37" s="34" t="s">
        <v>125</v>
      </c>
      <c r="B37" s="34" t="s">
        <v>26</v>
      </c>
      <c r="C37" s="34" t="s">
        <v>221</v>
      </c>
      <c r="D37" s="35" t="s">
        <v>402</v>
      </c>
      <c r="E37" s="34" t="s">
        <v>232</v>
      </c>
      <c r="F37" s="35" t="s">
        <v>231</v>
      </c>
      <c r="G37" s="34" t="s">
        <v>27</v>
      </c>
      <c r="H37" s="34" t="s">
        <v>276</v>
      </c>
      <c r="I37" s="35" t="s">
        <v>358</v>
      </c>
      <c r="J37" s="36">
        <v>80</v>
      </c>
      <c r="K37" s="36">
        <v>37</v>
      </c>
      <c r="L37" s="36"/>
      <c r="M37" s="36"/>
      <c r="N37" s="36"/>
      <c r="O37" s="36">
        <v>117</v>
      </c>
      <c r="P37" s="36">
        <v>4</v>
      </c>
      <c r="Q37" s="37" t="s">
        <v>218</v>
      </c>
      <c r="R37" s="35" t="s">
        <v>308</v>
      </c>
      <c r="S37" s="34" t="s">
        <v>330</v>
      </c>
      <c r="T37" s="38">
        <v>22616</v>
      </c>
      <c r="U37" s="38">
        <v>47103</v>
      </c>
      <c r="V37" s="9"/>
    </row>
    <row r="38" spans="1:22" s="6" customFormat="1" ht="45" customHeight="1" x14ac:dyDescent="0.2">
      <c r="A38" s="34" t="s">
        <v>126</v>
      </c>
      <c r="B38" s="34" t="s">
        <v>315</v>
      </c>
      <c r="C38" s="34" t="s">
        <v>221</v>
      </c>
      <c r="D38" s="35" t="s">
        <v>403</v>
      </c>
      <c r="E38" s="34" t="s">
        <v>28</v>
      </c>
      <c r="F38" s="35" t="s">
        <v>230</v>
      </c>
      <c r="G38" s="34" t="s">
        <v>29</v>
      </c>
      <c r="H38" s="34" t="s">
        <v>229</v>
      </c>
      <c r="I38" s="35" t="s">
        <v>145</v>
      </c>
      <c r="J38" s="36">
        <v>48</v>
      </c>
      <c r="K38" s="36"/>
      <c r="L38" s="36"/>
      <c r="M38" s="36"/>
      <c r="N38" s="36"/>
      <c r="O38" s="36">
        <v>48</v>
      </c>
      <c r="P38" s="36">
        <v>2</v>
      </c>
      <c r="Q38" s="37" t="s">
        <v>297</v>
      </c>
      <c r="R38" s="35" t="s">
        <v>30</v>
      </c>
      <c r="S38" s="34" t="s">
        <v>316</v>
      </c>
      <c r="T38" s="38">
        <v>38838</v>
      </c>
      <c r="U38" s="38">
        <v>47103</v>
      </c>
      <c r="V38" s="5"/>
    </row>
    <row r="39" spans="1:22" s="6" customFormat="1" ht="135" customHeight="1" x14ac:dyDescent="0.2">
      <c r="A39" s="34" t="s">
        <v>127</v>
      </c>
      <c r="B39" s="34" t="s">
        <v>20</v>
      </c>
      <c r="C39" s="34" t="s">
        <v>221</v>
      </c>
      <c r="D39" s="35" t="s">
        <v>404</v>
      </c>
      <c r="E39" s="34" t="s">
        <v>80</v>
      </c>
      <c r="F39" s="35" t="s">
        <v>227</v>
      </c>
      <c r="G39" s="34" t="s">
        <v>81</v>
      </c>
      <c r="H39" s="34" t="s">
        <v>226</v>
      </c>
      <c r="I39" s="35" t="s">
        <v>345</v>
      </c>
      <c r="J39" s="36">
        <v>241</v>
      </c>
      <c r="K39" s="36"/>
      <c r="L39" s="36"/>
      <c r="M39" s="36"/>
      <c r="N39" s="36"/>
      <c r="O39" s="36">
        <v>241</v>
      </c>
      <c r="P39" s="36">
        <v>6</v>
      </c>
      <c r="Q39" s="37" t="s">
        <v>225</v>
      </c>
      <c r="R39" s="35" t="s">
        <v>359</v>
      </c>
      <c r="S39" s="34" t="s">
        <v>352</v>
      </c>
      <c r="T39" s="38">
        <v>19078</v>
      </c>
      <c r="U39" s="38">
        <v>47103</v>
      </c>
      <c r="V39" s="5"/>
    </row>
    <row r="40" spans="1:22" s="6" customFormat="1" ht="45" customHeight="1" x14ac:dyDescent="0.2">
      <c r="A40" s="34" t="s">
        <v>128</v>
      </c>
      <c r="B40" s="34" t="s">
        <v>20</v>
      </c>
      <c r="C40" s="34" t="s">
        <v>221</v>
      </c>
      <c r="D40" s="35" t="s">
        <v>405</v>
      </c>
      <c r="E40" s="34" t="s">
        <v>82</v>
      </c>
      <c r="F40" s="35" t="s">
        <v>224</v>
      </c>
      <c r="G40" s="34" t="s">
        <v>83</v>
      </c>
      <c r="H40" s="34" t="s">
        <v>223</v>
      </c>
      <c r="I40" s="35" t="s">
        <v>295</v>
      </c>
      <c r="J40" s="36">
        <v>30</v>
      </c>
      <c r="K40" s="36"/>
      <c r="L40" s="36"/>
      <c r="M40" s="36"/>
      <c r="N40" s="36"/>
      <c r="O40" s="36">
        <v>30</v>
      </c>
      <c r="P40" s="36">
        <v>6</v>
      </c>
      <c r="Q40" s="37" t="s">
        <v>222</v>
      </c>
      <c r="R40" s="35" t="s">
        <v>84</v>
      </c>
      <c r="S40" s="34" t="s">
        <v>85</v>
      </c>
      <c r="T40" s="38">
        <v>38991</v>
      </c>
      <c r="U40" s="38">
        <v>46998</v>
      </c>
      <c r="V40" s="5"/>
    </row>
    <row r="41" spans="1:22" s="6" customFormat="1" ht="45" customHeight="1" x14ac:dyDescent="0.2">
      <c r="A41" s="34" t="s">
        <v>129</v>
      </c>
      <c r="B41" s="34" t="s">
        <v>26</v>
      </c>
      <c r="C41" s="34" t="s">
        <v>221</v>
      </c>
      <c r="D41" s="35" t="s">
        <v>406</v>
      </c>
      <c r="E41" s="34" t="s">
        <v>86</v>
      </c>
      <c r="F41" s="35" t="s">
        <v>220</v>
      </c>
      <c r="G41" s="34" t="s">
        <v>87</v>
      </c>
      <c r="H41" s="34" t="s">
        <v>219</v>
      </c>
      <c r="I41" s="35" t="s">
        <v>146</v>
      </c>
      <c r="J41" s="36">
        <v>37</v>
      </c>
      <c r="K41" s="36">
        <v>84</v>
      </c>
      <c r="L41" s="36"/>
      <c r="M41" s="36"/>
      <c r="N41" s="36"/>
      <c r="O41" s="36">
        <v>121</v>
      </c>
      <c r="P41" s="36">
        <v>4</v>
      </c>
      <c r="Q41" s="37" t="s">
        <v>218</v>
      </c>
      <c r="R41" s="35" t="s">
        <v>421</v>
      </c>
      <c r="S41" s="34" t="s">
        <v>138</v>
      </c>
      <c r="T41" s="38">
        <v>28945</v>
      </c>
      <c r="U41" s="38">
        <v>47103</v>
      </c>
      <c r="V41" s="5"/>
    </row>
    <row r="42" spans="1:22" s="6" customFormat="1" ht="45" customHeight="1" x14ac:dyDescent="0.2">
      <c r="A42" s="39" t="s">
        <v>130</v>
      </c>
      <c r="B42" s="39" t="s">
        <v>42</v>
      </c>
      <c r="C42" s="39"/>
      <c r="D42" s="40" t="s">
        <v>407</v>
      </c>
      <c r="E42" s="39" t="s">
        <v>285</v>
      </c>
      <c r="F42" s="40" t="s">
        <v>193</v>
      </c>
      <c r="G42" s="39" t="s">
        <v>88</v>
      </c>
      <c r="H42" s="39" t="s">
        <v>194</v>
      </c>
      <c r="I42" s="40" t="s">
        <v>143</v>
      </c>
      <c r="J42" s="41"/>
      <c r="K42" s="41">
        <v>168</v>
      </c>
      <c r="L42" s="41"/>
      <c r="M42" s="41"/>
      <c r="N42" s="41"/>
      <c r="O42" s="41">
        <v>168</v>
      </c>
      <c r="P42" s="41"/>
      <c r="Q42" s="42"/>
      <c r="R42" s="40" t="s">
        <v>210</v>
      </c>
      <c r="S42" s="39" t="s">
        <v>408</v>
      </c>
      <c r="T42" s="43">
        <v>32314</v>
      </c>
      <c r="U42" s="43" t="s">
        <v>192</v>
      </c>
      <c r="V42" s="5"/>
    </row>
    <row r="43" spans="1:22" s="6" customFormat="1" ht="45" customHeight="1" x14ac:dyDescent="0.2">
      <c r="A43" s="34" t="s">
        <v>279</v>
      </c>
      <c r="B43" s="34" t="s">
        <v>132</v>
      </c>
      <c r="C43" s="34"/>
      <c r="D43" s="35" t="s">
        <v>281</v>
      </c>
      <c r="E43" s="39" t="s">
        <v>282</v>
      </c>
      <c r="F43" s="35" t="s">
        <v>291</v>
      </c>
      <c r="G43" s="34" t="s">
        <v>283</v>
      </c>
      <c r="H43" s="34" t="s">
        <v>288</v>
      </c>
      <c r="I43" s="35" t="s">
        <v>413</v>
      </c>
      <c r="J43" s="36">
        <v>90</v>
      </c>
      <c r="K43" s="36"/>
      <c r="L43" s="36"/>
      <c r="M43" s="36"/>
      <c r="N43" s="36"/>
      <c r="O43" s="36">
        <v>90</v>
      </c>
      <c r="P43" s="36">
        <v>4</v>
      </c>
      <c r="Q43" s="37" t="s">
        <v>180</v>
      </c>
      <c r="R43" s="35" t="s">
        <v>360</v>
      </c>
      <c r="S43" s="34" t="s">
        <v>370</v>
      </c>
      <c r="T43" s="38">
        <v>43174</v>
      </c>
      <c r="U43" s="38">
        <v>46634</v>
      </c>
      <c r="V43" s="9"/>
    </row>
    <row r="44" spans="1:22" s="6" customFormat="1" ht="45" customHeight="1" thickBot="1" x14ac:dyDescent="0.25">
      <c r="A44" s="44" t="s">
        <v>280</v>
      </c>
      <c r="B44" s="45"/>
      <c r="C44" s="45"/>
      <c r="D44" s="46" t="s">
        <v>284</v>
      </c>
      <c r="E44" s="47" t="s">
        <v>285</v>
      </c>
      <c r="F44" s="46" t="s">
        <v>287</v>
      </c>
      <c r="G44" s="45" t="s">
        <v>286</v>
      </c>
      <c r="H44" s="45" t="s">
        <v>309</v>
      </c>
      <c r="I44" s="46" t="s">
        <v>296</v>
      </c>
      <c r="J44" s="48">
        <v>60</v>
      </c>
      <c r="K44" s="48"/>
      <c r="L44" s="48"/>
      <c r="M44" s="48"/>
      <c r="N44" s="48"/>
      <c r="O44" s="48">
        <v>60</v>
      </c>
      <c r="P44" s="48"/>
      <c r="Q44" s="49"/>
      <c r="R44" s="46" t="s">
        <v>292</v>
      </c>
      <c r="S44" s="45" t="s">
        <v>290</v>
      </c>
      <c r="T44" s="50">
        <v>43166</v>
      </c>
      <c r="U44" s="50" t="s">
        <v>165</v>
      </c>
      <c r="V44" s="5"/>
    </row>
    <row r="45" spans="1:22" s="6" customFormat="1" ht="45" customHeight="1" thickTop="1" x14ac:dyDescent="0.2">
      <c r="A45" s="51" t="s">
        <v>131</v>
      </c>
      <c r="B45" s="51" t="s">
        <v>132</v>
      </c>
      <c r="C45" s="51" t="s">
        <v>337</v>
      </c>
      <c r="D45" s="52" t="s">
        <v>139</v>
      </c>
      <c r="E45" s="51" t="s">
        <v>89</v>
      </c>
      <c r="F45" s="52" t="s">
        <v>353</v>
      </c>
      <c r="G45" s="51" t="s">
        <v>90</v>
      </c>
      <c r="H45" s="51" t="s">
        <v>195</v>
      </c>
      <c r="I45" s="52" t="s">
        <v>346</v>
      </c>
      <c r="J45" s="53">
        <v>19</v>
      </c>
      <c r="K45" s="53"/>
      <c r="L45" s="54"/>
      <c r="M45" s="54"/>
      <c r="N45" s="54"/>
      <c r="O45" s="53">
        <v>19</v>
      </c>
      <c r="P45" s="53">
        <v>4</v>
      </c>
      <c r="Q45" s="55">
        <v>2</v>
      </c>
      <c r="R45" s="52" t="s">
        <v>196</v>
      </c>
      <c r="S45" s="51" t="s">
        <v>197</v>
      </c>
      <c r="T45" s="56">
        <v>33482</v>
      </c>
      <c r="U45" s="38">
        <v>46445</v>
      </c>
      <c r="V45" s="5"/>
    </row>
  </sheetData>
  <mergeCells count="19">
    <mergeCell ref="T4:T5"/>
    <mergeCell ref="U4:U5"/>
    <mergeCell ref="P5:Q5"/>
    <mergeCell ref="I4:I5"/>
    <mergeCell ref="J4:Q4"/>
    <mergeCell ref="R4:R5"/>
    <mergeCell ref="S4:S5"/>
    <mergeCell ref="A1:D2"/>
    <mergeCell ref="E1:E2"/>
    <mergeCell ref="G1:H1"/>
    <mergeCell ref="G2:H2"/>
    <mergeCell ref="A4:A5"/>
    <mergeCell ref="B4:B5"/>
    <mergeCell ref="C4:C5"/>
    <mergeCell ref="D4:D5"/>
    <mergeCell ref="E4:E5"/>
    <mergeCell ref="F4:F5"/>
    <mergeCell ref="G4:G5"/>
    <mergeCell ref="H4:H5"/>
  </mergeCells>
  <phoneticPr fontId="8"/>
  <printOptions horizontalCentered="1"/>
  <pageMargins left="0.43307086614173201" right="0.31496062992126" top="0.59055118110236204" bottom="0.59055118110236204" header="0.43307086614173201" footer="0.43307086614173201"/>
  <pageSetup paperSize="9" scale="78" firstPageNumber="20" fitToHeight="0" orientation="landscape" useFirstPageNumber="1" r:id="rId1"/>
  <headerFooter differentOddEven="1">
    <oddHeader>&amp;C&amp;P</oddHeader>
    <evenFooter>&amp;C&amp;P</evenFooter>
  </headerFooter>
  <rowBreaks count="4" manualBreakCount="4">
    <brk id="11" max="20" man="1"/>
    <brk id="20" max="20" man="1"/>
    <brk id="27" max="20" man="1"/>
    <brk id="36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さいたま市保健所</vt:lpstr>
      <vt:lpstr>さいたま市保健所!Print_Area</vt:lpstr>
      <vt:lpstr>さいたま市保健所!Print_Titles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2026-06-29T01:26:19Z</dcterms:modified>
</cp:coreProperties>
</file>