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D8AE4043-DF48-4FCA-A03B-9B42BEE0AE1F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熊谷保健所" sheetId="1" r:id="rId1"/>
  </sheets>
  <definedNames>
    <definedName name="_xlnm._FilterDatabase" localSheetId="0" hidden="1">熊谷保健所!$A$4:$U$28</definedName>
    <definedName name="_xlnm.Print_Area" localSheetId="0">熊谷保健所!$A$1:$U$28</definedName>
    <definedName name="_xlnm.Print_Titles" localSheetId="0">熊谷保健所!$3:$5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X6" i="1"/>
  <c r="X5" i="1"/>
</calcChain>
</file>

<file path=xl/sharedStrings.xml><?xml version="1.0" encoding="utf-8"?>
<sst xmlns="http://schemas.openxmlformats.org/spreadsheetml/2006/main" count="300" uniqueCount="248">
  <si>
    <t>所在地</t>
  </si>
  <si>
    <t>電話番号</t>
  </si>
  <si>
    <t>048-523-2811</t>
  </si>
  <si>
    <t>ＦＡＸ番号</t>
  </si>
  <si>
    <t>048-523-4486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</si>
  <si>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</si>
  <si>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</si>
  <si>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</si>
  <si>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</si>
  <si>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</si>
  <si>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</si>
  <si>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</si>
  <si>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</si>
  <si>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</si>
  <si>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</si>
  <si>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</si>
  <si>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</si>
  <si>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</si>
  <si>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048-521-0065</t>
  </si>
  <si>
    <t>048-523-5928</t>
  </si>
  <si>
    <t>西熊谷病院</t>
  </si>
  <si>
    <t>360-0816</t>
  </si>
  <si>
    <t>熊谷市石原572</t>
  </si>
  <si>
    <t>048-522-0200</t>
  </si>
  <si>
    <t>048-525-8384</t>
  </si>
  <si>
    <t>救</t>
  </si>
  <si>
    <t>熊谷外科病院</t>
  </si>
  <si>
    <t>360-0023</t>
  </si>
  <si>
    <t>熊谷市佐谷田3811-1</t>
  </si>
  <si>
    <t>048-521-4115</t>
  </si>
  <si>
    <t>山崎　哲資</t>
    <rPh sb="3" eb="5">
      <t>テツジ</t>
    </rPh>
    <phoneticPr fontId="3"/>
  </si>
  <si>
    <t>048-525-8377</t>
  </si>
  <si>
    <t>藤間病院</t>
  </si>
  <si>
    <t>360-0031</t>
  </si>
  <si>
    <t>熊谷市末広2-137</t>
  </si>
  <si>
    <t>048-522-0600</t>
  </si>
  <si>
    <t>048-525-8692</t>
  </si>
  <si>
    <t>救療</t>
  </si>
  <si>
    <t>埼玉慈恵病院</t>
  </si>
  <si>
    <t>熊谷市石原3-208</t>
  </si>
  <si>
    <t>048-521-0321</t>
  </si>
  <si>
    <t>048-521-4595</t>
  </si>
  <si>
    <t>熊谷生協病院</t>
  </si>
  <si>
    <t>360-0012</t>
  </si>
  <si>
    <t>熊谷市上之3854</t>
  </si>
  <si>
    <t>048-524-3841</t>
  </si>
  <si>
    <t>籠原病院</t>
  </si>
  <si>
    <t>360-0845</t>
  </si>
  <si>
    <t>熊谷市美土里町3-136</t>
  </si>
  <si>
    <t>048-532-6717</t>
  </si>
  <si>
    <t>医療法人社団
紘智会
（佐藤　　茂）</t>
    <rPh sb="16" eb="17">
      <t>シゲル</t>
    </rPh>
    <phoneticPr fontId="3"/>
  </si>
  <si>
    <t>療</t>
  </si>
  <si>
    <t>360-0045</t>
  </si>
  <si>
    <t>熊谷市宮前町1-135-2</t>
  </si>
  <si>
    <t>048-525-2522</t>
  </si>
  <si>
    <t>048-526-6913</t>
  </si>
  <si>
    <t>医療法人啓清会
関東脳神経外科病院</t>
  </si>
  <si>
    <t>360-0804</t>
  </si>
  <si>
    <t>熊谷市代1120</t>
  </si>
  <si>
    <t>048-521-3133</t>
  </si>
  <si>
    <t>048-524-6190</t>
  </si>
  <si>
    <t>369-0101</t>
  </si>
  <si>
    <t>熊谷市津田1855-1</t>
  </si>
  <si>
    <t>0493-39-2851</t>
  </si>
  <si>
    <t>0493-39-2247</t>
  </si>
  <si>
    <t>熊谷市板井1696</t>
  </si>
  <si>
    <t>048-536-9900</t>
  </si>
  <si>
    <t>048-536-9920</t>
  </si>
  <si>
    <t>埼玉江南病院</t>
  </si>
  <si>
    <t>360-0114</t>
  </si>
  <si>
    <t>熊谷市江南中央2-7-2</t>
  </si>
  <si>
    <t>048-536-1366</t>
  </si>
  <si>
    <t>048-536-5996</t>
  </si>
  <si>
    <t>救 療</t>
  </si>
  <si>
    <t>埼玉よりい病院</t>
  </si>
  <si>
    <t>369-1201</t>
  </si>
  <si>
    <t>048-579-2788</t>
  </si>
  <si>
    <t>048-579-2792</t>
  </si>
  <si>
    <t>369-1204</t>
  </si>
  <si>
    <t>048-581-0351</t>
  </si>
  <si>
    <t>048-581-9677</t>
  </si>
  <si>
    <t>深谷赤十字病院</t>
  </si>
  <si>
    <t>366-0052</t>
  </si>
  <si>
    <t>深谷市上柴町西 5-8-1</t>
  </si>
  <si>
    <t>048-571-1511</t>
  </si>
  <si>
    <t>048-573-5351</t>
  </si>
  <si>
    <t>医療法人良仁会
桜ヶ丘病院</t>
  </si>
  <si>
    <t>366-0801</t>
  </si>
  <si>
    <t>048-571-1171</t>
  </si>
  <si>
    <t>福島　春海</t>
  </si>
  <si>
    <t>048-574-1756</t>
  </si>
  <si>
    <t>北深谷病院</t>
  </si>
  <si>
    <t>366-0012</t>
  </si>
  <si>
    <t>深谷市江原350</t>
  </si>
  <si>
    <t>048-573-0801</t>
  </si>
  <si>
    <t>048-574-1586</t>
  </si>
  <si>
    <t>医療法人社団優慈会
佐々木病院</t>
  </si>
  <si>
    <t>366-0824</t>
  </si>
  <si>
    <t>深谷市西島町2-16-1</t>
  </si>
  <si>
    <t>048-571-0242</t>
  </si>
  <si>
    <t>048-571-9815</t>
  </si>
  <si>
    <t>深谷市上野台371</t>
  </si>
  <si>
    <t>048-571-0660</t>
  </si>
  <si>
    <t>048-574-1760</t>
  </si>
  <si>
    <t>医療法人邦央会
楽仙堂病院</t>
  </si>
  <si>
    <t>366-0041</t>
  </si>
  <si>
    <t>深谷市東方2100</t>
  </si>
  <si>
    <t>048-571-0205</t>
  </si>
  <si>
    <t>048-573-1651</t>
  </si>
  <si>
    <t>366-0035</t>
  </si>
  <si>
    <t>深谷市原郷500</t>
  </si>
  <si>
    <t>048-571-8032</t>
  </si>
  <si>
    <t>048-574-0586</t>
  </si>
  <si>
    <t>366-0811</t>
  </si>
  <si>
    <t>深谷市人見1975</t>
  </si>
  <si>
    <t>048-571-5311</t>
  </si>
  <si>
    <t>048-572-8800</t>
  </si>
  <si>
    <t>皆成病院</t>
  </si>
  <si>
    <t>深谷市西島町3-11-1</t>
  </si>
  <si>
    <t>048-574-1111</t>
  </si>
  <si>
    <t>瀬山　雅博</t>
  </si>
  <si>
    <t>048-574-1222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</si>
  <si>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</si>
  <si>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</si>
  <si>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</si>
  <si>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</si>
  <si>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病1</t>
    <rPh sb="0" eb="1">
      <t>ヤマイ</t>
    </rPh>
    <phoneticPr fontId="2"/>
  </si>
  <si>
    <t>病2</t>
    <rPh sb="0" eb="1">
      <t>ヤマイ</t>
    </rPh>
    <phoneticPr fontId="2"/>
  </si>
  <si>
    <t>病3</t>
    <rPh sb="0" eb="1">
      <t>ヤマイ</t>
    </rPh>
    <phoneticPr fontId="2"/>
  </si>
  <si>
    <t>病4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</si>
  <si>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</si>
  <si>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</si>
  <si>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病7</t>
    <rPh sb="0" eb="1">
      <t>ヤマイ</t>
    </rPh>
    <phoneticPr fontId="2"/>
  </si>
  <si>
    <t>病8</t>
    <rPh sb="0" eb="1">
      <t>ヤマイ</t>
    </rPh>
    <phoneticPr fontId="2"/>
  </si>
  <si>
    <t>病9</t>
    <rPh sb="0" eb="1">
      <t>ヤマイ</t>
    </rPh>
    <phoneticPr fontId="2"/>
  </si>
  <si>
    <t>病10</t>
    <rPh sb="0" eb="1">
      <t>ヤマイ</t>
    </rPh>
    <phoneticPr fontId="2"/>
  </si>
  <si>
    <t>病11</t>
    <rPh sb="0" eb="1">
      <t>ヤマイ</t>
    </rPh>
    <phoneticPr fontId="2"/>
  </si>
  <si>
    <t>病12</t>
    <rPh sb="0" eb="1">
      <t>ヤマイ</t>
    </rPh>
    <phoneticPr fontId="2"/>
  </si>
  <si>
    <t>病13</t>
    <rPh sb="0" eb="1">
      <t>ヤマイ</t>
    </rPh>
    <phoneticPr fontId="2"/>
  </si>
  <si>
    <t>病14</t>
    <rPh sb="0" eb="1">
      <t>ヤマイ</t>
    </rPh>
    <phoneticPr fontId="2"/>
  </si>
  <si>
    <t>病15</t>
    <rPh sb="0" eb="1">
      <t>ヤマイ</t>
    </rPh>
    <phoneticPr fontId="2"/>
  </si>
  <si>
    <t>病16</t>
    <rPh sb="0" eb="1">
      <t>ヤマイ</t>
    </rPh>
    <phoneticPr fontId="2"/>
  </si>
  <si>
    <t>病17</t>
    <rPh sb="0" eb="1">
      <t>ヤマイ</t>
    </rPh>
    <phoneticPr fontId="2"/>
  </si>
  <si>
    <t>病18</t>
    <rPh sb="0" eb="1">
      <t>ヤマイ</t>
    </rPh>
    <phoneticPr fontId="2"/>
  </si>
  <si>
    <t>病19</t>
    <rPh sb="0" eb="1">
      <t>ヤマイ</t>
    </rPh>
    <phoneticPr fontId="2"/>
  </si>
  <si>
    <t>病20</t>
    <rPh sb="0" eb="1">
      <t>ヤマイ</t>
    </rPh>
    <phoneticPr fontId="2"/>
  </si>
  <si>
    <t>病21</t>
    <rPh sb="0" eb="1">
      <t>ヤマイ</t>
    </rPh>
    <phoneticPr fontId="2"/>
  </si>
  <si>
    <t>病22</t>
    <rPh sb="0" eb="1">
      <t>ヤマイ</t>
    </rPh>
    <phoneticPr fontId="2"/>
  </si>
  <si>
    <t>病23</t>
    <rPh sb="0" eb="1">
      <t>ヤマイ</t>
    </rPh>
    <phoneticPr fontId="2"/>
  </si>
  <si>
    <t>林　文明</t>
    <rPh sb="0" eb="1">
      <t>ハヤシ</t>
    </rPh>
    <rPh sb="2" eb="4">
      <t>ブンメイ</t>
    </rPh>
    <phoneticPr fontId="3"/>
  </si>
  <si>
    <t>佐藤　茂</t>
    <rPh sb="3" eb="4">
      <t>シゲル</t>
    </rPh>
    <phoneticPr fontId="3"/>
  </si>
  <si>
    <t>福祉医療センター
太陽の園</t>
    <rPh sb="2" eb="4">
      <t>イリョウ</t>
    </rPh>
    <phoneticPr fontId="2"/>
  </si>
  <si>
    <t>清水　　謙</t>
    <rPh sb="4" eb="5">
      <t>ケン</t>
    </rPh>
    <phoneticPr fontId="2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</si>
  <si>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</si>
  <si>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〒360-0031</t>
    <phoneticPr fontId="2"/>
  </si>
  <si>
    <t>熊谷市末広3-9-1</t>
    <phoneticPr fontId="2"/>
  </si>
  <si>
    <t>〒</t>
    <phoneticPr fontId="2"/>
  </si>
  <si>
    <t>開設
年月日</t>
    <phoneticPr fontId="2"/>
  </si>
  <si>
    <t>救臨</t>
  </si>
  <si>
    <t>○</t>
  </si>
  <si>
    <t>360-8567</t>
  </si>
  <si>
    <t>(2)</t>
  </si>
  <si>
    <t>(3)</t>
  </si>
  <si>
    <t>048-524-3845</t>
  </si>
  <si>
    <t>048-533-3569</t>
  </si>
  <si>
    <t>松澤　直輝</t>
    <rPh sb="0" eb="2">
      <t>マツザワ</t>
    </rPh>
    <rPh sb="3" eb="5">
      <t>ナオキ</t>
    </rPh>
    <phoneticPr fontId="2"/>
  </si>
  <si>
    <t>(30)</t>
  </si>
  <si>
    <t xml:space="preserve"> </t>
  </si>
  <si>
    <t>366-0033</t>
  </si>
  <si>
    <t>深谷市国済寺408-5</t>
    <rPh sb="3" eb="4">
      <t>クニ</t>
    </rPh>
    <rPh sb="4" eb="5">
      <t>ズ</t>
    </rPh>
    <rPh sb="5" eb="6">
      <t>デラ</t>
    </rPh>
    <phoneticPr fontId="2"/>
  </si>
  <si>
    <t>医療法人信猶会
菊地病院</t>
  </si>
  <si>
    <t>菊地　信也</t>
  </si>
  <si>
    <t>あねとす病院</t>
  </si>
  <si>
    <t>大里郡寄居町用土395</t>
  </si>
  <si>
    <t>大里郡寄居町藤田
179-1</t>
  </si>
  <si>
    <t>久保　壽朗</t>
    <rPh sb="0" eb="2">
      <t>クボ</t>
    </rPh>
    <rPh sb="3" eb="4">
      <t>コトブキ</t>
    </rPh>
    <rPh sb="4" eb="5">
      <t>ロウ</t>
    </rPh>
    <phoneticPr fontId="3"/>
  </si>
  <si>
    <t>熊谷福島病院</t>
    <phoneticPr fontId="2"/>
  </si>
  <si>
    <t>公益財団法人
西熊谷病院
（林　文明）</t>
    <rPh sb="0" eb="2">
      <t>コウエキ</t>
    </rPh>
    <rPh sb="14" eb="15">
      <t>ハヤシ</t>
    </rPh>
    <rPh sb="16" eb="18">
      <t>フミアキ</t>
    </rPh>
    <phoneticPr fontId="2"/>
  </si>
  <si>
    <t>支</t>
    <rPh sb="0" eb="1">
      <t>ササ</t>
    </rPh>
    <phoneticPr fontId="3"/>
  </si>
  <si>
    <t>精､神､内</t>
  </si>
  <si>
    <t>脳､神内､内､外､リハ､放､麻､歯外</t>
    <rPh sb="16" eb="17">
      <t>ハ</t>
    </rPh>
    <rPh sb="17" eb="18">
      <t>ソト</t>
    </rPh>
    <phoneticPr fontId="2"/>
  </si>
  <si>
    <t>内､小､精</t>
  </si>
  <si>
    <t>医療法人社団
優慈会
（佐々木　優至）</t>
    <phoneticPr fontId="2"/>
  </si>
  <si>
    <t>清水　暢裕</t>
    <rPh sb="3" eb="4">
      <t>チョウ</t>
    </rPh>
    <rPh sb="4" eb="5">
      <t>ヒロ</t>
    </rPh>
    <phoneticPr fontId="2"/>
  </si>
  <si>
    <t>療</t>
    <phoneticPr fontId="2"/>
  </si>
  <si>
    <t>医療法人
同愛会
（山崎　哲資）</t>
    <rPh sb="13" eb="14">
      <t>テツ</t>
    </rPh>
    <rPh sb="14" eb="15">
      <t>シ</t>
    </rPh>
    <phoneticPr fontId="2"/>
  </si>
  <si>
    <t>渡邉　明</t>
    <rPh sb="0" eb="2">
      <t>ワタナベ</t>
    </rPh>
    <rPh sb="3" eb="4">
      <t>アキラ</t>
    </rPh>
    <phoneticPr fontId="2"/>
  </si>
  <si>
    <t>医療法人
良仁会
（福島　悦雄）</t>
    <rPh sb="13" eb="15">
      <t>エツオ</t>
    </rPh>
    <phoneticPr fontId="2"/>
  </si>
  <si>
    <t>医療法人
江仁会
（飯塚　弘一）</t>
    <rPh sb="13" eb="15">
      <t>コウイチ</t>
    </rPh>
    <phoneticPr fontId="2"/>
  </si>
  <si>
    <t>医療法人
信猶会
（菊地　信也）</t>
    <rPh sb="13" eb="15">
      <t>シンヤ</t>
    </rPh>
    <phoneticPr fontId="2"/>
  </si>
  <si>
    <t>埼玉県立循環器・
呼吸器病センター</t>
    <phoneticPr fontId="2"/>
  </si>
  <si>
    <t>360-0197</t>
    <phoneticPr fontId="2"/>
  </si>
  <si>
    <t>熊谷市中西4-5-1</t>
    <phoneticPr fontId="2"/>
  </si>
  <si>
    <t>社会医療法人
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3"/>
  </si>
  <si>
    <t>医療法人葵
深谷中央病院</t>
    <rPh sb="0" eb="2">
      <t>イリョウ</t>
    </rPh>
    <rPh sb="2" eb="4">
      <t>ホウジン</t>
    </rPh>
    <rPh sb="4" eb="5">
      <t>アオイ</t>
    </rPh>
    <phoneticPr fontId="2"/>
  </si>
  <si>
    <t>埼玉県熊谷保健所</t>
    <phoneticPr fontId="2"/>
  </si>
  <si>
    <t>佐々木 敏行</t>
    <phoneticPr fontId="2"/>
  </si>
  <si>
    <t>内､消内､糖尿病内科､内分泌内科､内視鏡内科､外､乳腺外科､整､リウ､泌､産婦､リハ､放､病理診断科､臨床検査科､循</t>
    <rPh sb="0" eb="1">
      <t>ナイ</t>
    </rPh>
    <rPh sb="2" eb="3">
      <t>ケ</t>
    </rPh>
    <rPh sb="3" eb="4">
      <t>ナイ</t>
    </rPh>
    <rPh sb="5" eb="8">
      <t>トウニョウビョウ</t>
    </rPh>
    <rPh sb="8" eb="10">
      <t>ナイカ</t>
    </rPh>
    <rPh sb="11" eb="14">
      <t>ナイブンピツ</t>
    </rPh>
    <rPh sb="14" eb="16">
      <t>ナイカ</t>
    </rPh>
    <rPh sb="17" eb="20">
      <t>ナイシキョウ</t>
    </rPh>
    <rPh sb="20" eb="22">
      <t>ナイカ</t>
    </rPh>
    <rPh sb="23" eb="24">
      <t>ソト</t>
    </rPh>
    <rPh sb="25" eb="27">
      <t>ニュウセン</t>
    </rPh>
    <rPh sb="27" eb="29">
      <t>ゲカ</t>
    </rPh>
    <rPh sb="30" eb="31">
      <t>セイ</t>
    </rPh>
    <rPh sb="35" eb="36">
      <t>ヒ</t>
    </rPh>
    <rPh sb="45" eb="47">
      <t>ビョウリ</t>
    </rPh>
    <rPh sb="47" eb="49">
      <t>シンダン</t>
    </rPh>
    <rPh sb="49" eb="50">
      <t>カ</t>
    </rPh>
    <rPh sb="51" eb="53">
      <t>リンショウ</t>
    </rPh>
    <rPh sb="53" eb="55">
      <t>ケンサ</t>
    </rPh>
    <rPh sb="55" eb="56">
      <t>カ</t>
    </rPh>
    <phoneticPr fontId="2"/>
  </si>
  <si>
    <t>内､循内､消内､放</t>
    <rPh sb="2" eb="3">
      <t>メグル</t>
    </rPh>
    <rPh sb="3" eb="4">
      <t>ナイ</t>
    </rPh>
    <rPh sb="5" eb="6">
      <t>ケ</t>
    </rPh>
    <rPh sb="6" eb="7">
      <t>ナイ</t>
    </rPh>
    <phoneticPr fontId="2"/>
  </si>
  <si>
    <t>産､婦､小､麻､内､呼内､アレ</t>
    <rPh sb="10" eb="11">
      <t>コ</t>
    </rPh>
    <phoneticPr fontId="2"/>
  </si>
  <si>
    <t>藤田　尚己</t>
    <rPh sb="0" eb="2">
      <t>フジタ</t>
    </rPh>
    <rPh sb="3" eb="4">
      <t>ナオ</t>
    </rPh>
    <rPh sb="4" eb="5">
      <t>オノレ</t>
    </rPh>
    <phoneticPr fontId="2"/>
  </si>
  <si>
    <t>医療法人
熊谷福島病院
（福島　一也）</t>
    <phoneticPr fontId="2"/>
  </si>
  <si>
    <t>社会福祉法人
清風会
（武田　清美）</t>
    <phoneticPr fontId="2"/>
  </si>
  <si>
    <r>
      <rPr>
        <sz val="9"/>
        <rFont val="ＭＳ Ｐゴシック"/>
        <family val="3"/>
        <charset val="128"/>
      </rPr>
      <t>地方独立行政法人
埼玉県立病院機構</t>
    </r>
    <r>
      <rPr>
        <sz val="11"/>
        <rFont val="ＭＳ Ｐゴシック"/>
        <family val="3"/>
        <charset val="128"/>
      </rPr>
      <t xml:space="preserve">
（岩中　督）</t>
    </r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サイタマ</t>
    </rPh>
    <rPh sb="11" eb="13">
      <t>ケンリツ</t>
    </rPh>
    <rPh sb="13" eb="15">
      <t>ビョウイン</t>
    </rPh>
    <rPh sb="15" eb="17">
      <t>キコウ</t>
    </rPh>
    <rPh sb="19" eb="21">
      <t>イワナカ</t>
    </rPh>
    <rPh sb="22" eb="23">
      <t>トク</t>
    </rPh>
    <phoneticPr fontId="2"/>
  </si>
  <si>
    <t>整､内､小､児童精神科、小児神経</t>
    <rPh sb="6" eb="8">
      <t>ジドウ</t>
    </rPh>
    <rPh sb="8" eb="11">
      <t>セイシンカ</t>
    </rPh>
    <rPh sb="12" eb="14">
      <t>ショウニ</t>
    </rPh>
    <rPh sb="14" eb="16">
      <t>シンケイ</t>
    </rPh>
    <phoneticPr fontId="2"/>
  </si>
  <si>
    <r>
      <t xml:space="preserve">社会福祉法人
埼玉療育友の会
</t>
    </r>
    <r>
      <rPr>
        <sz val="11"/>
        <rFont val="ＭＳ Ｐゴシック"/>
        <family val="3"/>
        <charset val="128"/>
      </rPr>
      <t>（杉田　勝彦）</t>
    </r>
    <rPh sb="16" eb="18">
      <t>スギタ</t>
    </rPh>
    <rPh sb="19" eb="21">
      <t>カツヒコ</t>
    </rPh>
    <phoneticPr fontId="2"/>
  </si>
  <si>
    <t>内､外､整､リハ</t>
    <phoneticPr fontId="2"/>
  </si>
  <si>
    <t>今野　慎</t>
    <rPh sb="0" eb="2">
      <t>コンノ</t>
    </rPh>
    <rPh sb="3" eb="4">
      <t>マコト</t>
    </rPh>
    <phoneticPr fontId="2"/>
  </si>
  <si>
    <t>医療法人
啓清会
（清水　暢裕）</t>
    <phoneticPr fontId="2"/>
  </si>
  <si>
    <t>医療法人
邦央会
（栗原　弘明）</t>
    <phoneticPr fontId="2"/>
  </si>
  <si>
    <t>宮岡　啓介</t>
    <phoneticPr fontId="2"/>
  </si>
  <si>
    <t>内､消内､消化器外科､循内､外､整､泌､脳､精､心療､呼内、リハ</t>
    <rPh sb="3" eb="4">
      <t>ナイ</t>
    </rPh>
    <rPh sb="5" eb="10">
      <t>ショウカキゲカ</t>
    </rPh>
    <rPh sb="12" eb="13">
      <t>ナイ</t>
    </rPh>
    <rPh sb="27" eb="29">
      <t>コナイ</t>
    </rPh>
    <phoneticPr fontId="2"/>
  </si>
  <si>
    <t>内､消化器外科、外､整､皮､形､脳､循､リハ､肛門外科、糖尿病内科､脳神経内科</t>
    <rPh sb="0" eb="1">
      <t>ナイ</t>
    </rPh>
    <rPh sb="2" eb="7">
      <t>ショウカキゲカ</t>
    </rPh>
    <rPh sb="23" eb="27">
      <t>コウモンゲカ</t>
    </rPh>
    <rPh sb="34" eb="39">
      <t>ノウシンケイナイカ</t>
    </rPh>
    <phoneticPr fontId="2"/>
  </si>
  <si>
    <t>内、外、呼内、消化器外科、消内、循内、整、リハ、泌、放、脳、形、麻、皮</t>
    <rPh sb="7" eb="12">
      <t>ショウカキゲカ</t>
    </rPh>
    <rPh sb="34" eb="35">
      <t>カワ</t>
    </rPh>
    <phoneticPr fontId="2"/>
  </si>
  <si>
    <t>内､消内、脳神経内科、循内､呼内、外、整､形､脳､小､皮､泌､産婦､眼､耳､リハ､放、麻、消化器外科、腎臓内科、人工透析内科、病理診断科</t>
    <rPh sb="2" eb="4">
      <t>ショウナイ</t>
    </rPh>
    <rPh sb="5" eb="10">
      <t>ノウシンケイナイカ</t>
    </rPh>
    <rPh sb="14" eb="15">
      <t>コ</t>
    </rPh>
    <rPh sb="15" eb="16">
      <t>ナイ</t>
    </rPh>
    <rPh sb="17" eb="18">
      <t>ガイ</t>
    </rPh>
    <rPh sb="21" eb="22">
      <t>カタチ</t>
    </rPh>
    <rPh sb="29" eb="30">
      <t>ヒツ</t>
    </rPh>
    <rPh sb="31" eb="33">
      <t>サンプ</t>
    </rPh>
    <rPh sb="41" eb="42">
      <t>ホウ</t>
    </rPh>
    <rPh sb="43" eb="44">
      <t>マ</t>
    </rPh>
    <rPh sb="45" eb="50">
      <t>ショウカキゲカ</t>
    </rPh>
    <rPh sb="51" eb="55">
      <t>ジンゾウナイカ</t>
    </rPh>
    <rPh sb="56" eb="60">
      <t>ジンコウトウセキ</t>
    </rPh>
    <rPh sb="60" eb="62">
      <t>ナイカ</t>
    </rPh>
    <rPh sb="63" eb="65">
      <t>ビョウリ</t>
    </rPh>
    <rPh sb="65" eb="67">
      <t>シンダン</t>
    </rPh>
    <rPh sb="67" eb="68">
      <t>カ</t>
    </rPh>
    <phoneticPr fontId="2"/>
  </si>
  <si>
    <t>黒澤　永</t>
    <rPh sb="0" eb="2">
      <t>クロサワ</t>
    </rPh>
    <rPh sb="3" eb="4">
      <t>ナガ</t>
    </rPh>
    <phoneticPr fontId="2"/>
  </si>
  <si>
    <t>内､小､外､整､リハ､神内､循内､放､泌､胃腸外科､小外､血液内科､麻､歯外､脳</t>
    <rPh sb="15" eb="16">
      <t>ナイ</t>
    </rPh>
    <rPh sb="21" eb="23">
      <t>イチョウ</t>
    </rPh>
    <rPh sb="23" eb="25">
      <t>ゲカ</t>
    </rPh>
    <rPh sb="26" eb="27">
      <t>ショウ</t>
    </rPh>
    <rPh sb="27" eb="28">
      <t>ガイ</t>
    </rPh>
    <rPh sb="29" eb="31">
      <t>ケツエキ</t>
    </rPh>
    <rPh sb="31" eb="33">
      <t>ナイカ</t>
    </rPh>
    <rPh sb="34" eb="35">
      <t>マ</t>
    </rPh>
    <rPh sb="36" eb="37">
      <t>ハ</t>
    </rPh>
    <rPh sb="37" eb="38">
      <t>ソト</t>
    </rPh>
    <rPh sb="39" eb="40">
      <t>ノウ</t>
    </rPh>
    <phoneticPr fontId="2"/>
  </si>
  <si>
    <t>石川　高明</t>
    <rPh sb="0" eb="2">
      <t>イシカワ</t>
    </rPh>
    <rPh sb="3" eb="5">
      <t>タカアキ</t>
    </rPh>
    <phoneticPr fontId="2"/>
  </si>
  <si>
    <t>臨</t>
    <rPh sb="0" eb="1">
      <t>リン</t>
    </rPh>
    <phoneticPr fontId="2"/>
  </si>
  <si>
    <t>支</t>
    <rPh sb="0" eb="1">
      <t>シ</t>
    </rPh>
    <phoneticPr fontId="2"/>
  </si>
  <si>
    <t>医療法人</t>
    <rPh sb="0" eb="2">
      <t>イリョウ</t>
    </rPh>
    <rPh sb="2" eb="4">
      <t>ホウジン</t>
    </rPh>
    <phoneticPr fontId="2"/>
  </si>
  <si>
    <t>医療法人
仁和会
（石川　高明）</t>
    <rPh sb="10" eb="12">
      <t>イシカワ</t>
    </rPh>
    <rPh sb="13" eb="15">
      <t>タカアキ</t>
    </rPh>
    <phoneticPr fontId="2"/>
  </si>
  <si>
    <t>医療法人
好文会
（弓削　一郎）</t>
    <rPh sb="10" eb="12">
      <t>ユゲ</t>
    </rPh>
    <rPh sb="13" eb="15">
      <t>イチロウ</t>
    </rPh>
    <phoneticPr fontId="2"/>
  </si>
  <si>
    <t>医療法人
俊仁会
（神戸　美保子）</t>
    <rPh sb="10" eb="12">
      <t>コウベ</t>
    </rPh>
    <rPh sb="13" eb="16">
      <t>ミホコ</t>
    </rPh>
    <phoneticPr fontId="2"/>
  </si>
  <si>
    <t>日本赤十字社
（清家　篤）</t>
    <phoneticPr fontId="2"/>
  </si>
  <si>
    <t>石川　文彦</t>
    <rPh sb="0" eb="2">
      <t>イシカワ</t>
    </rPh>
    <rPh sb="3" eb="5">
      <t>フミヒコ</t>
    </rPh>
    <phoneticPr fontId="2"/>
  </si>
  <si>
    <t>埼玉療育医療センター</t>
    <rPh sb="4" eb="6">
      <t>イリョウ</t>
    </rPh>
    <phoneticPr fontId="2"/>
  </si>
  <si>
    <t>内､外､リハ､整､皮</t>
    <rPh sb="2" eb="3">
      <t>ソト</t>
    </rPh>
    <rPh sb="7" eb="8">
      <t>セイ</t>
    </rPh>
    <rPh sb="9" eb="10">
      <t>ヒ</t>
    </rPh>
    <phoneticPr fontId="11"/>
  </si>
  <si>
    <t>福島　一也</t>
    <phoneticPr fontId="2"/>
  </si>
  <si>
    <t>精、心療、内</t>
  </si>
  <si>
    <t>呼内､脳内、循内､腎臓内科､緩和ケア内科､ 呼外､消化器外科､血管外科､脳外､心外､整､眼､耳､リハ､放､病理診断科､麻､歯、放射線診断科、放射線治療科、内</t>
    <rPh sb="0" eb="1">
      <t>コ</t>
    </rPh>
    <rPh sb="1" eb="2">
      <t>ナイ</t>
    </rPh>
    <rPh sb="3" eb="4">
      <t>ノウ</t>
    </rPh>
    <rPh sb="4" eb="5">
      <t>ナイ</t>
    </rPh>
    <rPh sb="6" eb="7">
      <t>ジュン</t>
    </rPh>
    <rPh sb="7" eb="8">
      <t>ナイ</t>
    </rPh>
    <rPh sb="9" eb="13">
      <t>ジンゾウナイカ</t>
    </rPh>
    <rPh sb="14" eb="16">
      <t>カンワ</t>
    </rPh>
    <rPh sb="18" eb="20">
      <t>ナイカ</t>
    </rPh>
    <rPh sb="22" eb="23">
      <t>コ</t>
    </rPh>
    <rPh sb="23" eb="24">
      <t>ガイ</t>
    </rPh>
    <rPh sb="25" eb="30">
      <t>ショウカキゲカ</t>
    </rPh>
    <rPh sb="31" eb="33">
      <t>ケッカン</t>
    </rPh>
    <rPh sb="33" eb="35">
      <t>ゲカ</t>
    </rPh>
    <rPh sb="36" eb="37">
      <t>ココロ</t>
    </rPh>
    <rPh sb="39" eb="40">
      <t>タダシ</t>
    </rPh>
    <rPh sb="41" eb="42">
      <t>メ</t>
    </rPh>
    <rPh sb="50" eb="52">
      <t>ビョウリ</t>
    </rPh>
    <rPh sb="52" eb="54">
      <t>シンダン</t>
    </rPh>
    <rPh sb="54" eb="55">
      <t>カ</t>
    </rPh>
    <rPh sb="60" eb="63">
      <t>ホウシャセン</t>
    </rPh>
    <rPh sb="63" eb="65">
      <t>シンダン</t>
    </rPh>
    <rPh sb="65" eb="66">
      <t>カ</t>
    </rPh>
    <rPh sb="67" eb="70">
      <t>ホウシャセン</t>
    </rPh>
    <rPh sb="70" eb="72">
      <t>チリョウ</t>
    </rPh>
    <rPh sb="72" eb="73">
      <t>カ</t>
    </rPh>
    <rPh sb="77" eb="78">
      <t>ナイ</t>
    </rPh>
    <phoneticPr fontId="2"/>
  </si>
  <si>
    <t>池谷　明彦</t>
  </si>
  <si>
    <t>医療生協さいたま
生活協同組合
（雪田　慎二）</t>
    <rPh sb="17" eb="18">
      <t>ユキ</t>
    </rPh>
    <rPh sb="18" eb="19">
      <t>タ</t>
    </rPh>
    <rPh sb="20" eb="22">
      <t>シンジ</t>
    </rPh>
    <phoneticPr fontId="2"/>
  </si>
  <si>
    <t>支救臨</t>
    <rPh sb="0" eb="1">
      <t>ササ</t>
    </rPh>
    <rPh sb="1" eb="2">
      <t>スクイ</t>
    </rPh>
    <phoneticPr fontId="2"/>
  </si>
  <si>
    <t>栗原　弘明</t>
    <rPh sb="3" eb="4">
      <t>ヒロシ</t>
    </rPh>
    <phoneticPr fontId="2"/>
  </si>
  <si>
    <t>医療法人葵
（新井　家光）</t>
    <rPh sb="0" eb="2">
      <t>イリョウ</t>
    </rPh>
    <rPh sb="2" eb="4">
      <t>ホウジン</t>
    </rPh>
    <rPh sb="4" eb="5">
      <t>アオイ</t>
    </rPh>
    <rPh sb="7" eb="9">
      <t>アライ</t>
    </rPh>
    <rPh sb="10" eb="12">
      <t>イエミツ</t>
    </rPh>
    <phoneticPr fontId="2"/>
  </si>
  <si>
    <t>新井　家光</t>
    <rPh sb="0" eb="2">
      <t>アライ</t>
    </rPh>
    <rPh sb="3" eb="5">
      <t>イエミツ</t>
    </rPh>
    <phoneticPr fontId="2"/>
  </si>
  <si>
    <t>松本　延幸</t>
    <rPh sb="0" eb="2">
      <t>マツモト</t>
    </rPh>
    <rPh sb="3" eb="4">
      <t>エン</t>
    </rPh>
    <rPh sb="4" eb="5">
      <t>シアワ</t>
    </rPh>
    <phoneticPr fontId="2"/>
  </si>
  <si>
    <t>社会医療法人
熊谷総合病院
（中村　信一）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3"/>
  </si>
  <si>
    <t>内､消内､消化器外科､循内､外､整､形､脳､皮､泌､リハ､肛門外科、麻</t>
    <rPh sb="2" eb="3">
      <t>ケ</t>
    </rPh>
    <rPh sb="3" eb="4">
      <t>ナイ</t>
    </rPh>
    <rPh sb="5" eb="10">
      <t>ショウカキゲカ</t>
    </rPh>
    <rPh sb="11" eb="12">
      <t>ジュン</t>
    </rPh>
    <rPh sb="12" eb="13">
      <t>ナイ</t>
    </rPh>
    <rPh sb="29" eb="33">
      <t>コウモンゲカ</t>
    </rPh>
    <phoneticPr fontId="2"/>
  </si>
  <si>
    <t>医療法人
藤和会
（清水　　謙）</t>
    <phoneticPr fontId="2"/>
  </si>
  <si>
    <t>社会福祉法人
埼玉慈恵会
（西田　由華）</t>
    <phoneticPr fontId="2"/>
  </si>
  <si>
    <t>内､小、乳腺外科</t>
    <rPh sb="2" eb="3">
      <t>ショウ</t>
    </rPh>
    <phoneticPr fontId="2"/>
  </si>
  <si>
    <t>内、血液内科、腎内、精神科、脳神経内科、消化器科、循環器科、小児科、外科、乳腺外科、整形外科、形成外科、脳神経外科、呼吸器外科、心臓血管外科、小児外科、皮、泌尿器科、産婦人科、眼科、耳鼻咽頭科、リハ、麻酔科、放射線診断科、放射線治療科、緩和ケア外科、歯科口腔外科、病理診断科、救急科</t>
    <phoneticPr fontId="11"/>
  </si>
  <si>
    <t>内､産､婦､消内､小、麻、内分泌内科</t>
    <rPh sb="6" eb="7">
      <t>ショウ</t>
    </rPh>
    <rPh sb="7" eb="8">
      <t>ナイ</t>
    </rPh>
    <rPh sb="9" eb="10">
      <t>ショウ</t>
    </rPh>
    <rPh sb="11" eb="12">
      <t>アサ</t>
    </rPh>
    <phoneticPr fontId="2"/>
  </si>
  <si>
    <t>精､神､内､心療､消内､外、消化器外科</t>
    <rPh sb="4" eb="5">
      <t>ナイ</t>
    </rPh>
    <rPh sb="7" eb="8">
      <t>リョウ</t>
    </rPh>
    <rPh sb="9" eb="10">
      <t>ケ</t>
    </rPh>
    <rPh sb="10" eb="11">
      <t>ナイ</t>
    </rPh>
    <rPh sb="12" eb="13">
      <t>ホカ</t>
    </rPh>
    <rPh sb="14" eb="19">
      <t>ショウカキゲカ</t>
    </rPh>
    <phoneticPr fontId="2"/>
  </si>
  <si>
    <t>精､内､心療内科、人工透析内科、腎臓内科</t>
    <rPh sb="4" eb="6">
      <t>シンリョウ</t>
    </rPh>
    <rPh sb="6" eb="8">
      <t>ナイカ</t>
    </rPh>
    <rPh sb="9" eb="13">
      <t>ジンコウトウセキ</t>
    </rPh>
    <rPh sb="13" eb="15">
      <t>ナイカ</t>
    </rPh>
    <rPh sb="16" eb="20">
      <t>ジンゾウナイカ</t>
    </rPh>
    <phoneticPr fontId="11"/>
  </si>
  <si>
    <t>内､消内、整､歯､リウ､リハ、皮膚科、矯正歯科</t>
    <rPh sb="2" eb="4">
      <t>ショウナイ</t>
    </rPh>
    <rPh sb="15" eb="18">
      <t>ヒフカ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</si>
</sst>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2" applyFont="1" applyAlignment="1">
      <alignment horizontal="center" wrapText="1"/>
    </xf>
    <xf numFmtId="0" fontId="6" fillId="0" borderId="0" xfId="2" applyFont="1" applyAlignment="1">
      <alignment horizontal="left" wrapText="1"/>
    </xf>
    <xf numFmtId="0" fontId="5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8" fillId="0" borderId="0" xfId="2" applyFont="1" applyAlignment="1" applyProtection="1">
      <alignment horizontal="left" wrapText="1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1" fillId="0" borderId="0" xfId="2" applyAlignment="1">
      <alignment horizontal="center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1" xfId="1" applyFont="1" applyFill="1" applyBorder="1" applyAlignment="1">
      <alignment vertical="center" textRotation="255" wrapText="1"/>
    </xf>
    <xf numFmtId="0" fontId="8" fillId="0" borderId="1" xfId="1" applyFont="1" applyFill="1" applyBorder="1" applyAlignment="1">
      <alignment vertical="center" textRotation="255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0" xfId="2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textRotation="255" shrinkToFit="1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2" applyFont="1" applyFill="1" applyBorder="1" applyAlignment="1">
      <alignment horizontal="left" vertical="center" wrapText="1"/>
    </xf>
    <xf numFmtId="0" fontId="12" fillId="0" borderId="3" xfId="2" applyFont="1" applyFill="1" applyBorder="1" applyAlignment="1">
      <alignment horizontal="left" vertical="center" wrapText="1" shrinkToFit="1"/>
    </xf>
    <xf numFmtId="0" fontId="10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right" vertical="center" wrapText="1"/>
    </xf>
    <xf numFmtId="49" fontId="1" fillId="0" borderId="1" xfId="2" applyNumberFormat="1" applyFont="1" applyFill="1" applyBorder="1" applyAlignment="1">
      <alignment horizontal="right" vertical="center" wrapText="1"/>
    </xf>
    <xf numFmtId="57" fontId="1" fillId="0" borderId="1" xfId="2" applyNumberFormat="1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showGridLines="0" tabSelected="1" view="pageBreakPreview" topLeftCell="A15" zoomScale="85" zoomScaleNormal="75" zoomScaleSheetLayoutView="85" workbookViewId="0">
      <selection activeCell="F18" sqref="F18"/>
    </sheetView>
  </sheetViews>
  <sheetFormatPr defaultColWidth="9" defaultRowHeight="21.75" customHeight="1" x14ac:dyDescent="0.2"/>
  <cols>
    <col min="1" max="1" width="5" style="1" customWidth="1"/>
    <col min="2" max="3" width="3.6328125" style="1" customWidth="1"/>
    <col min="4" max="4" width="21.6328125" style="2" customWidth="1"/>
    <col min="5" max="5" width="6.7265625" style="1" customWidth="1"/>
    <col min="6" max="6" width="20.7265625" style="2" customWidth="1"/>
    <col min="7" max="8" width="8.7265625" style="1" customWidth="1"/>
    <col min="9" max="9" width="21.6328125" style="24" customWidth="1"/>
    <col min="10" max="12" width="4.6328125" style="24" customWidth="1"/>
    <col min="13" max="13" width="4.08984375" style="24" customWidth="1"/>
    <col min="14" max="14" width="4.453125" style="24" customWidth="1"/>
    <col min="15" max="15" width="5" style="24" customWidth="1"/>
    <col min="16" max="17" width="4.7265625" style="24" customWidth="1"/>
    <col min="18" max="18" width="14.90625" style="24" customWidth="1"/>
    <col min="19" max="19" width="11.6328125" style="15" customWidth="1"/>
    <col min="20" max="21" width="9.453125" style="15" customWidth="1"/>
    <col min="22" max="16384" width="9" style="2"/>
  </cols>
  <sheetData>
    <row r="1" spans="1:24" ht="30" customHeight="1" x14ac:dyDescent="0.2">
      <c r="A1" s="31" t="s">
        <v>195</v>
      </c>
      <c r="B1" s="31"/>
      <c r="C1" s="31"/>
      <c r="D1" s="31"/>
      <c r="E1" s="30" t="s">
        <v>0</v>
      </c>
      <c r="F1" s="8" t="s">
        <v>154</v>
      </c>
      <c r="G1" s="30" t="s">
        <v>1</v>
      </c>
      <c r="H1" s="30"/>
      <c r="I1" s="10" t="s">
        <v>2</v>
      </c>
      <c r="J1" s="12"/>
      <c r="K1" s="12"/>
      <c r="L1" s="12"/>
      <c r="M1" s="12"/>
      <c r="N1" s="12"/>
      <c r="O1" s="12"/>
      <c r="P1" s="12"/>
      <c r="Q1" s="12"/>
      <c r="R1" s="13"/>
      <c r="S1" s="14"/>
      <c r="T1" s="14"/>
    </row>
    <row r="2" spans="1:24" ht="30" customHeight="1" x14ac:dyDescent="0.2">
      <c r="A2" s="31"/>
      <c r="B2" s="31"/>
      <c r="C2" s="31"/>
      <c r="D2" s="31"/>
      <c r="E2" s="30"/>
      <c r="F2" s="9" t="s">
        <v>155</v>
      </c>
      <c r="G2" s="30" t="s">
        <v>3</v>
      </c>
      <c r="H2" s="30"/>
      <c r="I2" s="10" t="s">
        <v>4</v>
      </c>
      <c r="J2" s="12"/>
      <c r="K2" s="12"/>
      <c r="L2" s="12"/>
      <c r="M2" s="12"/>
      <c r="N2" s="12"/>
      <c r="O2" s="12"/>
      <c r="P2" s="12"/>
      <c r="Q2" s="12"/>
      <c r="R2" s="13"/>
      <c r="S2" s="16"/>
      <c r="T2" s="17"/>
    </row>
    <row r="3" spans="1:24" s="3" customFormat="1" ht="15" customHeight="1" x14ac:dyDescent="0.2">
      <c r="A3" s="6"/>
      <c r="B3" s="6"/>
      <c r="C3" s="6"/>
      <c r="D3" s="7"/>
      <c r="E3" s="6"/>
      <c r="F3" s="7"/>
      <c r="G3" s="6"/>
      <c r="H3" s="6"/>
      <c r="I3" s="18"/>
      <c r="J3" s="18"/>
      <c r="K3" s="18"/>
      <c r="L3" s="18"/>
      <c r="M3" s="18"/>
      <c r="N3" s="18"/>
      <c r="O3" s="18"/>
      <c r="P3" s="18"/>
      <c r="Q3" s="18"/>
      <c r="R3" s="18"/>
      <c r="S3" s="19"/>
      <c r="T3" s="19"/>
      <c r="U3" s="20"/>
    </row>
    <row r="4" spans="1:24" s="3" customFormat="1" ht="24.75" customHeight="1" x14ac:dyDescent="0.2">
      <c r="A4" s="26" t="s">
        <v>6</v>
      </c>
      <c r="B4" s="27" t="s">
        <v>7</v>
      </c>
      <c r="C4" s="28" t="s">
        <v>123</v>
      </c>
      <c r="D4" s="26" t="s">
        <v>124</v>
      </c>
      <c r="E4" s="26" t="s">
        <v>156</v>
      </c>
      <c r="F4" s="26" t="s">
        <v>8</v>
      </c>
      <c r="G4" s="26" t="s">
        <v>1</v>
      </c>
      <c r="H4" s="26" t="s">
        <v>3</v>
      </c>
      <c r="I4" s="25" t="s">
        <v>9</v>
      </c>
      <c r="J4" s="25" t="s">
        <v>5</v>
      </c>
      <c r="K4" s="25"/>
      <c r="L4" s="25"/>
      <c r="M4" s="25"/>
      <c r="N4" s="25"/>
      <c r="O4" s="25"/>
      <c r="P4" s="25"/>
      <c r="Q4" s="25"/>
      <c r="R4" s="25" t="s">
        <v>16</v>
      </c>
      <c r="S4" s="25" t="s">
        <v>17</v>
      </c>
      <c r="T4" s="25" t="s">
        <v>157</v>
      </c>
      <c r="U4" s="25" t="s">
        <v>122</v>
      </c>
    </row>
    <row r="5" spans="1:24" s="3" customFormat="1" ht="49.5" customHeight="1" x14ac:dyDescent="0.2">
      <c r="A5" s="26"/>
      <c r="B5" s="27"/>
      <c r="C5" s="29"/>
      <c r="D5" s="26"/>
      <c r="E5" s="26"/>
      <c r="F5" s="26"/>
      <c r="G5" s="26"/>
      <c r="H5" s="26"/>
      <c r="I5" s="25"/>
      <c r="J5" s="21" t="s">
        <v>10</v>
      </c>
      <c r="K5" s="21" t="s">
        <v>11</v>
      </c>
      <c r="L5" s="21" t="s">
        <v>12</v>
      </c>
      <c r="M5" s="21" t="s">
        <v>13</v>
      </c>
      <c r="N5" s="22" t="s">
        <v>14</v>
      </c>
      <c r="O5" s="23" t="s">
        <v>15</v>
      </c>
      <c r="P5" s="32" t="s">
        <v>153</v>
      </c>
      <c r="Q5" s="32"/>
      <c r="R5" s="25"/>
      <c r="S5" s="25"/>
      <c r="T5" s="25"/>
      <c r="U5" s="25"/>
      <c r="W5" s="11" t="s">
        <v>218</v>
      </c>
      <c r="X5" s="3">
        <f>COUNTIF($B$6:$B$28,"*臨*")</f>
        <v>2</v>
      </c>
    </row>
    <row r="6" spans="1:24" s="5" customFormat="1" ht="90" customHeight="1" x14ac:dyDescent="0.2">
      <c r="A6" s="10" t="s">
        <v>126</v>
      </c>
      <c r="B6" s="10" t="s">
        <v>158</v>
      </c>
      <c r="C6" s="10" t="s">
        <v>159</v>
      </c>
      <c r="D6" s="36" t="s">
        <v>193</v>
      </c>
      <c r="E6" s="37" t="s">
        <v>160</v>
      </c>
      <c r="F6" s="36" t="s">
        <v>192</v>
      </c>
      <c r="G6" s="37" t="s">
        <v>18</v>
      </c>
      <c r="H6" s="37" t="s">
        <v>19</v>
      </c>
      <c r="I6" s="36" t="s">
        <v>214</v>
      </c>
      <c r="J6" s="38">
        <v>310</v>
      </c>
      <c r="K6" s="38"/>
      <c r="L6" s="38"/>
      <c r="M6" s="38"/>
      <c r="N6" s="38"/>
      <c r="O6" s="38">
        <v>310</v>
      </c>
      <c r="P6" s="38">
        <v>10</v>
      </c>
      <c r="Q6" s="39" t="s">
        <v>161</v>
      </c>
      <c r="R6" s="36" t="s">
        <v>238</v>
      </c>
      <c r="S6" s="37" t="s">
        <v>207</v>
      </c>
      <c r="T6" s="40">
        <v>42491</v>
      </c>
      <c r="U6" s="40">
        <v>46822</v>
      </c>
      <c r="W6" s="5" t="s">
        <v>219</v>
      </c>
      <c r="X6" s="3">
        <f>COUNTIF($B$6:$B$28,"*支*")</f>
        <v>2</v>
      </c>
    </row>
    <row r="7" spans="1:24" s="5" customFormat="1" ht="45" customHeight="1" x14ac:dyDescent="0.2">
      <c r="A7" s="10" t="s">
        <v>127</v>
      </c>
      <c r="B7" s="10"/>
      <c r="C7" s="10" t="s">
        <v>159</v>
      </c>
      <c r="D7" s="36" t="s">
        <v>20</v>
      </c>
      <c r="E7" s="37" t="s">
        <v>21</v>
      </c>
      <c r="F7" s="36" t="s">
        <v>22</v>
      </c>
      <c r="G7" s="37" t="s">
        <v>23</v>
      </c>
      <c r="H7" s="37" t="s">
        <v>24</v>
      </c>
      <c r="I7" s="33" t="s">
        <v>179</v>
      </c>
      <c r="J7" s="38"/>
      <c r="K7" s="38"/>
      <c r="L7" s="38">
        <v>528</v>
      </c>
      <c r="M7" s="38"/>
      <c r="N7" s="38"/>
      <c r="O7" s="38">
        <v>528</v>
      </c>
      <c r="P7" s="38"/>
      <c r="Q7" s="39"/>
      <c r="R7" s="36" t="s">
        <v>177</v>
      </c>
      <c r="S7" s="37" t="s">
        <v>149</v>
      </c>
      <c r="T7" s="40">
        <v>19137</v>
      </c>
      <c r="U7" s="40" t="s">
        <v>125</v>
      </c>
      <c r="W7" s="5" t="s">
        <v>220</v>
      </c>
      <c r="X7" s="5">
        <f>COUNTIF(R6:R28,"*医療法人*")</f>
        <v>15</v>
      </c>
    </row>
    <row r="8" spans="1:24" s="5" customFormat="1" ht="45" customHeight="1" x14ac:dyDescent="0.2">
      <c r="A8" s="10" t="s">
        <v>128</v>
      </c>
      <c r="B8" s="10" t="s">
        <v>25</v>
      </c>
      <c r="C8" s="10" t="s">
        <v>159</v>
      </c>
      <c r="D8" s="36" t="s">
        <v>26</v>
      </c>
      <c r="E8" s="37" t="s">
        <v>27</v>
      </c>
      <c r="F8" s="36" t="s">
        <v>28</v>
      </c>
      <c r="G8" s="37" t="s">
        <v>29</v>
      </c>
      <c r="H8" s="37" t="s">
        <v>31</v>
      </c>
      <c r="I8" s="33" t="s">
        <v>239</v>
      </c>
      <c r="J8" s="38">
        <v>154</v>
      </c>
      <c r="K8" s="38"/>
      <c r="L8" s="38"/>
      <c r="M8" s="38"/>
      <c r="N8" s="38"/>
      <c r="O8" s="38">
        <v>154</v>
      </c>
      <c r="P8" s="38">
        <v>8</v>
      </c>
      <c r="Q8" s="39" t="s">
        <v>161</v>
      </c>
      <c r="R8" s="36" t="s">
        <v>185</v>
      </c>
      <c r="S8" s="37" t="s">
        <v>30</v>
      </c>
      <c r="T8" s="40">
        <v>36387</v>
      </c>
      <c r="U8" s="40">
        <v>46445</v>
      </c>
    </row>
    <row r="9" spans="1:24" s="5" customFormat="1" ht="75" customHeight="1" x14ac:dyDescent="0.2">
      <c r="A9" s="10" t="s">
        <v>129</v>
      </c>
      <c r="B9" s="10"/>
      <c r="C9" s="10" t="s">
        <v>159</v>
      </c>
      <c r="D9" s="36" t="s">
        <v>32</v>
      </c>
      <c r="E9" s="37" t="s">
        <v>33</v>
      </c>
      <c r="F9" s="36" t="s">
        <v>34</v>
      </c>
      <c r="G9" s="37" t="s">
        <v>35</v>
      </c>
      <c r="H9" s="37" t="s">
        <v>36</v>
      </c>
      <c r="I9" s="33" t="s">
        <v>197</v>
      </c>
      <c r="J9" s="38">
        <v>106</v>
      </c>
      <c r="K9" s="38"/>
      <c r="L9" s="38"/>
      <c r="M9" s="38"/>
      <c r="N9" s="38"/>
      <c r="O9" s="38">
        <v>106</v>
      </c>
      <c r="P9" s="38"/>
      <c r="Q9" s="39"/>
      <c r="R9" s="36" t="s">
        <v>240</v>
      </c>
      <c r="S9" s="37" t="s">
        <v>152</v>
      </c>
      <c r="T9" s="40">
        <v>20059</v>
      </c>
      <c r="U9" s="40" t="s">
        <v>125</v>
      </c>
    </row>
    <row r="10" spans="1:24" s="5" customFormat="1" ht="60" customHeight="1" x14ac:dyDescent="0.2">
      <c r="A10" s="10" t="s">
        <v>130</v>
      </c>
      <c r="B10" s="10" t="s">
        <v>37</v>
      </c>
      <c r="C10" s="10" t="s">
        <v>159</v>
      </c>
      <c r="D10" s="36" t="s">
        <v>38</v>
      </c>
      <c r="E10" s="37" t="s">
        <v>21</v>
      </c>
      <c r="F10" s="36" t="s">
        <v>39</v>
      </c>
      <c r="G10" s="37" t="s">
        <v>40</v>
      </c>
      <c r="H10" s="37" t="s">
        <v>41</v>
      </c>
      <c r="I10" s="33" t="s">
        <v>213</v>
      </c>
      <c r="J10" s="38">
        <v>160</v>
      </c>
      <c r="K10" s="38"/>
      <c r="L10" s="38"/>
      <c r="M10" s="38"/>
      <c r="N10" s="38"/>
      <c r="O10" s="38">
        <v>160</v>
      </c>
      <c r="P10" s="38">
        <v>7</v>
      </c>
      <c r="Q10" s="39" t="s">
        <v>162</v>
      </c>
      <c r="R10" s="36" t="s">
        <v>241</v>
      </c>
      <c r="S10" s="37" t="s">
        <v>175</v>
      </c>
      <c r="T10" s="40">
        <v>18809</v>
      </c>
      <c r="U10" s="40">
        <v>46007</v>
      </c>
    </row>
    <row r="11" spans="1:24" s="5" customFormat="1" ht="45" customHeight="1" x14ac:dyDescent="0.2">
      <c r="A11" s="10" t="s">
        <v>131</v>
      </c>
      <c r="B11" s="10" t="s">
        <v>37</v>
      </c>
      <c r="C11" s="10" t="s">
        <v>159</v>
      </c>
      <c r="D11" s="36" t="s">
        <v>42</v>
      </c>
      <c r="E11" s="37" t="s">
        <v>43</v>
      </c>
      <c r="F11" s="36" t="s">
        <v>44</v>
      </c>
      <c r="G11" s="37" t="s">
        <v>45</v>
      </c>
      <c r="H11" s="37" t="s">
        <v>163</v>
      </c>
      <c r="I11" s="33" t="s">
        <v>242</v>
      </c>
      <c r="J11" s="38">
        <v>50</v>
      </c>
      <c r="K11" s="38">
        <v>55</v>
      </c>
      <c r="L11" s="38"/>
      <c r="M11" s="38"/>
      <c r="N11" s="38"/>
      <c r="O11" s="38">
        <v>105</v>
      </c>
      <c r="P11" s="38">
        <v>4</v>
      </c>
      <c r="Q11" s="39" t="s">
        <v>162</v>
      </c>
      <c r="R11" s="36" t="s">
        <v>232</v>
      </c>
      <c r="S11" s="37" t="s">
        <v>210</v>
      </c>
      <c r="T11" s="40">
        <v>36800</v>
      </c>
      <c r="U11" s="40">
        <v>45902</v>
      </c>
    </row>
    <row r="12" spans="1:24" s="5" customFormat="1" ht="45" customHeight="1" x14ac:dyDescent="0.2">
      <c r="A12" s="10" t="s">
        <v>132</v>
      </c>
      <c r="B12" s="10"/>
      <c r="C12" s="10" t="s">
        <v>159</v>
      </c>
      <c r="D12" s="36" t="s">
        <v>46</v>
      </c>
      <c r="E12" s="37" t="s">
        <v>47</v>
      </c>
      <c r="F12" s="36" t="s">
        <v>48</v>
      </c>
      <c r="G12" s="37" t="s">
        <v>49</v>
      </c>
      <c r="H12" s="37" t="s">
        <v>164</v>
      </c>
      <c r="I12" s="33" t="s">
        <v>211</v>
      </c>
      <c r="J12" s="38">
        <v>37</v>
      </c>
      <c r="K12" s="38"/>
      <c r="L12" s="38"/>
      <c r="M12" s="38"/>
      <c r="N12" s="38"/>
      <c r="O12" s="38">
        <v>37</v>
      </c>
      <c r="P12" s="38"/>
      <c r="Q12" s="39"/>
      <c r="R12" s="36" t="s">
        <v>50</v>
      </c>
      <c r="S12" s="37" t="s">
        <v>150</v>
      </c>
      <c r="T12" s="40">
        <v>38869</v>
      </c>
      <c r="U12" s="40" t="s">
        <v>125</v>
      </c>
    </row>
    <row r="13" spans="1:24" s="5" customFormat="1" ht="45" customHeight="1" x14ac:dyDescent="0.2">
      <c r="A13" s="10" t="s">
        <v>133</v>
      </c>
      <c r="B13" s="10" t="s">
        <v>51</v>
      </c>
      <c r="C13" s="10" t="s">
        <v>159</v>
      </c>
      <c r="D13" s="36" t="s">
        <v>176</v>
      </c>
      <c r="E13" s="37" t="s">
        <v>52</v>
      </c>
      <c r="F13" s="36" t="s">
        <v>53</v>
      </c>
      <c r="G13" s="37" t="s">
        <v>54</v>
      </c>
      <c r="H13" s="37" t="s">
        <v>55</v>
      </c>
      <c r="I13" s="33" t="s">
        <v>198</v>
      </c>
      <c r="J13" s="38"/>
      <c r="K13" s="38">
        <v>93</v>
      </c>
      <c r="L13" s="38"/>
      <c r="M13" s="38"/>
      <c r="N13" s="38"/>
      <c r="O13" s="38">
        <v>93</v>
      </c>
      <c r="P13" s="38"/>
      <c r="Q13" s="39"/>
      <c r="R13" s="36" t="s">
        <v>201</v>
      </c>
      <c r="S13" s="37" t="s">
        <v>228</v>
      </c>
      <c r="T13" s="40">
        <v>35916</v>
      </c>
      <c r="U13" s="40" t="s">
        <v>125</v>
      </c>
    </row>
    <row r="14" spans="1:24" s="5" customFormat="1" ht="45" customHeight="1" x14ac:dyDescent="0.2">
      <c r="A14" s="10" t="s">
        <v>134</v>
      </c>
      <c r="B14" s="10" t="s">
        <v>37</v>
      </c>
      <c r="C14" s="10" t="s">
        <v>159</v>
      </c>
      <c r="D14" s="36" t="s">
        <v>56</v>
      </c>
      <c r="E14" s="37" t="s">
        <v>57</v>
      </c>
      <c r="F14" s="36" t="s">
        <v>58</v>
      </c>
      <c r="G14" s="37" t="s">
        <v>59</v>
      </c>
      <c r="H14" s="37" t="s">
        <v>60</v>
      </c>
      <c r="I14" s="33" t="s">
        <v>180</v>
      </c>
      <c r="J14" s="38">
        <v>101</v>
      </c>
      <c r="K14" s="38">
        <v>48</v>
      </c>
      <c r="L14" s="38"/>
      <c r="M14" s="38"/>
      <c r="N14" s="38"/>
      <c r="O14" s="38">
        <v>149</v>
      </c>
      <c r="P14" s="38">
        <v>6</v>
      </c>
      <c r="Q14" s="39" t="s">
        <v>162</v>
      </c>
      <c r="R14" s="36" t="s">
        <v>208</v>
      </c>
      <c r="S14" s="37" t="s">
        <v>183</v>
      </c>
      <c r="T14" s="40">
        <v>31147</v>
      </c>
      <c r="U14" s="40">
        <v>46007</v>
      </c>
    </row>
    <row r="15" spans="1:24" s="5" customFormat="1" ht="45" customHeight="1" x14ac:dyDescent="0.2">
      <c r="A15" s="10" t="s">
        <v>135</v>
      </c>
      <c r="B15" s="10"/>
      <c r="C15" s="10" t="s">
        <v>159</v>
      </c>
      <c r="D15" s="36" t="s">
        <v>151</v>
      </c>
      <c r="E15" s="37" t="s">
        <v>61</v>
      </c>
      <c r="F15" s="36" t="s">
        <v>62</v>
      </c>
      <c r="G15" s="37" t="s">
        <v>63</v>
      </c>
      <c r="H15" s="37" t="s">
        <v>64</v>
      </c>
      <c r="I15" s="33" t="s">
        <v>181</v>
      </c>
      <c r="J15" s="38">
        <v>79</v>
      </c>
      <c r="K15" s="38"/>
      <c r="L15" s="38"/>
      <c r="M15" s="38"/>
      <c r="N15" s="38"/>
      <c r="O15" s="38">
        <v>79</v>
      </c>
      <c r="P15" s="38"/>
      <c r="Q15" s="39"/>
      <c r="R15" s="36" t="s">
        <v>202</v>
      </c>
      <c r="S15" s="37" t="s">
        <v>165</v>
      </c>
      <c r="T15" s="40">
        <v>32645</v>
      </c>
      <c r="U15" s="40" t="s">
        <v>125</v>
      </c>
    </row>
    <row r="16" spans="1:24" s="5" customFormat="1" ht="100.5" customHeight="1" x14ac:dyDescent="0.2">
      <c r="A16" s="10" t="s">
        <v>136</v>
      </c>
      <c r="B16" s="10" t="s">
        <v>178</v>
      </c>
      <c r="C16" s="10" t="s">
        <v>159</v>
      </c>
      <c r="D16" s="36" t="s">
        <v>190</v>
      </c>
      <c r="E16" s="37" t="s">
        <v>191</v>
      </c>
      <c r="F16" s="36" t="s">
        <v>65</v>
      </c>
      <c r="G16" s="37" t="s">
        <v>66</v>
      </c>
      <c r="H16" s="37" t="s">
        <v>67</v>
      </c>
      <c r="I16" s="36" t="s">
        <v>230</v>
      </c>
      <c r="J16" s="38">
        <v>292</v>
      </c>
      <c r="K16" s="38"/>
      <c r="L16" s="38"/>
      <c r="M16" s="38">
        <v>30</v>
      </c>
      <c r="N16" s="38">
        <v>21</v>
      </c>
      <c r="O16" s="38">
        <v>343</v>
      </c>
      <c r="P16" s="38"/>
      <c r="Q16" s="39"/>
      <c r="R16" s="36" t="s">
        <v>203</v>
      </c>
      <c r="S16" s="37" t="s">
        <v>231</v>
      </c>
      <c r="T16" s="40">
        <v>44287</v>
      </c>
      <c r="U16" s="40" t="s">
        <v>125</v>
      </c>
    </row>
    <row r="17" spans="1:21" s="5" customFormat="1" ht="40.5" customHeight="1" x14ac:dyDescent="0.2">
      <c r="A17" s="10" t="s">
        <v>137</v>
      </c>
      <c r="B17" s="10"/>
      <c r="C17" s="10" t="s">
        <v>159</v>
      </c>
      <c r="D17" s="36" t="s">
        <v>68</v>
      </c>
      <c r="E17" s="37" t="s">
        <v>69</v>
      </c>
      <c r="F17" s="36" t="s">
        <v>70</v>
      </c>
      <c r="G17" s="37" t="s">
        <v>71</v>
      </c>
      <c r="H17" s="37" t="s">
        <v>72</v>
      </c>
      <c r="I17" s="33" t="s">
        <v>229</v>
      </c>
      <c r="J17" s="38"/>
      <c r="K17" s="38"/>
      <c r="L17" s="38">
        <v>294</v>
      </c>
      <c r="M17" s="38"/>
      <c r="N17" s="38"/>
      <c r="O17" s="38">
        <v>294</v>
      </c>
      <c r="P17" s="38"/>
      <c r="Q17" s="39"/>
      <c r="R17" s="36" t="s">
        <v>221</v>
      </c>
      <c r="S17" s="37" t="s">
        <v>217</v>
      </c>
      <c r="T17" s="40">
        <v>21976</v>
      </c>
      <c r="U17" s="40" t="s">
        <v>125</v>
      </c>
    </row>
    <row r="18" spans="1:21" s="5" customFormat="1" ht="160.5" customHeight="1" x14ac:dyDescent="0.2">
      <c r="A18" s="10" t="s">
        <v>138</v>
      </c>
      <c r="B18" s="10" t="s">
        <v>233</v>
      </c>
      <c r="C18" s="10" t="s">
        <v>159</v>
      </c>
      <c r="D18" s="36" t="s">
        <v>81</v>
      </c>
      <c r="E18" s="37" t="s">
        <v>82</v>
      </c>
      <c r="F18" s="36" t="s">
        <v>83</v>
      </c>
      <c r="G18" s="37" t="s">
        <v>84</v>
      </c>
      <c r="H18" s="37" t="s">
        <v>85</v>
      </c>
      <c r="I18" s="34" t="s">
        <v>243</v>
      </c>
      <c r="J18" s="38">
        <v>468</v>
      </c>
      <c r="K18" s="38"/>
      <c r="L18" s="38"/>
      <c r="M18" s="38"/>
      <c r="N18" s="38">
        <v>6</v>
      </c>
      <c r="O18" s="38">
        <v>474</v>
      </c>
      <c r="P18" s="38">
        <v>35</v>
      </c>
      <c r="Q18" s="39" t="s">
        <v>166</v>
      </c>
      <c r="R18" s="36" t="s">
        <v>224</v>
      </c>
      <c r="S18" s="37" t="s">
        <v>225</v>
      </c>
      <c r="T18" s="40">
        <v>28235</v>
      </c>
      <c r="U18" s="40">
        <v>46007</v>
      </c>
    </row>
    <row r="19" spans="1:21" s="5" customFormat="1" ht="45" customHeight="1" x14ac:dyDescent="0.2">
      <c r="A19" s="10" t="s">
        <v>139</v>
      </c>
      <c r="B19" s="10" t="s">
        <v>167</v>
      </c>
      <c r="C19" s="10" t="s">
        <v>159</v>
      </c>
      <c r="D19" s="36" t="s">
        <v>86</v>
      </c>
      <c r="E19" s="37" t="s">
        <v>168</v>
      </c>
      <c r="F19" s="36" t="s">
        <v>169</v>
      </c>
      <c r="G19" s="37" t="s">
        <v>88</v>
      </c>
      <c r="H19" s="37" t="s">
        <v>90</v>
      </c>
      <c r="I19" s="33" t="s">
        <v>244</v>
      </c>
      <c r="J19" s="38">
        <v>60</v>
      </c>
      <c r="K19" s="38"/>
      <c r="L19" s="38"/>
      <c r="M19" s="38"/>
      <c r="N19" s="38"/>
      <c r="O19" s="38">
        <v>60</v>
      </c>
      <c r="P19" s="38"/>
      <c r="Q19" s="39"/>
      <c r="R19" s="36" t="s">
        <v>187</v>
      </c>
      <c r="S19" s="37" t="s">
        <v>89</v>
      </c>
      <c r="T19" s="40">
        <v>41734</v>
      </c>
      <c r="U19" s="40" t="s">
        <v>125</v>
      </c>
    </row>
    <row r="20" spans="1:21" s="5" customFormat="1" ht="45" customHeight="1" x14ac:dyDescent="0.2">
      <c r="A20" s="10" t="s">
        <v>140</v>
      </c>
      <c r="B20" s="10"/>
      <c r="C20" s="10" t="s">
        <v>159</v>
      </c>
      <c r="D20" s="36" t="s">
        <v>91</v>
      </c>
      <c r="E20" s="37" t="s">
        <v>92</v>
      </c>
      <c r="F20" s="36" t="s">
        <v>93</v>
      </c>
      <c r="G20" s="37" t="s">
        <v>94</v>
      </c>
      <c r="H20" s="37" t="s">
        <v>95</v>
      </c>
      <c r="I20" s="33" t="s">
        <v>245</v>
      </c>
      <c r="J20" s="38">
        <v>5</v>
      </c>
      <c r="K20" s="38"/>
      <c r="L20" s="38">
        <v>172</v>
      </c>
      <c r="M20" s="38"/>
      <c r="N20" s="38"/>
      <c r="O20" s="38">
        <v>177</v>
      </c>
      <c r="P20" s="38"/>
      <c r="Q20" s="39"/>
      <c r="R20" s="36" t="s">
        <v>188</v>
      </c>
      <c r="S20" s="37" t="s">
        <v>186</v>
      </c>
      <c r="T20" s="40">
        <v>29118</v>
      </c>
      <c r="U20" s="40" t="s">
        <v>125</v>
      </c>
    </row>
    <row r="21" spans="1:21" s="5" customFormat="1" ht="55.5" customHeight="1" x14ac:dyDescent="0.2">
      <c r="A21" s="10" t="s">
        <v>141</v>
      </c>
      <c r="B21" s="10" t="s">
        <v>73</v>
      </c>
      <c r="C21" s="10" t="s">
        <v>159</v>
      </c>
      <c r="D21" s="36" t="s">
        <v>96</v>
      </c>
      <c r="E21" s="37" t="s">
        <v>97</v>
      </c>
      <c r="F21" s="36" t="s">
        <v>98</v>
      </c>
      <c r="G21" s="37" t="s">
        <v>99</v>
      </c>
      <c r="H21" s="37" t="s">
        <v>100</v>
      </c>
      <c r="I21" s="33" t="s">
        <v>212</v>
      </c>
      <c r="J21" s="38">
        <v>79</v>
      </c>
      <c r="K21" s="38">
        <v>50</v>
      </c>
      <c r="L21" s="38"/>
      <c r="M21" s="38"/>
      <c r="N21" s="38"/>
      <c r="O21" s="38">
        <v>129</v>
      </c>
      <c r="P21" s="38">
        <v>3</v>
      </c>
      <c r="Q21" s="39" t="s">
        <v>161</v>
      </c>
      <c r="R21" s="36" t="s">
        <v>182</v>
      </c>
      <c r="S21" s="37" t="s">
        <v>196</v>
      </c>
      <c r="T21" s="40">
        <v>34141</v>
      </c>
      <c r="U21" s="40">
        <v>46273</v>
      </c>
    </row>
    <row r="22" spans="1:21" s="5" customFormat="1" ht="41" customHeight="1" x14ac:dyDescent="0.2">
      <c r="A22" s="10" t="s">
        <v>142</v>
      </c>
      <c r="B22" s="10"/>
      <c r="C22" s="10" t="s">
        <v>159</v>
      </c>
      <c r="D22" s="36" t="s">
        <v>170</v>
      </c>
      <c r="E22" s="37" t="s">
        <v>87</v>
      </c>
      <c r="F22" s="36" t="s">
        <v>101</v>
      </c>
      <c r="G22" s="37" t="s">
        <v>102</v>
      </c>
      <c r="H22" s="37" t="s">
        <v>103</v>
      </c>
      <c r="I22" s="33" t="s">
        <v>199</v>
      </c>
      <c r="J22" s="38">
        <v>60</v>
      </c>
      <c r="K22" s="38"/>
      <c r="L22" s="38"/>
      <c r="M22" s="38"/>
      <c r="N22" s="38"/>
      <c r="O22" s="38">
        <v>60</v>
      </c>
      <c r="P22" s="38"/>
      <c r="Q22" s="39"/>
      <c r="R22" s="36" t="s">
        <v>189</v>
      </c>
      <c r="S22" s="37" t="s">
        <v>171</v>
      </c>
      <c r="T22" s="40">
        <v>31809</v>
      </c>
      <c r="U22" s="40" t="s">
        <v>125</v>
      </c>
    </row>
    <row r="23" spans="1:21" s="5" customFormat="1" ht="43" customHeight="1" x14ac:dyDescent="0.2">
      <c r="A23" s="10" t="s">
        <v>143</v>
      </c>
      <c r="B23" s="10"/>
      <c r="C23" s="10" t="s">
        <v>159</v>
      </c>
      <c r="D23" s="36" t="s">
        <v>104</v>
      </c>
      <c r="E23" s="37" t="s">
        <v>105</v>
      </c>
      <c r="F23" s="36" t="s">
        <v>106</v>
      </c>
      <c r="G23" s="37" t="s">
        <v>107</v>
      </c>
      <c r="H23" s="37" t="s">
        <v>108</v>
      </c>
      <c r="I23" s="33" t="s">
        <v>246</v>
      </c>
      <c r="J23" s="38"/>
      <c r="K23" s="38"/>
      <c r="L23" s="38">
        <v>110</v>
      </c>
      <c r="M23" s="38"/>
      <c r="N23" s="38"/>
      <c r="O23" s="38">
        <v>110</v>
      </c>
      <c r="P23" s="38"/>
      <c r="Q23" s="39"/>
      <c r="R23" s="36" t="s">
        <v>209</v>
      </c>
      <c r="S23" s="37" t="s">
        <v>234</v>
      </c>
      <c r="T23" s="40">
        <v>34335</v>
      </c>
      <c r="U23" s="40" t="s">
        <v>125</v>
      </c>
    </row>
    <row r="24" spans="1:21" s="5" customFormat="1" ht="43.5" customHeight="1" x14ac:dyDescent="0.2">
      <c r="A24" s="10" t="s">
        <v>144</v>
      </c>
      <c r="B24" s="10" t="s">
        <v>25</v>
      </c>
      <c r="C24" s="10" t="s">
        <v>159</v>
      </c>
      <c r="D24" s="36" t="s">
        <v>194</v>
      </c>
      <c r="E24" s="37" t="s">
        <v>109</v>
      </c>
      <c r="F24" s="36" t="s">
        <v>110</v>
      </c>
      <c r="G24" s="37" t="s">
        <v>111</v>
      </c>
      <c r="H24" s="37" t="s">
        <v>112</v>
      </c>
      <c r="I24" s="33" t="s">
        <v>247</v>
      </c>
      <c r="J24" s="38">
        <v>72</v>
      </c>
      <c r="K24" s="38"/>
      <c r="L24" s="38"/>
      <c r="M24" s="38"/>
      <c r="N24" s="38"/>
      <c r="O24" s="38">
        <v>72</v>
      </c>
      <c r="P24" s="38">
        <v>6</v>
      </c>
      <c r="Q24" s="39" t="s">
        <v>162</v>
      </c>
      <c r="R24" s="36" t="s">
        <v>235</v>
      </c>
      <c r="S24" s="37" t="s">
        <v>236</v>
      </c>
      <c r="T24" s="40">
        <v>41579</v>
      </c>
      <c r="U24" s="40">
        <v>46007</v>
      </c>
    </row>
    <row r="25" spans="1:21" s="4" customFormat="1" ht="42" customHeight="1" x14ac:dyDescent="0.2">
      <c r="A25" s="10" t="s">
        <v>145</v>
      </c>
      <c r="B25" s="10" t="s">
        <v>184</v>
      </c>
      <c r="C25" s="10" t="s">
        <v>159</v>
      </c>
      <c r="D25" s="36" t="s">
        <v>172</v>
      </c>
      <c r="E25" s="37" t="s">
        <v>113</v>
      </c>
      <c r="F25" s="36" t="s">
        <v>114</v>
      </c>
      <c r="G25" s="37" t="s">
        <v>115</v>
      </c>
      <c r="H25" s="37" t="s">
        <v>116</v>
      </c>
      <c r="I25" s="33" t="s">
        <v>227</v>
      </c>
      <c r="J25" s="38">
        <v>33</v>
      </c>
      <c r="K25" s="38">
        <v>154</v>
      </c>
      <c r="L25" s="38"/>
      <c r="M25" s="38"/>
      <c r="N25" s="38"/>
      <c r="O25" s="38">
        <v>187</v>
      </c>
      <c r="P25" s="38"/>
      <c r="Q25" s="39"/>
      <c r="R25" s="36" t="s">
        <v>222</v>
      </c>
      <c r="S25" s="37" t="s">
        <v>215</v>
      </c>
      <c r="T25" s="40">
        <v>31856</v>
      </c>
      <c r="U25" s="40" t="s">
        <v>125</v>
      </c>
    </row>
    <row r="26" spans="1:21" s="4" customFormat="1" ht="45" customHeight="1" x14ac:dyDescent="0.2">
      <c r="A26" s="10" t="s">
        <v>146</v>
      </c>
      <c r="B26" s="10" t="s">
        <v>25</v>
      </c>
      <c r="C26" s="10" t="s">
        <v>159</v>
      </c>
      <c r="D26" s="36" t="s">
        <v>117</v>
      </c>
      <c r="E26" s="37" t="s">
        <v>97</v>
      </c>
      <c r="F26" s="36" t="s">
        <v>118</v>
      </c>
      <c r="G26" s="37" t="s">
        <v>119</v>
      </c>
      <c r="H26" s="37" t="s">
        <v>121</v>
      </c>
      <c r="I26" s="33" t="s">
        <v>206</v>
      </c>
      <c r="J26" s="38">
        <v>60</v>
      </c>
      <c r="K26" s="38"/>
      <c r="L26" s="38"/>
      <c r="M26" s="38"/>
      <c r="N26" s="38"/>
      <c r="O26" s="38">
        <v>60</v>
      </c>
      <c r="P26" s="38">
        <v>4</v>
      </c>
      <c r="Q26" s="39" t="s">
        <v>161</v>
      </c>
      <c r="R26" s="36" t="s">
        <v>120</v>
      </c>
      <c r="S26" s="37" t="s">
        <v>120</v>
      </c>
      <c r="T26" s="40">
        <v>32986</v>
      </c>
      <c r="U26" s="40">
        <v>46445</v>
      </c>
    </row>
    <row r="27" spans="1:21" ht="60" customHeight="1" x14ac:dyDescent="0.2">
      <c r="A27" s="10" t="s">
        <v>147</v>
      </c>
      <c r="B27" s="10" t="s">
        <v>73</v>
      </c>
      <c r="C27" s="10" t="s">
        <v>159</v>
      </c>
      <c r="D27" s="36" t="s">
        <v>74</v>
      </c>
      <c r="E27" s="37" t="s">
        <v>75</v>
      </c>
      <c r="F27" s="36" t="s">
        <v>173</v>
      </c>
      <c r="G27" s="37" t="s">
        <v>76</v>
      </c>
      <c r="H27" s="37" t="s">
        <v>77</v>
      </c>
      <c r="I27" s="33" t="s">
        <v>216</v>
      </c>
      <c r="J27" s="38">
        <v>97</v>
      </c>
      <c r="K27" s="38">
        <v>48</v>
      </c>
      <c r="L27" s="38"/>
      <c r="M27" s="38"/>
      <c r="N27" s="38"/>
      <c r="O27" s="38">
        <v>145</v>
      </c>
      <c r="P27" s="38">
        <v>3</v>
      </c>
      <c r="Q27" s="39" t="s">
        <v>162</v>
      </c>
      <c r="R27" s="36" t="s">
        <v>223</v>
      </c>
      <c r="S27" s="37" t="s">
        <v>200</v>
      </c>
      <c r="T27" s="40">
        <v>37742</v>
      </c>
      <c r="U27" s="40">
        <v>46634</v>
      </c>
    </row>
    <row r="28" spans="1:21" ht="45" customHeight="1" x14ac:dyDescent="0.2">
      <c r="A28" s="10" t="s">
        <v>148</v>
      </c>
      <c r="B28" s="10" t="s">
        <v>51</v>
      </c>
      <c r="C28" s="10" t="s">
        <v>159</v>
      </c>
      <c r="D28" s="36" t="s">
        <v>226</v>
      </c>
      <c r="E28" s="37" t="s">
        <v>78</v>
      </c>
      <c r="F28" s="36" t="s">
        <v>174</v>
      </c>
      <c r="G28" s="37" t="s">
        <v>79</v>
      </c>
      <c r="H28" s="37" t="s">
        <v>80</v>
      </c>
      <c r="I28" s="33" t="s">
        <v>204</v>
      </c>
      <c r="J28" s="38">
        <v>42</v>
      </c>
      <c r="K28" s="38">
        <v>48</v>
      </c>
      <c r="L28" s="38"/>
      <c r="M28" s="38"/>
      <c r="N28" s="38"/>
      <c r="O28" s="38">
        <v>90</v>
      </c>
      <c r="P28" s="38"/>
      <c r="Q28" s="39"/>
      <c r="R28" s="35" t="s">
        <v>205</v>
      </c>
      <c r="S28" s="37" t="s">
        <v>237</v>
      </c>
      <c r="T28" s="40">
        <v>23835</v>
      </c>
      <c r="U28" s="40" t="s">
        <v>125</v>
      </c>
    </row>
  </sheetData>
  <mergeCells count="19">
    <mergeCell ref="R4:R5"/>
    <mergeCell ref="S4:S5"/>
    <mergeCell ref="T4:T5"/>
    <mergeCell ref="U4:U5"/>
    <mergeCell ref="P5:Q5"/>
    <mergeCell ref="E1:E2"/>
    <mergeCell ref="G2:H2"/>
    <mergeCell ref="G1:H1"/>
    <mergeCell ref="G4:G5"/>
    <mergeCell ref="A1:D2"/>
    <mergeCell ref="H4:H5"/>
    <mergeCell ref="I4:I5"/>
    <mergeCell ref="J4:Q4"/>
    <mergeCell ref="A4:A5"/>
    <mergeCell ref="B4:B5"/>
    <mergeCell ref="C4:C5"/>
    <mergeCell ref="D4:D5"/>
    <mergeCell ref="E4:E5"/>
    <mergeCell ref="F4:F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46" fitToHeight="0" orientation="landscape" useFirstPageNumber="1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熊谷保健所</vt:lpstr>
      <vt:lpstr>熊谷保健所!Print_Area</vt:lpstr>
      <vt:lpstr>熊谷保健所!Print_Titles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2017-06-06T01:34:21Z</dcterms:created>
  <dcterms:modified xsi:type="dcterms:W3CDTF">2025-06-06T05:49:59Z</dcterms:modified>
</cp:coreProperties>
</file>