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070" windowHeight="8670" activeTab="0"/>
  </bookViews>
  <sheets>
    <sheet name="第４・５・６" sheetId="1" r:id="rId1"/>
  </sheets>
  <definedNames/>
  <calcPr fullCalcOnLoad="1"/>
</workbook>
</file>

<file path=xl/sharedStrings.xml><?xml version="1.0" encoding="utf-8"?>
<sst xmlns="http://schemas.openxmlformats.org/spreadsheetml/2006/main" count="61" uniqueCount="28">
  <si>
    <t>幼稚園</t>
  </si>
  <si>
    <t>本　務　者</t>
  </si>
  <si>
    <t>兼　務　者</t>
  </si>
  <si>
    <t>男</t>
  </si>
  <si>
    <t>女</t>
  </si>
  <si>
    <t>園長</t>
  </si>
  <si>
    <t>教頭</t>
  </si>
  <si>
    <t>教諭</t>
  </si>
  <si>
    <t>助教諭</t>
  </si>
  <si>
    <t>養護教諭</t>
  </si>
  <si>
    <t>養護助教諭</t>
  </si>
  <si>
    <t>講師</t>
  </si>
  <si>
    <t>教育補助員</t>
  </si>
  <si>
    <t>注：教育補助員は、別掲を示す。</t>
  </si>
  <si>
    <t>区　　　分</t>
  </si>
  <si>
    <t>総　　　　数</t>
  </si>
  <si>
    <t>本　務　者</t>
  </si>
  <si>
    <t>国　　　　立</t>
  </si>
  <si>
    <t>公　　　　立</t>
  </si>
  <si>
    <t>私　　　　立</t>
  </si>
  <si>
    <t>栄養教諭</t>
  </si>
  <si>
    <t>第６表　　職　名　別　教　員　数</t>
  </si>
  <si>
    <t>副園長</t>
  </si>
  <si>
    <t>主幹教諭</t>
  </si>
  <si>
    <t>指導教諭</t>
  </si>
  <si>
    <t>平成25年度</t>
  </si>
  <si>
    <r>
      <t>平成25</t>
    </r>
    <r>
      <rPr>
        <sz val="11"/>
        <rFont val="明朝"/>
        <family val="1"/>
      </rPr>
      <t>年度</t>
    </r>
  </si>
  <si>
    <t>平成26年度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</si>
</sst>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0" fillId="0" borderId="0" xfId="0" applyNumberFormat="1" applyFill="1" applyAlignment="1">
      <alignment horizontal="centerContinuous" vertical="center"/>
    </xf>
    <xf numFmtId="177" fontId="6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11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/>
    </xf>
    <xf numFmtId="177" fontId="0" fillId="0" borderId="11" xfId="0" applyNumberFormat="1" applyFont="1" applyFill="1" applyBorder="1" applyAlignment="1">
      <alignment horizontal="centerContinuous" vertical="center"/>
    </xf>
    <xf numFmtId="177" fontId="6" fillId="0" borderId="10" xfId="0" applyNumberFormat="1" applyFont="1" applyFill="1" applyBorder="1" applyAlignment="1">
      <alignment horizontal="centerContinuous" vertical="center"/>
    </xf>
    <xf numFmtId="177" fontId="0" fillId="0" borderId="10" xfId="0" applyNumberFormat="1" applyFill="1" applyBorder="1" applyAlignment="1">
      <alignment horizontal="centerContinuous" vertical="center"/>
    </xf>
    <xf numFmtId="177" fontId="4" fillId="0" borderId="0" xfId="0" applyNumberFormat="1" applyFont="1" applyFill="1" applyAlignment="1">
      <alignment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 horizontal="distributed" vertical="center"/>
    </xf>
    <xf numFmtId="177" fontId="0" fillId="0" borderId="11" xfId="0" applyNumberFormat="1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77" fontId="0" fillId="0" borderId="19" xfId="0" applyNumberFormat="1" applyFill="1" applyBorder="1" applyAlignment="1" applyProtection="1">
      <alignment horizontal="distributed" vertical="center"/>
      <protection locked="0"/>
    </xf>
    <xf numFmtId="177" fontId="0" fillId="0" borderId="20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Border="1" applyAlignment="1">
      <alignment horizontal="distributed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distributed" vertical="center"/>
    </xf>
    <xf numFmtId="177" fontId="0" fillId="0" borderId="12" xfId="0" applyNumberFormat="1" applyFont="1" applyFill="1" applyBorder="1" applyAlignment="1">
      <alignment horizontal="distributed" vertical="center"/>
    </xf>
    <xf numFmtId="177" fontId="4" fillId="0" borderId="18" xfId="0" applyNumberFormat="1" applyFont="1" applyFill="1" applyBorder="1" applyAlignment="1">
      <alignment horizontal="distributed" vertical="center"/>
    </xf>
    <xf numFmtId="177" fontId="0" fillId="0" borderId="21" xfId="0" applyNumberFormat="1" applyFont="1" applyFill="1" applyBorder="1" applyAlignment="1">
      <alignment horizontal="distributed" vertical="center"/>
    </xf>
    <xf numFmtId="177" fontId="0" fillId="0" borderId="20" xfId="0" applyNumberFormat="1" applyFont="1" applyFill="1" applyBorder="1" applyAlignment="1">
      <alignment horizontal="distributed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.59765625" style="4" customWidth="1"/>
    <col min="2" max="2" width="8.69921875" style="4" customWidth="1"/>
    <col min="3" max="5" width="7.5" style="4" customWidth="1"/>
    <col min="6" max="6" width="1.69921875" style="4" customWidth="1"/>
    <col min="7" max="7" width="6" style="4" customWidth="1"/>
    <col min="8" max="8" width="7.5" style="4" customWidth="1"/>
    <col min="9" max="9" width="7.3984375" style="4" customWidth="1"/>
    <col min="10" max="12" width="7" style="4" customWidth="1"/>
    <col min="13" max="13" width="17.3984375" style="4" customWidth="1"/>
    <col min="14" max="17" width="1.69921875" style="4" customWidth="1"/>
    <col min="18" max="16384" width="9" style="4" customWidth="1"/>
  </cols>
  <sheetData>
    <row r="1" s="1" customFormat="1" ht="13.5">
      <c r="A1" s="3" t="s">
        <v>0</v>
      </c>
    </row>
    <row r="2" spans="1:12" ht="26.25" customHeight="1">
      <c r="A2" s="19" t="s">
        <v>21</v>
      </c>
      <c r="B2" s="20"/>
      <c r="C2" s="19"/>
      <c r="D2" s="2"/>
      <c r="E2" s="2"/>
      <c r="F2" s="2"/>
      <c r="G2" s="2"/>
      <c r="H2" s="2"/>
      <c r="I2" s="2"/>
      <c r="J2" s="2"/>
      <c r="K2" s="2"/>
      <c r="L2" s="5"/>
    </row>
    <row r="3" spans="1:12" ht="15" customHeight="1">
      <c r="A3" s="51" t="s">
        <v>14</v>
      </c>
      <c r="B3" s="52"/>
      <c r="C3" s="27" t="s">
        <v>15</v>
      </c>
      <c r="D3" s="28"/>
      <c r="E3" s="28"/>
      <c r="F3" s="28"/>
      <c r="G3" s="29"/>
      <c r="H3" s="27" t="s">
        <v>17</v>
      </c>
      <c r="I3" s="28"/>
      <c r="J3" s="28"/>
      <c r="K3" s="28"/>
      <c r="L3" s="6"/>
    </row>
    <row r="4" spans="1:11" ht="15" customHeight="1">
      <c r="A4" s="53"/>
      <c r="B4" s="54"/>
      <c r="C4" s="30" t="s">
        <v>16</v>
      </c>
      <c r="D4" s="31"/>
      <c r="E4" s="12" t="s">
        <v>2</v>
      </c>
      <c r="F4" s="18"/>
      <c r="G4" s="12"/>
      <c r="H4" s="27" t="s">
        <v>1</v>
      </c>
      <c r="I4" s="31"/>
      <c r="J4" s="30" t="s">
        <v>2</v>
      </c>
      <c r="K4" s="30"/>
    </row>
    <row r="5" spans="1:11" ht="15" customHeight="1">
      <c r="A5" s="55"/>
      <c r="B5" s="56"/>
      <c r="C5" s="32" t="s">
        <v>3</v>
      </c>
      <c r="D5" s="32" t="s">
        <v>4</v>
      </c>
      <c r="E5" s="22" t="s">
        <v>3</v>
      </c>
      <c r="F5" s="14" t="s">
        <v>4</v>
      </c>
      <c r="G5" s="29"/>
      <c r="H5" s="32" t="s">
        <v>3</v>
      </c>
      <c r="I5" s="32" t="s">
        <v>4</v>
      </c>
      <c r="J5" s="32" t="s">
        <v>3</v>
      </c>
      <c r="K5" s="33" t="s">
        <v>4</v>
      </c>
    </row>
    <row r="6" spans="1:11" ht="18" customHeight="1">
      <c r="A6" s="47" t="s">
        <v>26</v>
      </c>
      <c r="B6" s="48"/>
      <c r="C6" s="41">
        <f aca="true" t="shared" si="0" ref="C6:E9">H6+C25+H25</f>
        <v>554</v>
      </c>
      <c r="D6" s="42">
        <f t="shared" si="0"/>
        <v>6594</v>
      </c>
      <c r="E6" s="40">
        <f t="shared" si="0"/>
        <v>209</v>
      </c>
      <c r="F6" s="43"/>
      <c r="G6" s="40">
        <f>K6+G25+K25</f>
        <v>1027</v>
      </c>
      <c r="H6" s="24">
        <v>1</v>
      </c>
      <c r="I6" s="24">
        <v>5</v>
      </c>
      <c r="J6" s="24">
        <v>1</v>
      </c>
      <c r="K6" s="24">
        <v>2</v>
      </c>
    </row>
    <row r="7" spans="1:11" s="17" customFormat="1" ht="18" customHeight="1">
      <c r="A7" s="49" t="s">
        <v>27</v>
      </c>
      <c r="B7" s="50"/>
      <c r="C7" s="34">
        <f t="shared" si="0"/>
        <v>554</v>
      </c>
      <c r="D7" s="25">
        <f t="shared" si="0"/>
        <v>6608</v>
      </c>
      <c r="E7" s="25">
        <f t="shared" si="0"/>
        <v>192</v>
      </c>
      <c r="G7" s="25">
        <f>K7+G26+K26</f>
        <v>1126</v>
      </c>
      <c r="H7" s="25">
        <f>SUM(H8:H18)</f>
        <v>1</v>
      </c>
      <c r="I7" s="25">
        <f>SUM(I8:I18)</f>
        <v>6</v>
      </c>
      <c r="J7" s="25">
        <f>SUM(J8:J18)</f>
        <v>1</v>
      </c>
      <c r="K7" s="25">
        <f>SUM(K8:K18)</f>
        <v>4</v>
      </c>
    </row>
    <row r="8" spans="1:11" ht="15.75" customHeight="1">
      <c r="A8" s="44" t="s">
        <v>5</v>
      </c>
      <c r="B8" s="45"/>
      <c r="C8" s="35">
        <f t="shared" si="0"/>
        <v>279</v>
      </c>
      <c r="D8" s="35">
        <f t="shared" si="0"/>
        <v>257</v>
      </c>
      <c r="E8" s="23">
        <f t="shared" si="0"/>
        <v>57</v>
      </c>
      <c r="F8" s="7"/>
      <c r="G8" s="35">
        <f>K8+G27+K27</f>
        <v>20</v>
      </c>
      <c r="H8" s="36">
        <v>0</v>
      </c>
      <c r="I8" s="36">
        <v>0</v>
      </c>
      <c r="J8" s="36">
        <v>1</v>
      </c>
      <c r="K8" s="36">
        <v>0</v>
      </c>
    </row>
    <row r="9" spans="1:11" ht="15.75" customHeight="1">
      <c r="A9" s="44" t="s">
        <v>22</v>
      </c>
      <c r="B9" s="46"/>
      <c r="C9" s="35">
        <f t="shared" si="0"/>
        <v>72</v>
      </c>
      <c r="D9" s="35">
        <f t="shared" si="0"/>
        <v>164</v>
      </c>
      <c r="E9" s="23">
        <f t="shared" si="0"/>
        <v>10</v>
      </c>
      <c r="F9" s="7"/>
      <c r="G9" s="35">
        <f aca="true" t="shared" si="1" ref="G9:G18">K9+G28+K28</f>
        <v>14</v>
      </c>
      <c r="H9" s="36">
        <v>0</v>
      </c>
      <c r="I9" s="36">
        <v>1</v>
      </c>
      <c r="J9" s="36">
        <v>0</v>
      </c>
      <c r="K9" s="36">
        <v>0</v>
      </c>
    </row>
    <row r="10" spans="1:11" ht="15.75" customHeight="1">
      <c r="A10" s="44" t="s">
        <v>6</v>
      </c>
      <c r="B10" s="45"/>
      <c r="C10" s="35">
        <f aca="true" t="shared" si="2" ref="C10:E11">H10+C29+H29</f>
        <v>11</v>
      </c>
      <c r="D10" s="35">
        <f t="shared" si="2"/>
        <v>73</v>
      </c>
      <c r="E10" s="23">
        <f t="shared" si="2"/>
        <v>9</v>
      </c>
      <c r="F10" s="7"/>
      <c r="G10" s="35">
        <f t="shared" si="1"/>
        <v>8</v>
      </c>
      <c r="H10" s="36">
        <v>0</v>
      </c>
      <c r="I10" s="36">
        <v>0</v>
      </c>
      <c r="J10" s="36">
        <v>0</v>
      </c>
      <c r="K10" s="36">
        <v>0</v>
      </c>
    </row>
    <row r="11" spans="1:11" ht="15.75" customHeight="1">
      <c r="A11" s="44" t="s">
        <v>23</v>
      </c>
      <c r="B11" s="45"/>
      <c r="C11" s="35">
        <f t="shared" si="2"/>
        <v>10</v>
      </c>
      <c r="D11" s="35">
        <f t="shared" si="2"/>
        <v>116</v>
      </c>
      <c r="E11" s="23">
        <f>J11+E30+J30</f>
        <v>0</v>
      </c>
      <c r="F11" s="7"/>
      <c r="G11" s="35">
        <f t="shared" si="1"/>
        <v>4</v>
      </c>
      <c r="H11" s="36">
        <v>0</v>
      </c>
      <c r="I11" s="36">
        <v>0</v>
      </c>
      <c r="J11" s="36">
        <v>0</v>
      </c>
      <c r="K11" s="36">
        <v>0</v>
      </c>
    </row>
    <row r="12" spans="1:11" ht="15.75" customHeight="1">
      <c r="A12" s="44" t="s">
        <v>24</v>
      </c>
      <c r="B12" s="46"/>
      <c r="C12" s="35">
        <f aca="true" t="shared" si="3" ref="C12:E13">H12+C31+H31</f>
        <v>3</v>
      </c>
      <c r="D12" s="35">
        <f t="shared" si="3"/>
        <v>74</v>
      </c>
      <c r="E12" s="23">
        <f t="shared" si="3"/>
        <v>1</v>
      </c>
      <c r="F12" s="7"/>
      <c r="G12" s="35">
        <f t="shared" si="1"/>
        <v>3</v>
      </c>
      <c r="H12" s="36">
        <v>0</v>
      </c>
      <c r="I12" s="36">
        <v>0</v>
      </c>
      <c r="J12" s="36">
        <v>0</v>
      </c>
      <c r="K12" s="36">
        <v>0</v>
      </c>
    </row>
    <row r="13" spans="1:11" ht="15.75" customHeight="1">
      <c r="A13" s="44" t="s">
        <v>7</v>
      </c>
      <c r="B13" s="45"/>
      <c r="C13" s="35">
        <f t="shared" si="3"/>
        <v>152</v>
      </c>
      <c r="D13" s="35">
        <f t="shared" si="3"/>
        <v>5769</v>
      </c>
      <c r="E13" s="23">
        <f t="shared" si="3"/>
        <v>10</v>
      </c>
      <c r="F13" s="7"/>
      <c r="G13" s="35">
        <f t="shared" si="1"/>
        <v>830</v>
      </c>
      <c r="H13" s="36">
        <v>1</v>
      </c>
      <c r="I13" s="36">
        <v>3</v>
      </c>
      <c r="J13" s="36">
        <v>0</v>
      </c>
      <c r="K13" s="36">
        <v>0</v>
      </c>
    </row>
    <row r="14" spans="1:11" ht="15.75" customHeight="1">
      <c r="A14" s="44" t="s">
        <v>8</v>
      </c>
      <c r="B14" s="45"/>
      <c r="C14" s="35">
        <f aca="true" t="shared" si="4" ref="C14:E19">H14+C33+H33</f>
        <v>7</v>
      </c>
      <c r="D14" s="35">
        <f>I14+D33+I33</f>
        <v>131</v>
      </c>
      <c r="E14" s="23">
        <f t="shared" si="4"/>
        <v>0</v>
      </c>
      <c r="F14" s="7"/>
      <c r="G14" s="35">
        <f>K14+G33+K33</f>
        <v>143</v>
      </c>
      <c r="H14" s="36">
        <v>0</v>
      </c>
      <c r="I14" s="36">
        <v>0</v>
      </c>
      <c r="J14" s="36">
        <v>0</v>
      </c>
      <c r="K14" s="36">
        <v>0</v>
      </c>
    </row>
    <row r="15" spans="1:11" ht="15.75" customHeight="1">
      <c r="A15" s="44" t="s">
        <v>9</v>
      </c>
      <c r="B15" s="45"/>
      <c r="C15" s="35">
        <f t="shared" si="4"/>
        <v>0</v>
      </c>
      <c r="D15" s="35">
        <f t="shared" si="4"/>
        <v>4</v>
      </c>
      <c r="E15" s="23">
        <f t="shared" si="4"/>
        <v>0</v>
      </c>
      <c r="F15" s="7"/>
      <c r="G15" s="35">
        <f t="shared" si="1"/>
        <v>1</v>
      </c>
      <c r="H15" s="36">
        <v>0</v>
      </c>
      <c r="I15" s="36">
        <v>2</v>
      </c>
      <c r="J15" s="36">
        <v>0</v>
      </c>
      <c r="K15" s="36">
        <v>0</v>
      </c>
    </row>
    <row r="16" spans="1:11" ht="15.75" customHeight="1">
      <c r="A16" s="44" t="s">
        <v>10</v>
      </c>
      <c r="B16" s="45"/>
      <c r="C16" s="35">
        <f t="shared" si="4"/>
        <v>0</v>
      </c>
      <c r="D16" s="35">
        <f t="shared" si="4"/>
        <v>0</v>
      </c>
      <c r="E16" s="23">
        <f t="shared" si="4"/>
        <v>0</v>
      </c>
      <c r="F16" s="7"/>
      <c r="G16" s="35">
        <f t="shared" si="1"/>
        <v>0</v>
      </c>
      <c r="H16" s="36">
        <v>0</v>
      </c>
      <c r="I16" s="36">
        <v>0</v>
      </c>
      <c r="J16" s="36">
        <v>0</v>
      </c>
      <c r="K16" s="36">
        <v>0</v>
      </c>
    </row>
    <row r="17" spans="1:11" ht="15.75" customHeight="1">
      <c r="A17" s="44" t="s">
        <v>20</v>
      </c>
      <c r="B17" s="45"/>
      <c r="C17" s="35">
        <f t="shared" si="4"/>
        <v>0</v>
      </c>
      <c r="D17" s="35">
        <f t="shared" si="4"/>
        <v>0</v>
      </c>
      <c r="E17" s="23">
        <f t="shared" si="4"/>
        <v>0</v>
      </c>
      <c r="F17" s="7"/>
      <c r="G17" s="35">
        <f t="shared" si="1"/>
        <v>0</v>
      </c>
      <c r="H17" s="36">
        <v>0</v>
      </c>
      <c r="I17" s="36">
        <v>0</v>
      </c>
      <c r="J17" s="36">
        <v>0</v>
      </c>
      <c r="K17" s="36">
        <v>0</v>
      </c>
    </row>
    <row r="18" spans="1:11" ht="15.75" customHeight="1">
      <c r="A18" s="61" t="s">
        <v>11</v>
      </c>
      <c r="B18" s="62"/>
      <c r="C18" s="37">
        <f t="shared" si="4"/>
        <v>20</v>
      </c>
      <c r="D18" s="37">
        <f t="shared" si="4"/>
        <v>20</v>
      </c>
      <c r="E18" s="38">
        <f t="shared" si="4"/>
        <v>105</v>
      </c>
      <c r="F18" s="39"/>
      <c r="G18" s="37">
        <f t="shared" si="1"/>
        <v>103</v>
      </c>
      <c r="H18" s="39">
        <v>0</v>
      </c>
      <c r="I18" s="39">
        <v>0</v>
      </c>
      <c r="J18" s="39">
        <v>0</v>
      </c>
      <c r="K18" s="39">
        <v>4</v>
      </c>
    </row>
    <row r="19" spans="1:11" ht="15.75" customHeight="1">
      <c r="A19" s="59" t="s">
        <v>12</v>
      </c>
      <c r="B19" s="60"/>
      <c r="C19" s="8">
        <f t="shared" si="4"/>
        <v>8</v>
      </c>
      <c r="D19" s="8">
        <f t="shared" si="4"/>
        <v>107</v>
      </c>
      <c r="E19" s="26">
        <f t="shared" si="4"/>
        <v>30</v>
      </c>
      <c r="F19" s="9"/>
      <c r="G19" s="8">
        <f>K19+G38+K38</f>
        <v>284</v>
      </c>
      <c r="H19" s="9">
        <v>0</v>
      </c>
      <c r="I19" s="9">
        <v>0</v>
      </c>
      <c r="J19" s="9">
        <v>0</v>
      </c>
      <c r="K19" s="9">
        <v>0</v>
      </c>
    </row>
    <row r="20" spans="1:11" ht="15" customHeight="1">
      <c r="A20" s="21" t="s">
        <v>13</v>
      </c>
      <c r="B20" s="11"/>
      <c r="C20" s="10"/>
      <c r="D20" s="10"/>
      <c r="E20" s="7"/>
      <c r="F20" s="10"/>
      <c r="G20" s="10"/>
      <c r="H20" s="10"/>
      <c r="I20" s="10"/>
      <c r="J20" s="10"/>
      <c r="K20" s="10"/>
    </row>
    <row r="21" spans="1:11" ht="15" customHeight="1">
      <c r="A21" s="8"/>
      <c r="B21" s="9"/>
      <c r="C21" s="10"/>
      <c r="D21" s="10"/>
      <c r="E21" s="7"/>
      <c r="F21" s="10"/>
      <c r="G21" s="10"/>
      <c r="H21" s="10"/>
      <c r="I21" s="10"/>
      <c r="J21" s="10"/>
      <c r="K21" s="8"/>
    </row>
    <row r="22" spans="1:11" ht="15" customHeight="1">
      <c r="A22" s="64" t="s">
        <v>14</v>
      </c>
      <c r="B22" s="52"/>
      <c r="C22" s="57" t="s">
        <v>18</v>
      </c>
      <c r="D22" s="58"/>
      <c r="E22" s="58"/>
      <c r="F22" s="58"/>
      <c r="G22" s="65"/>
      <c r="H22" s="57" t="s">
        <v>19</v>
      </c>
      <c r="I22" s="58"/>
      <c r="J22" s="58"/>
      <c r="K22" s="58"/>
    </row>
    <row r="23" spans="1:11" ht="15" customHeight="1">
      <c r="A23" s="53"/>
      <c r="B23" s="54"/>
      <c r="C23" s="12" t="s">
        <v>1</v>
      </c>
      <c r="D23" s="13"/>
      <c r="E23" s="12" t="s">
        <v>2</v>
      </c>
      <c r="F23" s="18"/>
      <c r="G23" s="12"/>
      <c r="H23" s="14" t="s">
        <v>1</v>
      </c>
      <c r="I23" s="13"/>
      <c r="J23" s="12" t="s">
        <v>2</v>
      </c>
      <c r="K23" s="12"/>
    </row>
    <row r="24" spans="1:11" ht="14.25" customHeight="1">
      <c r="A24" s="55"/>
      <c r="B24" s="56"/>
      <c r="C24" s="16" t="s">
        <v>3</v>
      </c>
      <c r="D24" s="15" t="s">
        <v>4</v>
      </c>
      <c r="E24" s="22" t="s">
        <v>3</v>
      </c>
      <c r="F24" s="14" t="s">
        <v>4</v>
      </c>
      <c r="G24" s="29"/>
      <c r="H24" s="16" t="s">
        <v>3</v>
      </c>
      <c r="I24" s="16" t="s">
        <v>4</v>
      </c>
      <c r="J24" s="16" t="s">
        <v>3</v>
      </c>
      <c r="K24" s="15" t="s">
        <v>4</v>
      </c>
    </row>
    <row r="25" spans="1:11" ht="18" customHeight="1">
      <c r="A25" s="47" t="s">
        <v>25</v>
      </c>
      <c r="B25" s="63"/>
      <c r="C25" s="7">
        <v>17</v>
      </c>
      <c r="D25" s="7">
        <v>297</v>
      </c>
      <c r="E25" s="7">
        <v>46</v>
      </c>
      <c r="F25" s="7"/>
      <c r="G25" s="7">
        <v>26</v>
      </c>
      <c r="H25" s="7">
        <v>536</v>
      </c>
      <c r="I25" s="7">
        <v>6292</v>
      </c>
      <c r="J25" s="7">
        <v>162</v>
      </c>
      <c r="K25" s="7">
        <v>999</v>
      </c>
    </row>
    <row r="26" spans="1:11" s="17" customFormat="1" ht="18" customHeight="1">
      <c r="A26" s="49" t="s">
        <v>27</v>
      </c>
      <c r="B26" s="66"/>
      <c r="C26" s="25">
        <f>SUM(C27:C37)</f>
        <v>19</v>
      </c>
      <c r="D26" s="25">
        <f>SUM(D27:D37)</f>
        <v>294</v>
      </c>
      <c r="E26" s="25">
        <f>SUM(E27:E37)</f>
        <v>43</v>
      </c>
      <c r="F26" s="25"/>
      <c r="G26" s="25">
        <f>SUM(G27:G37)</f>
        <v>34</v>
      </c>
      <c r="H26" s="25">
        <f>SUM(H27:H37)</f>
        <v>534</v>
      </c>
      <c r="I26" s="25">
        <f>SUM(I27:I37)</f>
        <v>6308</v>
      </c>
      <c r="J26" s="25">
        <f>SUM(J27:J37)</f>
        <v>148</v>
      </c>
      <c r="K26" s="25">
        <f>SUM(K27:K37)</f>
        <v>1088</v>
      </c>
    </row>
    <row r="27" spans="1:11" ht="15.75" customHeight="1">
      <c r="A27" s="44" t="s">
        <v>5</v>
      </c>
      <c r="B27" s="45"/>
      <c r="C27" s="36">
        <v>10</v>
      </c>
      <c r="D27" s="36">
        <v>16</v>
      </c>
      <c r="E27" s="36">
        <v>30</v>
      </c>
      <c r="F27" s="36"/>
      <c r="G27" s="36">
        <v>4</v>
      </c>
      <c r="H27" s="36">
        <v>269</v>
      </c>
      <c r="I27" s="36">
        <v>241</v>
      </c>
      <c r="J27" s="36">
        <v>26</v>
      </c>
      <c r="K27" s="36">
        <v>16</v>
      </c>
    </row>
    <row r="28" spans="1:11" ht="15.75" customHeight="1">
      <c r="A28" s="44" t="s">
        <v>22</v>
      </c>
      <c r="B28" s="46"/>
      <c r="C28" s="36">
        <v>0</v>
      </c>
      <c r="D28" s="36">
        <v>13</v>
      </c>
      <c r="E28" s="36">
        <v>5</v>
      </c>
      <c r="F28" s="36"/>
      <c r="G28" s="36">
        <v>2</v>
      </c>
      <c r="H28" s="36">
        <v>72</v>
      </c>
      <c r="I28" s="36">
        <v>150</v>
      </c>
      <c r="J28" s="36">
        <v>5</v>
      </c>
      <c r="K28" s="36">
        <v>12</v>
      </c>
    </row>
    <row r="29" spans="1:11" ht="17.25" customHeight="1">
      <c r="A29" s="44" t="s">
        <v>6</v>
      </c>
      <c r="B29" s="45"/>
      <c r="C29" s="36">
        <v>1</v>
      </c>
      <c r="D29" s="36">
        <v>8</v>
      </c>
      <c r="E29" s="36">
        <v>8</v>
      </c>
      <c r="F29" s="36"/>
      <c r="G29" s="36">
        <v>2</v>
      </c>
      <c r="H29" s="36">
        <v>10</v>
      </c>
      <c r="I29" s="36">
        <v>65</v>
      </c>
      <c r="J29" s="36">
        <v>1</v>
      </c>
      <c r="K29" s="36">
        <v>6</v>
      </c>
    </row>
    <row r="30" spans="1:11" ht="15.75" customHeight="1">
      <c r="A30" s="44" t="s">
        <v>23</v>
      </c>
      <c r="B30" s="46"/>
      <c r="C30" s="36">
        <v>0</v>
      </c>
      <c r="D30" s="36">
        <v>4</v>
      </c>
      <c r="E30" s="36">
        <v>0</v>
      </c>
      <c r="F30" s="36"/>
      <c r="G30" s="36">
        <v>0</v>
      </c>
      <c r="H30" s="36">
        <v>10</v>
      </c>
      <c r="I30" s="36">
        <v>112</v>
      </c>
      <c r="J30" s="36">
        <v>0</v>
      </c>
      <c r="K30" s="36">
        <v>4</v>
      </c>
    </row>
    <row r="31" spans="1:11" ht="15.75" customHeight="1">
      <c r="A31" s="44" t="s">
        <v>24</v>
      </c>
      <c r="B31" s="46"/>
      <c r="C31" s="36">
        <v>0</v>
      </c>
      <c r="D31" s="36">
        <v>0</v>
      </c>
      <c r="E31" s="36">
        <v>0</v>
      </c>
      <c r="F31" s="36"/>
      <c r="G31" s="36">
        <v>0</v>
      </c>
      <c r="H31" s="36">
        <v>3</v>
      </c>
      <c r="I31" s="36">
        <v>74</v>
      </c>
      <c r="J31" s="36">
        <v>1</v>
      </c>
      <c r="K31" s="36">
        <v>3</v>
      </c>
    </row>
    <row r="32" spans="1:11" ht="15.75" customHeight="1">
      <c r="A32" s="44" t="s">
        <v>7</v>
      </c>
      <c r="B32" s="45"/>
      <c r="C32" s="36">
        <v>8</v>
      </c>
      <c r="D32" s="36">
        <v>249</v>
      </c>
      <c r="E32" s="36">
        <v>0</v>
      </c>
      <c r="F32" s="36"/>
      <c r="G32" s="36">
        <v>11</v>
      </c>
      <c r="H32" s="36">
        <v>143</v>
      </c>
      <c r="I32" s="36">
        <v>5517</v>
      </c>
      <c r="J32" s="36">
        <v>10</v>
      </c>
      <c r="K32" s="36">
        <v>819</v>
      </c>
    </row>
    <row r="33" spans="1:11" ht="15.75" customHeight="1">
      <c r="A33" s="44" t="s">
        <v>8</v>
      </c>
      <c r="B33" s="45"/>
      <c r="C33" s="36">
        <v>0</v>
      </c>
      <c r="D33" s="36">
        <v>0</v>
      </c>
      <c r="E33" s="36">
        <v>0</v>
      </c>
      <c r="F33" s="36"/>
      <c r="G33" s="36">
        <v>0</v>
      </c>
      <c r="H33" s="36">
        <v>7</v>
      </c>
      <c r="I33" s="36">
        <v>131</v>
      </c>
      <c r="J33" s="36">
        <v>0</v>
      </c>
      <c r="K33" s="36">
        <v>143</v>
      </c>
    </row>
    <row r="34" spans="1:11" ht="15.75" customHeight="1">
      <c r="A34" s="44" t="s">
        <v>9</v>
      </c>
      <c r="B34" s="45"/>
      <c r="C34" s="36">
        <v>0</v>
      </c>
      <c r="D34" s="36">
        <v>0</v>
      </c>
      <c r="E34" s="36">
        <v>0</v>
      </c>
      <c r="F34" s="36"/>
      <c r="G34" s="36">
        <v>1</v>
      </c>
      <c r="H34" s="36">
        <v>0</v>
      </c>
      <c r="I34" s="36">
        <v>2</v>
      </c>
      <c r="J34" s="36">
        <v>0</v>
      </c>
      <c r="K34" s="36">
        <v>0</v>
      </c>
    </row>
    <row r="35" spans="1:11" ht="15.75" customHeight="1">
      <c r="A35" s="44" t="s">
        <v>10</v>
      </c>
      <c r="B35" s="45"/>
      <c r="C35" s="36">
        <v>0</v>
      </c>
      <c r="D35" s="36">
        <v>0</v>
      </c>
      <c r="E35" s="36">
        <v>0</v>
      </c>
      <c r="F35" s="36"/>
      <c r="G35" s="36">
        <v>0</v>
      </c>
      <c r="H35" s="36">
        <v>0</v>
      </c>
      <c r="I35" s="36">
        <v>0</v>
      </c>
      <c r="J35" s="36">
        <v>0</v>
      </c>
      <c r="K35" s="36">
        <v>0</v>
      </c>
    </row>
    <row r="36" spans="1:11" ht="15.75" customHeight="1">
      <c r="A36" s="44" t="s">
        <v>20</v>
      </c>
      <c r="B36" s="45"/>
      <c r="C36" s="36">
        <v>0</v>
      </c>
      <c r="D36" s="36">
        <v>0</v>
      </c>
      <c r="E36" s="36">
        <v>0</v>
      </c>
      <c r="F36" s="36"/>
      <c r="G36" s="36">
        <v>0</v>
      </c>
      <c r="H36" s="36">
        <v>0</v>
      </c>
      <c r="I36" s="36">
        <v>0</v>
      </c>
      <c r="J36" s="36">
        <v>0</v>
      </c>
      <c r="K36" s="36">
        <v>0</v>
      </c>
    </row>
    <row r="37" spans="1:11" ht="15.75" customHeight="1">
      <c r="A37" s="61" t="s">
        <v>11</v>
      </c>
      <c r="B37" s="62"/>
      <c r="C37" s="39">
        <v>0</v>
      </c>
      <c r="D37" s="39">
        <v>4</v>
      </c>
      <c r="E37" s="39">
        <v>0</v>
      </c>
      <c r="F37" s="39"/>
      <c r="G37" s="39">
        <v>14</v>
      </c>
      <c r="H37" s="39">
        <v>20</v>
      </c>
      <c r="I37" s="39">
        <v>16</v>
      </c>
      <c r="J37" s="39">
        <v>105</v>
      </c>
      <c r="K37" s="39">
        <v>85</v>
      </c>
    </row>
    <row r="38" spans="1:11" ht="15.75" customHeight="1">
      <c r="A38" s="59" t="s">
        <v>12</v>
      </c>
      <c r="B38" s="60"/>
      <c r="C38" s="9">
        <v>0</v>
      </c>
      <c r="D38" s="9">
        <v>13</v>
      </c>
      <c r="E38" s="9">
        <v>3</v>
      </c>
      <c r="F38" s="9"/>
      <c r="G38" s="9">
        <v>28</v>
      </c>
      <c r="H38" s="9">
        <v>8</v>
      </c>
      <c r="I38" s="9">
        <v>94</v>
      </c>
      <c r="J38" s="9">
        <v>27</v>
      </c>
      <c r="K38" s="9">
        <v>256</v>
      </c>
    </row>
    <row r="39" ht="92.25" customHeight="1"/>
  </sheetData>
  <sheetProtection sheet="1"/>
  <mergeCells count="32">
    <mergeCell ref="C22:G22"/>
    <mergeCell ref="A26:B26"/>
    <mergeCell ref="A18:B18"/>
    <mergeCell ref="A19:B19"/>
    <mergeCell ref="A15:B15"/>
    <mergeCell ref="A16:B16"/>
    <mergeCell ref="A17:B17"/>
    <mergeCell ref="A3:B5"/>
    <mergeCell ref="H22:K22"/>
    <mergeCell ref="A38:B38"/>
    <mergeCell ref="A33:B33"/>
    <mergeCell ref="A34:B34"/>
    <mergeCell ref="A35:B35"/>
    <mergeCell ref="A37:B37"/>
    <mergeCell ref="A25:B25"/>
    <mergeCell ref="A22:B24"/>
    <mergeCell ref="A30:B30"/>
    <mergeCell ref="A31:B31"/>
    <mergeCell ref="A32:B32"/>
    <mergeCell ref="A36:B36"/>
    <mergeCell ref="A28:B28"/>
    <mergeCell ref="A27:B27"/>
    <mergeCell ref="A29:B29"/>
    <mergeCell ref="A14:B14"/>
    <mergeCell ref="A13:B13"/>
    <mergeCell ref="A12:B12"/>
    <mergeCell ref="A9:B9"/>
    <mergeCell ref="A6:B6"/>
    <mergeCell ref="A7:B7"/>
    <mergeCell ref="A8:B8"/>
    <mergeCell ref="A10:B10"/>
    <mergeCell ref="A11:B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1"/>
  <headerFooter alignWithMargins="0">
    <oddFooter>&amp;C- 28 -</oddFooter>
  </headerFooter>
  <ignoredErrors>
    <ignoredError sqref="H7:K7 C26:K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2014-09-22T02:17:47Z</cp:lastPrinted>
  <dcterms:created xsi:type="dcterms:W3CDTF">1999-09-08T05:45:37Z</dcterms:created>
  <dcterms:modified xsi:type="dcterms:W3CDTF">2014-12-01T07:17:06Z</dcterms:modified>
  <cp:category/>
  <cp:version/>
  <cp:contentType/>
  <cp:contentStatus/>
</cp:coreProperties>
</file>