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C:\Users\112852\Box\【02_課所共有】07_04_医療整備課\R07年度\04 地域医療対策担当\21_救急医療\21_26_分娩取扱施設・救急対応診療所等緊急支援事業（R7_2補経済対策）\21_26_010_分娩・救急緊急支援　例規\03_財政課合議後（完成版）\"/>
    </mc:Choice>
  </mc:AlternateContent>
  <xr:revisionPtr revIDLastSave="0" documentId="13_ncr:1_{5110EED7-B743-4F70-AFF7-2D24EBEA485E}" xr6:coauthVersionLast="47" xr6:coauthVersionMax="47" xr10:uidLastSave="{00000000-0000-0000-0000-000000000000}"/>
  <workbookProtection workbookAlgorithmName="SHA-512" workbookHashValue="1bl8mD2CKJmRrVYCjkHAa2VH0EhD8YVJjMvyKSg4vPD9wyd9x0Wr2n1XFW/3Ky14S+EG7sg+6JRgtbCm8nSuwA==" workbookSaltValue="GkmTQOEbJdWZIuPRI2M3MA==" workbookSpinCount="100000" lockStructure="1"/>
  <bookViews>
    <workbookView xWindow="10" yWindow="-10910" windowWidth="19420" windowHeight="11020" xr2:uid="{00000000-000D-0000-FFFF-FFFF00000000}"/>
  </bookViews>
  <sheets>
    <sheet name="交付申請書兼請求書" sheetId="1" r:id="rId1"/>
    <sheet name="添付資料１－１（分娩取扱施設）" sheetId="3" r:id="rId2"/>
    <sheet name="添付資料１－２（救急対応診療所）" sheetId="5" r:id="rId3"/>
    <sheet name="分娩基準額" sheetId="4" state="hidden" r:id="rId4"/>
    <sheet name="救急基準額" sheetId="6" state="hidden" r:id="rId5"/>
  </sheets>
  <definedNames>
    <definedName name="_xlnm.Print_Area" localSheetId="1">'添付資料１－１（分娩取扱施設）'!$A$1:$C$14</definedName>
    <definedName name="_xlnm.Print_Area" localSheetId="2">'添付資料１－２（救急対応診療所）'!$A$1:$C$16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5" l="1"/>
  <c r="B3" i="6" s="1"/>
  <c r="B2" i="6"/>
  <c r="D5" i="3"/>
  <c r="A5" i="4" s="1"/>
  <c r="B9" i="6" l="1" a="1"/>
  <c r="B9" i="6" s="1"/>
  <c r="B10" i="5" s="1"/>
  <c r="B14" i="4" a="1"/>
  <c r="B14" i="4" s="1"/>
  <c r="B8" i="3" s="1"/>
  <c r="P25" i="1" l="1" a="1"/>
  <c r="P2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<sst xmlns="http://schemas.openxmlformats.org/spreadsheetml/2006/main" count="90" uniqueCount="80">
  <si>
    <t>1．申請者の情報</t>
    <rPh sb="2" eb="5">
      <t>シンセイシャ</t>
    </rPh>
    <rPh sb="6" eb="8">
      <t>ジョウホウ</t>
    </rPh>
    <phoneticPr fontId="1"/>
  </si>
  <si>
    <t>フリガナ</t>
    <phoneticPr fontId="1"/>
  </si>
  <si>
    <t>管理者（氏名を記載）</t>
    <rPh sb="0" eb="3">
      <t>カンリシャ</t>
    </rPh>
    <rPh sb="4" eb="6">
      <t>シメイ</t>
    </rPh>
    <rPh sb="7" eb="9">
      <t>キサイ</t>
    </rPh>
    <phoneticPr fontId="1"/>
  </si>
  <si>
    <t>開設者
（代表者の職・氏名も記載）</t>
    <rPh sb="0" eb="3">
      <t>カイセツシャ</t>
    </rPh>
    <rPh sb="5" eb="8">
      <t>ダイヒョウシャ</t>
    </rPh>
    <rPh sb="9" eb="10">
      <t>ショク</t>
    </rPh>
    <rPh sb="11" eb="13">
      <t>シメイ</t>
    </rPh>
    <rPh sb="14" eb="16">
      <t>キサイ</t>
    </rPh>
    <phoneticPr fontId="1"/>
  </si>
  <si>
    <t>２．支給申請額</t>
    <rPh sb="2" eb="4">
      <t>シキュウ</t>
    </rPh>
    <rPh sb="4" eb="7">
      <t>シンセイガク</t>
    </rPh>
    <phoneticPr fontId="1"/>
  </si>
  <si>
    <t>３．振込口座</t>
    <rPh sb="2" eb="4">
      <t>フリコミ</t>
    </rPh>
    <rPh sb="4" eb="6">
      <t>コウザ</t>
    </rPh>
    <phoneticPr fontId="1"/>
  </si>
  <si>
    <t>住所・所在地</t>
    <rPh sb="0" eb="2">
      <t>ジュウショ</t>
    </rPh>
    <rPh sb="3" eb="6">
      <t>ショザイチ</t>
    </rPh>
    <phoneticPr fontId="1"/>
  </si>
  <si>
    <t>事務担当者</t>
    <rPh sb="0" eb="5">
      <t>ジムタントウシャ</t>
    </rPh>
    <phoneticPr fontId="1"/>
  </si>
  <si>
    <t>氏名</t>
    <rPh sb="0" eb="2">
      <t>シメイ</t>
    </rPh>
    <phoneticPr fontId="1"/>
  </si>
  <si>
    <t>申請年月日</t>
    <rPh sb="0" eb="2">
      <t>シンセイ</t>
    </rPh>
    <rPh sb="2" eb="5">
      <t>ネンガッピ</t>
    </rPh>
    <phoneticPr fontId="1"/>
  </si>
  <si>
    <t>年</t>
    <rPh sb="0" eb="1">
      <t>ネン</t>
    </rPh>
    <phoneticPr fontId="1"/>
  </si>
  <si>
    <t>月</t>
    <rPh sb="0" eb="1">
      <t>ガツ</t>
    </rPh>
    <phoneticPr fontId="1"/>
  </si>
  <si>
    <t>日</t>
    <rPh sb="0" eb="1">
      <t>ニチ</t>
    </rPh>
    <phoneticPr fontId="1"/>
  </si>
  <si>
    <t>〒</t>
    <phoneticPr fontId="1"/>
  </si>
  <si>
    <t>施設の名称</t>
    <rPh sb="0" eb="2">
      <t>シセツ</t>
    </rPh>
    <rPh sb="3" eb="5">
      <t>メイショウ</t>
    </rPh>
    <phoneticPr fontId="1"/>
  </si>
  <si>
    <t>電話番号</t>
    <rPh sb="0" eb="4">
      <t>デンワバンゴウ</t>
    </rPh>
    <phoneticPr fontId="1"/>
  </si>
  <si>
    <t>電子メール</t>
    <rPh sb="0" eb="2">
      <t>デンシ</t>
    </rPh>
    <phoneticPr fontId="1"/>
  </si>
  <si>
    <t>金融機関名</t>
    <rPh sb="0" eb="4">
      <t>キンユウキカン</t>
    </rPh>
    <rPh sb="4" eb="5">
      <t>メイ</t>
    </rPh>
    <phoneticPr fontId="1"/>
  </si>
  <si>
    <t>口座番号（右詰め）</t>
    <rPh sb="0" eb="4">
      <t>コウザバンゴウ</t>
    </rPh>
    <rPh sb="5" eb="7">
      <t>ミギヅ</t>
    </rPh>
    <phoneticPr fontId="1"/>
  </si>
  <si>
    <t>預金種別</t>
    <rPh sb="0" eb="4">
      <t>ヨキンシュベツ</t>
    </rPh>
    <phoneticPr fontId="1"/>
  </si>
  <si>
    <t>支店名</t>
    <rPh sb="0" eb="3">
      <t>シテンメイ</t>
    </rPh>
    <phoneticPr fontId="1"/>
  </si>
  <si>
    <t>支店コード</t>
    <rPh sb="0" eb="2">
      <t>シテン</t>
    </rPh>
    <phoneticPr fontId="1"/>
  </si>
  <si>
    <t>口座名義人</t>
    <rPh sb="0" eb="5">
      <t>コウザメイギニン</t>
    </rPh>
    <phoneticPr fontId="1"/>
  </si>
  <si>
    <t>（１）本申請書の記載内容に虚偽がないこと及び記載内容を証明する書類等を適切に保管していることを誓約します。</t>
    <phoneticPr fontId="1"/>
  </si>
  <si>
    <t>金融機関
コード</t>
    <rPh sb="0" eb="4">
      <t>キンユウキカン</t>
    </rPh>
    <phoneticPr fontId="1"/>
  </si>
  <si>
    <t>令和５年度</t>
    <rPh sb="0" eb="2">
      <t>レイワ</t>
    </rPh>
    <rPh sb="3" eb="5">
      <t>ネンド</t>
    </rPh>
    <phoneticPr fontId="1"/>
  </si>
  <si>
    <t>令和６年度</t>
    <rPh sb="0" eb="2">
      <t>レイワ</t>
    </rPh>
    <rPh sb="3" eb="5">
      <t>ネンド</t>
    </rPh>
    <phoneticPr fontId="1"/>
  </si>
  <si>
    <t>分娩取扱件数</t>
    <rPh sb="0" eb="2">
      <t>ブンベン</t>
    </rPh>
    <rPh sb="2" eb="4">
      <t>トリアツカイ</t>
    </rPh>
    <rPh sb="4" eb="6">
      <t>ケンスウ</t>
    </rPh>
    <phoneticPr fontId="1"/>
  </si>
  <si>
    <t>分娩取扱い</t>
    <rPh sb="0" eb="2">
      <t>ブンベン</t>
    </rPh>
    <rPh sb="2" eb="4">
      <t>トリアツカ</t>
    </rPh>
    <phoneticPr fontId="1"/>
  </si>
  <si>
    <t>基準額</t>
    <rPh sb="0" eb="2">
      <t>キジュン</t>
    </rPh>
    <rPh sb="2" eb="3">
      <t>ガク</t>
    </rPh>
    <phoneticPr fontId="1"/>
  </si>
  <si>
    <t>基準額</t>
    <rPh sb="0" eb="3">
      <t>キジュンガク</t>
    </rPh>
    <phoneticPr fontId="1"/>
  </si>
  <si>
    <t>件数</t>
    <rPh sb="0" eb="2">
      <t>ケンスウ</t>
    </rPh>
    <phoneticPr fontId="1"/>
  </si>
  <si>
    <t>件数×3</t>
    <rPh sb="0" eb="2">
      <t>ケンスウ</t>
    </rPh>
    <phoneticPr fontId="1"/>
  </si>
  <si>
    <t>救急車の受入件数</t>
    <rPh sb="0" eb="3">
      <t>キュウキュウシャ</t>
    </rPh>
    <rPh sb="4" eb="6">
      <t>ウケイレ</t>
    </rPh>
    <rPh sb="6" eb="8">
      <t>ケンスウ</t>
    </rPh>
    <phoneticPr fontId="1"/>
  </si>
  <si>
    <t>↑貴施設で把握している実績を記載してください。</t>
    <rPh sb="1" eb="2">
      <t>キ</t>
    </rPh>
    <rPh sb="2" eb="4">
      <t>シセツ</t>
    </rPh>
    <rPh sb="5" eb="7">
      <t>ハアク</t>
    </rPh>
    <rPh sb="11" eb="13">
      <t>ジッセキ</t>
    </rPh>
    <rPh sb="14" eb="16">
      <t>キサイ</t>
    </rPh>
    <phoneticPr fontId="1"/>
  </si>
  <si>
    <t>↑貴施設で把握している実績を記載してください（転院搬送を除く）。</t>
    <rPh sb="1" eb="2">
      <t>キ</t>
    </rPh>
    <rPh sb="2" eb="4">
      <t>シセツ</t>
    </rPh>
    <rPh sb="5" eb="7">
      <t>ハアク</t>
    </rPh>
    <rPh sb="11" eb="13">
      <t>ジッセキ</t>
    </rPh>
    <rPh sb="14" eb="16">
      <t>キサイ</t>
    </rPh>
    <rPh sb="23" eb="27">
      <t>テンインハンソウ</t>
    </rPh>
    <rPh sb="28" eb="29">
      <t>ノゾ</t>
    </rPh>
    <phoneticPr fontId="1"/>
  </si>
  <si>
    <t>19件以下</t>
    <rPh sb="2" eb="5">
      <t>ケンイカ</t>
    </rPh>
    <phoneticPr fontId="1"/>
  </si>
  <si>
    <t>49件以下</t>
    <rPh sb="2" eb="5">
      <t>ケンイカ</t>
    </rPh>
    <phoneticPr fontId="1"/>
  </si>
  <si>
    <t>99件以下</t>
    <rPh sb="2" eb="5">
      <t>ケンイカ</t>
    </rPh>
    <phoneticPr fontId="1"/>
  </si>
  <si>
    <t>199件以下</t>
    <rPh sb="3" eb="4">
      <t>ケン</t>
    </rPh>
    <rPh sb="4" eb="6">
      <t>イカ</t>
    </rPh>
    <phoneticPr fontId="1"/>
  </si>
  <si>
    <t>399件以下</t>
    <rPh sb="3" eb="4">
      <t>ケン</t>
    </rPh>
    <rPh sb="4" eb="6">
      <t>イカ</t>
    </rPh>
    <phoneticPr fontId="1"/>
  </si>
  <si>
    <t>799件以下</t>
    <rPh sb="3" eb="4">
      <t>ケン</t>
    </rPh>
    <rPh sb="4" eb="6">
      <t>イカ</t>
    </rPh>
    <phoneticPr fontId="1"/>
  </si>
  <si>
    <t>1999件以下</t>
    <rPh sb="4" eb="5">
      <t>ケン</t>
    </rPh>
    <rPh sb="5" eb="7">
      <t>イカ</t>
    </rPh>
    <phoneticPr fontId="1"/>
  </si>
  <si>
    <t>2000件以上</t>
    <rPh sb="4" eb="5">
      <t>ケン</t>
    </rPh>
    <rPh sb="5" eb="7">
      <t>イジョウ</t>
    </rPh>
    <phoneticPr fontId="1"/>
  </si>
  <si>
    <t>救急告示の有無</t>
    <rPh sb="0" eb="4">
      <t>キュウキュウコクジ</t>
    </rPh>
    <rPh sb="5" eb="7">
      <t>ウム</t>
    </rPh>
    <phoneticPr fontId="1"/>
  </si>
  <si>
    <t>受入件数</t>
    <rPh sb="0" eb="2">
      <t>ウケイレ</t>
    </rPh>
    <rPh sb="2" eb="4">
      <t>ケンスウ</t>
    </rPh>
    <phoneticPr fontId="1"/>
  </si>
  <si>
    <t>1000件未満</t>
    <rPh sb="4" eb="7">
      <t>ケンミマン</t>
    </rPh>
    <phoneticPr fontId="1"/>
  </si>
  <si>
    <t>2000件未満</t>
    <rPh sb="4" eb="5">
      <t>ケン</t>
    </rPh>
    <rPh sb="5" eb="7">
      <t>ミマン</t>
    </rPh>
    <phoneticPr fontId="1"/>
  </si>
  <si>
    <t>受入件数</t>
    <rPh sb="0" eb="4">
      <t>ウケイレケンスウ</t>
    </rPh>
    <phoneticPr fontId="1"/>
  </si>
  <si>
    <t>10件以上100件未満</t>
    <rPh sb="2" eb="5">
      <t>ケンイジョウ</t>
    </rPh>
    <rPh sb="8" eb="9">
      <t>ケン</t>
    </rPh>
    <rPh sb="9" eb="11">
      <t>ミマン</t>
    </rPh>
    <phoneticPr fontId="1"/>
  </si>
  <si>
    <t>100件以上</t>
    <rPh sb="3" eb="4">
      <t>ケン</t>
    </rPh>
    <rPh sb="4" eb="6">
      <t>イジョウ</t>
    </rPh>
    <phoneticPr fontId="1"/>
  </si>
  <si>
    <t>告示有無</t>
    <rPh sb="0" eb="4">
      <t>コクジウム</t>
    </rPh>
    <phoneticPr fontId="1"/>
  </si>
  <si>
    <t>報告件数×３</t>
    <rPh sb="0" eb="2">
      <t>ホウコク</t>
    </rPh>
    <rPh sb="2" eb="4">
      <t>ケンスウ</t>
    </rPh>
    <phoneticPr fontId="1"/>
  </si>
  <si>
    <t>-</t>
    <phoneticPr fontId="1"/>
  </si>
  <si>
    <t>↑救急告示を受けている場合は有、受けていない場合は無を選択してください。</t>
    <rPh sb="1" eb="5">
      <t>キュウキュウコクジ</t>
    </rPh>
    <rPh sb="6" eb="7">
      <t>ウ</t>
    </rPh>
    <rPh sb="11" eb="13">
      <t>バアイ</t>
    </rPh>
    <rPh sb="14" eb="15">
      <t>アリ</t>
    </rPh>
    <rPh sb="16" eb="17">
      <t>ウ</t>
    </rPh>
    <rPh sb="22" eb="24">
      <t>バアイ</t>
    </rPh>
    <rPh sb="25" eb="26">
      <t>ナ</t>
    </rPh>
    <rPh sb="27" eb="29">
      <t>センタク</t>
    </rPh>
    <phoneticPr fontId="1"/>
  </si>
  <si>
    <t>※口座番号、名義人に誤りがあると送金できません。今一度ご確認ください。</t>
    <rPh sb="1" eb="3">
      <t>コウザ</t>
    </rPh>
    <rPh sb="3" eb="5">
      <t>バンゴウ</t>
    </rPh>
    <rPh sb="6" eb="9">
      <t>メイギニン</t>
    </rPh>
    <rPh sb="10" eb="11">
      <t>アヤマ</t>
    </rPh>
    <rPh sb="16" eb="18">
      <t>ソウキン</t>
    </rPh>
    <rPh sb="24" eb="25">
      <t>イマ</t>
    </rPh>
    <rPh sb="25" eb="27">
      <t>イチド</t>
    </rPh>
    <rPh sb="28" eb="30">
      <t>カクニン</t>
    </rPh>
    <phoneticPr fontId="1"/>
  </si>
  <si>
    <t>（様式第１号）</t>
    <rPh sb="1" eb="3">
      <t>ヨウシキ</t>
    </rPh>
    <rPh sb="3" eb="4">
      <t>ダイ</t>
    </rPh>
    <rPh sb="5" eb="6">
      <t>ゴウ</t>
    </rPh>
    <phoneticPr fontId="1"/>
  </si>
  <si>
    <t>↑添付資料１－１または１ー２から自動転記されるので記入不要です</t>
    <rPh sb="1" eb="5">
      <t>テンプシリョウ</t>
    </rPh>
    <rPh sb="16" eb="18">
      <t>ジドウ</t>
    </rPh>
    <rPh sb="18" eb="20">
      <t>テンキ</t>
    </rPh>
    <rPh sb="25" eb="27">
      <t>キニュウ</t>
    </rPh>
    <rPh sb="27" eb="29">
      <t>フヨウ</t>
    </rPh>
    <phoneticPr fontId="1"/>
  </si>
  <si>
    <t>※ゆうちょ銀行の場合は、記号（５桁）及び口座番号（８桁）を口座番号に記入してください。</t>
    <rPh sb="5" eb="7">
      <t>ギンコウ</t>
    </rPh>
    <rPh sb="8" eb="10">
      <t>バアイ</t>
    </rPh>
    <rPh sb="12" eb="14">
      <t>キゴウ</t>
    </rPh>
    <rPh sb="16" eb="17">
      <t>ケタ</t>
    </rPh>
    <rPh sb="18" eb="19">
      <t>オヨ</t>
    </rPh>
    <rPh sb="20" eb="24">
      <t>コウザバンゴウ</t>
    </rPh>
    <rPh sb="26" eb="27">
      <t>ケタ</t>
    </rPh>
    <rPh sb="29" eb="33">
      <t>コウザバンゴウ</t>
    </rPh>
    <rPh sb="34" eb="36">
      <t>キニュウ</t>
    </rPh>
    <phoneticPr fontId="1"/>
  </si>
  <si>
    <t>埼玉県知事　</t>
    <rPh sb="0" eb="5">
      <t>サイタマケンチジ</t>
    </rPh>
    <phoneticPr fontId="1"/>
  </si>
  <si>
    <t>※振込先の口座に関する情報（金融機関名、口座番号、名義人等）が分かる書類（預金通帳の写し等）を添付してください。</t>
    <rPh sb="1" eb="4">
      <t>フリコミサキ</t>
    </rPh>
    <rPh sb="5" eb="7">
      <t>コウザ</t>
    </rPh>
    <rPh sb="8" eb="9">
      <t>カン</t>
    </rPh>
    <rPh sb="11" eb="13">
      <t>ジョウホウ</t>
    </rPh>
    <rPh sb="14" eb="18">
      <t>キンユウキカン</t>
    </rPh>
    <rPh sb="18" eb="19">
      <t>メイ</t>
    </rPh>
    <rPh sb="20" eb="24">
      <t>コウザバンゴウ</t>
    </rPh>
    <rPh sb="25" eb="28">
      <t>メイギニン</t>
    </rPh>
    <rPh sb="28" eb="29">
      <t>トウ</t>
    </rPh>
    <rPh sb="31" eb="32">
      <t>ワ</t>
    </rPh>
    <rPh sb="34" eb="36">
      <t>ショルイ</t>
    </rPh>
    <rPh sb="37" eb="41">
      <t>ヨキンツウチョウ</t>
    </rPh>
    <rPh sb="42" eb="43">
      <t>ウツ</t>
    </rPh>
    <rPh sb="44" eb="45">
      <t>トウ</t>
    </rPh>
    <rPh sb="47" eb="49">
      <t>テンプ</t>
    </rPh>
    <phoneticPr fontId="1"/>
  </si>
  <si>
    <r>
      <t>４．</t>
    </r>
    <r>
      <rPr>
        <sz val="12"/>
        <color theme="1"/>
        <rFont val="Yu Gothic"/>
        <family val="3"/>
        <charset val="128"/>
        <scheme val="minor"/>
      </rPr>
      <t>交付</t>
    </r>
    <r>
      <rPr>
        <sz val="12"/>
        <color theme="1"/>
        <rFont val="Yu Gothic"/>
        <family val="2"/>
        <scheme val="minor"/>
      </rPr>
      <t>申請に関する誓約事項</t>
    </r>
    <rPh sb="2" eb="4">
      <t>コウフ</t>
    </rPh>
    <rPh sb="4" eb="6">
      <t>シンセイ</t>
    </rPh>
    <rPh sb="7" eb="8">
      <t>カン</t>
    </rPh>
    <rPh sb="10" eb="12">
      <t>セイヤク</t>
    </rPh>
    <rPh sb="12" eb="14">
      <t>ジコウ</t>
    </rPh>
    <phoneticPr fontId="1"/>
  </si>
  <si>
    <t>※交付申請書兼請求書の補助区分を「分娩取扱施設」とした場合にこのシートを入力してください。</t>
    <rPh sb="1" eb="3">
      <t>コウフ</t>
    </rPh>
    <rPh sb="3" eb="6">
      <t>シンセイショ</t>
    </rPh>
    <rPh sb="6" eb="7">
      <t>ケン</t>
    </rPh>
    <rPh sb="7" eb="10">
      <t>セイキュウショ</t>
    </rPh>
    <rPh sb="11" eb="13">
      <t>ホジョ</t>
    </rPh>
    <rPh sb="13" eb="15">
      <t>クブン</t>
    </rPh>
    <rPh sb="17" eb="19">
      <t>ブンベン</t>
    </rPh>
    <rPh sb="19" eb="21">
      <t>トリアツカ</t>
    </rPh>
    <rPh sb="21" eb="23">
      <t>シセツ</t>
    </rPh>
    <rPh sb="27" eb="29">
      <t>バアイ</t>
    </rPh>
    <rPh sb="36" eb="38">
      <t>ニュウリョク</t>
    </rPh>
    <phoneticPr fontId="1"/>
  </si>
  <si>
    <t>交付申請額</t>
    <rPh sb="0" eb="2">
      <t>コウフ</t>
    </rPh>
    <rPh sb="2" eb="4">
      <t>シンセイ</t>
    </rPh>
    <rPh sb="4" eb="5">
      <t>ガク</t>
    </rPh>
    <phoneticPr fontId="1"/>
  </si>
  <si>
    <t>分娩取扱・救急対応診療所等緊急支援事業補助金交付申請書兼請求書</t>
    <rPh sb="0" eb="2">
      <t>ブンベン</t>
    </rPh>
    <rPh sb="2" eb="4">
      <t>トリアツカイ</t>
    </rPh>
    <rPh sb="5" eb="7">
      <t>キュウキュウ</t>
    </rPh>
    <rPh sb="7" eb="12">
      <t>タイオウシンリョウジョ</t>
    </rPh>
    <rPh sb="12" eb="13">
      <t>トウ</t>
    </rPh>
    <rPh sb="13" eb="19">
      <t>キンキュウシエンジギョウ</t>
    </rPh>
    <rPh sb="19" eb="22">
      <t>ホジョキン</t>
    </rPh>
    <rPh sb="22" eb="24">
      <t>コウフ</t>
    </rPh>
    <rPh sb="24" eb="27">
      <t>シンセイショ</t>
    </rPh>
    <rPh sb="27" eb="28">
      <t>ケン</t>
    </rPh>
    <rPh sb="28" eb="31">
      <t>セイキュウショ</t>
    </rPh>
    <phoneticPr fontId="1"/>
  </si>
  <si>
    <t>補助区分</t>
    <rPh sb="0" eb="2">
      <t>ホジョ</t>
    </rPh>
    <rPh sb="2" eb="4">
      <t>クブン</t>
    </rPh>
    <phoneticPr fontId="1"/>
  </si>
  <si>
    <t>※いずれかを選択してください
（重複して交付を受けることはできません。）</t>
    <rPh sb="20" eb="22">
      <t>コウフ</t>
    </rPh>
    <phoneticPr fontId="1"/>
  </si>
  <si>
    <t>分娩取扱・救急対応診療所等緊急支援事業　交付申請額（円）</t>
    <rPh sb="0" eb="2">
      <t>ブンベン</t>
    </rPh>
    <rPh sb="2" eb="4">
      <t>トリアツカイ</t>
    </rPh>
    <rPh sb="5" eb="7">
      <t>キュウキュウ</t>
    </rPh>
    <rPh sb="7" eb="9">
      <t>タイオウ</t>
    </rPh>
    <rPh sb="9" eb="12">
      <t>シンリョウショ</t>
    </rPh>
    <rPh sb="12" eb="13">
      <t>トウ</t>
    </rPh>
    <rPh sb="13" eb="15">
      <t>キンキュウ</t>
    </rPh>
    <rPh sb="15" eb="17">
      <t>シエン</t>
    </rPh>
    <rPh sb="17" eb="19">
      <t>ジギョウ</t>
    </rPh>
    <rPh sb="20" eb="22">
      <t>コウフ</t>
    </rPh>
    <rPh sb="22" eb="24">
      <t>シンセイ</t>
    </rPh>
    <rPh sb="24" eb="25">
      <t>ガク</t>
    </rPh>
    <rPh sb="26" eb="27">
      <t>エン</t>
    </rPh>
    <phoneticPr fontId="1"/>
  </si>
  <si>
    <t>（２）本事業の交付要綱に定めのある交付条件を満たしていることを誓約します。</t>
    <rPh sb="3" eb="4">
      <t>ホン</t>
    </rPh>
    <rPh sb="7" eb="9">
      <t>コウフ</t>
    </rPh>
    <rPh sb="9" eb="11">
      <t>ヨウコウ</t>
    </rPh>
    <rPh sb="17" eb="19">
      <t>コウフ</t>
    </rPh>
    <rPh sb="19" eb="21">
      <t>ジョウケン</t>
    </rPh>
    <phoneticPr fontId="1"/>
  </si>
  <si>
    <t>（３）本補助金等に関する報告や調査について、県から求められた場合には、これに応じます。</t>
    <rPh sb="4" eb="7">
      <t>ホジョキン</t>
    </rPh>
    <rPh sb="22" eb="23">
      <t>ケン</t>
    </rPh>
    <phoneticPr fontId="1"/>
  </si>
  <si>
    <t>（４）本補助金の交付後、交付要綱に定めのある返還事由に該当した場合は、補助金の全額を返還します。</t>
    <rPh sb="4" eb="7">
      <t>ホジョキン</t>
    </rPh>
    <rPh sb="8" eb="10">
      <t>コウフ</t>
    </rPh>
    <rPh sb="12" eb="14">
      <t>コウフ</t>
    </rPh>
    <rPh sb="14" eb="16">
      <t>ヨウコウ</t>
    </rPh>
    <rPh sb="35" eb="37">
      <t>ホジョ</t>
    </rPh>
    <phoneticPr fontId="1"/>
  </si>
  <si>
    <t>↑交付申請額が自動計算され交付申請書兼請求書に転記されます。</t>
    <rPh sb="1" eb="3">
      <t>コウフ</t>
    </rPh>
    <rPh sb="3" eb="5">
      <t>シンセイ</t>
    </rPh>
    <rPh sb="5" eb="6">
      <t>ガク</t>
    </rPh>
    <rPh sb="7" eb="11">
      <t>ジドウケイサン</t>
    </rPh>
    <rPh sb="13" eb="15">
      <t>コウフ</t>
    </rPh>
    <rPh sb="15" eb="18">
      <t>シンセイショ</t>
    </rPh>
    <rPh sb="18" eb="19">
      <t>ケン</t>
    </rPh>
    <rPh sb="19" eb="22">
      <t>セイキュウショ</t>
    </rPh>
    <rPh sb="23" eb="25">
      <t>テンキ</t>
    </rPh>
    <phoneticPr fontId="1"/>
  </si>
  <si>
    <t>※本様式記載の取扱件数と県調査の件数に乖離がある場合は県調査の件数を基準に補助額を算定しますので、予めご了承ください。
※この様式を使用した場合は添付資料１－２（救急対応診療所）は使用しないでください。</t>
    <rPh sb="1" eb="4">
      <t>ホンヨウシキ</t>
    </rPh>
    <rPh sb="4" eb="6">
      <t>キサイ</t>
    </rPh>
    <rPh sb="7" eb="9">
      <t>トリアツカ</t>
    </rPh>
    <rPh sb="9" eb="11">
      <t>ケンスウ</t>
    </rPh>
    <rPh sb="12" eb="13">
      <t>ケン</t>
    </rPh>
    <rPh sb="13" eb="15">
      <t>チョウサ</t>
    </rPh>
    <rPh sb="16" eb="18">
      <t>ケンスウ</t>
    </rPh>
    <rPh sb="19" eb="21">
      <t>カイリ</t>
    </rPh>
    <rPh sb="24" eb="26">
      <t>バアイ</t>
    </rPh>
    <rPh sb="27" eb="28">
      <t>ケン</t>
    </rPh>
    <rPh sb="28" eb="30">
      <t>チョウサ</t>
    </rPh>
    <rPh sb="31" eb="33">
      <t>ケンスウ</t>
    </rPh>
    <rPh sb="34" eb="36">
      <t>キジュン</t>
    </rPh>
    <rPh sb="37" eb="39">
      <t>ホジョ</t>
    </rPh>
    <rPh sb="41" eb="43">
      <t>サンテイ</t>
    </rPh>
    <rPh sb="49" eb="50">
      <t>アラカジ</t>
    </rPh>
    <rPh sb="52" eb="54">
      <t>リョウショウ</t>
    </rPh>
    <rPh sb="63" eb="65">
      <t>ヨウシキ</t>
    </rPh>
    <rPh sb="66" eb="68">
      <t>シヨウ</t>
    </rPh>
    <rPh sb="70" eb="72">
      <t>バアイ</t>
    </rPh>
    <rPh sb="73" eb="77">
      <t>テンプシリョウ</t>
    </rPh>
    <rPh sb="81" eb="88">
      <t>キュウキュウタイオウシンリョウショ</t>
    </rPh>
    <rPh sb="90" eb="92">
      <t>シヨウ</t>
    </rPh>
    <phoneticPr fontId="1"/>
  </si>
  <si>
    <t>添付資料１－２＿救急対応診療所（補助基準額判定シート）</t>
    <rPh sb="0" eb="4">
      <t>テンプシリョウ</t>
    </rPh>
    <rPh sb="8" eb="15">
      <t>キュウキュウタイオウシンリョウショ</t>
    </rPh>
    <rPh sb="16" eb="18">
      <t>ホジョ</t>
    </rPh>
    <rPh sb="18" eb="21">
      <t>キジュンガク</t>
    </rPh>
    <rPh sb="21" eb="23">
      <t>ハンテイ</t>
    </rPh>
    <phoneticPr fontId="1"/>
  </si>
  <si>
    <t>↑交付申請額が自動計算され交付申請書兼請求書に転記されます。</t>
    <rPh sb="1" eb="3">
      <t>コウフ</t>
    </rPh>
    <rPh sb="3" eb="6">
      <t>シンセイガク</t>
    </rPh>
    <rPh sb="7" eb="11">
      <t>ジドウケイサン</t>
    </rPh>
    <rPh sb="13" eb="15">
      <t>コウフ</t>
    </rPh>
    <rPh sb="15" eb="18">
      <t>シンセイショ</t>
    </rPh>
    <rPh sb="18" eb="19">
      <t>ケン</t>
    </rPh>
    <rPh sb="19" eb="22">
      <t>セイキュウショ</t>
    </rPh>
    <rPh sb="23" eb="25">
      <t>テンキ</t>
    </rPh>
    <phoneticPr fontId="1"/>
  </si>
  <si>
    <t>※本様式記載の受入件数と県調査の件数に乖離がある場合は県調査の件数を基準に補助額を算定しますので、予めご了承ください。
※この様式を使用した場合は添付資料１－１（分娩取扱施設）は使用しないでください。</t>
    <rPh sb="1" eb="4">
      <t>ホンヨウシキ</t>
    </rPh>
    <rPh sb="4" eb="6">
      <t>キサイ</t>
    </rPh>
    <rPh sb="7" eb="9">
      <t>ウケイレ</t>
    </rPh>
    <rPh sb="9" eb="11">
      <t>ケンスウ</t>
    </rPh>
    <rPh sb="12" eb="13">
      <t>ケン</t>
    </rPh>
    <rPh sb="13" eb="15">
      <t>チョウサ</t>
    </rPh>
    <rPh sb="16" eb="18">
      <t>ケンスウ</t>
    </rPh>
    <rPh sb="19" eb="21">
      <t>カイリ</t>
    </rPh>
    <rPh sb="24" eb="26">
      <t>バアイ</t>
    </rPh>
    <rPh sb="27" eb="28">
      <t>ケン</t>
    </rPh>
    <rPh sb="28" eb="30">
      <t>チョウサ</t>
    </rPh>
    <rPh sb="31" eb="33">
      <t>ケンスウ</t>
    </rPh>
    <rPh sb="34" eb="36">
      <t>キジュン</t>
    </rPh>
    <rPh sb="37" eb="39">
      <t>ホジョ</t>
    </rPh>
    <rPh sb="39" eb="40">
      <t>ガク</t>
    </rPh>
    <rPh sb="41" eb="43">
      <t>サンテイ</t>
    </rPh>
    <rPh sb="49" eb="50">
      <t>アラカジ</t>
    </rPh>
    <rPh sb="52" eb="54">
      <t>リョウショウ</t>
    </rPh>
    <rPh sb="73" eb="77">
      <t>テンプシリョウ</t>
    </rPh>
    <rPh sb="81" eb="85">
      <t>ブンベントリアツカ</t>
    </rPh>
    <rPh sb="85" eb="87">
      <t>シセツ</t>
    </rPh>
    <phoneticPr fontId="1"/>
  </si>
  <si>
    <t>※交付申請書兼請求書の補助区分を「救急対応診療所等」とした場合にこのシートを入力してください。</t>
    <rPh sb="1" eb="3">
      <t>コウフ</t>
    </rPh>
    <rPh sb="11" eb="13">
      <t>ホジョ</t>
    </rPh>
    <rPh sb="17" eb="21">
      <t>キュウキュウタイオウ</t>
    </rPh>
    <rPh sb="21" eb="25">
      <t>シンリョウショトウ</t>
    </rPh>
    <phoneticPr fontId="1"/>
  </si>
  <si>
    <t>添付資料１－１＿分娩取扱施設（補助基準額判定シート）</t>
    <rPh sb="0" eb="4">
      <t>テンプシリョウ</t>
    </rPh>
    <rPh sb="8" eb="12">
      <t>ブンベントリアツカ</t>
    </rPh>
    <rPh sb="12" eb="14">
      <t>シセツ</t>
    </rPh>
    <rPh sb="15" eb="17">
      <t>ホジョ</t>
    </rPh>
    <rPh sb="17" eb="20">
      <t>キジュンガク</t>
    </rPh>
    <rPh sb="20" eb="22">
      <t>ハンテイ</t>
    </rPh>
    <phoneticPr fontId="1"/>
  </si>
  <si>
    <t>　補助金の交付を受けたいので、下記のとおり申請します。</t>
    <phoneticPr fontId="1"/>
  </si>
  <si>
    <t>　また、この申請に係る補助金の額の確定を受けたとき、これを請求します。</t>
    <rPh sb="6" eb="8">
      <t>シンセイ</t>
    </rPh>
    <rPh sb="9" eb="10">
      <t>カカ</t>
    </rPh>
    <rPh sb="11" eb="14">
      <t>ホジョキン</t>
    </rPh>
    <rPh sb="15" eb="16">
      <t>ガク</t>
    </rPh>
    <rPh sb="17" eb="19">
      <t>カクテイ</t>
    </rPh>
    <rPh sb="20" eb="21">
      <t>ウ</t>
    </rPh>
    <rPh sb="29" eb="31">
      <t>セイキュウ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</si>
</sst>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8">
    <font>
      <sz val="11"/>
      <color theme="1"/>
      <name val="Yu Gothic"/>
      <family val="2"/>
      <scheme val="minor"/>
    </font>
    <font>
      <sz val="6"/>
      <name val="Yu Gothic"/>
      <family val="3"/>
      <charset val="128"/>
      <scheme val="minor"/>
    </font>
    <font>
      <sz val="12"/>
      <color theme="1"/>
      <name val="Yu Gothic"/>
      <family val="2"/>
      <scheme val="minor"/>
    </font>
    <font>
      <sz val="10"/>
      <color theme="1"/>
      <name val="Yu Gothic"/>
      <family val="2"/>
      <scheme val="minor"/>
    </font>
    <font>
      <sz val="10"/>
      <color theme="1"/>
      <name val="Yu Gothic"/>
      <family val="3"/>
      <charset val="128"/>
      <scheme val="minor"/>
    </font>
    <font>
      <sz val="9"/>
      <color theme="1"/>
      <name val="Yu Gothic"/>
      <family val="3"/>
      <charset val="128"/>
      <scheme val="minor"/>
    </font>
    <font>
      <sz val="8"/>
      <color theme="1"/>
      <name val="BIZ UDPゴシック"/>
      <family val="3"/>
      <charset val="128"/>
    </font>
    <font>
      <sz val="11"/>
      <color theme="1"/>
      <name val="BIZ UDPゴシック"/>
      <family val="3"/>
      <charset val="128"/>
    </font>
    <font>
      <sz val="12"/>
      <color theme="1"/>
      <name val="BIZ UDPゴシック"/>
      <family val="3"/>
      <charset val="128"/>
    </font>
    <font>
      <sz val="20"/>
      <color theme="1"/>
      <name val="BIZ UDPゴシック"/>
      <family val="3"/>
      <charset val="128"/>
    </font>
    <font>
      <sz val="22"/>
      <color theme="1"/>
      <name val="BIZ UDPゴシック"/>
      <family val="3"/>
      <charset val="128"/>
    </font>
    <font>
      <sz val="10"/>
      <color theme="1"/>
      <name val="BIZ UDPゴシック"/>
      <family val="3"/>
      <charset val="128"/>
    </font>
    <font>
      <sz val="12"/>
      <color theme="1"/>
      <name val="Yu Gothic"/>
      <family val="3"/>
      <charset val="128"/>
      <scheme val="minor"/>
    </font>
    <font>
      <u/>
      <sz val="11"/>
      <color theme="10"/>
      <name val="Yu Gothic"/>
      <family val="2"/>
      <scheme val="minor"/>
    </font>
    <font>
      <sz val="12"/>
      <color rgb="FFFF0000"/>
      <name val="BIZ UDPゴシック"/>
      <family val="3"/>
      <charset val="128"/>
    </font>
    <font>
      <sz val="11"/>
      <color rgb="FFFF0000"/>
      <name val="Yu Gothic"/>
      <family val="3"/>
      <charset val="128"/>
      <scheme val="minor"/>
    </font>
    <font>
      <sz val="11"/>
      <color theme="1"/>
      <name val="Yu Gothic"/>
      <family val="3"/>
      <charset val="128"/>
      <scheme val="minor"/>
    </font>
    <font>
      <sz val="16"/>
      <color theme="1"/>
      <name val="Yu Gothic"/>
      <family val="3"/>
      <charset val="128"/>
      <scheme val="minor"/>
    </font>
  </fonts>
  <fills count="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2" tint="-9.9978637043366805E-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tted">
        <color indexed="64"/>
      </left>
      <right/>
      <top style="medium">
        <color indexed="64"/>
      </top>
      <bottom style="dotted">
        <color indexed="64"/>
      </bottom>
      <diagonal/>
    </border>
    <border>
      <left/>
      <right style="dotted">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s>
  <cellStyleXfs count="2">
    <xf numFmtId="0" fontId="0" fillId="0" borderId="0"/>
    <xf numFmtId="0" fontId="13" fillId="0" borderId="0" applyNumberFormat="0" applyFill="0" applyBorder="0" applyAlignment="0" applyProtection="0"/>
  </cellStyleXfs>
  <cellXfs count="160">
    <xf numFmtId="0" fontId="0" fillId="0" borderId="0" xfId="0"/>
    <xf numFmtId="0" fontId="2" fillId="0" borderId="0" xfId="0" applyFont="1"/>
    <xf numFmtId="0" fontId="0" fillId="0" borderId="0" xfId="0" applyBorder="1" applyAlignment="1">
      <alignment horizontal="center" vertical="center"/>
    </xf>
    <xf numFmtId="0" fontId="0" fillId="0" borderId="0" xfId="0" applyFill="1" applyBorder="1" applyAlignment="1">
      <alignment horizontal="center" vertical="center" shrinkToFit="1"/>
    </xf>
    <xf numFmtId="0" fontId="0" fillId="0" borderId="15" xfId="0" applyBorder="1" applyAlignment="1">
      <alignment horizontal="center" vertical="center"/>
    </xf>
    <xf numFmtId="0" fontId="0" fillId="0" borderId="3" xfId="0" applyBorder="1"/>
    <xf numFmtId="0" fontId="0" fillId="0" borderId="4" xfId="0" applyBorder="1"/>
    <xf numFmtId="0" fontId="0" fillId="0" borderId="0" xfId="0" applyBorder="1"/>
    <xf numFmtId="0" fontId="0" fillId="0" borderId="6" xfId="0" applyBorder="1"/>
    <xf numFmtId="0" fontId="0" fillId="0" borderId="8" xfId="0" applyBorder="1"/>
    <xf numFmtId="0" fontId="0" fillId="0" borderId="9" xfId="0" applyBorder="1"/>
    <xf numFmtId="0" fontId="5" fillId="0" borderId="0" xfId="0" applyFont="1"/>
    <xf numFmtId="0" fontId="5" fillId="0" borderId="0" xfId="0" applyFont="1" applyAlignment="1">
      <alignment vertical="center" wrapText="1"/>
    </xf>
    <xf numFmtId="0" fontId="8" fillId="0" borderId="0" xfId="0" applyFont="1"/>
    <xf numFmtId="0" fontId="8" fillId="0" borderId="0" xfId="0" applyFont="1" applyAlignment="1">
      <alignment vertical="center"/>
    </xf>
    <xf numFmtId="0" fontId="8" fillId="0" borderId="0" xfId="0" applyFont="1" applyAlignment="1">
      <alignment horizontal="center" vertical="center"/>
    </xf>
    <xf numFmtId="0" fontId="8" fillId="0" borderId="0" xfId="0" applyFont="1" applyAlignment="1">
      <alignment horizontal="left" vertical="center"/>
    </xf>
    <xf numFmtId="176" fontId="0" fillId="0" borderId="0" xfId="0" applyNumberFormat="1"/>
    <xf numFmtId="0" fontId="0" fillId="0" borderId="1" xfId="0" applyBorder="1"/>
    <xf numFmtId="176" fontId="0" fillId="0" borderId="1" xfId="0" applyNumberFormat="1" applyBorder="1"/>
    <xf numFmtId="0" fontId="0" fillId="0" borderId="27" xfId="0" applyBorder="1" applyAlignment="1">
      <alignment horizontal="right" vertical="center"/>
    </xf>
    <xf numFmtId="0" fontId="0" fillId="0" borderId="10" xfId="0" applyBorder="1"/>
    <xf numFmtId="0" fontId="7" fillId="0" borderId="0" xfId="0" applyFont="1"/>
    <xf numFmtId="0" fontId="0" fillId="3" borderId="16" xfId="0" applyFill="1" applyBorder="1" applyAlignment="1">
      <alignment vertical="center"/>
    </xf>
    <xf numFmtId="0" fontId="0" fillId="3" borderId="17" xfId="0" applyFill="1" applyBorder="1" applyAlignment="1">
      <alignment vertical="center"/>
    </xf>
    <xf numFmtId="0" fontId="0" fillId="0" borderId="16" xfId="0" applyFill="1" applyBorder="1" applyAlignment="1">
      <alignment horizontal="center" vertical="center"/>
    </xf>
    <xf numFmtId="0" fontId="11" fillId="0" borderId="0" xfId="0" applyFont="1"/>
    <xf numFmtId="0" fontId="8" fillId="2" borderId="11" xfId="0" applyFont="1" applyFill="1" applyBorder="1" applyAlignment="1">
      <alignment horizontal="center" vertical="center"/>
    </xf>
    <xf numFmtId="0" fontId="8" fillId="2" borderId="27" xfId="0" applyFont="1" applyFill="1" applyBorder="1" applyAlignment="1">
      <alignment horizontal="center" vertical="center"/>
    </xf>
    <xf numFmtId="176" fontId="8" fillId="3" borderId="47" xfId="0" applyNumberFormat="1" applyFont="1" applyFill="1" applyBorder="1" applyAlignment="1">
      <alignment vertical="center"/>
    </xf>
    <xf numFmtId="176" fontId="8" fillId="3" borderId="48" xfId="0" applyNumberFormat="1" applyFont="1" applyFill="1" applyBorder="1" applyAlignment="1">
      <alignment vertical="center"/>
    </xf>
    <xf numFmtId="0" fontId="8" fillId="3" borderId="28" xfId="0" applyFont="1" applyFill="1" applyBorder="1" applyAlignment="1">
      <alignment horizontal="center" vertical="center"/>
    </xf>
    <xf numFmtId="176" fontId="8" fillId="3" borderId="47" xfId="0" applyNumberFormat="1" applyFont="1" applyFill="1" applyBorder="1" applyAlignment="1">
      <alignment horizontal="center" vertical="center"/>
    </xf>
    <xf numFmtId="176" fontId="8" fillId="3" borderId="48" xfId="0" applyNumberFormat="1" applyFont="1" applyFill="1" applyBorder="1" applyAlignment="1">
      <alignment horizontal="center" vertical="center"/>
    </xf>
    <xf numFmtId="0" fontId="2" fillId="0" borderId="0" xfId="0" applyFont="1" applyAlignment="1">
      <alignment vertical="center"/>
    </xf>
    <xf numFmtId="0" fontId="14" fillId="0" borderId="0" xfId="0" applyFont="1"/>
    <xf numFmtId="0" fontId="15" fillId="0" borderId="0" xfId="0" applyFont="1"/>
    <xf numFmtId="0" fontId="12" fillId="0" borderId="0" xfId="0" applyFont="1" applyAlignment="1">
      <alignment vertical="center"/>
    </xf>
    <xf numFmtId="0" fontId="16" fillId="0" borderId="2" xfId="0" applyFont="1" applyBorder="1" applyAlignment="1">
      <alignment horizontal="left" vertical="center"/>
    </xf>
    <xf numFmtId="0" fontId="16" fillId="0" borderId="5" xfId="0" applyFont="1" applyBorder="1" applyAlignment="1">
      <alignment horizontal="left" vertical="center"/>
    </xf>
    <xf numFmtId="0" fontId="16" fillId="0" borderId="7" xfId="0" applyFont="1" applyBorder="1" applyAlignment="1">
      <alignment horizontal="left" vertical="center"/>
    </xf>
    <xf numFmtId="0" fontId="17" fillId="0" borderId="0" xfId="0" applyFont="1" applyAlignment="1">
      <alignment horizontal="center"/>
    </xf>
    <xf numFmtId="0" fontId="0" fillId="2" borderId="1" xfId="0" applyFill="1" applyBorder="1" applyAlignment="1">
      <alignment horizontal="center"/>
    </xf>
    <xf numFmtId="0" fontId="0" fillId="2" borderId="11" xfId="0" applyFill="1" applyBorder="1" applyAlignment="1">
      <alignment horizontal="center"/>
    </xf>
    <xf numFmtId="0" fontId="0" fillId="2" borderId="1" xfId="0" applyFill="1" applyBorder="1" applyAlignment="1">
      <alignment horizontal="center" vertical="center"/>
    </xf>
    <xf numFmtId="0" fontId="0" fillId="2" borderId="11" xfId="0" applyFill="1" applyBorder="1" applyAlignment="1">
      <alignment horizontal="center" vertical="center"/>
    </xf>
    <xf numFmtId="0" fontId="2" fillId="3" borderId="21" xfId="0" applyFont="1" applyFill="1" applyBorder="1" applyAlignment="1">
      <alignment horizontal="center" vertical="center"/>
    </xf>
    <xf numFmtId="0" fontId="12" fillId="3" borderId="22" xfId="0" applyFont="1" applyFill="1" applyBorder="1" applyAlignment="1">
      <alignment horizontal="center" vertical="center"/>
    </xf>
    <xf numFmtId="0" fontId="12" fillId="3" borderId="23" xfId="0" applyFont="1" applyFill="1" applyBorder="1" applyAlignment="1">
      <alignment horizontal="center" vertical="center"/>
    </xf>
    <xf numFmtId="0" fontId="12" fillId="3" borderId="42"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43" xfId="0" applyFont="1" applyFill="1" applyBorder="1" applyAlignment="1">
      <alignment horizontal="center" vertical="center"/>
    </xf>
    <xf numFmtId="0" fontId="16" fillId="2" borderId="1" xfId="0" applyFont="1" applyFill="1" applyBorder="1" applyAlignment="1">
      <alignment horizontal="center" vertical="center"/>
    </xf>
    <xf numFmtId="0" fontId="16" fillId="2" borderId="11" xfId="0" applyFont="1" applyFill="1" applyBorder="1" applyAlignment="1">
      <alignment horizontal="center" vertical="center"/>
    </xf>
    <xf numFmtId="0" fontId="7" fillId="3" borderId="21" xfId="0" applyFont="1" applyFill="1" applyBorder="1" applyAlignment="1">
      <alignment horizontal="center" vertical="center"/>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49" xfId="0" applyFont="1" applyFill="1" applyBorder="1" applyAlignment="1">
      <alignment horizontal="center" vertical="center"/>
    </xf>
    <xf numFmtId="0" fontId="7" fillId="3" borderId="50"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26" xfId="0" applyFont="1" applyFill="1" applyBorder="1" applyAlignment="1">
      <alignment horizontal="center" vertical="center"/>
    </xf>
    <xf numFmtId="0" fontId="6" fillId="0" borderId="16" xfId="0" applyFont="1" applyBorder="1" applyAlignment="1">
      <alignment horizontal="left" vertical="center" wrapText="1"/>
    </xf>
    <xf numFmtId="0" fontId="0" fillId="3" borderId="29" xfId="0" applyFill="1" applyBorder="1" applyAlignment="1">
      <alignment horizontal="left" wrapText="1"/>
    </xf>
    <xf numFmtId="0" fontId="0" fillId="3" borderId="0" xfId="0" applyFill="1" applyBorder="1" applyAlignment="1">
      <alignment horizontal="left" wrapText="1"/>
    </xf>
    <xf numFmtId="0" fontId="0" fillId="3" borderId="30" xfId="0" applyFill="1" applyBorder="1" applyAlignment="1">
      <alignment horizontal="left" wrapText="1"/>
    </xf>
    <xf numFmtId="0" fontId="0" fillId="3" borderId="18" xfId="0" applyFill="1" applyBorder="1" applyAlignment="1">
      <alignment horizontal="left" wrapText="1"/>
    </xf>
    <xf numFmtId="0" fontId="0" fillId="3" borderId="19" xfId="0" applyFill="1" applyBorder="1" applyAlignment="1">
      <alignment horizontal="left" wrapText="1"/>
    </xf>
    <xf numFmtId="0" fontId="0" fillId="3" borderId="20" xfId="0" applyFill="1" applyBorder="1" applyAlignment="1">
      <alignment horizontal="left" wrapText="1"/>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18" xfId="0" applyFont="1" applyFill="1" applyBorder="1" applyAlignment="1">
      <alignment horizontal="center" vertical="center"/>
    </xf>
    <xf numFmtId="0" fontId="2" fillId="3" borderId="19" xfId="0" applyFont="1" applyFill="1" applyBorder="1" applyAlignment="1">
      <alignment horizontal="center" vertical="center"/>
    </xf>
    <xf numFmtId="0" fontId="0" fillId="2" borderId="1"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3" xfId="0" applyFill="1" applyBorder="1" applyAlignment="1">
      <alignment horizontal="center" vertical="center"/>
    </xf>
    <xf numFmtId="0" fontId="12" fillId="3" borderId="24" xfId="0" applyFont="1" applyFill="1" applyBorder="1" applyAlignment="1">
      <alignment horizontal="center" vertical="center"/>
    </xf>
    <xf numFmtId="0" fontId="12" fillId="3" borderId="25" xfId="0" applyFont="1" applyFill="1" applyBorder="1" applyAlignment="1">
      <alignment horizontal="center" vertical="center"/>
    </xf>
    <xf numFmtId="0" fontId="12" fillId="3" borderId="26" xfId="0" applyFont="1" applyFill="1" applyBorder="1" applyAlignment="1">
      <alignment horizontal="center" vertical="center"/>
    </xf>
    <xf numFmtId="0" fontId="0" fillId="2" borderId="5" xfId="0" applyFill="1" applyBorder="1" applyAlignment="1">
      <alignment horizontal="center" vertical="center" shrinkToFit="1"/>
    </xf>
    <xf numFmtId="0" fontId="0" fillId="2" borderId="0" xfId="0" applyFill="1" applyBorder="1" applyAlignment="1">
      <alignment horizontal="center" vertical="center" shrinkToFit="1"/>
    </xf>
    <xf numFmtId="0" fontId="0" fillId="3" borderId="21" xfId="0" applyFill="1" applyBorder="1" applyAlignment="1">
      <alignment horizontal="center" vertical="center"/>
    </xf>
    <xf numFmtId="0" fontId="0" fillId="3" borderId="22" xfId="0"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0" borderId="16" xfId="0" applyBorder="1" applyAlignment="1">
      <alignment horizontal="center" vertical="center"/>
    </xf>
    <xf numFmtId="0" fontId="0" fillId="0" borderId="0" xfId="0" applyBorder="1" applyAlignment="1">
      <alignment horizontal="center" vertical="center"/>
    </xf>
    <xf numFmtId="0" fontId="0" fillId="0" borderId="19" xfId="0" applyBorder="1" applyAlignment="1">
      <alignment horizontal="center" vertical="center"/>
    </xf>
    <xf numFmtId="0" fontId="0" fillId="0" borderId="17" xfId="0" applyBorder="1" applyAlignment="1">
      <alignment horizontal="center" vertical="center"/>
    </xf>
    <xf numFmtId="0" fontId="0" fillId="0" borderId="30" xfId="0" applyBorder="1" applyAlignment="1">
      <alignment horizontal="center" vertical="center"/>
    </xf>
    <xf numFmtId="0" fontId="0" fillId="0" borderId="20" xfId="0" applyBorder="1" applyAlignment="1">
      <alignment horizontal="center" vertical="center"/>
    </xf>
    <xf numFmtId="0" fontId="2" fillId="3" borderId="32"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33" xfId="0" applyFont="1" applyFill="1" applyBorder="1" applyAlignment="1">
      <alignment horizontal="center" vertical="center"/>
    </xf>
    <xf numFmtId="0" fontId="2" fillId="3" borderId="35"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0"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9" xfId="0" applyFont="1" applyFill="1" applyBorder="1" applyAlignment="1">
      <alignment horizontal="center" vertical="center"/>
    </xf>
    <xf numFmtId="0" fontId="12" fillId="3" borderId="20" xfId="0" applyFont="1" applyFill="1" applyBorder="1" applyAlignment="1">
      <alignment horizontal="center" vertical="center"/>
    </xf>
    <xf numFmtId="0" fontId="0" fillId="2" borderId="12" xfId="0" applyFill="1" applyBorder="1" applyAlignment="1">
      <alignment horizontal="center" vertical="center"/>
    </xf>
    <xf numFmtId="0" fontId="0" fillId="2" borderId="8" xfId="0" applyFill="1" applyBorder="1" applyAlignment="1">
      <alignment horizontal="center" vertical="center"/>
    </xf>
    <xf numFmtId="0" fontId="0" fillId="2" borderId="0" xfId="0" applyFill="1" applyBorder="1" applyAlignment="1">
      <alignment horizontal="center" vertical="center"/>
    </xf>
    <xf numFmtId="0" fontId="2" fillId="3" borderId="39"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0" fillId="2" borderId="3" xfId="0" applyFill="1" applyBorder="1" applyAlignment="1">
      <alignment horizontal="center" vertical="center" wrapText="1"/>
    </xf>
    <xf numFmtId="0" fontId="0" fillId="2" borderId="0" xfId="0" applyFill="1" applyBorder="1" applyAlignment="1">
      <alignment horizontal="center" vertical="center" wrapText="1"/>
    </xf>
    <xf numFmtId="0" fontId="2" fillId="3" borderId="37" xfId="0" applyFont="1" applyFill="1" applyBorder="1" applyAlignment="1">
      <alignment horizontal="center" vertical="center"/>
    </xf>
    <xf numFmtId="0" fontId="0" fillId="2" borderId="3" xfId="0" applyFill="1" applyBorder="1" applyAlignment="1">
      <alignment horizontal="center" vertical="center"/>
    </xf>
    <xf numFmtId="0" fontId="2" fillId="3" borderId="31" xfId="0" applyFont="1" applyFill="1" applyBorder="1" applyAlignment="1">
      <alignment horizontal="center" vertical="center"/>
    </xf>
    <xf numFmtId="0" fontId="2" fillId="3" borderId="34" xfId="0" applyFont="1" applyFill="1" applyBorder="1" applyAlignment="1">
      <alignment horizontal="center" vertical="center"/>
    </xf>
    <xf numFmtId="0" fontId="2" fillId="3" borderId="36" xfId="0" applyFont="1" applyFill="1" applyBorder="1" applyAlignment="1">
      <alignment horizontal="center" vertical="center"/>
    </xf>
    <xf numFmtId="0" fontId="2" fillId="3" borderId="38" xfId="0" applyFont="1" applyFill="1" applyBorder="1" applyAlignment="1">
      <alignment horizontal="center" vertical="center"/>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5" xfId="0" applyFill="1" applyBorder="1" applyAlignment="1">
      <alignment horizontal="center" vertical="center"/>
    </xf>
    <xf numFmtId="0" fontId="7" fillId="0" borderId="16" xfId="0" applyFont="1" applyFill="1" applyBorder="1" applyAlignment="1">
      <alignment horizontal="left" vertical="center" shrinkToFit="1"/>
    </xf>
    <xf numFmtId="0" fontId="0" fillId="3" borderId="44" xfId="0" applyFill="1" applyBorder="1" applyAlignment="1">
      <alignment horizontal="center" vertical="center"/>
    </xf>
    <xf numFmtId="0" fontId="0" fillId="3" borderId="45" xfId="0" applyFill="1" applyBorder="1" applyAlignment="1">
      <alignment horizontal="center" vertical="center"/>
    </xf>
    <xf numFmtId="0" fontId="0" fillId="3" borderId="46" xfId="0" applyFill="1" applyBorder="1" applyAlignment="1">
      <alignment horizontal="center" vertical="center"/>
    </xf>
    <xf numFmtId="0" fontId="3" fillId="2" borderId="3"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0" fillId="3" borderId="21" xfId="0" applyFill="1" applyBorder="1" applyAlignment="1">
      <alignment horizontal="center" vertical="center" shrinkToFit="1"/>
    </xf>
    <xf numFmtId="0" fontId="0" fillId="3" borderId="22" xfId="0" applyFill="1" applyBorder="1" applyAlignment="1">
      <alignment horizontal="center" vertical="center" shrinkToFit="1"/>
    </xf>
    <xf numFmtId="0" fontId="0" fillId="3" borderId="23" xfId="0" applyFill="1" applyBorder="1" applyAlignment="1">
      <alignment horizontal="center" vertical="center" shrinkToFit="1"/>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13" fillId="3" borderId="21" xfId="1" applyFill="1" applyBorder="1" applyAlignment="1">
      <alignment horizontal="center" vertical="center" shrinkToFit="1"/>
    </xf>
    <xf numFmtId="0" fontId="0" fillId="2" borderId="2" xfId="0" applyFill="1" applyBorder="1" applyAlignment="1">
      <alignment horizontal="center" vertical="center" shrinkToFit="1"/>
    </xf>
    <xf numFmtId="0" fontId="0" fillId="2" borderId="3" xfId="0" applyFill="1" applyBorder="1" applyAlignment="1">
      <alignment horizontal="center" vertical="center" shrinkToFit="1"/>
    </xf>
    <xf numFmtId="0" fontId="0" fillId="2" borderId="7" xfId="0" applyFill="1" applyBorder="1" applyAlignment="1">
      <alignment horizontal="center" vertical="center" shrinkToFit="1"/>
    </xf>
    <xf numFmtId="0" fontId="0" fillId="2" borderId="8" xfId="0" applyFill="1" applyBorder="1" applyAlignment="1">
      <alignment horizontal="center" vertical="center" shrinkToFit="1"/>
    </xf>
    <xf numFmtId="176" fontId="9" fillId="4" borderId="15" xfId="0" applyNumberFormat="1" applyFont="1" applyFill="1" applyBorder="1" applyAlignment="1">
      <alignment horizontal="center" vertical="center"/>
    </xf>
    <xf numFmtId="176" fontId="9" fillId="4" borderId="16" xfId="0" applyNumberFormat="1" applyFont="1" applyFill="1" applyBorder="1" applyAlignment="1">
      <alignment horizontal="center" vertical="center"/>
    </xf>
    <xf numFmtId="176" fontId="9" fillId="4" borderId="17" xfId="0" applyNumberFormat="1" applyFont="1" applyFill="1" applyBorder="1" applyAlignment="1">
      <alignment horizontal="center" vertical="center"/>
    </xf>
    <xf numFmtId="176" fontId="9" fillId="4" borderId="18" xfId="0" applyNumberFormat="1" applyFont="1" applyFill="1" applyBorder="1" applyAlignment="1">
      <alignment horizontal="center" vertical="center"/>
    </xf>
    <xf numFmtId="176" fontId="9" fillId="4" borderId="19" xfId="0" applyNumberFormat="1" applyFont="1" applyFill="1" applyBorder="1" applyAlignment="1">
      <alignment horizontal="center" vertical="center"/>
    </xf>
    <xf numFmtId="176" fontId="9" fillId="4" borderId="20" xfId="0" applyNumberFormat="1" applyFont="1" applyFill="1" applyBorder="1" applyAlignment="1">
      <alignment horizontal="center" vertical="center"/>
    </xf>
    <xf numFmtId="0" fontId="16" fillId="2" borderId="15" xfId="0" applyFont="1" applyFill="1" applyBorder="1" applyAlignment="1">
      <alignment horizontal="center" vertical="center" shrinkToFit="1"/>
    </xf>
    <xf numFmtId="0" fontId="16" fillId="2" borderId="16" xfId="0" applyFont="1" applyFill="1" applyBorder="1" applyAlignment="1">
      <alignment horizontal="center" vertical="center" shrinkToFit="1"/>
    </xf>
    <xf numFmtId="0" fontId="16" fillId="2" borderId="17" xfId="0" applyFont="1" applyFill="1" applyBorder="1" applyAlignment="1">
      <alignment horizontal="center" vertical="center" shrinkToFit="1"/>
    </xf>
    <xf numFmtId="0" fontId="16" fillId="2" borderId="18" xfId="0" applyFont="1" applyFill="1" applyBorder="1" applyAlignment="1">
      <alignment horizontal="center" vertical="center" shrinkToFit="1"/>
    </xf>
    <xf numFmtId="0" fontId="16" fillId="2" borderId="19" xfId="0" applyFont="1" applyFill="1" applyBorder="1" applyAlignment="1">
      <alignment horizontal="center" vertical="center" shrinkToFit="1"/>
    </xf>
    <xf numFmtId="0" fontId="16" fillId="2" borderId="20" xfId="0" applyFont="1" applyFill="1" applyBorder="1" applyAlignment="1">
      <alignment horizontal="center" vertical="center" shrinkToFit="1"/>
    </xf>
    <xf numFmtId="0" fontId="8" fillId="2" borderId="1" xfId="0" applyFont="1" applyFill="1" applyBorder="1" applyAlignment="1">
      <alignment horizontal="center" vertical="center"/>
    </xf>
    <xf numFmtId="176" fontId="10" fillId="4" borderId="1" xfId="0" applyNumberFormat="1" applyFont="1" applyFill="1" applyBorder="1" applyAlignment="1">
      <alignment horizontal="center" vertical="center"/>
    </xf>
    <xf numFmtId="0" fontId="7" fillId="0" borderId="0" xfId="0" applyFont="1" applyAlignment="1">
      <alignment horizontal="left" vertical="center" wrapText="1"/>
    </xf>
    <xf numFmtId="176" fontId="10" fillId="5" borderId="1" xfId="0" applyNumberFormat="1" applyFont="1" applyFill="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634365</xdr:colOff>
      <xdr:row>15</xdr:row>
      <xdr:rowOff>165734</xdr:rowOff>
    </xdr:from>
    <xdr:to>
      <xdr:col>4</xdr:col>
      <xdr:colOff>579120</xdr:colOff>
      <xdr:row>19</xdr:row>
      <xdr:rowOff>192404</xdr:rowOff>
    </xdr:to>
    <xdr:sp macro="" textlink="">
      <xdr:nvSpPr>
        <xdr:cNvPr id="2" name="テキスト ボックス 1">
          <a:extLst>
            <a:ext uri="{FF2B5EF4-FFF2-40B4-BE49-F238E27FC236}">
              <a16:creationId xmlns:a16="http://schemas.microsoft.com/office/drawing/2014/main" id="{ACF2118C-ED79-66C5-2DCF-7F61ADB6E6B2}"/>
            </a:ext>
          </a:extLst>
        </xdr:cNvPr>
        <xdr:cNvSpPr txBox="1"/>
      </xdr:nvSpPr>
      <xdr:spPr>
        <a:xfrm>
          <a:off x="634365" y="3594734"/>
          <a:ext cx="3840480" cy="9410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交付申請時は不正防止のためこのシートはパスワードをかけて非表示にします。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15</xdr:row>
      <xdr:rowOff>0</xdr:rowOff>
    </xdr:from>
    <xdr:to>
      <xdr:col>4</xdr:col>
      <xdr:colOff>941070</xdr:colOff>
      <xdr:row>19</xdr:row>
      <xdr:rowOff>22860</xdr:rowOff>
    </xdr:to>
    <xdr:sp macro="" textlink="">
      <xdr:nvSpPr>
        <xdr:cNvPr id="2" name="テキスト ボックス 1">
          <a:extLst>
            <a:ext uri="{FF2B5EF4-FFF2-40B4-BE49-F238E27FC236}">
              <a16:creationId xmlns:a16="http://schemas.microsoft.com/office/drawing/2014/main" id="{CF182978-A58B-4EAD-9E14-1B7B884A4708}"/>
            </a:ext>
          </a:extLst>
        </xdr:cNvPr>
        <xdr:cNvSpPr txBox="1"/>
      </xdr:nvSpPr>
      <xdr:spPr>
        <a:xfrm>
          <a:off x="838200" y="3429000"/>
          <a:ext cx="3846195" cy="937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交付申請時は不正防止のためこのシートはパスワードをかけて非表示にします。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52"/>
  <sheetViews>
    <sheetView tabSelected="1" view="pageBreakPreview" zoomScale="85" zoomScaleNormal="100" zoomScaleSheetLayoutView="85" workbookViewId="0">
      <selection activeCell="AQ6" sqref="AQ6"/>
    </sheetView>
  </sheetViews>
  <sheetFormatPr defaultRowHeight="18"/>
  <cols>
    <col min="1" max="6" width="3.69921875" customWidth="1"/>
    <col min="7" max="19" width="3.19921875" customWidth="1"/>
    <col min="20" max="22" width="3.69921875" customWidth="1"/>
    <col min="23" max="26" width="3.19921875" customWidth="1"/>
    <col min="27" max="36" width="3.69921875" customWidth="1"/>
    <col min="37" max="39" width="3.19921875" customWidth="1"/>
  </cols>
  <sheetData>
    <row r="1" spans="1:39" ht="19.8">
      <c r="A1" s="1" t="s">
        <v>56</v>
      </c>
    </row>
    <row r="2" spans="1:39" ht="26.4">
      <c r="B2" s="41" t="s">
        <v>64</v>
      </c>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row>
    <row r="3" spans="1:39" ht="18.600000000000001" thickBot="1"/>
    <row r="4" spans="1:39" ht="18.600000000000001" customHeight="1">
      <c r="A4" s="1" t="s">
        <v>59</v>
      </c>
      <c r="AC4" s="52" t="s">
        <v>65</v>
      </c>
      <c r="AD4" s="52"/>
      <c r="AE4" s="53"/>
      <c r="AF4" s="54"/>
      <c r="AG4" s="55"/>
      <c r="AH4" s="55"/>
      <c r="AI4" s="55"/>
      <c r="AJ4" s="55"/>
      <c r="AK4" s="55"/>
      <c r="AL4" s="55"/>
      <c r="AM4" s="56"/>
    </row>
    <row r="5" spans="1:39" ht="18.600000000000001" customHeight="1">
      <c r="A5" s="34" t="s">
        <v>78</v>
      </c>
      <c r="AC5" s="52"/>
      <c r="AD5" s="52"/>
      <c r="AE5" s="53"/>
      <c r="AF5" s="57"/>
      <c r="AG5" s="58"/>
      <c r="AH5" s="58"/>
      <c r="AI5" s="58"/>
      <c r="AJ5" s="58"/>
      <c r="AK5" s="58"/>
      <c r="AL5" s="58"/>
      <c r="AM5" s="59"/>
    </row>
    <row r="6" spans="1:39" ht="17.399999999999999" customHeight="1" thickBot="1">
      <c r="A6" s="37" t="s">
        <v>79</v>
      </c>
      <c r="AC6" s="52"/>
      <c r="AD6" s="52"/>
      <c r="AE6" s="53"/>
      <c r="AF6" s="60"/>
      <c r="AG6" s="61"/>
      <c r="AH6" s="61"/>
      <c r="AI6" s="61"/>
      <c r="AJ6" s="61"/>
      <c r="AK6" s="61"/>
      <c r="AL6" s="61"/>
      <c r="AM6" s="62"/>
    </row>
    <row r="7" spans="1:39" ht="27" customHeight="1">
      <c r="AB7" s="11"/>
      <c r="AC7" s="12"/>
      <c r="AD7" s="12"/>
      <c r="AE7" s="12"/>
      <c r="AF7" s="63" t="s">
        <v>66</v>
      </c>
      <c r="AG7" s="63"/>
      <c r="AH7" s="63"/>
      <c r="AI7" s="63"/>
      <c r="AJ7" s="63"/>
      <c r="AK7" s="63"/>
      <c r="AL7" s="63"/>
      <c r="AM7" s="63"/>
    </row>
    <row r="8" spans="1:39" ht="20.399999999999999" customHeight="1" thickBot="1">
      <c r="A8" s="1" t="s">
        <v>0</v>
      </c>
    </row>
    <row r="9" spans="1:39" ht="15" customHeight="1">
      <c r="A9" s="42" t="s">
        <v>1</v>
      </c>
      <c r="B9" s="42"/>
      <c r="C9" s="42"/>
      <c r="D9" s="42"/>
      <c r="E9" s="42"/>
      <c r="F9" s="42"/>
      <c r="G9" s="42"/>
      <c r="H9" s="42"/>
      <c r="I9" s="43"/>
      <c r="J9" s="46"/>
      <c r="K9" s="47"/>
      <c r="L9" s="47"/>
      <c r="M9" s="47"/>
      <c r="N9" s="47"/>
      <c r="O9" s="47"/>
      <c r="P9" s="47"/>
      <c r="Q9" s="47"/>
      <c r="R9" s="47"/>
      <c r="S9" s="47"/>
      <c r="T9" s="47"/>
      <c r="U9" s="47"/>
      <c r="V9" s="47"/>
      <c r="W9" s="47"/>
      <c r="X9" s="47"/>
      <c r="Y9" s="48"/>
      <c r="Z9" s="78" t="s">
        <v>9</v>
      </c>
      <c r="AA9" s="44"/>
      <c r="AB9" s="44"/>
      <c r="AC9" s="45"/>
      <c r="AD9" s="70"/>
      <c r="AE9" s="71"/>
      <c r="AF9" s="71"/>
      <c r="AG9" s="90" t="s">
        <v>10</v>
      </c>
      <c r="AH9" s="71"/>
      <c r="AI9" s="71"/>
      <c r="AJ9" s="90" t="s">
        <v>11</v>
      </c>
      <c r="AK9" s="71"/>
      <c r="AL9" s="71"/>
      <c r="AM9" s="93" t="s">
        <v>12</v>
      </c>
    </row>
    <row r="10" spans="1:39" ht="10.050000000000001" customHeight="1">
      <c r="A10" s="44" t="s">
        <v>2</v>
      </c>
      <c r="B10" s="44"/>
      <c r="C10" s="44"/>
      <c r="D10" s="44"/>
      <c r="E10" s="44"/>
      <c r="F10" s="44"/>
      <c r="G10" s="44"/>
      <c r="H10" s="44"/>
      <c r="I10" s="45"/>
      <c r="J10" s="49"/>
      <c r="K10" s="50"/>
      <c r="L10" s="50"/>
      <c r="M10" s="50"/>
      <c r="N10" s="50"/>
      <c r="O10" s="50"/>
      <c r="P10" s="50"/>
      <c r="Q10" s="50"/>
      <c r="R10" s="50"/>
      <c r="S10" s="50"/>
      <c r="T10" s="50"/>
      <c r="U10" s="50"/>
      <c r="V10" s="50"/>
      <c r="W10" s="50"/>
      <c r="X10" s="50"/>
      <c r="Y10" s="51"/>
      <c r="Z10" s="78"/>
      <c r="AA10" s="44"/>
      <c r="AB10" s="44"/>
      <c r="AC10" s="45"/>
      <c r="AD10" s="72"/>
      <c r="AE10" s="73"/>
      <c r="AF10" s="73"/>
      <c r="AG10" s="91"/>
      <c r="AH10" s="73"/>
      <c r="AI10" s="73"/>
      <c r="AJ10" s="91"/>
      <c r="AK10" s="73"/>
      <c r="AL10" s="73"/>
      <c r="AM10" s="94"/>
    </row>
    <row r="11" spans="1:39" ht="10.050000000000001" customHeight="1" thickBot="1">
      <c r="A11" s="44"/>
      <c r="B11" s="44"/>
      <c r="C11" s="44"/>
      <c r="D11" s="44"/>
      <c r="E11" s="44"/>
      <c r="F11" s="44"/>
      <c r="G11" s="44"/>
      <c r="H11" s="44"/>
      <c r="I11" s="45"/>
      <c r="J11" s="49"/>
      <c r="K11" s="50"/>
      <c r="L11" s="50"/>
      <c r="M11" s="50"/>
      <c r="N11" s="50"/>
      <c r="O11" s="50"/>
      <c r="P11" s="50"/>
      <c r="Q11" s="50"/>
      <c r="R11" s="50"/>
      <c r="S11" s="50"/>
      <c r="T11" s="50"/>
      <c r="U11" s="50"/>
      <c r="V11" s="50"/>
      <c r="W11" s="50"/>
      <c r="X11" s="50"/>
      <c r="Y11" s="51"/>
      <c r="Z11" s="78"/>
      <c r="AA11" s="44"/>
      <c r="AB11" s="44"/>
      <c r="AC11" s="45"/>
      <c r="AD11" s="74"/>
      <c r="AE11" s="75"/>
      <c r="AF11" s="75"/>
      <c r="AG11" s="92"/>
      <c r="AH11" s="75"/>
      <c r="AI11" s="75"/>
      <c r="AJ11" s="92"/>
      <c r="AK11" s="75"/>
      <c r="AL11" s="75"/>
      <c r="AM11" s="95"/>
    </row>
    <row r="12" spans="1:39" ht="16.8" customHeight="1">
      <c r="A12" s="42" t="s">
        <v>1</v>
      </c>
      <c r="B12" s="42"/>
      <c r="C12" s="42"/>
      <c r="D12" s="42"/>
      <c r="E12" s="42"/>
      <c r="F12" s="42"/>
      <c r="G12" s="42"/>
      <c r="H12" s="42"/>
      <c r="I12" s="43"/>
      <c r="J12" s="49"/>
      <c r="K12" s="50"/>
      <c r="L12" s="50"/>
      <c r="M12" s="50"/>
      <c r="N12" s="50"/>
      <c r="O12" s="50"/>
      <c r="P12" s="50"/>
      <c r="Q12" s="50"/>
      <c r="R12" s="50"/>
      <c r="S12" s="50"/>
      <c r="T12" s="50"/>
      <c r="U12" s="50"/>
      <c r="V12" s="50"/>
      <c r="W12" s="50"/>
      <c r="X12" s="50"/>
      <c r="Y12" s="51"/>
      <c r="Z12" s="78" t="s">
        <v>6</v>
      </c>
      <c r="AA12" s="44"/>
      <c r="AB12" s="44"/>
      <c r="AC12" s="45"/>
      <c r="AD12" s="4" t="s">
        <v>13</v>
      </c>
      <c r="AE12" s="126"/>
      <c r="AF12" s="127"/>
      <c r="AG12" s="25" t="s">
        <v>53</v>
      </c>
      <c r="AH12" s="126"/>
      <c r="AI12" s="128"/>
      <c r="AJ12" s="127"/>
      <c r="AK12" s="23"/>
      <c r="AL12" s="23"/>
      <c r="AM12" s="24"/>
    </row>
    <row r="13" spans="1:39" ht="10.050000000000001" customHeight="1">
      <c r="A13" s="44" t="s">
        <v>14</v>
      </c>
      <c r="B13" s="44"/>
      <c r="C13" s="44"/>
      <c r="D13" s="44"/>
      <c r="E13" s="44"/>
      <c r="F13" s="44"/>
      <c r="G13" s="44"/>
      <c r="H13" s="44"/>
      <c r="I13" s="45"/>
      <c r="J13" s="49"/>
      <c r="K13" s="50"/>
      <c r="L13" s="50"/>
      <c r="M13" s="50"/>
      <c r="N13" s="50"/>
      <c r="O13" s="50"/>
      <c r="P13" s="50"/>
      <c r="Q13" s="50"/>
      <c r="R13" s="50"/>
      <c r="S13" s="50"/>
      <c r="T13" s="50"/>
      <c r="U13" s="50"/>
      <c r="V13" s="50"/>
      <c r="W13" s="50"/>
      <c r="X13" s="50"/>
      <c r="Y13" s="51"/>
      <c r="Z13" s="78"/>
      <c r="AA13" s="44"/>
      <c r="AB13" s="44"/>
      <c r="AC13" s="45"/>
      <c r="AD13" s="64"/>
      <c r="AE13" s="65"/>
      <c r="AF13" s="65"/>
      <c r="AG13" s="65"/>
      <c r="AH13" s="65"/>
      <c r="AI13" s="65"/>
      <c r="AJ13" s="65"/>
      <c r="AK13" s="65"/>
      <c r="AL13" s="65"/>
      <c r="AM13" s="66"/>
    </row>
    <row r="14" spans="1:39" ht="10.050000000000001" customHeight="1">
      <c r="A14" s="44"/>
      <c r="B14" s="44"/>
      <c r="C14" s="44"/>
      <c r="D14" s="44"/>
      <c r="E14" s="44"/>
      <c r="F14" s="44"/>
      <c r="G14" s="44"/>
      <c r="H14" s="44"/>
      <c r="I14" s="45"/>
      <c r="J14" s="49"/>
      <c r="K14" s="50"/>
      <c r="L14" s="50"/>
      <c r="M14" s="50"/>
      <c r="N14" s="50"/>
      <c r="O14" s="50"/>
      <c r="P14" s="50"/>
      <c r="Q14" s="50"/>
      <c r="R14" s="50"/>
      <c r="S14" s="50"/>
      <c r="T14" s="50"/>
      <c r="U14" s="50"/>
      <c r="V14" s="50"/>
      <c r="W14" s="50"/>
      <c r="X14" s="50"/>
      <c r="Y14" s="51"/>
      <c r="Z14" s="78"/>
      <c r="AA14" s="44"/>
      <c r="AB14" s="44"/>
      <c r="AC14" s="45"/>
      <c r="AD14" s="64"/>
      <c r="AE14" s="65"/>
      <c r="AF14" s="65"/>
      <c r="AG14" s="65"/>
      <c r="AH14" s="65"/>
      <c r="AI14" s="65"/>
      <c r="AJ14" s="65"/>
      <c r="AK14" s="65"/>
      <c r="AL14" s="65"/>
      <c r="AM14" s="66"/>
    </row>
    <row r="15" spans="1:39" ht="10.050000000000001" customHeight="1">
      <c r="A15" s="44"/>
      <c r="B15" s="44"/>
      <c r="C15" s="44"/>
      <c r="D15" s="44"/>
      <c r="E15" s="44"/>
      <c r="F15" s="44"/>
      <c r="G15" s="44"/>
      <c r="H15" s="44"/>
      <c r="I15" s="45"/>
      <c r="J15" s="49"/>
      <c r="K15" s="50"/>
      <c r="L15" s="50"/>
      <c r="M15" s="50"/>
      <c r="N15" s="50"/>
      <c r="O15" s="50"/>
      <c r="P15" s="50"/>
      <c r="Q15" s="50"/>
      <c r="R15" s="50"/>
      <c r="S15" s="50"/>
      <c r="T15" s="50"/>
      <c r="U15" s="50"/>
      <c r="V15" s="50"/>
      <c r="W15" s="50"/>
      <c r="X15" s="50"/>
      <c r="Y15" s="51"/>
      <c r="Z15" s="78"/>
      <c r="AA15" s="44"/>
      <c r="AB15" s="44"/>
      <c r="AC15" s="45"/>
      <c r="AD15" s="64"/>
      <c r="AE15" s="65"/>
      <c r="AF15" s="65"/>
      <c r="AG15" s="65"/>
      <c r="AH15" s="65"/>
      <c r="AI15" s="65"/>
      <c r="AJ15" s="65"/>
      <c r="AK15" s="65"/>
      <c r="AL15" s="65"/>
      <c r="AM15" s="66"/>
    </row>
    <row r="16" spans="1:39" ht="10.050000000000001" customHeight="1" thickBot="1">
      <c r="A16" s="44"/>
      <c r="B16" s="44"/>
      <c r="C16" s="44"/>
      <c r="D16" s="44"/>
      <c r="E16" s="44"/>
      <c r="F16" s="44"/>
      <c r="G16" s="44"/>
      <c r="H16" s="44"/>
      <c r="I16" s="45"/>
      <c r="J16" s="49"/>
      <c r="K16" s="50"/>
      <c r="L16" s="50"/>
      <c r="M16" s="50"/>
      <c r="N16" s="50"/>
      <c r="O16" s="50"/>
      <c r="P16" s="50"/>
      <c r="Q16" s="50"/>
      <c r="R16" s="50"/>
      <c r="S16" s="50"/>
      <c r="T16" s="50"/>
      <c r="U16" s="50"/>
      <c r="V16" s="50"/>
      <c r="W16" s="50"/>
      <c r="X16" s="50"/>
      <c r="Y16" s="51"/>
      <c r="Z16" s="78"/>
      <c r="AA16" s="44"/>
      <c r="AB16" s="44"/>
      <c r="AC16" s="45"/>
      <c r="AD16" s="67"/>
      <c r="AE16" s="68"/>
      <c r="AF16" s="68"/>
      <c r="AG16" s="68"/>
      <c r="AH16" s="68"/>
      <c r="AI16" s="68"/>
      <c r="AJ16" s="68"/>
      <c r="AK16" s="68"/>
      <c r="AL16" s="68"/>
      <c r="AM16" s="69"/>
    </row>
    <row r="17" spans="1:43" ht="15" customHeight="1">
      <c r="A17" s="42" t="s">
        <v>1</v>
      </c>
      <c r="B17" s="42"/>
      <c r="C17" s="42"/>
      <c r="D17" s="42"/>
      <c r="E17" s="42"/>
      <c r="F17" s="42"/>
      <c r="G17" s="42"/>
      <c r="H17" s="42"/>
      <c r="I17" s="43"/>
      <c r="J17" s="49"/>
      <c r="K17" s="50"/>
      <c r="L17" s="50"/>
      <c r="M17" s="50"/>
      <c r="N17" s="50"/>
      <c r="O17" s="50"/>
      <c r="P17" s="50"/>
      <c r="Q17" s="50"/>
      <c r="R17" s="50"/>
      <c r="S17" s="50"/>
      <c r="T17" s="50"/>
      <c r="U17" s="50"/>
      <c r="V17" s="50"/>
      <c r="W17" s="50"/>
      <c r="X17" s="50"/>
      <c r="Y17" s="51"/>
      <c r="Z17" s="78" t="s">
        <v>7</v>
      </c>
      <c r="AA17" s="44"/>
      <c r="AB17" s="44"/>
      <c r="AC17" s="44"/>
      <c r="AD17" s="82" t="s">
        <v>8</v>
      </c>
      <c r="AE17" s="83"/>
      <c r="AF17" s="83"/>
      <c r="AG17" s="84"/>
      <c r="AH17" s="85"/>
      <c r="AI17" s="85"/>
      <c r="AJ17" s="85"/>
      <c r="AK17" s="85"/>
      <c r="AL17" s="85"/>
      <c r="AM17" s="86"/>
    </row>
    <row r="18" spans="1:43" ht="10.050000000000001" customHeight="1" thickBot="1">
      <c r="A18" s="76" t="s">
        <v>3</v>
      </c>
      <c r="B18" s="76"/>
      <c r="C18" s="76"/>
      <c r="D18" s="76"/>
      <c r="E18" s="76"/>
      <c r="F18" s="76"/>
      <c r="G18" s="76"/>
      <c r="H18" s="76"/>
      <c r="I18" s="77"/>
      <c r="J18" s="49"/>
      <c r="K18" s="50"/>
      <c r="L18" s="50"/>
      <c r="M18" s="50"/>
      <c r="N18" s="50"/>
      <c r="O18" s="50"/>
      <c r="P18" s="50"/>
      <c r="Q18" s="50"/>
      <c r="R18" s="50"/>
      <c r="S18" s="50"/>
      <c r="T18" s="50"/>
      <c r="U18" s="50"/>
      <c r="V18" s="50"/>
      <c r="W18" s="50"/>
      <c r="X18" s="50"/>
      <c r="Y18" s="51"/>
      <c r="Z18" s="78"/>
      <c r="AA18" s="44"/>
      <c r="AB18" s="44"/>
      <c r="AC18" s="44"/>
      <c r="AD18" s="82"/>
      <c r="AE18" s="83"/>
      <c r="AF18" s="83"/>
      <c r="AG18" s="87"/>
      <c r="AH18" s="88"/>
      <c r="AI18" s="88"/>
      <c r="AJ18" s="88"/>
      <c r="AK18" s="88"/>
      <c r="AL18" s="88"/>
      <c r="AM18" s="89"/>
    </row>
    <row r="19" spans="1:43" ht="10.050000000000001" customHeight="1">
      <c r="A19" s="76"/>
      <c r="B19" s="76"/>
      <c r="C19" s="76"/>
      <c r="D19" s="76"/>
      <c r="E19" s="76"/>
      <c r="F19" s="76"/>
      <c r="G19" s="76"/>
      <c r="H19" s="76"/>
      <c r="I19" s="77"/>
      <c r="J19" s="49"/>
      <c r="K19" s="50"/>
      <c r="L19" s="50"/>
      <c r="M19" s="50"/>
      <c r="N19" s="50"/>
      <c r="O19" s="50"/>
      <c r="P19" s="50"/>
      <c r="Q19" s="50"/>
      <c r="R19" s="50"/>
      <c r="S19" s="50"/>
      <c r="T19" s="50"/>
      <c r="U19" s="50"/>
      <c r="V19" s="50"/>
      <c r="W19" s="50"/>
      <c r="X19" s="50"/>
      <c r="Y19" s="51"/>
      <c r="Z19" s="78"/>
      <c r="AA19" s="44"/>
      <c r="AB19" s="44"/>
      <c r="AC19" s="44"/>
      <c r="AD19" s="140" t="s">
        <v>15</v>
      </c>
      <c r="AE19" s="141"/>
      <c r="AF19" s="141"/>
      <c r="AG19" s="133"/>
      <c r="AH19" s="134"/>
      <c r="AI19" s="134"/>
      <c r="AJ19" s="134"/>
      <c r="AK19" s="134"/>
      <c r="AL19" s="134"/>
      <c r="AM19" s="135"/>
    </row>
    <row r="20" spans="1:43" ht="10.050000000000001" customHeight="1" thickBot="1">
      <c r="A20" s="76"/>
      <c r="B20" s="76"/>
      <c r="C20" s="76"/>
      <c r="D20" s="76"/>
      <c r="E20" s="76"/>
      <c r="F20" s="76"/>
      <c r="G20" s="76"/>
      <c r="H20" s="76"/>
      <c r="I20" s="77"/>
      <c r="J20" s="49"/>
      <c r="K20" s="50"/>
      <c r="L20" s="50"/>
      <c r="M20" s="50"/>
      <c r="N20" s="50"/>
      <c r="O20" s="50"/>
      <c r="P20" s="50"/>
      <c r="Q20" s="50"/>
      <c r="R20" s="50"/>
      <c r="S20" s="50"/>
      <c r="T20" s="50"/>
      <c r="U20" s="50"/>
      <c r="V20" s="50"/>
      <c r="W20" s="50"/>
      <c r="X20" s="50"/>
      <c r="Y20" s="51"/>
      <c r="Z20" s="78"/>
      <c r="AA20" s="44"/>
      <c r="AB20" s="44"/>
      <c r="AC20" s="44"/>
      <c r="AD20" s="142"/>
      <c r="AE20" s="143"/>
      <c r="AF20" s="143"/>
      <c r="AG20" s="136"/>
      <c r="AH20" s="137"/>
      <c r="AI20" s="137"/>
      <c r="AJ20" s="137"/>
      <c r="AK20" s="137"/>
      <c r="AL20" s="137"/>
      <c r="AM20" s="138"/>
    </row>
    <row r="21" spans="1:43" ht="10.050000000000001" customHeight="1">
      <c r="A21" s="76"/>
      <c r="B21" s="76"/>
      <c r="C21" s="76"/>
      <c r="D21" s="76"/>
      <c r="E21" s="76"/>
      <c r="F21" s="76"/>
      <c r="G21" s="76"/>
      <c r="H21" s="76"/>
      <c r="I21" s="77"/>
      <c r="J21" s="49"/>
      <c r="K21" s="50"/>
      <c r="L21" s="50"/>
      <c r="M21" s="50"/>
      <c r="N21" s="50"/>
      <c r="O21" s="50"/>
      <c r="P21" s="50"/>
      <c r="Q21" s="50"/>
      <c r="R21" s="50"/>
      <c r="S21" s="50"/>
      <c r="T21" s="50"/>
      <c r="U21" s="50"/>
      <c r="V21" s="50"/>
      <c r="W21" s="50"/>
      <c r="X21" s="50"/>
      <c r="Y21" s="51"/>
      <c r="Z21" s="78"/>
      <c r="AA21" s="44"/>
      <c r="AB21" s="44"/>
      <c r="AC21" s="44"/>
      <c r="AD21" s="140" t="s">
        <v>16</v>
      </c>
      <c r="AE21" s="141"/>
      <c r="AF21" s="141"/>
      <c r="AG21" s="139"/>
      <c r="AH21" s="134"/>
      <c r="AI21" s="134"/>
      <c r="AJ21" s="134"/>
      <c r="AK21" s="134"/>
      <c r="AL21" s="134"/>
      <c r="AM21" s="135"/>
    </row>
    <row r="22" spans="1:43" ht="10.050000000000001" customHeight="1" thickBot="1">
      <c r="A22" s="76"/>
      <c r="B22" s="76"/>
      <c r="C22" s="76"/>
      <c r="D22" s="76"/>
      <c r="E22" s="76"/>
      <c r="F22" s="76"/>
      <c r="G22" s="76"/>
      <c r="H22" s="76"/>
      <c r="I22" s="77"/>
      <c r="J22" s="79"/>
      <c r="K22" s="80"/>
      <c r="L22" s="80"/>
      <c r="M22" s="80"/>
      <c r="N22" s="80"/>
      <c r="O22" s="80"/>
      <c r="P22" s="80"/>
      <c r="Q22" s="80"/>
      <c r="R22" s="80"/>
      <c r="S22" s="80"/>
      <c r="T22" s="80"/>
      <c r="U22" s="80"/>
      <c r="V22" s="80"/>
      <c r="W22" s="80"/>
      <c r="X22" s="80"/>
      <c r="Y22" s="81"/>
      <c r="Z22" s="78"/>
      <c r="AA22" s="44"/>
      <c r="AB22" s="44"/>
      <c r="AC22" s="44"/>
      <c r="AD22" s="142"/>
      <c r="AE22" s="143"/>
      <c r="AF22" s="143"/>
      <c r="AG22" s="136"/>
      <c r="AH22" s="137"/>
      <c r="AI22" s="137"/>
      <c r="AJ22" s="137"/>
      <c r="AK22" s="137"/>
      <c r="AL22" s="137"/>
      <c r="AM22" s="138"/>
    </row>
    <row r="23" spans="1:43" ht="15" customHeight="1"/>
    <row r="24" spans="1:43" ht="20.399999999999999" customHeight="1" thickBot="1">
      <c r="A24" s="1" t="s">
        <v>4</v>
      </c>
    </row>
    <row r="25" spans="1:43" ht="15" customHeight="1">
      <c r="A25" s="150" t="s">
        <v>67</v>
      </c>
      <c r="B25" s="151"/>
      <c r="C25" s="151"/>
      <c r="D25" s="151"/>
      <c r="E25" s="151"/>
      <c r="F25" s="151"/>
      <c r="G25" s="151"/>
      <c r="H25" s="151"/>
      <c r="I25" s="151"/>
      <c r="J25" s="151"/>
      <c r="K25" s="151"/>
      <c r="L25" s="151"/>
      <c r="M25" s="151"/>
      <c r="N25" s="151"/>
      <c r="O25" s="152"/>
      <c r="P25" s="144" t="str" cm="1">
        <f t="array" ref="P25">_xlfn.IFS(AF4="分娩取扱施設", '添付資料１－１（分娩取扱施設）'!B8, AF4="救急対応診療所等", '添付資料１－２（救急対応診療所）'!B10, TRUE, "")</f>
        <v/>
      </c>
      <c r="Q25" s="145"/>
      <c r="R25" s="145"/>
      <c r="S25" s="145"/>
      <c r="T25" s="145"/>
      <c r="U25" s="145"/>
      <c r="V25" s="145"/>
      <c r="W25" s="145"/>
      <c r="X25" s="145"/>
      <c r="Y25" s="145"/>
      <c r="Z25" s="145"/>
      <c r="AA25" s="145"/>
      <c r="AB25" s="145"/>
      <c r="AC25" s="145"/>
      <c r="AD25" s="145"/>
      <c r="AE25" s="145"/>
      <c r="AF25" s="145"/>
      <c r="AG25" s="145"/>
      <c r="AH25" s="145"/>
      <c r="AI25" s="145"/>
      <c r="AJ25" s="145"/>
      <c r="AK25" s="145"/>
      <c r="AL25" s="145"/>
      <c r="AM25" s="146"/>
      <c r="AQ25" s="22"/>
    </row>
    <row r="26" spans="1:43" ht="15" customHeight="1" thickBot="1">
      <c r="A26" s="153"/>
      <c r="B26" s="154"/>
      <c r="C26" s="154"/>
      <c r="D26" s="154"/>
      <c r="E26" s="154"/>
      <c r="F26" s="154"/>
      <c r="G26" s="154"/>
      <c r="H26" s="154"/>
      <c r="I26" s="154"/>
      <c r="J26" s="154"/>
      <c r="K26" s="154"/>
      <c r="L26" s="154"/>
      <c r="M26" s="154"/>
      <c r="N26" s="154"/>
      <c r="O26" s="155"/>
      <c r="P26" s="147"/>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9"/>
    </row>
    <row r="27" spans="1:43" ht="15" customHeight="1">
      <c r="A27" s="3"/>
      <c r="B27" s="3"/>
      <c r="C27" s="3"/>
      <c r="D27" s="3"/>
      <c r="E27" s="3"/>
      <c r="F27" s="3"/>
      <c r="G27" s="3"/>
      <c r="H27" s="3"/>
      <c r="I27" s="3"/>
      <c r="J27" s="3"/>
      <c r="K27" s="3"/>
      <c r="L27" s="3"/>
      <c r="M27" s="3"/>
      <c r="N27" s="3"/>
      <c r="O27" s="3"/>
      <c r="P27" s="3"/>
      <c r="Q27" s="125" t="s">
        <v>57</v>
      </c>
      <c r="R27" s="125"/>
      <c r="S27" s="125"/>
      <c r="T27" s="125"/>
      <c r="U27" s="125"/>
      <c r="V27" s="125"/>
      <c r="W27" s="125"/>
      <c r="X27" s="125"/>
      <c r="Y27" s="125"/>
      <c r="Z27" s="125"/>
      <c r="AA27" s="125"/>
      <c r="AB27" s="125"/>
      <c r="AC27" s="125"/>
      <c r="AD27" s="125"/>
      <c r="AE27" s="125"/>
      <c r="AF27" s="125"/>
      <c r="AG27" s="125"/>
      <c r="AH27" s="125"/>
      <c r="AI27" s="125"/>
      <c r="AJ27" s="125"/>
      <c r="AK27" s="125"/>
      <c r="AL27" s="125"/>
      <c r="AM27" s="2"/>
    </row>
    <row r="28" spans="1:43" ht="21" customHeight="1" thickBot="1">
      <c r="A28" s="1" t="s">
        <v>5</v>
      </c>
    </row>
    <row r="29" spans="1:43" ht="15" customHeight="1">
      <c r="A29" s="122" t="s">
        <v>17</v>
      </c>
      <c r="B29" s="117"/>
      <c r="C29" s="117"/>
      <c r="D29" s="117"/>
      <c r="E29" s="117"/>
      <c r="F29" s="117"/>
      <c r="G29" s="70"/>
      <c r="H29" s="100"/>
      <c r="I29" s="100"/>
      <c r="J29" s="100"/>
      <c r="K29" s="100"/>
      <c r="L29" s="100"/>
      <c r="M29" s="100"/>
      <c r="N29" s="100"/>
      <c r="O29" s="100"/>
      <c r="P29" s="100"/>
      <c r="Q29" s="100"/>
      <c r="R29" s="100"/>
      <c r="S29" s="101"/>
      <c r="T29" s="129" t="s">
        <v>24</v>
      </c>
      <c r="U29" s="129"/>
      <c r="V29" s="130"/>
      <c r="W29" s="118"/>
      <c r="X29" s="96"/>
      <c r="Y29" s="96"/>
      <c r="Z29" s="98"/>
      <c r="AA29" s="117" t="s">
        <v>20</v>
      </c>
      <c r="AB29" s="117"/>
      <c r="AC29" s="117"/>
      <c r="AD29" s="70"/>
      <c r="AE29" s="100"/>
      <c r="AF29" s="100"/>
      <c r="AG29" s="100"/>
      <c r="AH29" s="101"/>
      <c r="AI29" s="114" t="s">
        <v>21</v>
      </c>
      <c r="AJ29" s="114"/>
      <c r="AK29" s="118"/>
      <c r="AL29" s="96"/>
      <c r="AM29" s="98"/>
    </row>
    <row r="30" spans="1:43" ht="15" customHeight="1" thickBot="1">
      <c r="A30" s="123"/>
      <c r="B30" s="109"/>
      <c r="C30" s="109"/>
      <c r="D30" s="109"/>
      <c r="E30" s="109"/>
      <c r="F30" s="109"/>
      <c r="G30" s="105"/>
      <c r="H30" s="106"/>
      <c r="I30" s="106"/>
      <c r="J30" s="106"/>
      <c r="K30" s="106"/>
      <c r="L30" s="106"/>
      <c r="M30" s="106"/>
      <c r="N30" s="106"/>
      <c r="O30" s="106"/>
      <c r="P30" s="106"/>
      <c r="Q30" s="106"/>
      <c r="R30" s="106"/>
      <c r="S30" s="107"/>
      <c r="T30" s="131"/>
      <c r="U30" s="131"/>
      <c r="V30" s="131"/>
      <c r="W30" s="120"/>
      <c r="X30" s="116"/>
      <c r="Y30" s="116"/>
      <c r="Z30" s="121"/>
      <c r="AA30" s="110"/>
      <c r="AB30" s="110"/>
      <c r="AC30" s="110"/>
      <c r="AD30" s="105"/>
      <c r="AE30" s="106"/>
      <c r="AF30" s="103"/>
      <c r="AG30" s="103"/>
      <c r="AH30" s="104"/>
      <c r="AI30" s="115"/>
      <c r="AJ30" s="115"/>
      <c r="AK30" s="119"/>
      <c r="AL30" s="97"/>
      <c r="AM30" s="99"/>
    </row>
    <row r="31" spans="1:43" ht="15" customHeight="1">
      <c r="A31" s="122" t="s">
        <v>18</v>
      </c>
      <c r="B31" s="117"/>
      <c r="C31" s="117"/>
      <c r="D31" s="117"/>
      <c r="E31" s="117"/>
      <c r="F31" s="117"/>
      <c r="G31" s="118"/>
      <c r="H31" s="96"/>
      <c r="I31" s="96"/>
      <c r="J31" s="96"/>
      <c r="K31" s="96"/>
      <c r="L31" s="96"/>
      <c r="M31" s="96"/>
      <c r="N31" s="96"/>
      <c r="O31" s="96"/>
      <c r="P31" s="96"/>
      <c r="Q31" s="96"/>
      <c r="R31" s="96"/>
      <c r="S31" s="98"/>
      <c r="T31" s="130" t="s">
        <v>19</v>
      </c>
      <c r="U31" s="130"/>
      <c r="V31" s="130"/>
      <c r="W31" s="70"/>
      <c r="X31" s="100"/>
      <c r="Y31" s="100"/>
      <c r="Z31" s="101"/>
      <c r="AA31" s="108" t="s">
        <v>1</v>
      </c>
      <c r="AB31" s="108"/>
      <c r="AC31" s="108"/>
      <c r="AD31" s="109"/>
      <c r="AE31" s="109"/>
      <c r="AF31" s="111"/>
      <c r="AG31" s="112"/>
      <c r="AH31" s="112"/>
      <c r="AI31" s="112"/>
      <c r="AJ31" s="112"/>
      <c r="AK31" s="112"/>
      <c r="AL31" s="112"/>
      <c r="AM31" s="113"/>
    </row>
    <row r="32" spans="1:43" ht="15" customHeight="1">
      <c r="A32" s="124"/>
      <c r="B32" s="110"/>
      <c r="C32" s="110"/>
      <c r="D32" s="110"/>
      <c r="E32" s="110"/>
      <c r="F32" s="110"/>
      <c r="G32" s="119"/>
      <c r="H32" s="97"/>
      <c r="I32" s="97"/>
      <c r="J32" s="97"/>
      <c r="K32" s="97"/>
      <c r="L32" s="97"/>
      <c r="M32" s="97"/>
      <c r="N32" s="97"/>
      <c r="O32" s="97"/>
      <c r="P32" s="97"/>
      <c r="Q32" s="97"/>
      <c r="R32" s="97"/>
      <c r="S32" s="99"/>
      <c r="T32" s="132"/>
      <c r="U32" s="132"/>
      <c r="V32" s="132"/>
      <c r="W32" s="102"/>
      <c r="X32" s="103"/>
      <c r="Y32" s="103"/>
      <c r="Z32" s="104"/>
      <c r="AA32" s="110" t="s">
        <v>22</v>
      </c>
      <c r="AB32" s="110"/>
      <c r="AC32" s="110"/>
      <c r="AD32" s="110"/>
      <c r="AE32" s="110"/>
      <c r="AF32" s="102"/>
      <c r="AG32" s="103"/>
      <c r="AH32" s="103"/>
      <c r="AI32" s="103"/>
      <c r="AJ32" s="103"/>
      <c r="AK32" s="103"/>
      <c r="AL32" s="103"/>
      <c r="AM32" s="104"/>
    </row>
    <row r="33" spans="1:39" ht="15" customHeight="1" thickBot="1">
      <c r="A33" s="123"/>
      <c r="B33" s="109"/>
      <c r="C33" s="109"/>
      <c r="D33" s="109"/>
      <c r="E33" s="109"/>
      <c r="F33" s="109"/>
      <c r="G33" s="120"/>
      <c r="H33" s="116"/>
      <c r="I33" s="116"/>
      <c r="J33" s="116"/>
      <c r="K33" s="116"/>
      <c r="L33" s="116"/>
      <c r="M33" s="116"/>
      <c r="N33" s="116"/>
      <c r="O33" s="116"/>
      <c r="P33" s="116"/>
      <c r="Q33" s="116"/>
      <c r="R33" s="116"/>
      <c r="S33" s="121"/>
      <c r="T33" s="131"/>
      <c r="U33" s="131"/>
      <c r="V33" s="131"/>
      <c r="W33" s="105"/>
      <c r="X33" s="106"/>
      <c r="Y33" s="106"/>
      <c r="Z33" s="107"/>
      <c r="AA33" s="109"/>
      <c r="AB33" s="109"/>
      <c r="AC33" s="109"/>
      <c r="AD33" s="109"/>
      <c r="AE33" s="109"/>
      <c r="AF33" s="105"/>
      <c r="AG33" s="106"/>
      <c r="AH33" s="106"/>
      <c r="AI33" s="106"/>
      <c r="AJ33" s="106"/>
      <c r="AK33" s="106"/>
      <c r="AL33" s="106"/>
      <c r="AM33" s="107"/>
    </row>
    <row r="34" spans="1:39" ht="18.600000000000001" customHeight="1">
      <c r="A34" t="s">
        <v>58</v>
      </c>
    </row>
    <row r="35" spans="1:39">
      <c r="A35" t="s">
        <v>55</v>
      </c>
    </row>
    <row r="36" spans="1:39" ht="19.8" customHeight="1">
      <c r="A36" s="36" t="s">
        <v>60</v>
      </c>
    </row>
    <row r="37" spans="1:39" ht="19.8" customHeight="1">
      <c r="A37" s="34" t="s">
        <v>61</v>
      </c>
    </row>
    <row r="38" spans="1:39" ht="15" customHeight="1">
      <c r="A38" s="38" t="s">
        <v>23</v>
      </c>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6"/>
    </row>
    <row r="39" spans="1:39" ht="15" customHeight="1">
      <c r="A39" s="39" t="s">
        <v>68</v>
      </c>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8"/>
    </row>
    <row r="40" spans="1:39" ht="15" customHeight="1">
      <c r="A40" s="39" t="s">
        <v>69</v>
      </c>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8"/>
    </row>
    <row r="41" spans="1:39" ht="15" customHeight="1">
      <c r="A41" s="40" t="s">
        <v>70</v>
      </c>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10"/>
    </row>
    <row r="42" spans="1:39" ht="15" customHeight="1"/>
    <row r="43" spans="1:39" ht="15" customHeight="1"/>
    <row r="44" spans="1:39" ht="15" customHeight="1"/>
    <row r="45" spans="1:39" ht="15" customHeight="1"/>
    <row r="46" spans="1:39" ht="15" customHeight="1"/>
    <row r="47" spans="1:39" ht="15" customHeight="1"/>
    <row r="48" spans="1:39" ht="15" customHeight="1"/>
    <row r="49" ht="15" customHeight="1"/>
    <row r="50" ht="15" customHeight="1"/>
    <row r="51" ht="15" customHeight="1"/>
    <row r="52" ht="15" customHeight="1"/>
  </sheetData>
  <mergeCells count="70">
    <mergeCell ref="S31:S33"/>
    <mergeCell ref="A29:F30"/>
    <mergeCell ref="A31:F33"/>
    <mergeCell ref="Q27:AL27"/>
    <mergeCell ref="AE12:AF12"/>
    <mergeCell ref="AH12:AJ12"/>
    <mergeCell ref="O31:O33"/>
    <mergeCell ref="T29:V30"/>
    <mergeCell ref="T31:V33"/>
    <mergeCell ref="AG19:AM20"/>
    <mergeCell ref="AG21:AM22"/>
    <mergeCell ref="AD19:AF20"/>
    <mergeCell ref="AD21:AF22"/>
    <mergeCell ref="P25:AM26"/>
    <mergeCell ref="G29:S30"/>
    <mergeCell ref="A25:O26"/>
    <mergeCell ref="R31:R33"/>
    <mergeCell ref="G31:G33"/>
    <mergeCell ref="H31:H33"/>
    <mergeCell ref="I31:I33"/>
    <mergeCell ref="M31:M33"/>
    <mergeCell ref="N31:N33"/>
    <mergeCell ref="J31:J33"/>
    <mergeCell ref="K31:K33"/>
    <mergeCell ref="L31:L33"/>
    <mergeCell ref="P31:P33"/>
    <mergeCell ref="Q31:Q33"/>
    <mergeCell ref="AL29:AL30"/>
    <mergeCell ref="AM29:AM30"/>
    <mergeCell ref="W31:Z33"/>
    <mergeCell ref="AA31:AE31"/>
    <mergeCell ref="AA32:AE33"/>
    <mergeCell ref="AF31:AM31"/>
    <mergeCell ref="AF32:AM33"/>
    <mergeCell ref="AI29:AJ30"/>
    <mergeCell ref="X29:X30"/>
    <mergeCell ref="Y29:Y30"/>
    <mergeCell ref="AA29:AC30"/>
    <mergeCell ref="AD29:AH30"/>
    <mergeCell ref="AK29:AK30"/>
    <mergeCell ref="W29:W30"/>
    <mergeCell ref="Z29:Z30"/>
    <mergeCell ref="AD17:AF18"/>
    <mergeCell ref="AG17:AM18"/>
    <mergeCell ref="AG9:AG11"/>
    <mergeCell ref="AJ9:AJ11"/>
    <mergeCell ref="AM9:AM11"/>
    <mergeCell ref="A17:I17"/>
    <mergeCell ref="A18:I22"/>
    <mergeCell ref="Z9:AC11"/>
    <mergeCell ref="Z12:AC16"/>
    <mergeCell ref="Z17:AC22"/>
    <mergeCell ref="J17:Y17"/>
    <mergeCell ref="J18:Y22"/>
    <mergeCell ref="B2:AJ2"/>
    <mergeCell ref="A9:I9"/>
    <mergeCell ref="A10:I11"/>
    <mergeCell ref="A13:I16"/>
    <mergeCell ref="A12:I12"/>
    <mergeCell ref="J9:Y9"/>
    <mergeCell ref="J10:Y11"/>
    <mergeCell ref="J12:Y12"/>
    <mergeCell ref="J13:Y16"/>
    <mergeCell ref="AC4:AE6"/>
    <mergeCell ref="AF4:AM6"/>
    <mergeCell ref="AF7:AM7"/>
    <mergeCell ref="AD13:AM16"/>
    <mergeCell ref="AD9:AF11"/>
    <mergeCell ref="AH9:AI11"/>
    <mergeCell ref="AK9:AL11"/>
  </mergeCells>
  <phoneticPr fontId="1"/>
  <dataValidations count="3">
    <dataValidation type="list" allowBlank="1" showInputMessage="1" showErrorMessage="1" sqref="AF4:AM6" xr:uid="{271A06E7-2C5F-4B64-BF03-DDCC503A63B7}">
      <formula1>"分娩取扱施設,救急対応診療所"</formula1>
    </dataValidation>
    <dataValidation type="list" allowBlank="1" showInputMessage="1" showErrorMessage="1" sqref="W31:Z33" xr:uid="{42D80757-AA29-4017-A7FF-0E826AA3B28C}">
      <formula1>"普通,当座,その他"</formula1>
    </dataValidation>
    <dataValidation imeMode="halfAlpha" allowBlank="1" showInputMessage="1" showErrorMessage="1" sqref="AD9:AF11 AH9:AI11 AK9:AL11 AE12:AF12 AH12:AJ12 AG19:AM20 AR24 G31:S33 W29:Z30 AK29:AM30" xr:uid="{DD763BDA-1CA3-4EC2-918C-FD3021FEA4C7}"/>
  </dataValidations>
  <printOptions horizontalCentered="1"/>
  <pageMargins left="0.70866141732283472" right="0.70866141732283472" top="0.74803149606299213" bottom="0.74803149606299213" header="0.31496062992125984" footer="0.31496062992125984"/>
  <pageSetup paperSize="9" scale="7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D7F0B-2FBB-47E2-B360-0617E7EBDBA9}">
  <sheetPr codeName="Sheet3"/>
  <dimension ref="A1:D12"/>
  <sheetViews>
    <sheetView view="pageBreakPreview" zoomScale="130" zoomScaleNormal="100" zoomScaleSheetLayoutView="130" workbookViewId="0">
      <selection activeCell="B5" sqref="B5"/>
    </sheetView>
  </sheetViews>
  <sheetFormatPr defaultRowHeight="18"/>
  <cols>
    <col min="1" max="1" width="23.5" customWidth="1"/>
    <col min="2" max="2" width="59.09765625" customWidth="1"/>
  </cols>
  <sheetData>
    <row r="1" spans="1:4">
      <c r="A1" s="13" t="s">
        <v>77</v>
      </c>
      <c r="B1" s="13"/>
    </row>
    <row r="2" spans="1:4">
      <c r="A2" s="35" t="s">
        <v>62</v>
      </c>
      <c r="B2" s="13"/>
    </row>
    <row r="3" spans="1:4" ht="18.600000000000001" thickBot="1">
      <c r="A3" s="14"/>
      <c r="B3" s="28" t="s">
        <v>27</v>
      </c>
    </row>
    <row r="4" spans="1:4" ht="27.6" customHeight="1">
      <c r="A4" s="27" t="s">
        <v>25</v>
      </c>
      <c r="B4" s="29"/>
    </row>
    <row r="5" spans="1:4" ht="27.6" customHeight="1" thickBot="1">
      <c r="A5" s="27" t="s">
        <v>26</v>
      </c>
      <c r="B5" s="30"/>
      <c r="D5">
        <f>MAX(B4,B5)</f>
        <v>0</v>
      </c>
    </row>
    <row r="6" spans="1:4">
      <c r="A6" s="14"/>
      <c r="B6" s="14" t="s">
        <v>34</v>
      </c>
    </row>
    <row r="7" spans="1:4">
      <c r="A7" s="14"/>
      <c r="B7" s="14"/>
    </row>
    <row r="8" spans="1:4">
      <c r="A8" s="156" t="s">
        <v>63</v>
      </c>
      <c r="B8" s="157">
        <f>分娩基準額!B14</f>
        <v>0</v>
      </c>
    </row>
    <row r="9" spans="1:4">
      <c r="A9" s="156"/>
      <c r="B9" s="157"/>
    </row>
    <row r="10" spans="1:4">
      <c r="A10" s="15"/>
      <c r="B10" s="16" t="s">
        <v>71</v>
      </c>
    </row>
    <row r="11" spans="1:4">
      <c r="A11" s="15"/>
      <c r="B11" s="16"/>
    </row>
    <row r="12" spans="1:4" ht="63" customHeight="1">
      <c r="A12" s="158" t="s">
        <v>72</v>
      </c>
      <c r="B12" s="158"/>
    </row>
  </sheetData>
  <mergeCells count="3">
    <mergeCell ref="A8:A9"/>
    <mergeCell ref="B8:B9"/>
    <mergeCell ref="A12:B12"/>
  </mergeCells>
  <phoneticPr fontId="1"/>
  <pageMargins left="0.7" right="0.7" top="0.75" bottom="0.75" header="0.3" footer="0.3"/>
  <pageSetup paperSize="9" scale="9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786C0-ED2B-4583-8BB1-94CB9CE2EF1B}">
  <sheetPr codeName="Sheet4"/>
  <dimension ref="A1:D14"/>
  <sheetViews>
    <sheetView view="pageBreakPreview" zoomScale="130" zoomScaleNormal="100" zoomScaleSheetLayoutView="130" workbookViewId="0">
      <selection activeCell="E6" sqref="E6"/>
    </sheetView>
  </sheetViews>
  <sheetFormatPr defaultRowHeight="18"/>
  <cols>
    <col min="1" max="1" width="23.5" customWidth="1"/>
    <col min="2" max="2" width="59.09765625" customWidth="1"/>
  </cols>
  <sheetData>
    <row r="1" spans="1:4">
      <c r="A1" s="13" t="s">
        <v>73</v>
      </c>
      <c r="B1" s="13"/>
    </row>
    <row r="2" spans="1:4" ht="18.600000000000001" thickBot="1">
      <c r="A2" s="35" t="s">
        <v>76</v>
      </c>
      <c r="B2" s="13"/>
    </row>
    <row r="3" spans="1:4" ht="18.600000000000001" thickBot="1">
      <c r="A3" s="27" t="s">
        <v>44</v>
      </c>
      <c r="B3" s="31"/>
    </row>
    <row r="4" spans="1:4">
      <c r="A4" s="13"/>
      <c r="B4" s="26" t="s">
        <v>54</v>
      </c>
    </row>
    <row r="5" spans="1:4" ht="18.600000000000001" thickBot="1">
      <c r="A5" s="14"/>
      <c r="B5" s="28" t="s">
        <v>33</v>
      </c>
    </row>
    <row r="6" spans="1:4" ht="27.6" customHeight="1">
      <c r="A6" s="27" t="s">
        <v>25</v>
      </c>
      <c r="B6" s="32"/>
    </row>
    <row r="7" spans="1:4" ht="27.6" customHeight="1" thickBot="1">
      <c r="A7" s="27" t="s">
        <v>26</v>
      </c>
      <c r="B7" s="33"/>
      <c r="D7" s="17">
        <f>MAX(B6:B7)</f>
        <v>0</v>
      </c>
    </row>
    <row r="8" spans="1:4">
      <c r="A8" s="14"/>
      <c r="B8" s="14" t="s">
        <v>35</v>
      </c>
    </row>
    <row r="9" spans="1:4">
      <c r="A9" s="14"/>
      <c r="B9" s="14"/>
    </row>
    <row r="10" spans="1:4">
      <c r="A10" s="156" t="s">
        <v>63</v>
      </c>
      <c r="B10" s="159">
        <f>救急基準額!B9</f>
        <v>0</v>
      </c>
    </row>
    <row r="11" spans="1:4">
      <c r="A11" s="156"/>
      <c r="B11" s="159"/>
    </row>
    <row r="12" spans="1:4">
      <c r="A12" s="15"/>
      <c r="B12" s="16" t="s">
        <v>74</v>
      </c>
    </row>
    <row r="13" spans="1:4">
      <c r="A13" s="15"/>
      <c r="B13" s="16"/>
    </row>
    <row r="14" spans="1:4" ht="63" customHeight="1">
      <c r="A14" s="158" t="s">
        <v>75</v>
      </c>
      <c r="B14" s="158"/>
    </row>
  </sheetData>
  <mergeCells count="3">
    <mergeCell ref="A10:A11"/>
    <mergeCell ref="B10:B11"/>
    <mergeCell ref="A14:B14"/>
  </mergeCells>
  <phoneticPr fontId="1"/>
  <dataValidations count="1">
    <dataValidation type="list" allowBlank="1" showInputMessage="1" showErrorMessage="1" sqref="B3" xr:uid="{7E974DA7-B055-4C67-BC7C-C7B07627D02D}">
      <formula1>"有,無"</formula1>
    </dataValidation>
  </dataValidations>
  <pageMargins left="0.7" right="0.7" top="0.75" bottom="0.75" header="0.3" footer="0.3"/>
  <pageSetup paperSize="9" scale="9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4D844-F255-40DE-B6E1-EE323CAF22D2}">
  <sheetPr>
    <tabColor theme="1"/>
  </sheetPr>
  <dimension ref="A3:D14"/>
  <sheetViews>
    <sheetView zoomScaleNormal="100" workbookViewId="0">
      <selection activeCell="A15" sqref="A15"/>
    </sheetView>
  </sheetViews>
  <sheetFormatPr defaultRowHeight="18"/>
  <cols>
    <col min="1" max="1" width="21.09765625" customWidth="1"/>
    <col min="2" max="2" width="7.69921875" customWidth="1"/>
    <col min="3" max="3" width="11.19921875" bestFit="1" customWidth="1"/>
    <col min="4" max="4" width="11" bestFit="1" customWidth="1"/>
  </cols>
  <sheetData>
    <row r="3" spans="1:4">
      <c r="D3" t="s">
        <v>28</v>
      </c>
    </row>
    <row r="4" spans="1:4">
      <c r="A4" t="s">
        <v>52</v>
      </c>
      <c r="C4" t="s">
        <v>32</v>
      </c>
      <c r="D4" t="s">
        <v>29</v>
      </c>
    </row>
    <row r="5" spans="1:4">
      <c r="A5" s="18">
        <f>'添付資料１－１（分娩取扱施設）'!D5*3</f>
        <v>0</v>
      </c>
      <c r="C5" t="s">
        <v>36</v>
      </c>
      <c r="D5" s="17">
        <v>200000</v>
      </c>
    </row>
    <row r="6" spans="1:4">
      <c r="C6" t="s">
        <v>37</v>
      </c>
      <c r="D6" s="17">
        <v>500000</v>
      </c>
    </row>
    <row r="7" spans="1:4">
      <c r="C7" t="s">
        <v>38</v>
      </c>
      <c r="D7" s="17">
        <v>1000000</v>
      </c>
    </row>
    <row r="8" spans="1:4">
      <c r="C8" t="s">
        <v>39</v>
      </c>
      <c r="D8" s="17">
        <v>2500000</v>
      </c>
    </row>
    <row r="9" spans="1:4">
      <c r="C9" t="s">
        <v>40</v>
      </c>
      <c r="D9" s="17">
        <v>5000000</v>
      </c>
    </row>
    <row r="10" spans="1:4">
      <c r="C10" t="s">
        <v>41</v>
      </c>
      <c r="D10" s="17">
        <v>10000000</v>
      </c>
    </row>
    <row r="11" spans="1:4">
      <c r="C11" t="s">
        <v>42</v>
      </c>
      <c r="D11" s="17">
        <v>20000000</v>
      </c>
    </row>
    <row r="12" spans="1:4">
      <c r="C12" t="s">
        <v>43</v>
      </c>
      <c r="D12" s="17">
        <v>80000000</v>
      </c>
    </row>
    <row r="14" spans="1:4">
      <c r="A14" t="s">
        <v>63</v>
      </c>
      <c r="B14" s="19" cm="1">
        <f t="array" ref="B14">_xlfn.IFS(A5&gt;=2000, 80000000, A5&gt;=800, 20000000, A5&gt;=400, 10000000, A5&gt;=200, 5000000, A5&gt;=100, 2500000, A5&gt;=50, 1000000, A5&gt;=20, 500000, A5&gt;=3, 200000, TRUE, 0)</f>
        <v>0</v>
      </c>
    </row>
  </sheetData>
  <phoneticPr fontId="1"/>
  <pageMargins left="0.7" right="0.7" top="0.75" bottom="0.75" header="0.3" footer="0.3"/>
  <pageSetup paperSize="9" orientation="portrait" copies="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257C4-D7A7-4ED5-B403-84016DBD6AB7}">
  <sheetPr>
    <tabColor theme="1"/>
  </sheetPr>
  <dimension ref="A2:F9"/>
  <sheetViews>
    <sheetView zoomScaleNormal="100" workbookViewId="0">
      <selection activeCell="A15" sqref="A15"/>
    </sheetView>
  </sheetViews>
  <sheetFormatPr defaultRowHeight="18"/>
  <cols>
    <col min="1" max="1" width="11" bestFit="1" customWidth="1"/>
    <col min="2" max="2" width="18.19921875" customWidth="1"/>
    <col min="3" max="3" width="11.09765625" bestFit="1" customWidth="1"/>
    <col min="5" max="5" width="18.59765625" bestFit="1" customWidth="1"/>
    <col min="6" max="6" width="10" bestFit="1" customWidth="1"/>
  </cols>
  <sheetData>
    <row r="2" spans="1:6">
      <c r="A2" t="s">
        <v>51</v>
      </c>
      <c r="B2" s="20">
        <f>'添付資料１－２（救急対応診療所）'!B3</f>
        <v>0</v>
      </c>
    </row>
    <row r="3" spans="1:6">
      <c r="A3" t="s">
        <v>31</v>
      </c>
      <c r="B3" s="21">
        <f>'添付資料１－２（救急対応診療所）'!D7</f>
        <v>0</v>
      </c>
    </row>
    <row r="4" spans="1:6">
      <c r="B4" t="s">
        <v>45</v>
      </c>
      <c r="C4" t="s">
        <v>30</v>
      </c>
      <c r="E4" t="s">
        <v>48</v>
      </c>
      <c r="F4" t="s">
        <v>30</v>
      </c>
    </row>
    <row r="5" spans="1:6">
      <c r="B5" t="s">
        <v>46</v>
      </c>
      <c r="C5" s="17">
        <v>5000000</v>
      </c>
      <c r="E5" t="s">
        <v>49</v>
      </c>
      <c r="F5" s="17">
        <v>1000000</v>
      </c>
    </row>
    <row r="6" spans="1:6">
      <c r="B6" t="s">
        <v>47</v>
      </c>
      <c r="C6" s="17">
        <v>15000000</v>
      </c>
      <c r="E6" t="s">
        <v>50</v>
      </c>
      <c r="F6" s="17">
        <v>3000000</v>
      </c>
    </row>
    <row r="7" spans="1:6">
      <c r="B7" t="s">
        <v>43</v>
      </c>
      <c r="C7" s="17">
        <v>30000000</v>
      </c>
    </row>
    <row r="9" spans="1:6">
      <c r="A9" t="s">
        <v>63</v>
      </c>
      <c r="B9" s="19" cm="1">
        <f t="array" ref="B9">_xlfn.IFS(AND(B2="有",B3&lt;1000),5000000,AND(B2="有",B3&lt;2000),15000000,AND(B2="有",B3&gt;=2000),30000000,AND(B2="無",B3&gt;=10,B3&lt;100),1000000,AND(B2="無",B3&gt;=100),3000000,TRUE,0)</f>
        <v>0</v>
      </c>
    </row>
  </sheetData>
  <phoneticPr fontId="1"/>
  <pageMargins left="0.7" right="0.7" top="0.75" bottom="0.75" header="0.3" footer="0.3"/>
  <pageSetup paperSize="9" orientation="portrait" copies="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交付申請書兼請求書</vt:lpstr>
      <vt:lpstr>添付資料１－１（分娩取扱施設）</vt:lpstr>
      <vt:lpstr>添付資料１－２（救急対応診療所）</vt:lpstr>
      <vt:lpstr>分娩基準額</vt:lpstr>
      <vt:lpstr>救急基準額</vt:lpstr>
      <vt:lpstr>'添付資料１－１（分娩取扱施設）'!Print_Area</vt:lpstr>
      <vt:lpstr>'添付資料１－２（救急対応診療所）'!Print_Area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丸尾 優太（医療整備課）</cp:lastModifiedBy>
  <cp:lastPrinted>2026-03-18T08:19:06Z</cp:lastPrinted>
  <dcterms:created xsi:type="dcterms:W3CDTF">2015-06-05T18:19:34Z</dcterms:created>
  <dcterms:modified xsi:type="dcterms:W3CDTF">2026-03-30T13:59:32Z</dcterms:modified>
</cp:coreProperties>
</file>