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/>
  <mc:AlternateContent xmlns:mc="http://schemas.openxmlformats.org/markup-compatibility/2006">
    <mc:Choice Requires="x15">
      <x15ac:absPath xmlns:x15ac="http://schemas.microsoft.com/office/spreadsheetml/2010/11/ac" url="C:\Users\S11424\Box\【02_課所共有】01_07_市町村課\R07年度\05　税政担当\23_税政全般\23_01_共通\23_01_210_市町村税の概要\★HPアップ用\Ⅰ\"/>
    </mc:Choice>
  </mc:AlternateContent>
  <xr:revisionPtr revIDLastSave="0" documentId="13_ncr:1_{9E912EF0-C025-4D4C-9C2F-F5CF23391D6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(1)市町村歳入の構成" sheetId="5" r:id="rId1"/>
  </sheets>
  <definedNames>
    <definedName name="_xlnm.Print_Area" localSheetId="0">'1(1)市町村歳入の構成'!$A$1:$K$36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5" l="1"/>
  <c r="J27" i="5"/>
  <c r="J25" i="5"/>
  <c r="J23" i="5"/>
  <c r="J21" i="5"/>
  <c r="K17" i="5"/>
  <c r="E32" i="5"/>
  <c r="E22" i="5"/>
  <c r="E20" i="5"/>
  <c r="G32" i="5"/>
  <c r="G22" i="5"/>
  <c r="G20" i="5"/>
  <c r="K11" i="5"/>
  <c r="K13" i="5"/>
  <c r="K15" i="5"/>
  <c r="K19" i="5"/>
  <c r="K21" i="5"/>
  <c r="K23" i="5"/>
  <c r="K25" i="5"/>
  <c r="K27" i="5"/>
  <c r="K29" i="5"/>
  <c r="K31" i="5"/>
  <c r="K9" i="5"/>
  <c r="G10" i="5"/>
  <c r="E10" i="5"/>
  <c r="I32" i="5"/>
  <c r="I22" i="5"/>
  <c r="I20" i="5"/>
  <c r="I10" i="5"/>
</calcChain>
</file>

<file path=xl/sharedStrings.xml><?xml version="1.0" encoding="utf-8"?>
<sst xmlns="http://schemas.openxmlformats.org/spreadsheetml/2006/main" count="47" uniqueCount="31">
  <si>
    <t>年　度</t>
  </si>
  <si>
    <t>金額</t>
  </si>
  <si>
    <t>比率</t>
  </si>
  <si>
    <t>区　分</t>
  </si>
  <si>
    <t>％</t>
  </si>
  <si>
    <t>市町村税</t>
  </si>
  <si>
    <t>埼</t>
  </si>
  <si>
    <t>地方交付税</t>
  </si>
  <si>
    <t>国県支出金</t>
  </si>
  <si>
    <t>玉</t>
  </si>
  <si>
    <t>地方債</t>
  </si>
  <si>
    <t>その他</t>
  </si>
  <si>
    <t>計</t>
  </si>
  <si>
    <t>全</t>
  </si>
  <si>
    <t>国</t>
  </si>
  <si>
    <t>県</t>
    <rPh sb="0" eb="1">
      <t>ケン</t>
    </rPh>
    <phoneticPr fontId="4"/>
  </si>
  <si>
    <t>（埼玉県）</t>
    <rPh sb="3" eb="4">
      <t>ケン</t>
    </rPh>
    <phoneticPr fontId="4"/>
  </si>
  <si>
    <t xml:space="preserve">  (1)　市町村歳入の構成</t>
    <phoneticPr fontId="4"/>
  </si>
  <si>
    <t xml:space="preserve">    (単位　県：百万円　全国：億円)</t>
    <rPh sb="8" eb="9">
      <t>ケン</t>
    </rPh>
    <rPh sb="14" eb="16">
      <t>ゼンコク</t>
    </rPh>
    <rPh sb="17" eb="19">
      <t>オクエン</t>
    </rPh>
    <phoneticPr fontId="4"/>
  </si>
  <si>
    <t>（全国）</t>
    <phoneticPr fontId="4"/>
  </si>
  <si>
    <t>伸長率 ％</t>
    <rPh sb="0" eb="2">
      <t>シンチョウ</t>
    </rPh>
    <rPh sb="2" eb="3">
      <t>リツ</t>
    </rPh>
    <phoneticPr fontId="4"/>
  </si>
  <si>
    <t>　　　  2. 「埼玉県」の「その他」、「全国」の「国県支出金」には国有提供施設等所在市町村助成交付金を含む。</t>
    <rPh sb="9" eb="11">
      <t>サイタマ</t>
    </rPh>
    <rPh sb="11" eb="12">
      <t>ケン</t>
    </rPh>
    <rPh sb="17" eb="18">
      <t>ホカ</t>
    </rPh>
    <rPh sb="21" eb="23">
      <t>ゼンコク</t>
    </rPh>
    <rPh sb="26" eb="27">
      <t>クニ</t>
    </rPh>
    <rPh sb="27" eb="28">
      <t>ケン</t>
    </rPh>
    <rPh sb="28" eb="31">
      <t>シシュツキン</t>
    </rPh>
    <rPh sb="40" eb="41">
      <t>トウ</t>
    </rPh>
    <rPh sb="41" eb="43">
      <t>ショザイ</t>
    </rPh>
    <phoneticPr fontId="4"/>
  </si>
  <si>
    <t xml:space="preserve">　　　 </t>
    <phoneticPr fontId="4"/>
  </si>
  <si>
    <t xml:space="preserve"> なお、単位未満四捨五入のため、合計が一致しないことがある。</t>
    <phoneticPr fontId="4"/>
  </si>
  <si>
    <t xml:space="preserve"> 資料　「市町村普通会計決算の概要」「市町村普通会計決算の概要（総務省報道資料）」</t>
    <rPh sb="8" eb="10">
      <t>フツウ</t>
    </rPh>
    <rPh sb="10" eb="12">
      <t>カイケイ</t>
    </rPh>
    <phoneticPr fontId="4"/>
  </si>
  <si>
    <t>令和３年度</t>
    <phoneticPr fontId="6"/>
  </si>
  <si>
    <t>令和４年度</t>
    <phoneticPr fontId="6"/>
  </si>
  <si>
    <t>令和５年度</t>
    <rPh sb="0" eb="2">
      <t>レイワ</t>
    </rPh>
    <phoneticPr fontId="4"/>
  </si>
  <si>
    <t>令和６年度</t>
    <rPh sb="0" eb="2">
      <t>レイワ</t>
    </rPh>
    <phoneticPr fontId="4"/>
  </si>
  <si>
    <t>６／５</t>
    <phoneticPr fontId="4"/>
  </si>
  <si>
    <t>(注)　　1.  (　)内の数値は、令和３年度を100としたときの割合である。</t>
    <rPh sb="18" eb="20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</si>
</sst>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\(General\);\(\-General\)"/>
    <numFmt numFmtId="177" formatCode="0.0_ "/>
    <numFmt numFmtId="178" formatCode="&quot;(&quot;#,##0.0&quot;)&quot;;&quot;(&quot;;\-#,##0.&quot;)&quot;"/>
    <numFmt numFmtId="179" formatCode="#,##0.0;\-#,##0.0"/>
    <numFmt numFmtId="180" formatCode="#,##0.0;&quot;△ &quot;#,##0.0"/>
    <numFmt numFmtId="181" formatCode="0.0;&quot;△ &quot;0.0"/>
    <numFmt numFmtId="182" formatCode="#,##0;&quot;▲ &quot;#,##0"/>
    <numFmt numFmtId="183" formatCode="&quot;(&quot;#,##0.0&quot;)&quot;;&quot;(&quot;\-#,##0.0&quot;)&quot;"/>
  </numFmts>
  <fonts count="12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7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double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176" fontId="0" fillId="0" borderId="0"/>
    <xf numFmtId="9" fontId="2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3" fillId="0" borderId="0"/>
  </cellStyleXfs>
  <cellXfs count="90">
    <xf numFmtId="176" fontId="0" fillId="0" borderId="0" xfId="0"/>
    <xf numFmtId="176" fontId="5" fillId="0" borderId="0" xfId="0" applyFont="1"/>
    <xf numFmtId="176" fontId="7" fillId="0" borderId="0" xfId="0" applyFont="1" applyAlignment="1">
      <alignment horizontal="centerContinuous" vertical="center"/>
    </xf>
    <xf numFmtId="176" fontId="7" fillId="0" borderId="0" xfId="0" applyFont="1" applyAlignment="1">
      <alignment vertical="center"/>
    </xf>
    <xf numFmtId="182" fontId="8" fillId="0" borderId="0" xfId="3" applyNumberFormat="1" applyFont="1">
      <alignment vertical="center"/>
    </xf>
    <xf numFmtId="176" fontId="9" fillId="0" borderId="0" xfId="0" applyFont="1" applyAlignment="1">
      <alignment vertical="center"/>
    </xf>
    <xf numFmtId="176" fontId="10" fillId="0" borderId="0" xfId="0" applyFont="1" applyAlignment="1">
      <alignment vertical="center"/>
    </xf>
    <xf numFmtId="176" fontId="10" fillId="0" borderId="1" xfId="0" applyFont="1" applyBorder="1" applyAlignment="1">
      <alignment vertical="center"/>
    </xf>
    <xf numFmtId="176" fontId="10" fillId="0" borderId="22" xfId="0" applyFont="1" applyBorder="1" applyAlignment="1">
      <alignment horizontal="centerContinuous" vertical="center"/>
    </xf>
    <xf numFmtId="176" fontId="10" fillId="0" borderId="30" xfId="0" applyFont="1" applyBorder="1" applyAlignment="1">
      <alignment horizontal="centerContinuous"/>
    </xf>
    <xf numFmtId="176" fontId="10" fillId="0" borderId="23" xfId="0" applyFont="1" applyBorder="1" applyAlignment="1">
      <alignment horizontal="center"/>
    </xf>
    <xf numFmtId="176" fontId="10" fillId="0" borderId="3" xfId="0" applyFont="1" applyBorder="1" applyAlignment="1">
      <alignment vertical="center"/>
    </xf>
    <xf numFmtId="176" fontId="10" fillId="0" borderId="4" xfId="0" applyFont="1" applyBorder="1" applyAlignment="1">
      <alignment horizontal="centerContinuous" vertical="center"/>
    </xf>
    <xf numFmtId="176" fontId="10" fillId="0" borderId="31" xfId="0" applyFont="1" applyBorder="1" applyAlignment="1">
      <alignment horizontal="centerContinuous" vertical="top"/>
    </xf>
    <xf numFmtId="176" fontId="10" fillId="0" borderId="24" xfId="0" applyFont="1" applyBorder="1" applyAlignment="1">
      <alignment horizontal="center" vertical="center"/>
    </xf>
    <xf numFmtId="176" fontId="10" fillId="0" borderId="6" xfId="0" applyFont="1" applyBorder="1" applyAlignment="1">
      <alignment horizontal="distributed" vertical="center"/>
    </xf>
    <xf numFmtId="176" fontId="10" fillId="0" borderId="7" xfId="0" applyFont="1" applyBorder="1" applyAlignment="1">
      <alignment horizontal="distributed" vertical="center"/>
    </xf>
    <xf numFmtId="176" fontId="10" fillId="0" borderId="8" xfId="0" applyFont="1" applyBorder="1" applyAlignment="1">
      <alignment horizontal="distributed" vertical="center"/>
    </xf>
    <xf numFmtId="176" fontId="10" fillId="0" borderId="27" xfId="0" applyFont="1" applyBorder="1" applyAlignment="1">
      <alignment horizontal="distributed" vertical="center"/>
    </xf>
    <xf numFmtId="176" fontId="10" fillId="0" borderId="9" xfId="0" applyFont="1" applyBorder="1" applyAlignment="1">
      <alignment horizontal="center" vertical="center"/>
    </xf>
    <xf numFmtId="176" fontId="10" fillId="0" borderId="4" xfId="0" applyFont="1" applyBorder="1" applyAlignment="1">
      <alignment horizontal="center" vertical="center"/>
    </xf>
    <xf numFmtId="176" fontId="10" fillId="0" borderId="28" xfId="0" applyFont="1" applyBorder="1" applyAlignment="1">
      <alignment horizontal="center" vertical="center"/>
    </xf>
    <xf numFmtId="176" fontId="10" fillId="0" borderId="10" xfId="0" applyFont="1" applyBorder="1" applyAlignment="1">
      <alignment horizontal="center" vertical="center"/>
    </xf>
    <xf numFmtId="176" fontId="10" fillId="0" borderId="11" xfId="0" applyFont="1" applyBorder="1" applyAlignment="1">
      <alignment horizontal="distributed"/>
    </xf>
    <xf numFmtId="176" fontId="10" fillId="0" borderId="6" xfId="0" applyFont="1" applyBorder="1" applyAlignment="1">
      <alignment horizontal="distributed"/>
    </xf>
    <xf numFmtId="176" fontId="10" fillId="0" borderId="12" xfId="0" applyFont="1" applyBorder="1" applyAlignment="1">
      <alignment horizontal="center" vertical="center"/>
    </xf>
    <xf numFmtId="176" fontId="10" fillId="0" borderId="13" xfId="0" applyFont="1" applyBorder="1" applyAlignment="1">
      <alignment horizontal="distributed"/>
    </xf>
    <xf numFmtId="176" fontId="10" fillId="0" borderId="9" xfId="0" applyFont="1" applyBorder="1" applyAlignment="1">
      <alignment horizontal="distributed"/>
    </xf>
    <xf numFmtId="176" fontId="10" fillId="0" borderId="20" xfId="0" applyFont="1" applyBorder="1" applyAlignment="1">
      <alignment horizontal="distributed"/>
    </xf>
    <xf numFmtId="176" fontId="10" fillId="0" borderId="14" xfId="0" applyFont="1" applyBorder="1" applyAlignment="1">
      <alignment horizontal="center" vertical="center"/>
    </xf>
    <xf numFmtId="176" fontId="10" fillId="0" borderId="15" xfId="0" applyFont="1" applyBorder="1" applyAlignment="1">
      <alignment horizontal="distributed"/>
    </xf>
    <xf numFmtId="176" fontId="10" fillId="0" borderId="15" xfId="0" applyFont="1" applyBorder="1" applyAlignment="1">
      <alignment horizontal="distributed" vertical="center"/>
    </xf>
    <xf numFmtId="176" fontId="10" fillId="0" borderId="0" xfId="0" applyFont="1"/>
    <xf numFmtId="176" fontId="10" fillId="0" borderId="21" xfId="0" applyFont="1" applyBorder="1" applyAlignment="1">
      <alignment horizontal="center"/>
    </xf>
    <xf numFmtId="176" fontId="10" fillId="0" borderId="0" xfId="0" applyFont="1" applyAlignment="1">
      <alignment horizontal="center" vertical="center"/>
    </xf>
    <xf numFmtId="176" fontId="11" fillId="0" borderId="0" xfId="0" applyFont="1" applyAlignment="1">
      <alignment vertical="center"/>
    </xf>
    <xf numFmtId="176" fontId="10" fillId="0" borderId="2" xfId="0" applyFont="1" applyBorder="1" applyAlignment="1">
      <alignment horizontal="center" vertical="center"/>
    </xf>
    <xf numFmtId="176" fontId="10" fillId="0" borderId="22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top"/>
    </xf>
    <xf numFmtId="176" fontId="10" fillId="0" borderId="40" xfId="0" applyFont="1" applyBorder="1" applyAlignment="1">
      <alignment horizontal="distributed" vertical="center"/>
    </xf>
    <xf numFmtId="176" fontId="10" fillId="0" borderId="41" xfId="0" applyFont="1" applyBorder="1" applyAlignment="1">
      <alignment horizontal="right" vertical="center"/>
    </xf>
    <xf numFmtId="176" fontId="10" fillId="0" borderId="39" xfId="0" applyFont="1" applyBorder="1" applyAlignment="1">
      <alignment horizontal="right" vertical="center"/>
    </xf>
    <xf numFmtId="176" fontId="10" fillId="0" borderId="39" xfId="0" applyFont="1" applyBorder="1" applyAlignment="1">
      <alignment vertical="center"/>
    </xf>
    <xf numFmtId="176" fontId="10" fillId="0" borderId="42" xfId="0" applyFont="1" applyBorder="1" applyAlignment="1">
      <alignment vertical="center"/>
    </xf>
    <xf numFmtId="49" fontId="10" fillId="0" borderId="24" xfId="0" applyNumberFormat="1" applyFont="1" applyBorder="1" applyAlignment="1">
      <alignment horizontal="center"/>
    </xf>
    <xf numFmtId="37" fontId="10" fillId="0" borderId="11" xfId="0" applyNumberFormat="1" applyFont="1" applyBorder="1" applyAlignment="1">
      <alignment vertical="center"/>
    </xf>
    <xf numFmtId="179" fontId="10" fillId="0" borderId="18" xfId="0" applyNumberFormat="1" applyFont="1" applyBorder="1" applyAlignment="1">
      <alignment vertical="center"/>
    </xf>
    <xf numFmtId="183" fontId="10" fillId="0" borderId="4" xfId="0" applyNumberFormat="1" applyFont="1" applyBorder="1" applyAlignment="1">
      <alignment vertical="center"/>
    </xf>
    <xf numFmtId="179" fontId="10" fillId="0" borderId="4" xfId="0" applyNumberFormat="1" applyFont="1" applyBorder="1" applyAlignment="1">
      <alignment vertical="center"/>
    </xf>
    <xf numFmtId="183" fontId="10" fillId="0" borderId="9" xfId="0" applyNumberFormat="1" applyFont="1" applyBorder="1" applyAlignment="1">
      <alignment vertical="center"/>
    </xf>
    <xf numFmtId="183" fontId="10" fillId="0" borderId="9" xfId="0" applyNumberFormat="1" applyFont="1" applyBorder="1" applyAlignment="1">
      <alignment horizontal="right" vertical="center"/>
    </xf>
    <xf numFmtId="37" fontId="10" fillId="0" borderId="6" xfId="0" applyNumberFormat="1" applyFont="1" applyBorder="1" applyAlignment="1">
      <alignment vertical="center"/>
    </xf>
    <xf numFmtId="179" fontId="10" fillId="0" borderId="7" xfId="0" applyNumberFormat="1" applyFont="1" applyBorder="1" applyAlignment="1">
      <alignment vertical="center"/>
    </xf>
    <xf numFmtId="179" fontId="10" fillId="0" borderId="44" xfId="0" applyNumberFormat="1" applyFont="1" applyBorder="1" applyAlignment="1">
      <alignment vertical="center"/>
    </xf>
    <xf numFmtId="37" fontId="10" fillId="0" borderId="28" xfId="0" applyNumberFormat="1" applyFont="1" applyBorder="1" applyAlignment="1">
      <alignment vertical="center"/>
    </xf>
    <xf numFmtId="37" fontId="10" fillId="0" borderId="9" xfId="0" applyNumberFormat="1" applyFont="1" applyBorder="1" applyAlignment="1">
      <alignment vertical="center"/>
    </xf>
    <xf numFmtId="179" fontId="10" fillId="0" borderId="0" xfId="0" applyNumberFormat="1" applyFont="1" applyAlignment="1">
      <alignment vertical="center"/>
    </xf>
    <xf numFmtId="37" fontId="10" fillId="0" borderId="20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 shrinkToFit="1"/>
    </xf>
    <xf numFmtId="180" fontId="10" fillId="0" borderId="20" xfId="0" applyNumberFormat="1" applyFont="1" applyBorder="1" applyAlignment="1">
      <alignment vertical="center" shrinkToFit="1"/>
    </xf>
    <xf numFmtId="180" fontId="10" fillId="0" borderId="45" xfId="0" applyNumberFormat="1" applyFont="1" applyBorder="1" applyAlignment="1">
      <alignment vertical="center" shrinkToFit="1"/>
    </xf>
    <xf numFmtId="183" fontId="10" fillId="0" borderId="15" xfId="0" applyNumberFormat="1" applyFont="1" applyBorder="1" applyAlignment="1">
      <alignment vertical="center"/>
    </xf>
    <xf numFmtId="178" fontId="10" fillId="0" borderId="17" xfId="0" applyNumberFormat="1" applyFont="1" applyBorder="1" applyAlignment="1">
      <alignment vertical="center"/>
    </xf>
    <xf numFmtId="178" fontId="10" fillId="0" borderId="16" xfId="0" applyNumberFormat="1" applyFont="1" applyBorder="1" applyAlignment="1">
      <alignment vertical="center"/>
    </xf>
    <xf numFmtId="183" fontId="10" fillId="0" borderId="15" xfId="0" applyNumberFormat="1" applyFont="1" applyBorder="1" applyAlignment="1">
      <alignment horizontal="right" vertical="center"/>
    </xf>
    <xf numFmtId="37" fontId="10" fillId="0" borderId="17" xfId="0" applyNumberFormat="1" applyFont="1" applyBorder="1" applyAlignment="1">
      <alignment vertical="center"/>
    </xf>
    <xf numFmtId="179" fontId="10" fillId="0" borderId="32" xfId="0" applyNumberFormat="1" applyFont="1" applyBorder="1" applyAlignment="1">
      <alignment vertical="center"/>
    </xf>
    <xf numFmtId="179" fontId="10" fillId="0" borderId="5" xfId="0" applyNumberFormat="1" applyFont="1" applyBorder="1" applyAlignment="1">
      <alignment vertical="center"/>
    </xf>
    <xf numFmtId="37" fontId="10" fillId="0" borderId="27" xfId="0" applyNumberFormat="1" applyFont="1" applyBorder="1" applyAlignment="1">
      <alignment vertical="center"/>
    </xf>
    <xf numFmtId="179" fontId="10" fillId="0" borderId="33" xfId="0" applyNumberFormat="1" applyFont="1" applyBorder="1" applyAlignment="1">
      <alignment vertical="center"/>
    </xf>
    <xf numFmtId="179" fontId="10" fillId="0" borderId="8" xfId="0" applyNumberFormat="1" applyFont="1" applyBorder="1" applyAlignment="1">
      <alignment vertical="center"/>
    </xf>
    <xf numFmtId="179" fontId="10" fillId="0" borderId="34" xfId="0" applyNumberFormat="1" applyFont="1" applyBorder="1" applyAlignment="1">
      <alignment vertical="center"/>
    </xf>
    <xf numFmtId="179" fontId="10" fillId="0" borderId="46" xfId="0" applyNumberFormat="1" applyFont="1" applyBorder="1" applyAlignment="1">
      <alignment vertical="center"/>
    </xf>
    <xf numFmtId="37" fontId="10" fillId="0" borderId="29" xfId="0" applyNumberFormat="1" applyFont="1" applyBorder="1" applyAlignment="1">
      <alignment vertical="center"/>
    </xf>
    <xf numFmtId="181" fontId="10" fillId="0" borderId="26" xfId="0" applyNumberFormat="1" applyFont="1" applyBorder="1" applyAlignment="1">
      <alignment vertical="center" shrinkToFit="1"/>
    </xf>
    <xf numFmtId="181" fontId="10" fillId="0" borderId="45" xfId="0" applyNumberFormat="1" applyFont="1" applyBorder="1" applyAlignment="1">
      <alignment vertical="center" shrinkToFit="1"/>
    </xf>
    <xf numFmtId="183" fontId="10" fillId="0" borderId="19" xfId="0" applyNumberFormat="1" applyFont="1" applyBorder="1" applyAlignment="1">
      <alignment vertical="center"/>
    </xf>
    <xf numFmtId="37" fontId="10" fillId="0" borderId="49" xfId="0" applyNumberFormat="1" applyFont="1" applyBorder="1" applyAlignment="1">
      <alignment vertical="center"/>
    </xf>
    <xf numFmtId="37" fontId="10" fillId="0" borderId="16" xfId="0" applyNumberFormat="1" applyFont="1" applyBorder="1" applyAlignment="1">
      <alignment vertical="center"/>
    </xf>
    <xf numFmtId="177" fontId="10" fillId="0" borderId="43" xfId="1" applyNumberFormat="1" applyFont="1" applyFill="1" applyBorder="1" applyAlignment="1" applyProtection="1">
      <alignment horizontal="right" vertical="center"/>
    </xf>
    <xf numFmtId="177" fontId="10" fillId="0" borderId="47" xfId="1" applyNumberFormat="1" applyFont="1" applyFill="1" applyBorder="1" applyAlignment="1" applyProtection="1">
      <alignment horizontal="right" vertical="center"/>
    </xf>
    <xf numFmtId="177" fontId="10" fillId="0" borderId="48" xfId="1" applyNumberFormat="1" applyFont="1" applyFill="1" applyBorder="1" applyAlignment="1" applyProtection="1">
      <alignment horizontal="right" vertical="center"/>
    </xf>
    <xf numFmtId="177" fontId="10" fillId="0" borderId="50" xfId="1" applyNumberFormat="1" applyFont="1" applyFill="1" applyBorder="1" applyAlignment="1" applyProtection="1">
      <alignment horizontal="right" vertical="center"/>
    </xf>
    <xf numFmtId="176" fontId="10" fillId="0" borderId="35" xfId="0" applyFont="1" applyBorder="1" applyAlignment="1">
      <alignment horizontal="center" vertical="center"/>
    </xf>
    <xf numFmtId="176" fontId="10" fillId="0" borderId="31" xfId="0" applyFont="1" applyBorder="1" applyAlignment="1">
      <alignment horizontal="center" vertical="center"/>
    </xf>
    <xf numFmtId="176" fontId="10" fillId="0" borderId="4" xfId="0" applyFont="1" applyBorder="1" applyAlignment="1">
      <alignment horizontal="center" vertical="center"/>
    </xf>
    <xf numFmtId="176" fontId="10" fillId="0" borderId="37" xfId="0" applyFont="1" applyBorder="1" applyAlignment="1">
      <alignment horizontal="center" vertical="center"/>
    </xf>
    <xf numFmtId="176" fontId="10" fillId="0" borderId="39" xfId="0" applyFont="1" applyBorder="1" applyAlignment="1">
      <alignment horizontal="center" vertical="center"/>
    </xf>
    <xf numFmtId="177" fontId="10" fillId="0" borderId="36" xfId="1" applyNumberFormat="1" applyFont="1" applyFill="1" applyBorder="1" applyAlignment="1" applyProtection="1">
      <alignment horizontal="right" vertical="center"/>
    </xf>
    <xf numFmtId="177" fontId="10" fillId="0" borderId="38" xfId="1" applyNumberFormat="1" applyFont="1" applyFill="1" applyBorder="1" applyAlignment="1" applyProtection="1">
      <alignment horizontal="right" vertical="center"/>
    </xf>
  </cellXfs>
  <cellStyles count="5">
    <cellStyle name="パーセント" xfId="1" builtinId="5"/>
    <cellStyle name="標準" xfId="0" builtinId="0"/>
    <cellStyle name="標準 2" xfId="2" xr:uid="{00000000-0005-0000-0000-000002000000}"/>
    <cellStyle name="標準_03様式２集計" xfId="3" xr:uid="{00000000-0005-0000-0000-000003000000}"/>
    <cellStyle name="未定義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19050</xdr:rowOff>
    </xdr:from>
    <xdr:to>
      <xdr:col>2</xdr:col>
      <xdr:colOff>0</xdr:colOff>
      <xdr:row>7</xdr:row>
      <xdr:rowOff>266700</xdr:rowOff>
    </xdr:to>
    <xdr:sp macro="" textlink="" fLocksText="0">
      <xdr:nvSpPr>
        <xdr:cNvPr id="5223" name="Line 1">
          <a:extLst>
            <a:ext uri="{FF2B5EF4-FFF2-40B4-BE49-F238E27FC236}">
              <a16:creationId xmlns:a16="http://schemas.microsoft.com/office/drawing/2014/main" id="{00000000-0008-0000-0000-00006714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990600"/>
          <a:ext cx="1266825" cy="1543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N39"/>
  <sheetViews>
    <sheetView tabSelected="1" view="pageBreakPreview" zoomScaleNormal="100" zoomScaleSheetLayoutView="100" zoomScalePageLayoutView="80" workbookViewId="0">
      <selection activeCell="B2" sqref="B2"/>
    </sheetView>
  </sheetViews>
  <sheetFormatPr defaultColWidth="10.7109375" defaultRowHeight="26.15" customHeight="1"/>
  <cols>
    <col min="1" max="1" width="2.7109375" style="1" customWidth="1"/>
    <col min="2" max="2" width="7.5703125" style="1" customWidth="1"/>
    <col min="3" max="3" width="7.5" style="1" customWidth="1"/>
    <col min="4" max="4" width="4.5" style="1" customWidth="1"/>
    <col min="5" max="5" width="7.5" style="1" customWidth="1"/>
    <col min="6" max="6" width="4.5" style="1" customWidth="1"/>
    <col min="7" max="7" width="7.5" style="1" customWidth="1"/>
    <col min="8" max="8" width="4.5" style="1" customWidth="1"/>
    <col min="9" max="9" width="7.5" style="1" customWidth="1"/>
    <col min="10" max="10" width="4.5" style="1" customWidth="1"/>
    <col min="11" max="11" width="9" style="1" customWidth="1"/>
    <col min="12" max="12" width="2.7109375" style="1" customWidth="1"/>
    <col min="13" max="16384" width="10.7109375" style="1"/>
  </cols>
  <sheetData>
    <row r="1" spans="1:14" ht="12.5" customHeight="1">
      <c r="A1" s="35"/>
      <c r="B1" s="35"/>
      <c r="C1" s="5"/>
      <c r="D1" s="5"/>
      <c r="E1" s="5"/>
      <c r="F1" s="5"/>
      <c r="G1" s="5"/>
      <c r="H1" s="5"/>
      <c r="I1" s="5"/>
      <c r="J1" s="5"/>
      <c r="K1" s="5"/>
    </row>
    <row r="2" spans="1:14" ht="22.5" customHeight="1">
      <c r="A2" s="35" t="s">
        <v>17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4" ht="17" thickBot="1">
      <c r="A3" s="6"/>
      <c r="B3" s="6"/>
      <c r="C3" s="6"/>
      <c r="D3" s="6"/>
      <c r="E3" s="6"/>
      <c r="F3" s="6"/>
      <c r="G3" s="6"/>
      <c r="H3" s="83" t="s">
        <v>18</v>
      </c>
      <c r="I3" s="83"/>
      <c r="J3" s="83"/>
      <c r="K3" s="83"/>
    </row>
    <row r="4" spans="1:14" ht="22.5" customHeight="1">
      <c r="A4" s="7"/>
      <c r="B4" s="40" t="s">
        <v>0</v>
      </c>
      <c r="C4" s="36"/>
      <c r="D4" s="36"/>
      <c r="E4" s="33"/>
      <c r="F4" s="37"/>
      <c r="G4" s="33"/>
      <c r="H4" s="36"/>
      <c r="I4" s="9"/>
      <c r="J4" s="8"/>
      <c r="K4" s="10" t="s">
        <v>20</v>
      </c>
    </row>
    <row r="5" spans="1:14" ht="22.5" customHeight="1">
      <c r="A5" s="11"/>
      <c r="B5" s="41"/>
      <c r="C5" s="84" t="s">
        <v>25</v>
      </c>
      <c r="D5" s="87"/>
      <c r="E5" s="84" t="s">
        <v>26</v>
      </c>
      <c r="F5" s="85"/>
      <c r="G5" s="84" t="s">
        <v>27</v>
      </c>
      <c r="H5" s="85"/>
      <c r="I5" s="84" t="s">
        <v>28</v>
      </c>
      <c r="J5" s="85"/>
      <c r="K5" s="44" t="s">
        <v>29</v>
      </c>
    </row>
    <row r="6" spans="1:14" ht="22.5" customHeight="1">
      <c r="A6" s="11"/>
      <c r="B6" s="42"/>
      <c r="C6" s="6"/>
      <c r="D6" s="6"/>
      <c r="E6" s="38"/>
      <c r="F6" s="20"/>
      <c r="G6" s="38"/>
      <c r="H6" s="34"/>
      <c r="I6" s="13"/>
      <c r="J6" s="12"/>
      <c r="K6" s="14" t="s">
        <v>16</v>
      </c>
    </row>
    <row r="7" spans="1:14" ht="22.5" customHeight="1">
      <c r="A7" s="11"/>
      <c r="B7" s="42"/>
      <c r="C7" s="16" t="s">
        <v>1</v>
      </c>
      <c r="D7" s="15" t="s">
        <v>2</v>
      </c>
      <c r="E7" s="16" t="s">
        <v>1</v>
      </c>
      <c r="F7" s="17" t="s">
        <v>2</v>
      </c>
      <c r="G7" s="18" t="s">
        <v>1</v>
      </c>
      <c r="H7" s="15" t="s">
        <v>2</v>
      </c>
      <c r="I7" s="18" t="s">
        <v>1</v>
      </c>
      <c r="J7" s="15" t="s">
        <v>2</v>
      </c>
      <c r="K7" s="44" t="s">
        <v>29</v>
      </c>
    </row>
    <row r="8" spans="1:14" ht="22.5" customHeight="1" thickBot="1">
      <c r="A8" s="11" t="s">
        <v>3</v>
      </c>
      <c r="B8" s="43"/>
      <c r="C8" s="20"/>
      <c r="D8" s="19" t="s">
        <v>4</v>
      </c>
      <c r="E8" s="20"/>
      <c r="F8" s="34" t="s">
        <v>4</v>
      </c>
      <c r="G8" s="21"/>
      <c r="H8" s="20" t="s">
        <v>4</v>
      </c>
      <c r="I8" s="21"/>
      <c r="J8" s="20" t="s">
        <v>4</v>
      </c>
      <c r="K8" s="14" t="s">
        <v>19</v>
      </c>
      <c r="L8" s="2"/>
      <c r="M8" s="2"/>
    </row>
    <row r="9" spans="1:14" ht="22.5" customHeight="1">
      <c r="A9" s="22"/>
      <c r="B9" s="23" t="s">
        <v>5</v>
      </c>
      <c r="C9" s="45">
        <v>1174673</v>
      </c>
      <c r="D9" s="46">
        <v>37.885075962177908</v>
      </c>
      <c r="E9" s="45">
        <v>1212394</v>
      </c>
      <c r="F9" s="46">
        <v>39.343488789127072</v>
      </c>
      <c r="G9" s="45">
        <v>1232294</v>
      </c>
      <c r="H9" s="46">
        <v>39.5636959985668</v>
      </c>
      <c r="I9" s="45">
        <v>1229459</v>
      </c>
      <c r="J9" s="46">
        <v>37.578863181041754</v>
      </c>
      <c r="K9" s="88">
        <f>I9/G9*100</f>
        <v>99.769941264016538</v>
      </c>
    </row>
    <row r="10" spans="1:14" ht="22.5" customHeight="1">
      <c r="A10" s="86" t="s">
        <v>6</v>
      </c>
      <c r="B10" s="39"/>
      <c r="C10" s="47">
        <v>100</v>
      </c>
      <c r="D10" s="48"/>
      <c r="E10" s="49">
        <f>E9/C9*100</f>
        <v>103.21119154011372</v>
      </c>
      <c r="F10" s="48"/>
      <c r="G10" s="49">
        <f>G9/C9*100</f>
        <v>104.90528002261055</v>
      </c>
      <c r="H10" s="48"/>
      <c r="I10" s="50">
        <f>I9/C9*100</f>
        <v>104.66393626141061</v>
      </c>
      <c r="J10" s="48"/>
      <c r="K10" s="89"/>
    </row>
    <row r="11" spans="1:14" ht="22.5" customHeight="1">
      <c r="A11" s="86"/>
      <c r="B11" s="24" t="s">
        <v>7</v>
      </c>
      <c r="C11" s="51">
        <v>213744</v>
      </c>
      <c r="D11" s="52">
        <v>6.8935845775460542</v>
      </c>
      <c r="E11" s="51">
        <v>205986</v>
      </c>
      <c r="F11" s="52">
        <v>6.68446716308158</v>
      </c>
      <c r="G11" s="51">
        <v>219076</v>
      </c>
      <c r="H11" s="53">
        <v>7.0335944706230986</v>
      </c>
      <c r="I11" s="51">
        <v>246971</v>
      </c>
      <c r="J11" s="53">
        <v>7.5487539133125559</v>
      </c>
      <c r="K11" s="79">
        <f t="shared" ref="K11" si="0">I11/G11*100</f>
        <v>112.73302415600067</v>
      </c>
    </row>
    <row r="12" spans="1:14" ht="22.5" customHeight="1">
      <c r="A12" s="25"/>
      <c r="B12" s="26"/>
      <c r="C12" s="54"/>
      <c r="D12" s="48"/>
      <c r="E12" s="54"/>
      <c r="F12" s="48"/>
      <c r="G12" s="54"/>
      <c r="H12" s="48"/>
      <c r="I12" s="55"/>
      <c r="J12" s="56"/>
      <c r="K12" s="79"/>
    </row>
    <row r="13" spans="1:14" ht="22.5" customHeight="1">
      <c r="A13" s="25"/>
      <c r="B13" s="24" t="s">
        <v>8</v>
      </c>
      <c r="C13" s="51">
        <v>900638</v>
      </c>
      <c r="D13" s="52">
        <v>29.047010567557091</v>
      </c>
      <c r="E13" s="51">
        <v>839546</v>
      </c>
      <c r="F13" s="52">
        <v>27.244170326607094</v>
      </c>
      <c r="G13" s="51">
        <v>810535</v>
      </c>
      <c r="H13" s="53">
        <v>26.022816256671167</v>
      </c>
      <c r="I13" s="51">
        <v>842554</v>
      </c>
      <c r="J13" s="53">
        <v>25.752953712325848</v>
      </c>
      <c r="K13" s="79">
        <f t="shared" ref="K13" si="1">I13/G13*100</f>
        <v>103.95035377867706</v>
      </c>
    </row>
    <row r="14" spans="1:14" ht="22.5" customHeight="1">
      <c r="A14" s="86" t="s">
        <v>9</v>
      </c>
      <c r="B14" s="27"/>
      <c r="C14" s="54"/>
      <c r="D14" s="48"/>
      <c r="E14" s="54"/>
      <c r="F14" s="48"/>
      <c r="G14" s="54"/>
      <c r="H14" s="48"/>
      <c r="I14" s="55"/>
      <c r="J14" s="56"/>
      <c r="K14" s="79"/>
      <c r="N14" s="4"/>
    </row>
    <row r="15" spans="1:14" ht="22.5" customHeight="1">
      <c r="A15" s="86"/>
      <c r="B15" s="24" t="s">
        <v>10</v>
      </c>
      <c r="C15" s="51">
        <v>227575</v>
      </c>
      <c r="D15" s="52">
        <v>7.3396563657227478</v>
      </c>
      <c r="E15" s="51">
        <v>172855</v>
      </c>
      <c r="F15" s="52">
        <v>5.609330592731868</v>
      </c>
      <c r="G15" s="51">
        <v>190094</v>
      </c>
      <c r="H15" s="53">
        <v>6.1031062612911828</v>
      </c>
      <c r="I15" s="51">
        <v>224840</v>
      </c>
      <c r="J15" s="53">
        <v>6.8723234780376865</v>
      </c>
      <c r="K15" s="79">
        <f t="shared" ref="K15" si="2">I15/G15*100</f>
        <v>118.27832546003556</v>
      </c>
    </row>
    <row r="16" spans="1:14" ht="22.5" customHeight="1">
      <c r="A16" s="25"/>
      <c r="B16" s="27"/>
      <c r="C16" s="54"/>
      <c r="D16" s="48"/>
      <c r="E16" s="54"/>
      <c r="F16" s="48"/>
      <c r="G16" s="54"/>
      <c r="H16" s="48"/>
      <c r="I16" s="55"/>
      <c r="J16" s="56"/>
      <c r="K16" s="79"/>
    </row>
    <row r="17" spans="1:11" ht="22.5" customHeight="1">
      <c r="A17" s="25"/>
      <c r="B17" s="24" t="s">
        <v>11</v>
      </c>
      <c r="C17" s="51">
        <v>583992</v>
      </c>
      <c r="D17" s="52">
        <v>18.834672526996197</v>
      </c>
      <c r="E17" s="51">
        <v>650781</v>
      </c>
      <c r="F17" s="52">
        <v>21.118543128452387</v>
      </c>
      <c r="G17" s="51">
        <v>662710</v>
      </c>
      <c r="H17" s="53">
        <v>21.276787012847752</v>
      </c>
      <c r="I17" s="51">
        <v>727854</v>
      </c>
      <c r="J17" s="53">
        <v>22.247105715282149</v>
      </c>
      <c r="K17" s="79">
        <f t="shared" ref="K17" si="3">I17/G17*100</f>
        <v>109.82994069804289</v>
      </c>
    </row>
    <row r="18" spans="1:11" ht="22.5" customHeight="1" thickBot="1">
      <c r="A18" s="86" t="s">
        <v>15</v>
      </c>
      <c r="B18" s="27"/>
      <c r="C18" s="54"/>
      <c r="D18" s="56"/>
      <c r="E18" s="54"/>
      <c r="F18" s="48"/>
      <c r="G18" s="54"/>
      <c r="H18" s="48"/>
      <c r="I18" s="55"/>
      <c r="J18" s="56"/>
      <c r="K18" s="80"/>
    </row>
    <row r="19" spans="1:11" ht="22.5" customHeight="1" thickTop="1">
      <c r="A19" s="86"/>
      <c r="B19" s="28" t="s">
        <v>12</v>
      </c>
      <c r="C19" s="57">
        <v>3100622</v>
      </c>
      <c r="D19" s="58">
        <v>100</v>
      </c>
      <c r="E19" s="57">
        <v>3081562</v>
      </c>
      <c r="F19" s="59">
        <v>100</v>
      </c>
      <c r="G19" s="57">
        <v>3114709</v>
      </c>
      <c r="H19" s="60">
        <v>100</v>
      </c>
      <c r="I19" s="57">
        <v>3271678</v>
      </c>
      <c r="J19" s="60">
        <v>100</v>
      </c>
      <c r="K19" s="81">
        <f t="shared" ref="K19" si="4">I19/G19*100</f>
        <v>105.03960402079295</v>
      </c>
    </row>
    <row r="20" spans="1:11" ht="22.5" customHeight="1" thickBot="1">
      <c r="A20" s="29"/>
      <c r="B20" s="30"/>
      <c r="C20" s="61">
        <v>100</v>
      </c>
      <c r="D20" s="62"/>
      <c r="E20" s="61">
        <f>E19/C19*100</f>
        <v>99.385284629987154</v>
      </c>
      <c r="F20" s="63"/>
      <c r="G20" s="61">
        <f>G19/C19*100</f>
        <v>100.45432819608453</v>
      </c>
      <c r="H20" s="63"/>
      <c r="I20" s="64">
        <f>I19/C19*100</f>
        <v>105.51682855891495</v>
      </c>
      <c r="J20" s="65"/>
      <c r="K20" s="82"/>
    </row>
    <row r="21" spans="1:11" ht="22.5" customHeight="1">
      <c r="A21" s="22"/>
      <c r="B21" s="27" t="s">
        <v>5</v>
      </c>
      <c r="C21" s="54">
        <v>202051</v>
      </c>
      <c r="D21" s="66">
        <v>26.015549612284889</v>
      </c>
      <c r="E21" s="54">
        <v>209218</v>
      </c>
      <c r="F21" s="66">
        <v>30.313497473851065</v>
      </c>
      <c r="G21" s="54">
        <v>212501</v>
      </c>
      <c r="H21" s="67">
        <v>30.67051934687256</v>
      </c>
      <c r="I21" s="54">
        <v>213331</v>
      </c>
      <c r="J21" s="67">
        <f>I21/I31*100</f>
        <v>29.573444604635689</v>
      </c>
      <c r="K21" s="81">
        <f t="shared" ref="K21" si="5">I21/G21*100</f>
        <v>100.39058639724048</v>
      </c>
    </row>
    <row r="22" spans="1:11" ht="22.5" customHeight="1">
      <c r="A22" s="25"/>
      <c r="B22" s="27"/>
      <c r="C22" s="49">
        <v>100</v>
      </c>
      <c r="D22" s="66"/>
      <c r="E22" s="49">
        <f>E21/C21*100</f>
        <v>103.54712424090948</v>
      </c>
      <c r="F22" s="66"/>
      <c r="G22" s="49">
        <f>G21/C21*100</f>
        <v>105.17196153446406</v>
      </c>
      <c r="H22" s="66"/>
      <c r="I22" s="49">
        <f>I21/C21*100</f>
        <v>105.5827489099287</v>
      </c>
      <c r="J22" s="67"/>
      <c r="K22" s="79"/>
    </row>
    <row r="23" spans="1:11" ht="22.5" customHeight="1">
      <c r="A23" s="25"/>
      <c r="B23" s="24" t="s">
        <v>7</v>
      </c>
      <c r="C23" s="68">
        <v>92945</v>
      </c>
      <c r="D23" s="69">
        <v>13.183201754261544</v>
      </c>
      <c r="E23" s="68">
        <v>91012</v>
      </c>
      <c r="F23" s="69">
        <v>13.186685811403095</v>
      </c>
      <c r="G23" s="68">
        <v>93072</v>
      </c>
      <c r="H23" s="70">
        <v>13.43319126334522</v>
      </c>
      <c r="I23" s="68">
        <v>98676</v>
      </c>
      <c r="J23" s="70">
        <f>I23/I31*100</f>
        <v>13.679161583675281</v>
      </c>
      <c r="K23" s="79">
        <f t="shared" ref="K23" si="6">I23/G23*100</f>
        <v>106.0211449200619</v>
      </c>
    </row>
    <row r="24" spans="1:11" ht="22.5" customHeight="1">
      <c r="A24" s="25" t="s">
        <v>13</v>
      </c>
      <c r="B24" s="27"/>
      <c r="C24" s="54"/>
      <c r="D24" s="66"/>
      <c r="E24" s="54"/>
      <c r="F24" s="66"/>
      <c r="G24" s="54"/>
      <c r="H24" s="66"/>
      <c r="I24" s="54"/>
      <c r="J24" s="67"/>
      <c r="K24" s="79"/>
    </row>
    <row r="25" spans="1:11" ht="22.5" customHeight="1">
      <c r="A25" s="25"/>
      <c r="B25" s="24" t="s">
        <v>8</v>
      </c>
      <c r="C25" s="68">
        <v>204403</v>
      </c>
      <c r="D25" s="69">
        <v>28.992264115082278</v>
      </c>
      <c r="E25" s="68">
        <v>186940</v>
      </c>
      <c r="F25" s="69">
        <v>27.085648547265141</v>
      </c>
      <c r="G25" s="68">
        <v>180316</v>
      </c>
      <c r="H25" s="70">
        <v>25.999962473894101</v>
      </c>
      <c r="I25" s="68">
        <v>183670</v>
      </c>
      <c r="J25" s="70">
        <f>I25/I31*100</f>
        <v>25.461628035932126</v>
      </c>
      <c r="K25" s="79">
        <f t="shared" ref="K25" si="7">I25/G25*100</f>
        <v>101.86006788083144</v>
      </c>
    </row>
    <row r="26" spans="1:11" ht="22.5" customHeight="1">
      <c r="A26" s="25"/>
      <c r="B26" s="27"/>
      <c r="C26" s="54"/>
      <c r="D26" s="66"/>
      <c r="E26" s="54"/>
      <c r="F26" s="66"/>
      <c r="G26" s="54"/>
      <c r="H26" s="66"/>
      <c r="I26" s="54"/>
      <c r="J26" s="67"/>
      <c r="K26" s="79"/>
    </row>
    <row r="27" spans="1:11" ht="22.5" customHeight="1">
      <c r="A27" s="25"/>
      <c r="B27" s="24" t="s">
        <v>10</v>
      </c>
      <c r="C27" s="68">
        <v>52267</v>
      </c>
      <c r="D27" s="69">
        <v>7.4134854601106914</v>
      </c>
      <c r="E27" s="68">
        <v>42166</v>
      </c>
      <c r="F27" s="69">
        <v>6.1094118789129226</v>
      </c>
      <c r="G27" s="68">
        <v>43220</v>
      </c>
      <c r="H27" s="70">
        <v>6.2379934502512082</v>
      </c>
      <c r="I27" s="68">
        <v>46981</v>
      </c>
      <c r="J27" s="70">
        <f>I27/I31*100</f>
        <v>6.5128368637018959</v>
      </c>
      <c r="K27" s="79">
        <f t="shared" ref="K27" si="8">I27/G27*100</f>
        <v>108.70198981952799</v>
      </c>
    </row>
    <row r="28" spans="1:11" ht="22.5" customHeight="1">
      <c r="A28" s="25"/>
      <c r="B28" s="27"/>
      <c r="C28" s="54"/>
      <c r="D28" s="66"/>
      <c r="E28" s="54"/>
      <c r="F28" s="66"/>
      <c r="G28" s="54"/>
      <c r="H28" s="66"/>
      <c r="I28" s="54"/>
      <c r="J28" s="67"/>
      <c r="K28" s="79"/>
    </row>
    <row r="29" spans="1:11" ht="22.5" customHeight="1">
      <c r="A29" s="25" t="s">
        <v>14</v>
      </c>
      <c r="B29" s="24" t="s">
        <v>11</v>
      </c>
      <c r="C29" s="68">
        <v>153360</v>
      </c>
      <c r="D29" s="69">
        <v>21.752389273587074</v>
      </c>
      <c r="E29" s="68">
        <v>160845</v>
      </c>
      <c r="F29" s="69">
        <v>23.304756288567781</v>
      </c>
      <c r="G29" s="68">
        <v>163741</v>
      </c>
      <c r="H29" s="70">
        <v>23.658333465636915</v>
      </c>
      <c r="I29" s="68">
        <v>178704</v>
      </c>
      <c r="J29" s="70">
        <f>I29/I31*100</f>
        <v>24.773206166130642</v>
      </c>
      <c r="K29" s="79">
        <f t="shared" ref="K29" si="9">I29/G29*100</f>
        <v>109.13821217654711</v>
      </c>
    </row>
    <row r="30" spans="1:11" ht="22.5" customHeight="1" thickBot="1">
      <c r="A30" s="25"/>
      <c r="B30" s="27"/>
      <c r="C30" s="54"/>
      <c r="D30" s="71"/>
      <c r="E30" s="54"/>
      <c r="F30" s="71"/>
      <c r="G30" s="54"/>
      <c r="H30" s="71"/>
      <c r="I30" s="54"/>
      <c r="J30" s="72"/>
      <c r="K30" s="80"/>
    </row>
    <row r="31" spans="1:11" ht="22.5" customHeight="1" thickTop="1">
      <c r="A31" s="25"/>
      <c r="B31" s="28" t="s">
        <v>12</v>
      </c>
      <c r="C31" s="73">
        <v>705026</v>
      </c>
      <c r="D31" s="74">
        <v>100</v>
      </c>
      <c r="E31" s="73">
        <v>690181</v>
      </c>
      <c r="F31" s="74">
        <v>100</v>
      </c>
      <c r="G31" s="73">
        <v>692851</v>
      </c>
      <c r="H31" s="75">
        <v>100</v>
      </c>
      <c r="I31" s="73">
        <v>721360</v>
      </c>
      <c r="J31" s="75">
        <v>100</v>
      </c>
      <c r="K31" s="81">
        <f t="shared" ref="K31" si="10">I31/G31*100</f>
        <v>104.11473751210578</v>
      </c>
    </row>
    <row r="32" spans="1:11" ht="22.5" customHeight="1" thickBot="1">
      <c r="A32" s="29"/>
      <c r="B32" s="31"/>
      <c r="C32" s="76">
        <v>100</v>
      </c>
      <c r="D32" s="77"/>
      <c r="E32" s="61">
        <f>E31/C31*100</f>
        <v>97.894403894324469</v>
      </c>
      <c r="F32" s="78"/>
      <c r="G32" s="61">
        <f>G31/C31*100</f>
        <v>98.273113331990587</v>
      </c>
      <c r="H32" s="78"/>
      <c r="I32" s="61">
        <f>I31/C31*100</f>
        <v>102.31679399057623</v>
      </c>
      <c r="J32" s="65"/>
      <c r="K32" s="82"/>
    </row>
    <row r="33" spans="1:11" ht="22.5" customHeight="1">
      <c r="A33" s="6" t="s">
        <v>30</v>
      </c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ht="22.5" customHeight="1">
      <c r="A34" s="6" t="s">
        <v>21</v>
      </c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ht="22.5" customHeight="1">
      <c r="A35" s="6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ht="22.5" customHeight="1">
      <c r="A36" s="6" t="s">
        <v>23</v>
      </c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ht="22.5" customHeight="1">
      <c r="A37" s="6" t="s">
        <v>22</v>
      </c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ht="22.5" customHeight="1">
      <c r="A38" s="32"/>
      <c r="B38" s="32"/>
      <c r="C38" s="6"/>
      <c r="D38" s="6"/>
      <c r="E38" s="6"/>
      <c r="F38" s="6"/>
      <c r="G38" s="6"/>
      <c r="H38" s="6"/>
      <c r="I38" s="6"/>
      <c r="J38" s="6"/>
      <c r="K38" s="6"/>
    </row>
    <row r="39" spans="1:11" ht="22.5" customHeight="1">
      <c r="A39" s="3"/>
    </row>
  </sheetData>
  <mergeCells count="20">
    <mergeCell ref="H3:K3"/>
    <mergeCell ref="E5:F5"/>
    <mergeCell ref="G5:H5"/>
    <mergeCell ref="I5:J5"/>
    <mergeCell ref="A18:A19"/>
    <mergeCell ref="K19:K20"/>
    <mergeCell ref="C5:D5"/>
    <mergeCell ref="K9:K10"/>
    <mergeCell ref="A10:A11"/>
    <mergeCell ref="K11:K12"/>
    <mergeCell ref="K13:K14"/>
    <mergeCell ref="A14:A15"/>
    <mergeCell ref="K15:K16"/>
    <mergeCell ref="K25:K26"/>
    <mergeCell ref="K27:K28"/>
    <mergeCell ref="K29:K30"/>
    <mergeCell ref="K31:K32"/>
    <mergeCell ref="K17:K18"/>
    <mergeCell ref="K23:K24"/>
    <mergeCell ref="K21:K22"/>
  </mergeCells>
  <phoneticPr fontId="6"/>
  <pageMargins left="0.62992125984251968" right="0.31496062992125984" top="0.78740157480314965" bottom="0.39370078740157483" header="0.51181102362204722" footer="0.51181102362204722"/>
  <pageSetup paperSize="9" firstPageNumber="3" orientation="portrait" useFirstPageNumber="1" r:id="rId1"/>
  <headerFooter scaleWithDoc="0" alignWithMargins="0">
    <oddFooter>&amp;C&amp;"ＭＳ ゴシック,標準"&amp;11&amp;P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1(1)市町村歳入の構成</vt:lpstr>
      <vt:lpstr>'1(1)市町村歳入の構成'!Print_Area</vt:lpstr>
    </vt:vector>
  </TitlesOfParts>
  <Company>埼玉県庁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野々山 幸秀（市町村課）</cp:lastModifiedBy>
  <cp:lastPrinted>2026-02-26T02:58:07Z</cp:lastPrinted>
  <dcterms:created xsi:type="dcterms:W3CDTF">2001-01-15T05:09:25Z</dcterms:created>
  <dcterms:modified xsi:type="dcterms:W3CDTF">2026-02-26T02:58:10Z</dcterms:modified>
</cp:coreProperties>
</file>