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503\Box\【02_課所共有】09_05_森づくり課\★共有フォルダ\★森林・林業と統計\令和６年度版\03_２校\"/>
    </mc:Choice>
  </mc:AlternateContent>
  <xr:revisionPtr revIDLastSave="0" documentId="13_ncr:1_{E6197D36-599E-4AD9-B345-8619D46B9A4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Print_Area" localSheetId="0">Sheet1!$A$1:$N$39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1" l="1"/>
  <c r="M5" i="1" l="1"/>
  <c r="Q12" i="1"/>
  <c r="M7" i="1"/>
  <c r="M8" i="1"/>
  <c r="M9" i="1"/>
  <c r="M10" i="1"/>
  <c r="M6" i="1"/>
  <c r="F30" i="1" l="1"/>
  <c r="F31" i="1"/>
  <c r="F32" i="1"/>
  <c r="F29" i="1"/>
  <c r="H21" i="1"/>
  <c r="H22" i="1"/>
  <c r="H20" i="1"/>
  <c r="F21" i="1"/>
  <c r="F22" i="1"/>
  <c r="F20" i="1"/>
  <c r="D21" i="1"/>
  <c r="D22" i="1"/>
  <c r="D20" i="1"/>
  <c r="Q30" i="1" l="1"/>
  <c r="Q31" i="1"/>
  <c r="Q32" i="1"/>
  <c r="Q29" i="1"/>
  <c r="U33" i="1"/>
  <c r="T33" i="1"/>
  <c r="S33" i="1"/>
  <c r="Y23" i="1"/>
  <c r="X23" i="1"/>
  <c r="W23" i="1"/>
  <c r="V23" i="1"/>
  <c r="U23" i="1"/>
  <c r="T23" i="1"/>
  <c r="S23" i="1"/>
  <c r="R23" i="1"/>
  <c r="Q23" i="1"/>
  <c r="S12" i="1"/>
  <c r="R12" i="1"/>
  <c r="F23" i="1"/>
  <c r="J21" i="1"/>
  <c r="J22" i="1"/>
  <c r="H23" i="1"/>
  <c r="D23" i="1"/>
  <c r="J20" i="1"/>
  <c r="M12" i="1"/>
  <c r="J23" i="1" l="1"/>
  <c r="F33" i="1"/>
</calcChain>
</file>

<file path=xl/sharedStrings.xml><?xml version="1.0" encoding="utf-8"?>
<sst xmlns="http://schemas.openxmlformats.org/spreadsheetml/2006/main" count="82" uniqueCount="45">
  <si>
    <t>計</t>
    <rPh sb="0" eb="1">
      <t>ケイ</t>
    </rPh>
    <phoneticPr fontId="2"/>
  </si>
  <si>
    <t>工場・その他</t>
    <rPh sb="0" eb="2">
      <t>コウジョウ</t>
    </rPh>
    <rPh sb="5" eb="6">
      <t>タ</t>
    </rPh>
    <phoneticPr fontId="2"/>
  </si>
  <si>
    <t>合計</t>
    <rPh sb="0" eb="2">
      <t>ゴウケイ</t>
    </rPh>
    <phoneticPr fontId="2"/>
  </si>
  <si>
    <t>区　　　　分</t>
    <rPh sb="0" eb="1">
      <t>ク</t>
    </rPh>
    <rPh sb="5" eb="6">
      <t>ブン</t>
    </rPh>
    <phoneticPr fontId="2"/>
  </si>
  <si>
    <t>39歳以下</t>
    <rPh sb="2" eb="3">
      <t>サイ</t>
    </rPh>
    <rPh sb="3" eb="5">
      <t>イカ</t>
    </rPh>
    <phoneticPr fontId="2"/>
  </si>
  <si>
    <t>40～59歳</t>
    <rPh sb="5" eb="6">
      <t>サイ</t>
    </rPh>
    <phoneticPr fontId="2"/>
  </si>
  <si>
    <t>60歳以上</t>
    <rPh sb="2" eb="3">
      <t>サイ</t>
    </rPh>
    <rPh sb="3" eb="5">
      <t>イジョウ</t>
    </rPh>
    <phoneticPr fontId="2"/>
  </si>
  <si>
    <t>年    齢    階    級    別</t>
    <rPh sb="0" eb="1">
      <t>トシ</t>
    </rPh>
    <rPh sb="5" eb="6">
      <t>ヨワイ</t>
    </rPh>
    <rPh sb="10" eb="11">
      <t>カイ</t>
    </rPh>
    <rPh sb="15" eb="16">
      <t>キュウ</t>
    </rPh>
    <rPh sb="20" eb="21">
      <t>ベツ</t>
    </rPh>
    <phoneticPr fontId="2"/>
  </si>
  <si>
    <t xml:space="preserve"> 注）「森林組合一斉調査」による。</t>
    <rPh sb="8" eb="10">
      <t>イッセイ</t>
    </rPh>
    <rPh sb="10" eb="12">
      <t>チョウサ</t>
    </rPh>
    <phoneticPr fontId="2"/>
  </si>
  <si>
    <t>（単位：人）</t>
    <phoneticPr fontId="2"/>
  </si>
  <si>
    <t>主として造林</t>
    <rPh sb="0" eb="1">
      <t>シュ</t>
    </rPh>
    <rPh sb="4" eb="6">
      <t>ゾウリン</t>
    </rPh>
    <phoneticPr fontId="2"/>
  </si>
  <si>
    <t>主として伐出</t>
    <rPh sb="0" eb="1">
      <t>シュ</t>
    </rPh>
    <rPh sb="4" eb="5">
      <t>バツ</t>
    </rPh>
    <rPh sb="5" eb="6">
      <t>ダ</t>
    </rPh>
    <phoneticPr fontId="2"/>
  </si>
  <si>
    <t>人</t>
    <rPh sb="0" eb="1">
      <t>ニン</t>
    </rPh>
    <phoneticPr fontId="2"/>
  </si>
  <si>
    <t>人  　</t>
    <rPh sb="0" eb="1">
      <t>ニン</t>
    </rPh>
    <phoneticPr fontId="2"/>
  </si>
  <si>
    <t xml:space="preserve">  注）「森林組合一斉調査」による。</t>
    <phoneticPr fontId="2"/>
  </si>
  <si>
    <t xml:space="preserve">    210日以上</t>
    <phoneticPr fontId="2"/>
  </si>
  <si>
    <t>西川</t>
    <rPh sb="0" eb="2">
      <t>ニシカワ</t>
    </rPh>
    <phoneticPr fontId="2"/>
  </si>
  <si>
    <t>中央部</t>
    <rPh sb="0" eb="2">
      <t>チュウオウ</t>
    </rPh>
    <rPh sb="2" eb="3">
      <t>ブ</t>
    </rPh>
    <phoneticPr fontId="2"/>
  </si>
  <si>
    <t>秩父</t>
    <rPh sb="0" eb="2">
      <t>チチブ</t>
    </rPh>
    <phoneticPr fontId="2"/>
  </si>
  <si>
    <t>（単位　労働者数：人）</t>
    <rPh sb="4" eb="7">
      <t>ロウドウシャ</t>
    </rPh>
    <rPh sb="7" eb="8">
      <t>スウ</t>
    </rPh>
    <rPh sb="9" eb="10">
      <t>ニン</t>
    </rPh>
    <phoneticPr fontId="2"/>
  </si>
  <si>
    <t>　　　　　　　　年度
区分</t>
    <rPh sb="8" eb="10">
      <t>ネンド</t>
    </rPh>
    <rPh sb="11" eb="13">
      <t>クブン</t>
    </rPh>
    <phoneticPr fontId="2"/>
  </si>
  <si>
    <t>H27</t>
  </si>
  <si>
    <t>主として
伐出</t>
    <rPh sb="0" eb="1">
      <t>シュ</t>
    </rPh>
    <rPh sb="5" eb="6">
      <t>バツ</t>
    </rPh>
    <rPh sb="6" eb="7">
      <t>デ</t>
    </rPh>
    <phoneticPr fontId="2"/>
  </si>
  <si>
    <t>組合数</t>
    <rPh sb="0" eb="3">
      <t>クミアイスウ</t>
    </rPh>
    <phoneticPr fontId="2"/>
  </si>
  <si>
    <t>労働者数</t>
    <rPh sb="0" eb="3">
      <t>ロウドウシャ</t>
    </rPh>
    <rPh sb="3" eb="4">
      <t>スウ</t>
    </rPh>
    <phoneticPr fontId="2"/>
  </si>
  <si>
    <t>主として
造林</t>
    <rPh sb="0" eb="1">
      <t>シュ</t>
    </rPh>
    <rPh sb="5" eb="7">
      <t>ゾウリン</t>
    </rPh>
    <phoneticPr fontId="2"/>
  </si>
  <si>
    <t>工場・
その他</t>
    <rPh sb="0" eb="2">
      <t>コウジョウ</t>
    </rPh>
    <rPh sb="6" eb="7">
      <t>タ</t>
    </rPh>
    <phoneticPr fontId="2"/>
  </si>
  <si>
    <t>H28</t>
  </si>
  <si>
    <t>　　ア　事業部門別労働者数</t>
    <phoneticPr fontId="2"/>
  </si>
  <si>
    <t>　(3) 森林組合の雇用労働者数</t>
    <phoneticPr fontId="2"/>
  </si>
  <si>
    <t>森林組合一斉調査　※34　組合雇用労働者数</t>
    <rPh sb="0" eb="2">
      <t>シンリン</t>
    </rPh>
    <rPh sb="2" eb="4">
      <t>クミアイ</t>
    </rPh>
    <rPh sb="4" eb="6">
      <t>イッセイ</t>
    </rPh>
    <rPh sb="6" eb="8">
      <t>チョウサ</t>
    </rPh>
    <rPh sb="13" eb="15">
      <t>クミアイ</t>
    </rPh>
    <rPh sb="15" eb="17">
      <t>コヨウ</t>
    </rPh>
    <rPh sb="17" eb="20">
      <t>ロウドウシャ</t>
    </rPh>
    <rPh sb="20" eb="21">
      <t>スウ</t>
    </rPh>
    <phoneticPr fontId="2"/>
  </si>
  <si>
    <t>H29</t>
  </si>
  <si>
    <t>森林組合一斉調査　※37　男女別年齢階層別雇用労働者数及び新規採用者数</t>
    <rPh sb="0" eb="2">
      <t>シンリン</t>
    </rPh>
    <rPh sb="2" eb="4">
      <t>クミアイ</t>
    </rPh>
    <rPh sb="4" eb="6">
      <t>イッセイ</t>
    </rPh>
    <rPh sb="6" eb="8">
      <t>チョウサ</t>
    </rPh>
    <rPh sb="13" eb="15">
      <t>ダンジョ</t>
    </rPh>
    <rPh sb="15" eb="16">
      <t>ベツ</t>
    </rPh>
    <rPh sb="16" eb="18">
      <t>ネンレイ</t>
    </rPh>
    <rPh sb="18" eb="20">
      <t>カイソウ</t>
    </rPh>
    <rPh sb="20" eb="21">
      <t>ベツ</t>
    </rPh>
    <rPh sb="21" eb="23">
      <t>コヨウ</t>
    </rPh>
    <rPh sb="23" eb="26">
      <t>ロウドウシャ</t>
    </rPh>
    <rPh sb="26" eb="27">
      <t>スウ</t>
    </rPh>
    <rPh sb="27" eb="28">
      <t>オヨ</t>
    </rPh>
    <rPh sb="29" eb="31">
      <t>シンキ</t>
    </rPh>
    <rPh sb="31" eb="33">
      <t>サイヨウ</t>
    </rPh>
    <rPh sb="33" eb="34">
      <t>シャ</t>
    </rPh>
    <rPh sb="34" eb="35">
      <t>スウ</t>
    </rPh>
    <phoneticPr fontId="2"/>
  </si>
  <si>
    <t>H30</t>
  </si>
  <si>
    <t>R１</t>
  </si>
  <si>
    <t xml:space="preserve">     59日以下</t>
    <rPh sb="7" eb="8">
      <t>ニチ</t>
    </rPh>
    <rPh sb="8" eb="10">
      <t>イカ</t>
    </rPh>
    <phoneticPr fontId="2"/>
  </si>
  <si>
    <t>　　 60日～149日</t>
    <phoneticPr fontId="2"/>
  </si>
  <si>
    <t>　　150日～209日</t>
    <phoneticPr fontId="2"/>
  </si>
  <si>
    <t>R5</t>
    <phoneticPr fontId="2"/>
  </si>
  <si>
    <t>R2</t>
  </si>
  <si>
    <t>R3</t>
  </si>
  <si>
    <t>R4</t>
  </si>
  <si>
    <t>　　イ　年齢階級別労働者数（令和５年度）</t>
    <rPh sb="6" eb="8">
      <t>カイキュウ</t>
    </rPh>
    <rPh sb="14" eb="16">
      <t>レイワ</t>
    </rPh>
    <phoneticPr fontId="2"/>
  </si>
  <si>
    <t>　　ウ 　年間就業日数別労働者数（令和５年度）</t>
    <rPh sb="5" eb="7">
      <t>ネンカン</t>
    </rPh>
    <rPh sb="7" eb="9">
      <t>シュウギョウ</t>
    </rPh>
    <phoneticPr fontId="2"/>
  </si>
  <si>
    <t>H26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</si>
</sst>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1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176" fontId="3" fillId="0" borderId="9" xfId="1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176" fontId="3" fillId="0" borderId="7" xfId="1" applyNumberFormat="1" applyFont="1" applyBorder="1" applyAlignment="1">
      <alignment horizontal="right" vertical="center"/>
    </xf>
    <xf numFmtId="0" fontId="4" fillId="0" borderId="15" xfId="0" applyFont="1" applyBorder="1">
      <alignment vertical="center"/>
    </xf>
    <xf numFmtId="0" fontId="4" fillId="0" borderId="15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0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1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176" fontId="3" fillId="0" borderId="8" xfId="1" applyNumberFormat="1" applyFont="1" applyBorder="1" applyAlignment="1">
      <alignment horizontal="right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76" fontId="4" fillId="0" borderId="2" xfId="1" applyNumberFormat="1" applyFont="1" applyBorder="1" applyAlignment="1">
      <alignment horizontal="right" vertical="center" indent="3"/>
    </xf>
    <xf numFmtId="176" fontId="4" fillId="0" borderId="15" xfId="1" applyNumberFormat="1" applyFont="1" applyBorder="1" applyAlignment="1">
      <alignment horizontal="right" vertical="center" indent="3"/>
    </xf>
    <xf numFmtId="176" fontId="4" fillId="0" borderId="16" xfId="1" applyNumberFormat="1" applyFont="1" applyBorder="1" applyAlignment="1">
      <alignment horizontal="right" vertical="center" indent="3"/>
    </xf>
    <xf numFmtId="176" fontId="4" fillId="0" borderId="8" xfId="1" applyNumberFormat="1" applyFont="1" applyBorder="1" applyAlignment="1">
      <alignment horizontal="center" vertical="center"/>
    </xf>
    <xf numFmtId="176" fontId="3" fillId="0" borderId="0" xfId="1" applyNumberFormat="1" applyFont="1" applyBorder="1" applyAlignment="1">
      <alignment horizontal="right" vertical="center"/>
    </xf>
    <xf numFmtId="0" fontId="0" fillId="0" borderId="5" xfId="0" applyFont="1" applyBorder="1">
      <alignment vertical="center"/>
    </xf>
    <xf numFmtId="0" fontId="0" fillId="0" borderId="2" xfId="0" applyFont="1" applyBorder="1">
      <alignment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0" fillId="0" borderId="6" xfId="0" applyFont="1" applyBorder="1">
      <alignment vertical="center"/>
    </xf>
    <xf numFmtId="0" fontId="0" fillId="0" borderId="4" xfId="0" applyFont="1" applyBorder="1">
      <alignment vertical="center"/>
    </xf>
    <xf numFmtId="0" fontId="4" fillId="0" borderId="1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63</xdr:row>
      <xdr:rowOff>0</xdr:rowOff>
    </xdr:from>
    <xdr:to>
      <xdr:col>8</xdr:col>
      <xdr:colOff>431800</xdr:colOff>
      <xdr:row>72</xdr:row>
      <xdr:rowOff>47625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D88A16A-465B-43D4-987E-0A5BD32A1799}"/>
            </a:ext>
          </a:extLst>
        </xdr:cNvPr>
        <xdr:cNvSpPr txBox="1"/>
      </xdr:nvSpPr>
      <xdr:spPr>
        <a:xfrm>
          <a:off x="1555750" y="10652125"/>
          <a:ext cx="3924300" cy="1619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前年度との変更点</a:t>
          </a:r>
          <a:endParaRPr kumimoji="1" lang="en-US" altLang="ja-JP" sz="1400"/>
        </a:p>
        <a:p>
          <a:endParaRPr kumimoji="1" lang="en-US" altLang="ja-JP" sz="1400"/>
        </a:p>
        <a:p>
          <a:r>
            <a:rPr kumimoji="1" lang="ja-JP" altLang="en-US" sz="1400"/>
            <a:t>（４）ア　Ｈ１５・１６を削除、Ｈ２５・２６を追加</a:t>
          </a:r>
          <a:endParaRPr kumimoji="1" lang="en-US" altLang="ja-JP" sz="1400"/>
        </a:p>
        <a:p>
          <a:r>
            <a:rPr kumimoji="1" lang="ja-JP" altLang="en-US" sz="1400"/>
            <a:t>（４）イ　Ｈ２６に更新</a:t>
          </a:r>
        </a:p>
      </xdr:txBody>
    </xdr:sp>
    <xdr:clientData/>
  </xdr:twoCellAnchor>
  <xdr:twoCellAnchor>
    <xdr:from>
      <xdr:col>1</xdr:col>
      <xdr:colOff>9525</xdr:colOff>
      <xdr:row>3</xdr:row>
      <xdr:rowOff>19050</xdr:rowOff>
    </xdr:from>
    <xdr:to>
      <xdr:col>3</xdr:col>
      <xdr:colOff>9525</xdr:colOff>
      <xdr:row>4</xdr:row>
      <xdr:rowOff>0</xdr:rowOff>
    </xdr:to>
    <xdr:sp macro="" textlink="">
      <xdr:nvSpPr>
        <xdr:cNvPr id="1198" name="Line 6">
          <a:extLst>
            <a:ext uri="{FF2B5EF4-FFF2-40B4-BE49-F238E27FC236}">
              <a16:creationId xmlns:a16="http://schemas.microsoft.com/office/drawing/2014/main" id="{46BD5281-172E-4358-B8EE-E81B1DCB2A4B}"/>
            </a:ext>
          </a:extLst>
        </xdr:cNvPr>
        <xdr:cNvSpPr>
          <a:spLocks noChangeShapeType="1"/>
        </xdr:cNvSpPr>
      </xdr:nvSpPr>
      <xdr:spPr bwMode="auto">
        <a:xfrm>
          <a:off x="228600" y="647700"/>
          <a:ext cx="1333500" cy="552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61"/>
  <sheetViews>
    <sheetView tabSelected="1" view="pageBreakPreview" topLeftCell="A6" zoomScale="115" zoomScaleNormal="100" zoomScaleSheetLayoutView="115" zoomScalePageLayoutView="55" workbookViewId="0">
      <selection activeCell="J9" sqref="J9"/>
    </sheetView>
  </sheetViews>
  <sheetFormatPr defaultRowHeight="13.5" x14ac:dyDescent="0.15"/>
  <cols>
    <col min="1" max="1" width="2.875" style="26" customWidth="1"/>
    <col min="2" max="2" width="9" style="26"/>
    <col min="3" max="3" width="8.5" style="26" customWidth="1"/>
    <col min="4" max="13" width="8.125" style="26" customWidth="1"/>
    <col min="14" max="14" width="6.5" style="26" customWidth="1"/>
    <col min="15" max="15" width="4.625" style="26" customWidth="1"/>
    <col min="16" max="16" width="13.875" style="26" bestFit="1" customWidth="1"/>
    <col min="17" max="16384" width="9" style="26"/>
  </cols>
  <sheetData>
    <row r="2" spans="2:19" ht="18" customHeight="1" x14ac:dyDescent="0.15">
      <c r="B2" s="27" t="s">
        <v>29</v>
      </c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2:19" ht="18" customHeight="1" x14ac:dyDescent="0.15">
      <c r="B3" s="29" t="s">
        <v>28</v>
      </c>
      <c r="C3" s="2"/>
      <c r="D3" s="2"/>
      <c r="E3" s="2"/>
      <c r="F3" s="2"/>
      <c r="G3" s="2"/>
      <c r="H3" s="2"/>
      <c r="I3" s="30"/>
      <c r="J3" s="30"/>
      <c r="K3" s="31"/>
      <c r="L3" s="31"/>
      <c r="M3" s="31" t="s">
        <v>19</v>
      </c>
      <c r="N3" s="14"/>
      <c r="O3" s="14"/>
      <c r="P3" s="14"/>
      <c r="Q3" s="26" t="s">
        <v>30</v>
      </c>
    </row>
    <row r="4" spans="2:19" ht="45" customHeight="1" thickBot="1" x14ac:dyDescent="0.2">
      <c r="B4" s="32" t="s">
        <v>20</v>
      </c>
      <c r="C4" s="33"/>
      <c r="D4" s="6" t="s">
        <v>44</v>
      </c>
      <c r="E4" s="6" t="s">
        <v>21</v>
      </c>
      <c r="F4" s="6" t="s">
        <v>27</v>
      </c>
      <c r="G4" s="6" t="s">
        <v>31</v>
      </c>
      <c r="H4" s="6" t="s">
        <v>33</v>
      </c>
      <c r="I4" s="6" t="s">
        <v>34</v>
      </c>
      <c r="J4" s="6" t="s">
        <v>39</v>
      </c>
      <c r="K4" s="6" t="s">
        <v>40</v>
      </c>
      <c r="L4" s="6" t="s">
        <v>41</v>
      </c>
      <c r="M4" s="6" t="s">
        <v>38</v>
      </c>
      <c r="N4" s="34"/>
      <c r="O4" s="15"/>
      <c r="P4" s="6"/>
      <c r="Q4" s="35" t="s">
        <v>16</v>
      </c>
      <c r="R4" s="35" t="s">
        <v>18</v>
      </c>
      <c r="S4" s="35" t="s">
        <v>17</v>
      </c>
    </row>
    <row r="5" spans="2:19" ht="27" customHeight="1" thickTop="1" x14ac:dyDescent="0.15">
      <c r="B5" s="21" t="s">
        <v>22</v>
      </c>
      <c r="C5" s="36" t="s">
        <v>23</v>
      </c>
      <c r="D5" s="7">
        <v>2</v>
      </c>
      <c r="E5" s="7">
        <v>2</v>
      </c>
      <c r="F5" s="7">
        <v>2</v>
      </c>
      <c r="G5" s="7">
        <v>1</v>
      </c>
      <c r="H5" s="7">
        <v>2</v>
      </c>
      <c r="I5" s="7">
        <v>2</v>
      </c>
      <c r="J5" s="7">
        <v>2</v>
      </c>
      <c r="K5" s="7">
        <v>2</v>
      </c>
      <c r="L5" s="7">
        <v>2</v>
      </c>
      <c r="M5" s="7">
        <f>SUM(Q5:S5)</f>
        <v>2</v>
      </c>
      <c r="N5" s="37"/>
      <c r="O5" s="16"/>
      <c r="P5" s="21" t="s">
        <v>22</v>
      </c>
      <c r="Q5" s="38">
        <v>0</v>
      </c>
      <c r="R5" s="38">
        <v>1</v>
      </c>
      <c r="S5" s="38">
        <v>1</v>
      </c>
    </row>
    <row r="6" spans="2:19" ht="27" customHeight="1" x14ac:dyDescent="0.15">
      <c r="B6" s="22"/>
      <c r="C6" s="36" t="s">
        <v>24</v>
      </c>
      <c r="D6" s="7">
        <v>37</v>
      </c>
      <c r="E6" s="7">
        <v>34</v>
      </c>
      <c r="F6" s="7">
        <v>19</v>
      </c>
      <c r="G6" s="7">
        <v>14</v>
      </c>
      <c r="H6" s="7">
        <v>16</v>
      </c>
      <c r="I6" s="7">
        <v>17</v>
      </c>
      <c r="J6" s="7">
        <v>18</v>
      </c>
      <c r="K6" s="7">
        <v>17</v>
      </c>
      <c r="L6" s="7">
        <v>17</v>
      </c>
      <c r="M6" s="7">
        <f>SUM(Q6:S6)</f>
        <v>17</v>
      </c>
      <c r="N6" s="37"/>
      <c r="O6" s="16"/>
      <c r="P6" s="22"/>
      <c r="Q6" s="39">
        <v>0</v>
      </c>
      <c r="R6" s="39">
        <v>13</v>
      </c>
      <c r="S6" s="39">
        <v>4</v>
      </c>
    </row>
    <row r="7" spans="2:19" ht="27" customHeight="1" x14ac:dyDescent="0.15">
      <c r="B7" s="21" t="s">
        <v>25</v>
      </c>
      <c r="C7" s="36" t="s">
        <v>23</v>
      </c>
      <c r="D7" s="7">
        <v>3</v>
      </c>
      <c r="E7" s="7">
        <v>3</v>
      </c>
      <c r="F7" s="7">
        <v>3</v>
      </c>
      <c r="G7" s="7">
        <v>3</v>
      </c>
      <c r="H7" s="7">
        <v>3</v>
      </c>
      <c r="I7" s="7">
        <v>3</v>
      </c>
      <c r="J7" s="7">
        <v>3</v>
      </c>
      <c r="K7" s="7">
        <v>3</v>
      </c>
      <c r="L7" s="7">
        <v>3</v>
      </c>
      <c r="M7" s="7">
        <f t="shared" ref="M7:M10" si="0">SUM(Q7:S7)</f>
        <v>3</v>
      </c>
      <c r="N7" s="37"/>
      <c r="O7" s="16"/>
      <c r="P7" s="21" t="s">
        <v>25</v>
      </c>
      <c r="Q7" s="39">
        <v>1</v>
      </c>
      <c r="R7" s="39">
        <v>1</v>
      </c>
      <c r="S7" s="39">
        <v>1</v>
      </c>
    </row>
    <row r="8" spans="2:19" ht="27" customHeight="1" x14ac:dyDescent="0.15">
      <c r="B8" s="22"/>
      <c r="C8" s="36" t="s">
        <v>24</v>
      </c>
      <c r="D8" s="7">
        <v>42</v>
      </c>
      <c r="E8" s="7">
        <v>36</v>
      </c>
      <c r="F8" s="7">
        <v>35</v>
      </c>
      <c r="G8" s="7">
        <v>32</v>
      </c>
      <c r="H8" s="7">
        <v>34</v>
      </c>
      <c r="I8" s="7">
        <v>37</v>
      </c>
      <c r="J8" s="7">
        <v>34</v>
      </c>
      <c r="K8" s="7">
        <v>33</v>
      </c>
      <c r="L8" s="7">
        <v>33</v>
      </c>
      <c r="M8" s="7">
        <f t="shared" si="0"/>
        <v>34</v>
      </c>
      <c r="N8" s="37"/>
      <c r="O8" s="16"/>
      <c r="P8" s="22"/>
      <c r="Q8" s="39">
        <v>9</v>
      </c>
      <c r="R8" s="39">
        <v>18</v>
      </c>
      <c r="S8" s="39">
        <v>7</v>
      </c>
    </row>
    <row r="9" spans="2:19" ht="27" customHeight="1" x14ac:dyDescent="0.15">
      <c r="B9" s="21" t="s">
        <v>26</v>
      </c>
      <c r="C9" s="36" t="s">
        <v>23</v>
      </c>
      <c r="D9" s="7">
        <v>2</v>
      </c>
      <c r="E9" s="7">
        <v>1</v>
      </c>
      <c r="F9" s="7">
        <v>2</v>
      </c>
      <c r="G9" s="7">
        <v>2</v>
      </c>
      <c r="H9" s="7">
        <v>2</v>
      </c>
      <c r="I9" s="7">
        <v>2</v>
      </c>
      <c r="J9" s="7">
        <v>2</v>
      </c>
      <c r="K9" s="7">
        <v>2</v>
      </c>
      <c r="L9" s="7">
        <v>2</v>
      </c>
      <c r="M9" s="7">
        <f t="shared" si="0"/>
        <v>2</v>
      </c>
      <c r="N9" s="37"/>
      <c r="O9" s="16"/>
      <c r="P9" s="21" t="s">
        <v>26</v>
      </c>
      <c r="Q9" s="39">
        <v>0</v>
      </c>
      <c r="R9" s="39">
        <v>1</v>
      </c>
      <c r="S9" s="39">
        <v>1</v>
      </c>
    </row>
    <row r="10" spans="2:19" ht="27" customHeight="1" thickBot="1" x14ac:dyDescent="0.2">
      <c r="B10" s="22"/>
      <c r="C10" s="36" t="s">
        <v>24</v>
      </c>
      <c r="D10" s="7">
        <v>8</v>
      </c>
      <c r="E10" s="7">
        <v>2</v>
      </c>
      <c r="F10" s="7">
        <v>7</v>
      </c>
      <c r="G10" s="7">
        <v>8</v>
      </c>
      <c r="H10" s="7">
        <v>8</v>
      </c>
      <c r="I10" s="7">
        <v>8</v>
      </c>
      <c r="J10" s="7">
        <v>8</v>
      </c>
      <c r="K10" s="7">
        <v>9</v>
      </c>
      <c r="L10" s="7">
        <v>9</v>
      </c>
      <c r="M10" s="7">
        <f t="shared" si="0"/>
        <v>10</v>
      </c>
      <c r="N10" s="37"/>
      <c r="O10" s="16"/>
      <c r="P10" s="22"/>
      <c r="Q10" s="40">
        <v>0</v>
      </c>
      <c r="R10" s="40">
        <v>3</v>
      </c>
      <c r="S10" s="40">
        <v>7</v>
      </c>
    </row>
    <row r="11" spans="2:19" ht="27" customHeight="1" thickTop="1" x14ac:dyDescent="0.15">
      <c r="B11" s="21" t="s">
        <v>2</v>
      </c>
      <c r="C11" s="36" t="s">
        <v>23</v>
      </c>
      <c r="D11" s="7">
        <v>5</v>
      </c>
      <c r="E11" s="7">
        <v>4</v>
      </c>
      <c r="F11" s="7">
        <v>4</v>
      </c>
      <c r="G11" s="7">
        <v>4</v>
      </c>
      <c r="H11" s="7">
        <v>3</v>
      </c>
      <c r="I11" s="7">
        <v>3</v>
      </c>
      <c r="J11" s="7">
        <v>3</v>
      </c>
      <c r="K11" s="7">
        <v>3</v>
      </c>
      <c r="L11" s="7">
        <v>3</v>
      </c>
      <c r="M11" s="7">
        <v>3</v>
      </c>
      <c r="N11" s="37"/>
      <c r="O11" s="16"/>
      <c r="P11" s="21" t="s">
        <v>2</v>
      </c>
      <c r="Q11" s="18"/>
      <c r="R11" s="18"/>
      <c r="S11" s="18"/>
    </row>
    <row r="12" spans="2:19" ht="27" customHeight="1" x14ac:dyDescent="0.15">
      <c r="B12" s="22"/>
      <c r="C12" s="36" t="s">
        <v>24</v>
      </c>
      <c r="D12" s="7">
        <v>87</v>
      </c>
      <c r="E12" s="7">
        <v>72</v>
      </c>
      <c r="F12" s="7">
        <v>61</v>
      </c>
      <c r="G12" s="7">
        <v>54</v>
      </c>
      <c r="H12" s="7">
        <v>58</v>
      </c>
      <c r="I12" s="7">
        <v>62</v>
      </c>
      <c r="J12" s="7">
        <v>60</v>
      </c>
      <c r="K12" s="7">
        <v>59</v>
      </c>
      <c r="L12" s="7">
        <f>SUM(L6,L8,L10)</f>
        <v>59</v>
      </c>
      <c r="M12" s="7">
        <f>SUM(M6,M8,M10)</f>
        <v>61</v>
      </c>
      <c r="N12" s="37"/>
      <c r="O12" s="16"/>
      <c r="P12" s="22"/>
      <c r="Q12" s="7">
        <f>SUM(Q6,Q8,Q10)</f>
        <v>9</v>
      </c>
      <c r="R12" s="7">
        <f>SUM(R6,R8,R10)</f>
        <v>34</v>
      </c>
      <c r="S12" s="7">
        <f>SUM(S6,S8,S10)</f>
        <v>18</v>
      </c>
    </row>
    <row r="13" spans="2:19" ht="22.5" customHeight="1" x14ac:dyDescent="0.15">
      <c r="B13" s="41" t="s">
        <v>8</v>
      </c>
      <c r="C13" s="41"/>
      <c r="D13" s="41"/>
      <c r="E13" s="41"/>
      <c r="F13" s="41"/>
      <c r="G13" s="41"/>
      <c r="H13" s="2"/>
      <c r="I13" s="2"/>
      <c r="J13" s="2"/>
    </row>
    <row r="14" spans="2:19" ht="13.5" customHeight="1" x14ac:dyDescent="0.15"/>
    <row r="16" spans="2:19" ht="22.5" customHeight="1" x14ac:dyDescent="0.15">
      <c r="B16" s="27" t="s">
        <v>42</v>
      </c>
      <c r="C16" s="42"/>
      <c r="D16" s="42"/>
      <c r="E16" s="42"/>
      <c r="F16" s="42"/>
      <c r="G16" s="42"/>
      <c r="H16" s="5"/>
      <c r="I16" s="5"/>
      <c r="J16" s="2"/>
    </row>
    <row r="17" spans="2:25" x14ac:dyDescent="0.15">
      <c r="B17" s="5"/>
      <c r="C17" s="5"/>
      <c r="D17" s="5"/>
      <c r="E17" s="5"/>
      <c r="F17" s="5"/>
      <c r="G17" s="5"/>
      <c r="J17" s="43" t="s">
        <v>9</v>
      </c>
      <c r="K17" s="43"/>
      <c r="L17" s="44"/>
      <c r="Q17" s="26" t="s">
        <v>32</v>
      </c>
    </row>
    <row r="18" spans="2:25" ht="16.5" customHeight="1" x14ac:dyDescent="0.15">
      <c r="B18" s="45" t="s">
        <v>3</v>
      </c>
      <c r="C18" s="46"/>
      <c r="D18" s="47" t="s">
        <v>7</v>
      </c>
      <c r="E18" s="47"/>
      <c r="F18" s="47"/>
      <c r="G18" s="47"/>
      <c r="H18" s="47"/>
      <c r="I18" s="47"/>
      <c r="J18" s="47"/>
      <c r="K18" s="47"/>
      <c r="L18" s="48"/>
      <c r="M18" s="49"/>
      <c r="N18" s="49"/>
      <c r="O18" s="15"/>
      <c r="P18" s="23" t="s">
        <v>3</v>
      </c>
      <c r="Q18" s="50" t="s">
        <v>16</v>
      </c>
      <c r="R18" s="50"/>
      <c r="S18" s="50"/>
      <c r="T18" s="50" t="s">
        <v>18</v>
      </c>
      <c r="U18" s="50"/>
      <c r="V18" s="50"/>
      <c r="W18" s="50" t="s">
        <v>17</v>
      </c>
      <c r="X18" s="50"/>
      <c r="Y18" s="50"/>
    </row>
    <row r="19" spans="2:25" ht="16.5" customHeight="1" thickBot="1" x14ac:dyDescent="0.2">
      <c r="B19" s="51"/>
      <c r="C19" s="52"/>
      <c r="D19" s="47" t="s">
        <v>4</v>
      </c>
      <c r="E19" s="47"/>
      <c r="F19" s="47" t="s">
        <v>5</v>
      </c>
      <c r="G19" s="47"/>
      <c r="H19" s="47" t="s">
        <v>6</v>
      </c>
      <c r="I19" s="47"/>
      <c r="J19" s="47" t="s">
        <v>0</v>
      </c>
      <c r="K19" s="47"/>
      <c r="L19" s="48"/>
      <c r="M19" s="49"/>
      <c r="N19" s="49"/>
      <c r="O19" s="15"/>
      <c r="P19" s="24"/>
      <c r="Q19" s="8" t="s">
        <v>4</v>
      </c>
      <c r="R19" s="8" t="s">
        <v>5</v>
      </c>
      <c r="S19" s="8" t="s">
        <v>6</v>
      </c>
      <c r="T19" s="8" t="s">
        <v>4</v>
      </c>
      <c r="U19" s="8" t="s">
        <v>5</v>
      </c>
      <c r="V19" s="8" t="s">
        <v>6</v>
      </c>
      <c r="W19" s="8" t="s">
        <v>4</v>
      </c>
      <c r="X19" s="8" t="s">
        <v>5</v>
      </c>
      <c r="Y19" s="8" t="s">
        <v>6</v>
      </c>
    </row>
    <row r="20" spans="2:25" ht="27" customHeight="1" thickTop="1" x14ac:dyDescent="0.15">
      <c r="B20" s="53" t="s">
        <v>11</v>
      </c>
      <c r="C20" s="54"/>
      <c r="D20" s="55">
        <f>SUM(Q20,T20,W20)</f>
        <v>5</v>
      </c>
      <c r="E20" s="55"/>
      <c r="F20" s="56">
        <f>SUM(R20,U20,X20)</f>
        <v>9</v>
      </c>
      <c r="G20" s="57"/>
      <c r="H20" s="56">
        <f>SUM(S20,V20,Y20)</f>
        <v>3</v>
      </c>
      <c r="I20" s="57"/>
      <c r="J20" s="55">
        <f>SUM(D20:I20)</f>
        <v>17</v>
      </c>
      <c r="K20" s="55"/>
      <c r="L20" s="58"/>
      <c r="M20" s="59"/>
      <c r="N20" s="59"/>
      <c r="O20" s="16"/>
      <c r="P20" s="19" t="s">
        <v>11</v>
      </c>
      <c r="Q20" s="60">
        <v>0</v>
      </c>
      <c r="R20" s="60">
        <v>0</v>
      </c>
      <c r="S20" s="60">
        <v>0</v>
      </c>
      <c r="T20" s="60">
        <v>4</v>
      </c>
      <c r="U20" s="60">
        <v>6</v>
      </c>
      <c r="V20" s="60">
        <v>3</v>
      </c>
      <c r="W20" s="60">
        <v>1</v>
      </c>
      <c r="X20" s="60">
        <v>3</v>
      </c>
      <c r="Y20" s="60">
        <v>0</v>
      </c>
    </row>
    <row r="21" spans="2:25" ht="27" customHeight="1" x14ac:dyDescent="0.15">
      <c r="B21" s="53" t="s">
        <v>10</v>
      </c>
      <c r="C21" s="54"/>
      <c r="D21" s="55">
        <f t="shared" ref="D21:D22" si="1">SUM(Q21,T21,W21)</f>
        <v>15</v>
      </c>
      <c r="E21" s="55"/>
      <c r="F21" s="56">
        <f t="shared" ref="F21:F22" si="2">SUM(R21,U21,X21)</f>
        <v>9</v>
      </c>
      <c r="G21" s="57"/>
      <c r="H21" s="56">
        <f t="shared" ref="H21:H22" si="3">SUM(S21,V21,Y21)</f>
        <v>10</v>
      </c>
      <c r="I21" s="57"/>
      <c r="J21" s="55">
        <f>SUM(D21:I21)</f>
        <v>34</v>
      </c>
      <c r="K21" s="55"/>
      <c r="L21" s="58"/>
      <c r="M21" s="59"/>
      <c r="N21" s="59"/>
      <c r="O21" s="16"/>
      <c r="P21" s="19" t="s">
        <v>10</v>
      </c>
      <c r="Q21" s="61">
        <v>2</v>
      </c>
      <c r="R21" s="61">
        <v>1</v>
      </c>
      <c r="S21" s="61">
        <v>6</v>
      </c>
      <c r="T21" s="61">
        <v>7</v>
      </c>
      <c r="U21" s="61">
        <v>7</v>
      </c>
      <c r="V21" s="61">
        <v>4</v>
      </c>
      <c r="W21" s="61">
        <v>6</v>
      </c>
      <c r="X21" s="61">
        <v>1</v>
      </c>
      <c r="Y21" s="61">
        <v>0</v>
      </c>
    </row>
    <row r="22" spans="2:25" ht="27" customHeight="1" thickBot="1" x14ac:dyDescent="0.2">
      <c r="B22" s="62" t="s">
        <v>1</v>
      </c>
      <c r="C22" s="63"/>
      <c r="D22" s="55">
        <f t="shared" si="1"/>
        <v>2</v>
      </c>
      <c r="E22" s="55"/>
      <c r="F22" s="56">
        <f t="shared" si="2"/>
        <v>3</v>
      </c>
      <c r="G22" s="57"/>
      <c r="H22" s="56">
        <f t="shared" si="3"/>
        <v>5</v>
      </c>
      <c r="I22" s="57"/>
      <c r="J22" s="55">
        <f>SUM(D22:I22)</f>
        <v>10</v>
      </c>
      <c r="K22" s="55"/>
      <c r="L22" s="58"/>
      <c r="M22" s="59"/>
      <c r="N22" s="59"/>
      <c r="O22" s="16"/>
      <c r="P22" s="20" t="s">
        <v>1</v>
      </c>
      <c r="Q22" s="64">
        <v>0</v>
      </c>
      <c r="R22" s="64">
        <v>0</v>
      </c>
      <c r="S22" s="64">
        <v>0</v>
      </c>
      <c r="T22" s="64">
        <v>1</v>
      </c>
      <c r="U22" s="64">
        <v>1</v>
      </c>
      <c r="V22" s="64">
        <v>1</v>
      </c>
      <c r="W22" s="64">
        <v>1</v>
      </c>
      <c r="X22" s="64">
        <v>2</v>
      </c>
      <c r="Y22" s="64">
        <v>4</v>
      </c>
    </row>
    <row r="23" spans="2:25" ht="27" customHeight="1" thickTop="1" x14ac:dyDescent="0.15">
      <c r="B23" s="62" t="s">
        <v>2</v>
      </c>
      <c r="C23" s="63"/>
      <c r="D23" s="55">
        <f>SUM(D20:E22)</f>
        <v>22</v>
      </c>
      <c r="E23" s="55"/>
      <c r="F23" s="55">
        <f>SUM(F20:G22)</f>
        <v>21</v>
      </c>
      <c r="G23" s="55"/>
      <c r="H23" s="55">
        <f>SUM(H20:I22)</f>
        <v>18</v>
      </c>
      <c r="I23" s="55"/>
      <c r="J23" s="55">
        <f>SUM(J20:K22)</f>
        <v>61</v>
      </c>
      <c r="K23" s="55"/>
      <c r="L23" s="58"/>
      <c r="M23" s="59"/>
      <c r="N23" s="59"/>
      <c r="O23" s="16"/>
      <c r="P23" s="20" t="s">
        <v>2</v>
      </c>
      <c r="Q23" s="65">
        <f>SUM(Q20:Q22)</f>
        <v>2</v>
      </c>
      <c r="R23" s="65">
        <f t="shared" ref="R23:Y23" si="4">SUM(R20:R22)</f>
        <v>1</v>
      </c>
      <c r="S23" s="65">
        <f t="shared" si="4"/>
        <v>6</v>
      </c>
      <c r="T23" s="65">
        <f t="shared" si="4"/>
        <v>12</v>
      </c>
      <c r="U23" s="65">
        <f t="shared" si="4"/>
        <v>14</v>
      </c>
      <c r="V23" s="65">
        <f t="shared" si="4"/>
        <v>8</v>
      </c>
      <c r="W23" s="65">
        <f t="shared" si="4"/>
        <v>8</v>
      </c>
      <c r="X23" s="65">
        <f t="shared" si="4"/>
        <v>6</v>
      </c>
      <c r="Y23" s="65">
        <f t="shared" si="4"/>
        <v>4</v>
      </c>
    </row>
    <row r="24" spans="2:25" ht="22.5" customHeight="1" x14ac:dyDescent="0.15">
      <c r="B24" s="41" t="s">
        <v>8</v>
      </c>
      <c r="C24" s="41"/>
      <c r="D24" s="41"/>
      <c r="E24" s="41"/>
      <c r="F24" s="41"/>
      <c r="G24" s="41"/>
      <c r="H24" s="5"/>
      <c r="I24" s="5"/>
      <c r="J24" s="2"/>
    </row>
    <row r="25" spans="2:25" ht="14.25" x14ac:dyDescent="0.15">
      <c r="B25" s="1"/>
      <c r="C25" s="2"/>
      <c r="D25" s="2"/>
      <c r="E25" s="2"/>
      <c r="F25" s="2"/>
      <c r="G25" s="2"/>
      <c r="H25" s="2"/>
      <c r="I25" s="2"/>
      <c r="J25" s="2"/>
    </row>
    <row r="26" spans="2:25" ht="14.25" x14ac:dyDescent="0.15">
      <c r="B26" s="1"/>
      <c r="C26" s="2"/>
      <c r="D26" s="2"/>
      <c r="E26" s="2"/>
      <c r="F26" s="2"/>
      <c r="G26" s="2"/>
      <c r="H26" s="2"/>
      <c r="I26" s="2"/>
      <c r="J26" s="2"/>
    </row>
    <row r="27" spans="2:25" ht="14.25" x14ac:dyDescent="0.15">
      <c r="B27" s="1"/>
      <c r="C27" s="2"/>
      <c r="D27" s="2"/>
      <c r="E27" s="2"/>
      <c r="F27" s="2"/>
      <c r="G27" s="2"/>
      <c r="H27" s="2"/>
      <c r="I27" s="2"/>
      <c r="J27" s="2"/>
      <c r="Q27" s="26" t="s">
        <v>30</v>
      </c>
    </row>
    <row r="28" spans="2:25" s="4" customFormat="1" ht="20.25" customHeight="1" thickBot="1" x14ac:dyDescent="0.2">
      <c r="B28" s="29" t="s">
        <v>43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S28" s="9" t="s">
        <v>16</v>
      </c>
      <c r="T28" s="9" t="s">
        <v>18</v>
      </c>
      <c r="U28" s="9" t="s">
        <v>17</v>
      </c>
    </row>
    <row r="29" spans="2:25" s="4" customFormat="1" ht="20.25" customHeight="1" thickTop="1" x14ac:dyDescent="0.15">
      <c r="B29" s="5" t="s">
        <v>35</v>
      </c>
      <c r="C29" s="5"/>
      <c r="D29" s="5"/>
      <c r="E29" s="5"/>
      <c r="F29" s="5">
        <f>SUM(S29:U29)</f>
        <v>2</v>
      </c>
      <c r="G29" s="5" t="s">
        <v>12</v>
      </c>
      <c r="H29" s="5"/>
      <c r="I29" s="5"/>
      <c r="J29" s="5"/>
      <c r="K29" s="5"/>
      <c r="L29" s="5"/>
      <c r="M29" s="5"/>
      <c r="N29" s="5"/>
      <c r="O29" s="5"/>
      <c r="P29" s="5"/>
      <c r="Q29" s="17" t="str">
        <f>B29</f>
        <v xml:space="preserve">     59日以下</v>
      </c>
      <c r="S29" s="10"/>
      <c r="T29" s="10">
        <v>1</v>
      </c>
      <c r="U29" s="10">
        <v>1</v>
      </c>
    </row>
    <row r="30" spans="2:25" s="4" customFormat="1" ht="20.25" customHeight="1" x14ac:dyDescent="0.15">
      <c r="B30" s="5" t="s">
        <v>36</v>
      </c>
      <c r="C30" s="5"/>
      <c r="D30" s="5"/>
      <c r="E30" s="5"/>
      <c r="F30" s="5">
        <f t="shared" ref="F30:F32" si="5">SUM(S30:U30)</f>
        <v>7</v>
      </c>
      <c r="G30" s="5" t="s">
        <v>12</v>
      </c>
      <c r="H30" s="5"/>
      <c r="I30" s="5"/>
      <c r="J30" s="5"/>
      <c r="K30" s="5"/>
      <c r="L30" s="5"/>
      <c r="M30" s="5"/>
      <c r="N30" s="5"/>
      <c r="O30" s="5"/>
      <c r="P30" s="5"/>
      <c r="Q30" s="17" t="str">
        <f>B30</f>
        <v>　　 60日～149日</v>
      </c>
      <c r="S30" s="11">
        <v>2</v>
      </c>
      <c r="T30" s="11">
        <v>2</v>
      </c>
      <c r="U30" s="11">
        <v>3</v>
      </c>
    </row>
    <row r="31" spans="2:25" s="4" customFormat="1" ht="20.25" customHeight="1" x14ac:dyDescent="0.15">
      <c r="B31" s="5" t="s">
        <v>37</v>
      </c>
      <c r="C31" s="5"/>
      <c r="D31" s="5"/>
      <c r="E31" s="5"/>
      <c r="F31" s="5">
        <f t="shared" si="5"/>
        <v>11</v>
      </c>
      <c r="G31" s="5" t="s">
        <v>12</v>
      </c>
      <c r="H31" s="5"/>
      <c r="I31" s="5"/>
      <c r="J31" s="5"/>
      <c r="K31" s="5"/>
      <c r="L31" s="5"/>
      <c r="M31" s="5"/>
      <c r="N31" s="5"/>
      <c r="O31" s="5"/>
      <c r="P31" s="5"/>
      <c r="Q31" s="17" t="str">
        <f>B31</f>
        <v>　　150日～209日</v>
      </c>
      <c r="S31" s="11">
        <v>4</v>
      </c>
      <c r="T31" s="11">
        <v>5</v>
      </c>
      <c r="U31" s="11">
        <v>2</v>
      </c>
    </row>
    <row r="32" spans="2:25" s="4" customFormat="1" ht="20.25" customHeight="1" thickBot="1" x14ac:dyDescent="0.2">
      <c r="B32" s="66" t="s">
        <v>15</v>
      </c>
      <c r="C32" s="66"/>
      <c r="D32" s="66"/>
      <c r="E32" s="66"/>
      <c r="F32" s="66">
        <f t="shared" si="5"/>
        <v>41</v>
      </c>
      <c r="G32" s="66" t="s">
        <v>13</v>
      </c>
      <c r="H32" s="5"/>
      <c r="I32" s="5"/>
      <c r="J32" s="5"/>
      <c r="K32" s="5"/>
      <c r="L32" s="5"/>
      <c r="M32" s="5"/>
      <c r="N32" s="5"/>
      <c r="O32" s="5"/>
      <c r="P32" s="5"/>
      <c r="Q32" s="17" t="str">
        <f>B32</f>
        <v xml:space="preserve">    210日以上</v>
      </c>
      <c r="S32" s="12">
        <v>3</v>
      </c>
      <c r="T32" s="12">
        <v>26</v>
      </c>
      <c r="U32" s="12">
        <v>12</v>
      </c>
    </row>
    <row r="33" spans="1:21" s="4" customFormat="1" ht="20.25" customHeight="1" thickTop="1" x14ac:dyDescent="0.15">
      <c r="B33" s="5"/>
      <c r="C33" s="5"/>
      <c r="D33" s="5" t="s">
        <v>0</v>
      </c>
      <c r="E33" s="5"/>
      <c r="F33" s="5">
        <f>SUM(F29:F32)</f>
        <v>61</v>
      </c>
      <c r="G33" s="5" t="s">
        <v>12</v>
      </c>
      <c r="S33" s="13">
        <f>SUM(S29:S32)</f>
        <v>9</v>
      </c>
      <c r="T33" s="13">
        <f>SUM(T29:T32)</f>
        <v>34</v>
      </c>
      <c r="U33" s="13">
        <f>SUM(U29:U32)</f>
        <v>18</v>
      </c>
    </row>
    <row r="34" spans="1:21" s="4" customFormat="1" ht="20.25" customHeight="1" x14ac:dyDescent="0.15">
      <c r="A34" s="67"/>
      <c r="B34" s="67"/>
      <c r="C34" s="67"/>
      <c r="D34" s="67"/>
      <c r="E34" s="67"/>
      <c r="F34" s="67"/>
      <c r="G34" s="67"/>
    </row>
    <row r="35" spans="1:21" s="4" customFormat="1" ht="20.25" customHeight="1" x14ac:dyDescent="0.15">
      <c r="B35" s="68" t="s">
        <v>14</v>
      </c>
      <c r="C35" s="68"/>
      <c r="D35" s="68"/>
      <c r="E35" s="68"/>
      <c r="F35" s="68"/>
      <c r="G35" s="68"/>
    </row>
    <row r="36" spans="1:21" ht="14.25" x14ac:dyDescent="0.15">
      <c r="B36" s="1"/>
      <c r="C36" s="2"/>
      <c r="D36" s="2"/>
      <c r="E36" s="2"/>
      <c r="F36" s="2"/>
      <c r="G36" s="2"/>
      <c r="H36" s="2"/>
      <c r="I36" s="2"/>
      <c r="J36" s="2"/>
    </row>
    <row r="37" spans="1:21" ht="14.25" x14ac:dyDescent="0.15">
      <c r="B37" s="1"/>
      <c r="C37" s="2"/>
      <c r="D37" s="2"/>
      <c r="E37" s="2"/>
      <c r="F37" s="2"/>
      <c r="G37" s="2"/>
      <c r="H37" s="2"/>
      <c r="I37" s="2"/>
      <c r="J37" s="2"/>
    </row>
    <row r="38" spans="1:21" ht="14.25" x14ac:dyDescent="0.15">
      <c r="B38" s="1"/>
      <c r="C38" s="2"/>
      <c r="D38" s="2"/>
      <c r="E38" s="2"/>
      <c r="F38" s="2"/>
      <c r="G38" s="2"/>
      <c r="H38" s="2"/>
      <c r="I38" s="2"/>
      <c r="J38" s="2"/>
    </row>
    <row r="39" spans="1:21" ht="14.25" x14ac:dyDescent="0.15">
      <c r="B39" s="1"/>
      <c r="C39" s="2"/>
      <c r="D39" s="2"/>
      <c r="E39" s="2"/>
      <c r="F39" s="2"/>
      <c r="G39" s="2"/>
      <c r="H39" s="2"/>
      <c r="I39" s="2"/>
      <c r="J39" s="2"/>
    </row>
    <row r="40" spans="1:21" ht="14.25" x14ac:dyDescent="0.15">
      <c r="B40" s="1"/>
      <c r="C40" s="2"/>
      <c r="D40" s="2"/>
      <c r="E40" s="2"/>
      <c r="F40" s="2"/>
      <c r="G40" s="2"/>
      <c r="H40" s="2"/>
      <c r="I40" s="2"/>
      <c r="J40" s="2"/>
    </row>
    <row r="41" spans="1:21" ht="14.25" x14ac:dyDescent="0.15">
      <c r="B41" s="1"/>
      <c r="C41" s="2"/>
      <c r="D41" s="2"/>
      <c r="E41" s="2"/>
      <c r="F41" s="2"/>
      <c r="G41" s="2"/>
      <c r="H41" s="2"/>
      <c r="I41" s="2"/>
      <c r="J41" s="2"/>
    </row>
    <row r="42" spans="1:21" ht="14.25" x14ac:dyDescent="0.15">
      <c r="B42" s="1"/>
      <c r="C42" s="2"/>
      <c r="D42" s="2"/>
      <c r="E42" s="2"/>
      <c r="F42" s="2"/>
      <c r="G42" s="2"/>
      <c r="H42" s="2"/>
      <c r="I42" s="2"/>
      <c r="J42" s="2"/>
    </row>
    <row r="43" spans="1:21" ht="14.25" x14ac:dyDescent="0.15">
      <c r="B43" s="1"/>
      <c r="C43" s="2"/>
      <c r="D43" s="2"/>
      <c r="E43" s="2"/>
      <c r="F43" s="2"/>
      <c r="G43" s="2"/>
      <c r="H43" s="2"/>
      <c r="I43" s="2"/>
      <c r="J43" s="2"/>
    </row>
    <row r="44" spans="1:21" ht="14.25" x14ac:dyDescent="0.15">
      <c r="B44" s="1"/>
      <c r="C44" s="2"/>
      <c r="D44" s="2"/>
      <c r="E44" s="2"/>
      <c r="F44" s="2"/>
      <c r="G44" s="2"/>
      <c r="H44" s="2"/>
      <c r="I44" s="2"/>
      <c r="J44" s="2"/>
    </row>
    <row r="45" spans="1:21" ht="14.25" x14ac:dyDescent="0.15">
      <c r="B45" s="1"/>
      <c r="C45" s="2"/>
      <c r="D45" s="2"/>
      <c r="E45" s="2"/>
      <c r="F45" s="2"/>
      <c r="G45" s="2"/>
      <c r="H45" s="2"/>
      <c r="I45" s="2"/>
      <c r="J45" s="2"/>
    </row>
    <row r="46" spans="1:21" ht="14.25" x14ac:dyDescent="0.15">
      <c r="B46" s="1"/>
      <c r="C46" s="2"/>
      <c r="D46" s="2"/>
      <c r="E46" s="2"/>
      <c r="F46" s="2"/>
      <c r="G46" s="2"/>
      <c r="H46" s="2"/>
      <c r="I46" s="2"/>
      <c r="J46" s="2"/>
    </row>
    <row r="47" spans="1:21" ht="14.25" x14ac:dyDescent="0.15">
      <c r="B47" s="1"/>
      <c r="C47" s="2"/>
      <c r="D47" s="2"/>
      <c r="E47" s="2"/>
      <c r="F47" s="2"/>
      <c r="G47" s="2"/>
      <c r="H47" s="2"/>
      <c r="I47" s="2"/>
      <c r="J47" s="2"/>
    </row>
    <row r="48" spans="1:21" ht="14.25" x14ac:dyDescent="0.15">
      <c r="B48" s="1"/>
      <c r="C48" s="2"/>
      <c r="D48" s="2"/>
      <c r="E48" s="2"/>
      <c r="F48" s="2"/>
      <c r="G48" s="2"/>
      <c r="H48" s="2"/>
      <c r="I48" s="2"/>
      <c r="J48" s="2"/>
    </row>
    <row r="49" spans="2:10" ht="14.25" x14ac:dyDescent="0.15">
      <c r="B49" s="1"/>
      <c r="C49" s="2"/>
      <c r="D49" s="2"/>
      <c r="E49" s="2"/>
      <c r="F49" s="2"/>
      <c r="G49" s="2"/>
      <c r="H49" s="2"/>
      <c r="I49" s="2"/>
      <c r="J49" s="2"/>
    </row>
    <row r="50" spans="2:10" ht="14.25" x14ac:dyDescent="0.15">
      <c r="B50" s="1"/>
      <c r="C50" s="2"/>
      <c r="D50" s="2"/>
      <c r="E50" s="2"/>
      <c r="F50" s="2"/>
      <c r="G50" s="2"/>
      <c r="H50" s="2"/>
      <c r="I50" s="2"/>
      <c r="J50" s="2"/>
    </row>
    <row r="51" spans="2:10" ht="14.25" x14ac:dyDescent="0.15">
      <c r="B51" s="1"/>
      <c r="C51" s="2"/>
      <c r="D51" s="2"/>
      <c r="E51" s="2"/>
      <c r="F51" s="2"/>
      <c r="G51" s="2"/>
      <c r="H51" s="2"/>
      <c r="I51" s="2"/>
      <c r="J51" s="2"/>
    </row>
    <row r="52" spans="2:10" ht="14.25" x14ac:dyDescent="0.15">
      <c r="B52" s="1"/>
      <c r="C52" s="2"/>
      <c r="D52" s="2"/>
      <c r="E52" s="2"/>
      <c r="F52" s="2"/>
      <c r="G52" s="2"/>
      <c r="H52" s="2"/>
      <c r="I52" s="2"/>
      <c r="J52" s="2"/>
    </row>
    <row r="53" spans="2:10" ht="14.25" x14ac:dyDescent="0.15">
      <c r="B53" s="1"/>
      <c r="C53" s="2"/>
      <c r="D53" s="2"/>
      <c r="E53" s="2"/>
      <c r="F53" s="2"/>
      <c r="G53" s="2"/>
      <c r="H53" s="2"/>
      <c r="I53" s="2"/>
      <c r="J53" s="2"/>
    </row>
    <row r="54" spans="2:10" ht="14.25" x14ac:dyDescent="0.15">
      <c r="B54" s="1"/>
      <c r="C54" s="2"/>
      <c r="D54" s="2"/>
      <c r="E54" s="2"/>
      <c r="F54" s="2"/>
      <c r="G54" s="2"/>
      <c r="H54" s="2"/>
      <c r="I54" s="2"/>
      <c r="J54" s="2"/>
    </row>
    <row r="55" spans="2:10" ht="14.25" x14ac:dyDescent="0.15">
      <c r="B55" s="1"/>
      <c r="C55" s="2"/>
      <c r="D55" s="2"/>
      <c r="E55" s="2"/>
      <c r="F55" s="2"/>
      <c r="G55" s="2"/>
      <c r="H55" s="2"/>
      <c r="I55" s="2"/>
      <c r="J55" s="2"/>
    </row>
    <row r="56" spans="2:10" ht="14.25" x14ac:dyDescent="0.15">
      <c r="B56" s="1"/>
      <c r="C56" s="2"/>
      <c r="D56" s="2"/>
      <c r="E56" s="2"/>
      <c r="F56" s="2"/>
      <c r="G56" s="2"/>
      <c r="H56" s="2"/>
      <c r="I56" s="2"/>
      <c r="J56" s="2"/>
    </row>
    <row r="57" spans="2:10" ht="14.25" x14ac:dyDescent="0.15">
      <c r="B57" s="1"/>
      <c r="C57" s="2"/>
      <c r="D57" s="2"/>
      <c r="E57" s="2"/>
      <c r="F57" s="2"/>
      <c r="G57" s="2"/>
      <c r="H57" s="2"/>
      <c r="I57" s="2"/>
      <c r="J57" s="2"/>
    </row>
    <row r="58" spans="2:10" ht="14.25" x14ac:dyDescent="0.15">
      <c r="B58" s="1"/>
      <c r="C58" s="2"/>
      <c r="D58" s="2"/>
      <c r="E58" s="2"/>
      <c r="F58" s="2"/>
      <c r="G58" s="2"/>
      <c r="H58" s="2"/>
      <c r="I58" s="2"/>
      <c r="J58" s="2"/>
    </row>
    <row r="59" spans="2:10" ht="14.25" x14ac:dyDescent="0.15">
      <c r="B59" s="1"/>
      <c r="C59" s="2"/>
      <c r="D59" s="2"/>
      <c r="E59" s="2"/>
      <c r="F59" s="2"/>
      <c r="G59" s="2"/>
      <c r="H59" s="2"/>
      <c r="I59" s="2"/>
      <c r="J59" s="2"/>
    </row>
    <row r="60" spans="2:10" ht="14.25" x14ac:dyDescent="0.15">
      <c r="B60" s="1"/>
      <c r="C60" s="2"/>
      <c r="D60" s="2"/>
      <c r="E60" s="2"/>
      <c r="F60" s="2"/>
      <c r="G60" s="2"/>
      <c r="H60" s="2"/>
      <c r="I60" s="2"/>
      <c r="J60" s="2"/>
    </row>
    <row r="61" spans="2:10" x14ac:dyDescent="0.15">
      <c r="B61" s="2"/>
      <c r="C61" s="2"/>
      <c r="D61" s="2"/>
      <c r="E61" s="2"/>
      <c r="F61" s="2"/>
      <c r="G61" s="2"/>
      <c r="H61" s="2"/>
      <c r="I61" s="25"/>
      <c r="J61" s="25"/>
    </row>
  </sheetData>
  <mergeCells count="44">
    <mergeCell ref="B13:G13"/>
    <mergeCell ref="J23:K23"/>
    <mergeCell ref="J22:K22"/>
    <mergeCell ref="J21:K21"/>
    <mergeCell ref="J20:K20"/>
    <mergeCell ref="D18:K18"/>
    <mergeCell ref="D21:E21"/>
    <mergeCell ref="D20:E20"/>
    <mergeCell ref="F23:G23"/>
    <mergeCell ref="F22:G22"/>
    <mergeCell ref="B18:C19"/>
    <mergeCell ref="J17:K17"/>
    <mergeCell ref="F19:G19"/>
    <mergeCell ref="D19:E19"/>
    <mergeCell ref="B4:C4"/>
    <mergeCell ref="B5:B6"/>
    <mergeCell ref="B7:B8"/>
    <mergeCell ref="B9:B10"/>
    <mergeCell ref="B11:B12"/>
    <mergeCell ref="I61:J61"/>
    <mergeCell ref="B24:G24"/>
    <mergeCell ref="B20:C20"/>
    <mergeCell ref="B21:C21"/>
    <mergeCell ref="B22:C22"/>
    <mergeCell ref="B23:C23"/>
    <mergeCell ref="D23:E23"/>
    <mergeCell ref="D22:E22"/>
    <mergeCell ref="H21:I21"/>
    <mergeCell ref="H20:I20"/>
    <mergeCell ref="F21:G21"/>
    <mergeCell ref="F20:G20"/>
    <mergeCell ref="H23:I23"/>
    <mergeCell ref="H22:I22"/>
    <mergeCell ref="B35:G35"/>
    <mergeCell ref="W18:Y18"/>
    <mergeCell ref="Q18:S18"/>
    <mergeCell ref="J19:K19"/>
    <mergeCell ref="H19:I19"/>
    <mergeCell ref="P18:P19"/>
    <mergeCell ref="P5:P6"/>
    <mergeCell ref="P7:P8"/>
    <mergeCell ref="P9:P10"/>
    <mergeCell ref="P11:P12"/>
    <mergeCell ref="T18:V18"/>
  </mergeCells>
  <phoneticPr fontId="2"/>
  <pageMargins left="0.55118110236220474" right="0.51181102362204722" top="0.59055118110236227" bottom="0.70866141732283472" header="0.35433070866141736" footer="0.39370078740157483"/>
  <pageSetup paperSize="9" scale="86" firstPageNumber="100" orientation="portrait" useFirstPageNumber="1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佐藤 太一（森づくり課）</cp:lastModifiedBy>
  <cp:lastPrinted>2025-02-25T07:40:25Z</cp:lastPrinted>
  <dcterms:created xsi:type="dcterms:W3CDTF">2009-08-20T04:58:40Z</dcterms:created>
  <dcterms:modified xsi:type="dcterms:W3CDTF">2025-02-25T07:40:36Z</dcterms:modified>
</cp:coreProperties>
</file>