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2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6394\Box\【02_課所共有】07_04_医療整備課\R07年度\01 総務・医療企画担当\05_医療政策\05_11_生産性向上・職場環境整備\20250421_県交付要綱\"/>
    </mc:Choice>
  </mc:AlternateContent>
  <xr:revisionPtr revIDLastSave="0" documentId="13_ncr:1_{C45BAD5A-1F34-4AFD-AC52-F902AF0A0176}" xr6:coauthVersionLast="47" xr6:coauthVersionMax="47" xr10:uidLastSave="{00000000-0000-0000-0000-000000000000}"/>
  <bookViews>
    <workbookView xWindow="-110" yWindow="-110" windowWidth="19420" windowHeight="11500" tabRatio="701" xr2:uid="{8A142A28-506C-42DB-BBA7-4BE5CE5E57BD}"/>
  </bookViews>
  <sheets>
    <sheet name="報告書（病院・有床診）" sheetId="4" r:id="rId1"/>
    <sheet name="報告書（診療所・訪問看護事業者）" sheetId="7" r:id="rId2"/>
    <sheet name="リスト" sheetId="2" state="hidden" r:id="rId3"/>
  </sheets>
  <definedNames>
    <definedName name="_xlnm.Print_Area" localSheetId="1">'報告書（診療所・訪問看護事業者）'!$A$1:$H$50</definedName>
    <definedName name="_xlnm.Print_Area" localSheetId="0">'報告書（病院・有床診）'!$A$1:$H$52</definedName>
    <definedName name="病床確保料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4" i="7" l="1"/>
  <c r="H44" i="7" s="1"/>
  <c r="H36" i="4"/>
  <c r="H46" i="4" s="1"/>
  <c r="H48" i="4" s="1"/>
  <c r="H45" i="7" l="1"/>
  <c r="H46" i="7"/>
  <c r="H47" i="4"/>
</calcChain>
</file>

<file path=xl/sharedStrings.xml><?xml version="1.0" encoding="utf-8"?>
<sst xmlns="http://schemas.openxmlformats.org/spreadsheetml/2006/main" count="181" uniqueCount="152">
  <si>
    <t>【対象施設であることの申出】※該当する要件にチェックを入れること</t>
    <rPh sb="1" eb="3">
      <t>タイショウ</t>
    </rPh>
    <rPh sb="3" eb="5">
      <t>シセツ</t>
    </rPh>
    <rPh sb="11" eb="13">
      <t>モウシデ</t>
    </rPh>
    <rPh sb="15" eb="17">
      <t>ガイトウ</t>
    </rPh>
    <rPh sb="19" eb="21">
      <t>ヨウケン</t>
    </rPh>
    <rPh sb="27" eb="28">
      <t>イ</t>
    </rPh>
    <phoneticPr fontId="2"/>
  </si>
  <si>
    <t>設備名</t>
    <rPh sb="0" eb="2">
      <t>セツビ</t>
    </rPh>
    <rPh sb="2" eb="3">
      <t>メイ</t>
    </rPh>
    <phoneticPr fontId="2"/>
  </si>
  <si>
    <t>医療機関種別</t>
    <rPh sb="0" eb="2">
      <t>イリョウ</t>
    </rPh>
    <rPh sb="2" eb="4">
      <t>キカン</t>
    </rPh>
    <rPh sb="4" eb="6">
      <t>シュベツ</t>
    </rPh>
    <phoneticPr fontId="2"/>
  </si>
  <si>
    <t>都道府県</t>
    <rPh sb="0" eb="4">
      <t>トドウフケン</t>
    </rPh>
    <phoneticPr fontId="2"/>
  </si>
  <si>
    <t>ベア評価料対象職種</t>
    <rPh sb="2" eb="4">
      <t>ヒョウカ</t>
    </rPh>
    <rPh sb="4" eb="5">
      <t>リョウ</t>
    </rPh>
    <rPh sb="5" eb="7">
      <t>タイショウ</t>
    </rPh>
    <rPh sb="7" eb="9">
      <t>ショクシュ</t>
    </rPh>
    <phoneticPr fontId="2"/>
  </si>
  <si>
    <t>開設主体</t>
    <rPh sb="0" eb="2">
      <t>カイセツ</t>
    </rPh>
    <rPh sb="2" eb="4">
      <t>シュタイ</t>
    </rPh>
    <phoneticPr fontId="2"/>
  </si>
  <si>
    <t>ＩＣＴ機器の導入による業務の効率化の具体的な取組</t>
    <phoneticPr fontId="2"/>
  </si>
  <si>
    <t>タスクシフト／シェアによる業務の効率化</t>
    <phoneticPr fontId="2"/>
  </si>
  <si>
    <t>病院</t>
    <rPh sb="0" eb="2">
      <t>ビョウイン</t>
    </rPh>
    <phoneticPr fontId="2"/>
  </si>
  <si>
    <t>01 北海道</t>
    <phoneticPr fontId="2"/>
  </si>
  <si>
    <t>薬剤師</t>
    <phoneticPr fontId="2"/>
  </si>
  <si>
    <t>厚生労働省</t>
    <phoneticPr fontId="2"/>
  </si>
  <si>
    <t>タブレット端末</t>
    <phoneticPr fontId="2"/>
  </si>
  <si>
    <t>医師事務作業補助者・看護補助者等の配置</t>
    <rPh sb="15" eb="16">
      <t>トウ</t>
    </rPh>
    <phoneticPr fontId="2"/>
  </si>
  <si>
    <t>医科診療所（有床）</t>
    <rPh sb="0" eb="2">
      <t>イカ</t>
    </rPh>
    <rPh sb="2" eb="5">
      <t>シンリョウジョ</t>
    </rPh>
    <rPh sb="6" eb="8">
      <t>ユウショウ</t>
    </rPh>
    <phoneticPr fontId="2"/>
  </si>
  <si>
    <t>02 青森県</t>
    <phoneticPr fontId="2"/>
  </si>
  <si>
    <t>保健師</t>
    <phoneticPr fontId="2"/>
  </si>
  <si>
    <t>独立行政法人国立病院機構</t>
    <phoneticPr fontId="2"/>
  </si>
  <si>
    <t>離床センサー</t>
    <phoneticPr fontId="2"/>
  </si>
  <si>
    <t>歯科診療所（有床）</t>
    <rPh sb="0" eb="2">
      <t>シカ</t>
    </rPh>
    <rPh sb="2" eb="5">
      <t>シンリョウジョ</t>
    </rPh>
    <rPh sb="6" eb="8">
      <t>ユウショウ</t>
    </rPh>
    <phoneticPr fontId="2"/>
  </si>
  <si>
    <t>03 岩手県</t>
    <phoneticPr fontId="2"/>
  </si>
  <si>
    <t>助産師</t>
    <phoneticPr fontId="2"/>
  </si>
  <si>
    <t>国立大学法人</t>
    <phoneticPr fontId="2"/>
  </si>
  <si>
    <t>インカム</t>
    <phoneticPr fontId="2"/>
  </si>
  <si>
    <t>医科診療所（無床）</t>
    <rPh sb="0" eb="2">
      <t>イカ</t>
    </rPh>
    <rPh sb="2" eb="5">
      <t>シンリョウジョ</t>
    </rPh>
    <rPh sb="6" eb="8">
      <t>ムショウ</t>
    </rPh>
    <phoneticPr fontId="2"/>
  </si>
  <si>
    <t>04 宮城県</t>
    <phoneticPr fontId="2"/>
  </si>
  <si>
    <t>理学療法士</t>
    <phoneticPr fontId="2"/>
  </si>
  <si>
    <t>独立行政法人労働者健康安全機構</t>
    <phoneticPr fontId="2"/>
  </si>
  <si>
    <t>WEB会議設備</t>
    <phoneticPr fontId="2"/>
  </si>
  <si>
    <t>歯科診療所（無床）</t>
    <rPh sb="0" eb="2">
      <t>シカ</t>
    </rPh>
    <rPh sb="2" eb="5">
      <t>シンリョウジョ</t>
    </rPh>
    <rPh sb="6" eb="8">
      <t>ムショウ</t>
    </rPh>
    <phoneticPr fontId="2"/>
  </si>
  <si>
    <t>05 秋田県</t>
    <phoneticPr fontId="2"/>
  </si>
  <si>
    <t>作業療法士</t>
    <phoneticPr fontId="2"/>
  </si>
  <si>
    <t>国立高度専門医療研究センター</t>
    <phoneticPr fontId="2"/>
  </si>
  <si>
    <t>床ふきロボット</t>
    <phoneticPr fontId="2"/>
  </si>
  <si>
    <t>訪問看護事業者</t>
    <rPh sb="0" eb="2">
      <t>ホウモン</t>
    </rPh>
    <rPh sb="2" eb="4">
      <t>カンゴ</t>
    </rPh>
    <rPh sb="4" eb="7">
      <t>ジギョウシャ</t>
    </rPh>
    <phoneticPr fontId="2"/>
  </si>
  <si>
    <t>06 山形県</t>
    <phoneticPr fontId="2"/>
  </si>
  <si>
    <t>視能訓練士</t>
    <phoneticPr fontId="2"/>
  </si>
  <si>
    <t>独立行政法人地域医療機能推進機構</t>
    <phoneticPr fontId="2"/>
  </si>
  <si>
    <t>監視カメラの導入</t>
    <phoneticPr fontId="2"/>
  </si>
  <si>
    <t>07 福島県</t>
    <phoneticPr fontId="2"/>
  </si>
  <si>
    <t>言語聴覚士</t>
    <phoneticPr fontId="2"/>
  </si>
  <si>
    <t>その他(国の機関)</t>
    <phoneticPr fontId="2"/>
  </si>
  <si>
    <t>08 茨城県</t>
    <phoneticPr fontId="2"/>
  </si>
  <si>
    <t>義肢装具士</t>
    <phoneticPr fontId="2"/>
  </si>
  <si>
    <t>都道府県</t>
    <phoneticPr fontId="2"/>
  </si>
  <si>
    <t>09 栃木県</t>
    <phoneticPr fontId="2"/>
  </si>
  <si>
    <t>歯科衛生士</t>
    <phoneticPr fontId="2"/>
  </si>
  <si>
    <t>市町村</t>
    <phoneticPr fontId="2"/>
  </si>
  <si>
    <t>10 群馬県</t>
    <phoneticPr fontId="2"/>
  </si>
  <si>
    <t>歯科技工士</t>
    <phoneticPr fontId="2"/>
  </si>
  <si>
    <t>地方独立行政法人</t>
    <phoneticPr fontId="2"/>
  </si>
  <si>
    <t>11 埼玉県</t>
    <phoneticPr fontId="2"/>
  </si>
  <si>
    <t>歯科業務補助者</t>
    <phoneticPr fontId="2"/>
  </si>
  <si>
    <t>日赤</t>
    <phoneticPr fontId="2"/>
  </si>
  <si>
    <t>12 千葉県</t>
    <phoneticPr fontId="2"/>
  </si>
  <si>
    <t>診療放射線技師</t>
    <phoneticPr fontId="2"/>
  </si>
  <si>
    <t>済生会</t>
    <phoneticPr fontId="2"/>
  </si>
  <si>
    <t>13 東京都</t>
    <phoneticPr fontId="2"/>
  </si>
  <si>
    <t>診療エックス線技師</t>
    <phoneticPr fontId="2"/>
  </si>
  <si>
    <t>厚生連</t>
    <phoneticPr fontId="2"/>
  </si>
  <si>
    <t>14 神奈川県</t>
    <phoneticPr fontId="2"/>
  </si>
  <si>
    <t>臨床検査技師</t>
    <phoneticPr fontId="2"/>
  </si>
  <si>
    <t>北海道社会事業協会、</t>
    <phoneticPr fontId="2"/>
  </si>
  <si>
    <t>15 新潟県</t>
    <phoneticPr fontId="2"/>
  </si>
  <si>
    <t>衛生検査技師</t>
    <phoneticPr fontId="2"/>
  </si>
  <si>
    <t>国民健康保険団体連合会</t>
    <phoneticPr fontId="2"/>
  </si>
  <si>
    <t>16 富山県</t>
    <phoneticPr fontId="2"/>
  </si>
  <si>
    <t>臨床工学技士</t>
    <phoneticPr fontId="2"/>
  </si>
  <si>
    <t>健康保険組合及びその連合会、共済組合及びその連合会、国民健康保険組合</t>
    <phoneticPr fontId="2"/>
  </si>
  <si>
    <t>17 石川県</t>
    <phoneticPr fontId="2"/>
  </si>
  <si>
    <t>管理栄養士</t>
    <phoneticPr fontId="2"/>
  </si>
  <si>
    <t>医療法人</t>
    <rPh sb="0" eb="2">
      <t>イリョウ</t>
    </rPh>
    <rPh sb="2" eb="4">
      <t>ホウジン</t>
    </rPh>
    <phoneticPr fontId="2"/>
  </si>
  <si>
    <t>18 福井県</t>
    <phoneticPr fontId="2"/>
  </si>
  <si>
    <t>栄養士</t>
    <phoneticPr fontId="2"/>
  </si>
  <si>
    <t>個人</t>
    <rPh sb="0" eb="2">
      <t>コジン</t>
    </rPh>
    <phoneticPr fontId="2"/>
  </si>
  <si>
    <t>19 山梨県</t>
    <phoneticPr fontId="2"/>
  </si>
  <si>
    <t>精神保健福祉士</t>
    <phoneticPr fontId="2"/>
  </si>
  <si>
    <t>公益法人</t>
    <phoneticPr fontId="2"/>
  </si>
  <si>
    <t>20 長野県</t>
    <phoneticPr fontId="2"/>
  </si>
  <si>
    <t>社会福祉士</t>
    <phoneticPr fontId="2"/>
  </si>
  <si>
    <t>私立学校法人</t>
    <phoneticPr fontId="2"/>
  </si>
  <si>
    <t>21 岐阜県</t>
    <phoneticPr fontId="2"/>
  </si>
  <si>
    <t>介護福祉士</t>
    <phoneticPr fontId="2"/>
  </si>
  <si>
    <t>社会福祉法人</t>
    <phoneticPr fontId="2"/>
  </si>
  <si>
    <t>22 静岡県</t>
    <phoneticPr fontId="2"/>
  </si>
  <si>
    <t>保育士</t>
    <phoneticPr fontId="2"/>
  </si>
  <si>
    <t>医療生協</t>
    <phoneticPr fontId="2"/>
  </si>
  <si>
    <t>23 愛知県</t>
    <phoneticPr fontId="2"/>
  </si>
  <si>
    <t>救急救命士</t>
    <phoneticPr fontId="2"/>
  </si>
  <si>
    <t>会社</t>
    <phoneticPr fontId="2"/>
  </si>
  <si>
    <t>24 三重県</t>
    <phoneticPr fontId="2"/>
  </si>
  <si>
    <t>あん摩マッサージ指圧師・はり師・きゆう師</t>
    <phoneticPr fontId="2"/>
  </si>
  <si>
    <t>その他の法人</t>
    <phoneticPr fontId="2"/>
  </si>
  <si>
    <t>25 滋賀県</t>
    <phoneticPr fontId="2"/>
  </si>
  <si>
    <t>柔道整復師</t>
    <phoneticPr fontId="2"/>
  </si>
  <si>
    <t>26 京都府</t>
    <phoneticPr fontId="2"/>
  </si>
  <si>
    <t>公認心理師</t>
    <phoneticPr fontId="2"/>
  </si>
  <si>
    <t>27 大阪府</t>
    <phoneticPr fontId="2"/>
  </si>
  <si>
    <t>診療情報管理士</t>
    <phoneticPr fontId="2"/>
  </si>
  <si>
    <t>28 兵庫県</t>
    <phoneticPr fontId="2"/>
  </si>
  <si>
    <t>医師事務作業補助者</t>
    <phoneticPr fontId="2"/>
  </si>
  <si>
    <t>29 奈良県</t>
    <phoneticPr fontId="2"/>
  </si>
  <si>
    <t>その他医療に従事する職員（医師及び歯科医師を除く。）</t>
    <phoneticPr fontId="2"/>
  </si>
  <si>
    <t>30 和歌山県</t>
    <phoneticPr fontId="2"/>
  </si>
  <si>
    <t>31 鳥取県</t>
    <phoneticPr fontId="2"/>
  </si>
  <si>
    <t>32 島根県</t>
    <phoneticPr fontId="2"/>
  </si>
  <si>
    <t>33 岡山県</t>
    <phoneticPr fontId="2"/>
  </si>
  <si>
    <t>34 広島県</t>
    <phoneticPr fontId="2"/>
  </si>
  <si>
    <t>35 山口県</t>
    <phoneticPr fontId="2"/>
  </si>
  <si>
    <t>36 徳島県</t>
    <phoneticPr fontId="2"/>
  </si>
  <si>
    <t>37 香川県</t>
    <phoneticPr fontId="2"/>
  </si>
  <si>
    <t>38 愛媛県</t>
    <phoneticPr fontId="2"/>
  </si>
  <si>
    <t>39 高知県</t>
    <phoneticPr fontId="2"/>
  </si>
  <si>
    <t>40 福岡県</t>
    <phoneticPr fontId="2"/>
  </si>
  <si>
    <t>41 佐賀県</t>
    <phoneticPr fontId="2"/>
  </si>
  <si>
    <t>42 長崎県</t>
    <phoneticPr fontId="2"/>
  </si>
  <si>
    <t>43 熊本県</t>
    <phoneticPr fontId="2"/>
  </si>
  <si>
    <t>44 大分県</t>
    <phoneticPr fontId="2"/>
  </si>
  <si>
    <t>45 宮崎県</t>
    <phoneticPr fontId="2"/>
  </si>
  <si>
    <t>46 鹿児島県</t>
    <phoneticPr fontId="2"/>
  </si>
  <si>
    <t>47 沖縄県</t>
    <phoneticPr fontId="2"/>
  </si>
  <si>
    <t>合計</t>
    <rPh sb="0" eb="2">
      <t>ゴウケイ</t>
    </rPh>
    <phoneticPr fontId="2"/>
  </si>
  <si>
    <t>①タブレット端末、離床センサー、インカム、ＷＥＢ会議設備、床ふきロボット、監視カメラ等の業務効率化に資する設備の導入</t>
    <phoneticPr fontId="2"/>
  </si>
  <si>
    <t>②医師事務作業補助者、看護補助者等の職員の新たな配置によるタスクシフト／シェア</t>
    <phoneticPr fontId="2"/>
  </si>
  <si>
    <t>③処遇改善を目的とした、既に雇用している職員の賃金改善</t>
    <phoneticPr fontId="2"/>
  </si>
  <si>
    <t>導入設備</t>
    <rPh sb="0" eb="2">
      <t>ドウニュウ</t>
    </rPh>
    <rPh sb="2" eb="4">
      <t>セツビ</t>
    </rPh>
    <phoneticPr fontId="2"/>
  </si>
  <si>
    <t>事務担当者名：</t>
    <rPh sb="0" eb="2">
      <t>ジム</t>
    </rPh>
    <rPh sb="2" eb="6">
      <t>タントウシャメイ</t>
    </rPh>
    <phoneticPr fontId="2"/>
  </si>
  <si>
    <t>電話番号：</t>
    <rPh sb="0" eb="3">
      <t>デンワバン</t>
    </rPh>
    <rPh sb="3" eb="4">
      <t>ゴウ</t>
    </rPh>
    <phoneticPr fontId="2"/>
  </si>
  <si>
    <t>メールアドレス</t>
    <phoneticPr fontId="2"/>
  </si>
  <si>
    <t>①＋②＋③</t>
    <phoneticPr fontId="2"/>
  </si>
  <si>
    <t>数値チェック</t>
    <rPh sb="0" eb="2">
      <t>スウチ</t>
    </rPh>
    <phoneticPr fontId="2"/>
  </si>
  <si>
    <t>O100 外来・在宅ベースアップ評価料（Ⅰ）</t>
    <phoneticPr fontId="2"/>
  </si>
  <si>
    <t>O102 入院ベースアップ評価料（医科）</t>
    <phoneticPr fontId="2"/>
  </si>
  <si>
    <t>P100 歯科外来・在宅ベースアップ評価料（Ⅰ）</t>
    <phoneticPr fontId="2"/>
  </si>
  <si>
    <t>P102 入院ベースアップ評価料（歯科）</t>
    <phoneticPr fontId="2"/>
  </si>
  <si>
    <t>チェック</t>
    <phoneticPr fontId="2"/>
  </si>
  <si>
    <t>保険医療機関名：</t>
    <phoneticPr fontId="2"/>
  </si>
  <si>
    <t>【生産性向上・職場環境整備等の実施内容及び支出額】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5" eb="17">
      <t>ジッシ</t>
    </rPh>
    <rPh sb="17" eb="19">
      <t>ナイヨウ</t>
    </rPh>
    <rPh sb="19" eb="20">
      <t>オヨ</t>
    </rPh>
    <rPh sb="21" eb="23">
      <t>シシュツ</t>
    </rPh>
    <rPh sb="23" eb="24">
      <t>ガク</t>
    </rPh>
    <phoneticPr fontId="2"/>
  </si>
  <si>
    <t>【支出額】</t>
    <rPh sb="1" eb="4">
      <t>シシュツガク</t>
    </rPh>
    <phoneticPr fontId="2"/>
  </si>
  <si>
    <t>①に要する支出額</t>
    <rPh sb="2" eb="5">
      <t>シンセイガク</t>
    </rPh>
    <rPh sb="5" eb="7">
      <t>シシュツ</t>
    </rPh>
    <phoneticPr fontId="2"/>
  </si>
  <si>
    <t>②に要する支出額</t>
    <rPh sb="2" eb="3">
      <t>ヨウ</t>
    </rPh>
    <rPh sb="5" eb="8">
      <t>シシュツガク</t>
    </rPh>
    <phoneticPr fontId="2"/>
  </si>
  <si>
    <t>③に要する支出額</t>
    <rPh sb="2" eb="3">
      <t>ヨウ</t>
    </rPh>
    <rPh sb="5" eb="8">
      <t>シシュツガク</t>
    </rPh>
    <phoneticPr fontId="2"/>
  </si>
  <si>
    <t>支出額</t>
    <rPh sb="0" eb="3">
      <t>シシュツガク</t>
    </rPh>
    <phoneticPr fontId="2"/>
  </si>
  <si>
    <t>訪問看護ベースアップ評価料（Ⅰ）</t>
    <phoneticPr fontId="2"/>
  </si>
  <si>
    <t>①＋②＋③≧支出額の場合の上限額</t>
    <rPh sb="6" eb="8">
      <t>シシュツ</t>
    </rPh>
    <rPh sb="8" eb="9">
      <t>ガク</t>
    </rPh>
    <rPh sb="10" eb="12">
      <t>バアイ</t>
    </rPh>
    <rPh sb="13" eb="15">
      <t>ジョウゲン</t>
    </rPh>
    <rPh sb="15" eb="16">
      <t>ガク</t>
    </rPh>
    <phoneticPr fontId="2"/>
  </si>
  <si>
    <t>項目（複数選択可）</t>
    <rPh sb="0" eb="2">
      <t>コウモク</t>
    </rPh>
    <rPh sb="3" eb="5">
      <t>フクスウ</t>
    </rPh>
    <rPh sb="5" eb="7">
      <t>センタク</t>
    </rPh>
    <rPh sb="7" eb="8">
      <t>カ</t>
    </rPh>
    <phoneticPr fontId="2"/>
  </si>
  <si>
    <t>埼玉県知事　殿</t>
    <rPh sb="0" eb="3">
      <t>サイタマケン</t>
    </rPh>
    <rPh sb="3" eb="5">
      <t>チジ</t>
    </rPh>
    <rPh sb="6" eb="7">
      <t>ドノ</t>
    </rPh>
    <phoneticPr fontId="2"/>
  </si>
  <si>
    <t>令和７年３月３１日時点において、次に掲げる診療報酬のいずれかを届け出ている。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rPh sb="16" eb="17">
      <t>ツギ</t>
    </rPh>
    <rPh sb="18" eb="19">
      <t>カカ</t>
    </rPh>
    <rPh sb="21" eb="23">
      <t>シンリョウ</t>
    </rPh>
    <rPh sb="23" eb="25">
      <t>ホウシュウ</t>
    </rPh>
    <rPh sb="31" eb="32">
      <t>トド</t>
    </rPh>
    <rPh sb="33" eb="34">
      <t>デ</t>
    </rPh>
    <phoneticPr fontId="2"/>
  </si>
  <si>
    <t>様式第４号（第９条関係）＜病院・有床診療所＞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rPh sb="16" eb="18">
      <t>ユウショウ</t>
    </rPh>
    <rPh sb="18" eb="21">
      <t>シンリョウジョ</t>
    </rPh>
    <phoneticPr fontId="2"/>
  </si>
  <si>
    <t>様式第４号（第９条関係）＜無床診療所・訪問看護事業所＞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</si>
  <si>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生産性向上・職場環境整備等事業実績報告書</t>
    <rPh sb="0" eb="3">
      <t>セイサンセイ</t>
    </rPh>
    <rPh sb="3" eb="5">
      <t>コウジョウ</t>
    </rPh>
    <rPh sb="6" eb="8">
      <t>ショクバ</t>
    </rPh>
    <rPh sb="8" eb="10">
      <t>カンキョウ</t>
    </rPh>
    <rPh sb="10" eb="12">
      <t>セイビ</t>
    </rPh>
    <rPh sb="12" eb="13">
      <t>トウ</t>
    </rPh>
    <rPh sb="13" eb="15">
      <t>ジギョウ</t>
    </rPh>
    <rPh sb="15" eb="17">
      <t>ジッセキ</t>
    </rPh>
    <rPh sb="17" eb="20">
      <t>ホウコクショ</t>
    </rPh>
    <phoneticPr fontId="2"/>
  </si>
  <si>
    <t>　生産性向上・職場環境整備等事業について、次のとおり報告します。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4" eb="16">
      <t>ジギョウ</t>
    </rPh>
    <rPh sb="21" eb="22">
      <t>ツギ</t>
    </rPh>
    <rPh sb="26" eb="28">
      <t>ホウコク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</si>
</sst>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0&quot;床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>
      <alignment vertical="center"/>
    </xf>
    <xf numFmtId="176" fontId="3" fillId="0" borderId="1" xfId="0" applyNumberFormat="1" applyFont="1" applyBorder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176" fontId="3" fillId="2" borderId="1" xfId="0" applyNumberFormat="1" applyFont="1" applyFill="1" applyBorder="1">
      <alignment vertical="center"/>
    </xf>
    <xf numFmtId="176" fontId="3" fillId="0" borderId="1" xfId="1" applyNumberFormat="1" applyFont="1" applyBorder="1">
      <alignment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>
      <alignment vertical="center"/>
    </xf>
    <xf numFmtId="176" fontId="3" fillId="0" borderId="0" xfId="0" applyNumberFormat="1" applyFont="1" applyBorder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0" fontId="6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177" fontId="3" fillId="0" borderId="0" xfId="0" applyNumberFormat="1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2" borderId="0" xfId="0" applyFont="1" applyFill="1" applyAlignment="1">
      <alignment horizontal="right" vertical="center"/>
    </xf>
    <xf numFmtId="176" fontId="3" fillId="0" borderId="1" xfId="0" applyNumberFormat="1" applyFont="1" applyBorder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7" fillId="0" borderId="0" xfId="0" applyFont="1" applyProtection="1">
      <alignment vertical="center"/>
      <protection locked="0"/>
    </xf>
    <xf numFmtId="0" fontId="8" fillId="0" borderId="1" xfId="0" applyFont="1" applyBorder="1" applyAlignment="1">
      <alignment horizontal="center" vertical="center"/>
    </xf>
    <xf numFmtId="0" fontId="3" fillId="0" borderId="0" xfId="0" applyFont="1" applyProtection="1">
      <alignment vertical="center"/>
      <protection locked="0"/>
    </xf>
    <xf numFmtId="0" fontId="8" fillId="0" borderId="1" xfId="0" applyFont="1" applyBorder="1">
      <alignment vertical="center"/>
    </xf>
    <xf numFmtId="0" fontId="3" fillId="0" borderId="0" xfId="0" applyFont="1" applyBorder="1" applyAlignment="1" applyProtection="1">
      <alignment horizontal="right" vertical="center"/>
      <protection locked="0"/>
    </xf>
    <xf numFmtId="176" fontId="3" fillId="0" borderId="0" xfId="0" applyNumberFormat="1" applyFont="1" applyBorder="1" applyProtection="1">
      <alignment vertical="center"/>
      <protection locked="0"/>
    </xf>
    <xf numFmtId="0" fontId="6" fillId="2" borderId="0" xfId="0" applyFont="1" applyFill="1">
      <alignment vertical="center"/>
    </xf>
    <xf numFmtId="0" fontId="7" fillId="0" borderId="0" xfId="0" applyFont="1" applyAlignment="1" applyProtection="1">
      <alignment horizontal="left" vertical="center" shrinkToFit="1"/>
      <protection locked="0"/>
    </xf>
    <xf numFmtId="0" fontId="8" fillId="0" borderId="2" xfId="0" applyFont="1" applyBorder="1" applyAlignment="1">
      <alignment horizontal="left" vertical="center" indent="1"/>
    </xf>
    <xf numFmtId="0" fontId="0" fillId="0" borderId="4" xfId="0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3" xfId="0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8" fillId="0" borderId="2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95250</xdr:rowOff>
        </xdr:from>
        <xdr:to>
          <xdr:col>1</xdr:col>
          <xdr:colOff>495300</xdr:colOff>
          <xdr:row>15</xdr:row>
          <xdr:rowOff>50800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24</xdr:row>
          <xdr:rowOff>88900</xdr:rowOff>
        </xdr:from>
        <xdr:to>
          <xdr:col>1</xdr:col>
          <xdr:colOff>508000</xdr:colOff>
          <xdr:row>26</xdr:row>
          <xdr:rowOff>38100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36</xdr:row>
          <xdr:rowOff>95250</xdr:rowOff>
        </xdr:from>
        <xdr:to>
          <xdr:col>1</xdr:col>
          <xdr:colOff>508000</xdr:colOff>
          <xdr:row>38</xdr:row>
          <xdr:rowOff>50800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40</xdr:row>
          <xdr:rowOff>165100</xdr:rowOff>
        </xdr:from>
        <xdr:to>
          <xdr:col>1</xdr:col>
          <xdr:colOff>514350</xdr:colOff>
          <xdr:row>42</xdr:row>
          <xdr:rowOff>50800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20</xdr:row>
          <xdr:rowOff>190500</xdr:rowOff>
        </xdr:from>
        <xdr:to>
          <xdr:col>2</xdr:col>
          <xdr:colOff>514350</xdr:colOff>
          <xdr:row>22</xdr:row>
          <xdr:rowOff>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0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19</xdr:row>
          <xdr:rowOff>190500</xdr:rowOff>
        </xdr:from>
        <xdr:to>
          <xdr:col>2</xdr:col>
          <xdr:colOff>514350</xdr:colOff>
          <xdr:row>21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0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18</xdr:row>
          <xdr:rowOff>190500</xdr:rowOff>
        </xdr:from>
        <xdr:to>
          <xdr:col>2</xdr:col>
          <xdr:colOff>514350</xdr:colOff>
          <xdr:row>20</xdr:row>
          <xdr:rowOff>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0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17</xdr:row>
          <xdr:rowOff>190500</xdr:rowOff>
        </xdr:from>
        <xdr:to>
          <xdr:col>2</xdr:col>
          <xdr:colOff>514350</xdr:colOff>
          <xdr:row>19</xdr:row>
          <xdr:rowOff>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0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16</xdr:row>
          <xdr:rowOff>190500</xdr:rowOff>
        </xdr:from>
        <xdr:to>
          <xdr:col>2</xdr:col>
          <xdr:colOff>514350</xdr:colOff>
          <xdr:row>18</xdr:row>
          <xdr:rowOff>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0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95250</xdr:rowOff>
        </xdr:from>
        <xdr:to>
          <xdr:col>1</xdr:col>
          <xdr:colOff>495300</xdr:colOff>
          <xdr:row>15</xdr:row>
          <xdr:rowOff>50800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1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22</xdr:row>
          <xdr:rowOff>88900</xdr:rowOff>
        </xdr:from>
        <xdr:to>
          <xdr:col>1</xdr:col>
          <xdr:colOff>508000</xdr:colOff>
          <xdr:row>24</xdr:row>
          <xdr:rowOff>38100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1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34</xdr:row>
          <xdr:rowOff>95250</xdr:rowOff>
        </xdr:from>
        <xdr:to>
          <xdr:col>1</xdr:col>
          <xdr:colOff>508000</xdr:colOff>
          <xdr:row>36</xdr:row>
          <xdr:rowOff>50800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1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38</xdr:row>
          <xdr:rowOff>165100</xdr:rowOff>
        </xdr:from>
        <xdr:to>
          <xdr:col>1</xdr:col>
          <xdr:colOff>514350</xdr:colOff>
          <xdr:row>40</xdr:row>
          <xdr:rowOff>50800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1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95250</xdr:rowOff>
        </xdr:from>
        <xdr:to>
          <xdr:col>1</xdr:col>
          <xdr:colOff>495300</xdr:colOff>
          <xdr:row>15</xdr:row>
          <xdr:rowOff>50800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1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17</xdr:row>
          <xdr:rowOff>190500</xdr:rowOff>
        </xdr:from>
        <xdr:to>
          <xdr:col>2</xdr:col>
          <xdr:colOff>476250</xdr:colOff>
          <xdr:row>19</xdr:row>
          <xdr:rowOff>69850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1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18</xdr:row>
          <xdr:rowOff>190500</xdr:rowOff>
        </xdr:from>
        <xdr:to>
          <xdr:col>2</xdr:col>
          <xdr:colOff>476250</xdr:colOff>
          <xdr:row>20</xdr:row>
          <xdr:rowOff>63500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0000000-0008-0000-0100-00000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16</xdr:row>
          <xdr:rowOff>190500</xdr:rowOff>
        </xdr:from>
        <xdr:to>
          <xdr:col>2</xdr:col>
          <xdr:colOff>476250</xdr:colOff>
          <xdr:row>18</xdr:row>
          <xdr:rowOff>69850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1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2.xml"/><Relationship Id="rId11" Type="http://schemas.openxmlformats.org/officeDocument/2006/relationships/ctrlProp" Target="../ctrlProps/ctrlProp17.xml"/><Relationship Id="rId5" Type="http://schemas.openxmlformats.org/officeDocument/2006/relationships/ctrlProp" Target="../ctrlProps/ctrlProp11.xml"/><Relationship Id="rId10" Type="http://schemas.openxmlformats.org/officeDocument/2006/relationships/ctrlProp" Target="../ctrlProps/ctrlProp16.xml"/><Relationship Id="rId4" Type="http://schemas.openxmlformats.org/officeDocument/2006/relationships/ctrlProp" Target="../ctrlProps/ctrlProp10.xml"/><Relationship Id="rId9" Type="http://schemas.openxmlformats.org/officeDocument/2006/relationships/ctrlProp" Target="../ctrlProps/ctrlProp1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4F094-5FC6-40F8-A199-F41D61B5067E}">
  <sheetPr>
    <tabColor rgb="FFFF0000"/>
    <pageSetUpPr fitToPage="1"/>
  </sheetPr>
  <dimension ref="A1:K52"/>
  <sheetViews>
    <sheetView tabSelected="1" view="pageBreakPreview" zoomScaleNormal="100" zoomScaleSheetLayoutView="100" workbookViewId="0">
      <selection activeCell="C18" sqref="C18"/>
    </sheetView>
  </sheetViews>
  <sheetFormatPr defaultColWidth="9" defaultRowHeight="14" x14ac:dyDescent="0.55000000000000004"/>
  <cols>
    <col min="1" max="1" width="2.75" style="1" customWidth="1"/>
    <col min="2" max="2" width="9.75" style="1" customWidth="1"/>
    <col min="3" max="4" width="9" style="1"/>
    <col min="5" max="5" width="9.5" style="1" bestFit="1" customWidth="1"/>
    <col min="6" max="6" width="9" style="1"/>
    <col min="7" max="7" width="22.33203125" style="1" customWidth="1"/>
    <col min="8" max="8" width="26.75" style="1" customWidth="1"/>
    <col min="9" max="16384" width="9" style="1"/>
  </cols>
  <sheetData>
    <row r="1" spans="2:8" ht="24.75" customHeight="1" x14ac:dyDescent="0.55000000000000004">
      <c r="B1" s="36" t="s">
        <v>148</v>
      </c>
      <c r="C1" s="36"/>
      <c r="D1" s="36"/>
      <c r="E1" s="36"/>
      <c r="F1" s="36"/>
      <c r="G1" s="36"/>
      <c r="H1" s="36"/>
    </row>
    <row r="2" spans="2:8" ht="23.25" customHeight="1" x14ac:dyDescent="0.55000000000000004">
      <c r="B2" s="1" t="s">
        <v>146</v>
      </c>
    </row>
    <row r="3" spans="2:8" ht="26.25" customHeight="1" x14ac:dyDescent="0.55000000000000004">
      <c r="G3" s="25" t="s">
        <v>136</v>
      </c>
      <c r="H3" s="26"/>
    </row>
    <row r="4" spans="2:8" ht="26.25" customHeight="1" x14ac:dyDescent="0.55000000000000004"/>
    <row r="5" spans="2:8" ht="24.75" customHeight="1" x14ac:dyDescent="0.55000000000000004">
      <c r="B5" s="40" t="s">
        <v>150</v>
      </c>
      <c r="C5" s="40"/>
      <c r="D5" s="40"/>
      <c r="E5" s="40"/>
      <c r="F5" s="40"/>
      <c r="G5" s="40"/>
      <c r="H5" s="40"/>
    </row>
    <row r="7" spans="2:8" ht="39.75" customHeight="1" x14ac:dyDescent="0.55000000000000004">
      <c r="B7" s="41" t="s">
        <v>151</v>
      </c>
      <c r="C7" s="41"/>
      <c r="D7" s="41"/>
      <c r="E7" s="41"/>
      <c r="F7" s="41"/>
      <c r="G7" s="41"/>
      <c r="H7" s="41"/>
    </row>
    <row r="9" spans="2:8" x14ac:dyDescent="0.55000000000000004">
      <c r="B9" s="4" t="s">
        <v>138</v>
      </c>
    </row>
    <row r="10" spans="2:8" x14ac:dyDescent="0.55000000000000004">
      <c r="C10" s="18"/>
      <c r="D10" s="18"/>
      <c r="E10" s="18"/>
      <c r="F10" s="18"/>
      <c r="G10" s="24" t="s">
        <v>142</v>
      </c>
    </row>
    <row r="11" spans="2:8" x14ac:dyDescent="0.55000000000000004">
      <c r="C11" s="19"/>
      <c r="D11" s="18"/>
      <c r="E11" s="13"/>
      <c r="F11" s="18"/>
      <c r="G11" s="5"/>
    </row>
    <row r="13" spans="2:8" x14ac:dyDescent="0.55000000000000004">
      <c r="B13" s="4" t="s">
        <v>0</v>
      </c>
    </row>
    <row r="15" spans="2:8" x14ac:dyDescent="0.55000000000000004">
      <c r="C15" s="1" t="s">
        <v>147</v>
      </c>
    </row>
    <row r="17" spans="1:11" s="31" customFormat="1" ht="18" x14ac:dyDescent="0.55000000000000004">
      <c r="A17" s="29"/>
      <c r="B17" s="29"/>
      <c r="C17" s="30" t="s">
        <v>135</v>
      </c>
      <c r="D17" s="37" t="s">
        <v>145</v>
      </c>
      <c r="E17" s="38"/>
      <c r="F17" s="38"/>
      <c r="G17" s="39"/>
      <c r="H17" s="29"/>
      <c r="I17" s="29"/>
      <c r="J17" s="29"/>
      <c r="K17" s="29"/>
    </row>
    <row r="18" spans="1:11" s="31" customFormat="1" ht="18" x14ac:dyDescent="0.55000000000000004">
      <c r="A18" s="29"/>
      <c r="B18" s="29"/>
      <c r="C18" s="32"/>
      <c r="D18" s="37" t="s">
        <v>131</v>
      </c>
      <c r="E18" s="38"/>
      <c r="F18" s="38"/>
      <c r="G18" s="39"/>
      <c r="H18" s="29"/>
      <c r="I18" s="29"/>
      <c r="J18" s="29"/>
      <c r="K18" s="29"/>
    </row>
    <row r="19" spans="1:11" s="31" customFormat="1" ht="18" x14ac:dyDescent="0.55000000000000004">
      <c r="A19" s="29"/>
      <c r="B19" s="29"/>
      <c r="C19" s="32"/>
      <c r="D19" s="37" t="s">
        <v>133</v>
      </c>
      <c r="E19" s="38"/>
      <c r="F19" s="38"/>
      <c r="G19" s="39"/>
      <c r="H19" s="29"/>
      <c r="I19" s="29"/>
      <c r="J19" s="29"/>
      <c r="K19" s="29"/>
    </row>
    <row r="20" spans="1:11" s="31" customFormat="1" ht="18" x14ac:dyDescent="0.55000000000000004">
      <c r="A20" s="29"/>
      <c r="B20" s="29"/>
      <c r="C20" s="32"/>
      <c r="D20" s="37" t="s">
        <v>132</v>
      </c>
      <c r="E20" s="38"/>
      <c r="F20" s="38"/>
      <c r="G20" s="39"/>
      <c r="H20" s="29"/>
      <c r="I20" s="29"/>
      <c r="J20" s="29"/>
      <c r="K20" s="29"/>
    </row>
    <row r="21" spans="1:11" s="31" customFormat="1" ht="18" x14ac:dyDescent="0.55000000000000004">
      <c r="A21" s="29"/>
      <c r="B21" s="29"/>
      <c r="C21" s="32"/>
      <c r="D21" s="37" t="s">
        <v>134</v>
      </c>
      <c r="E21" s="38"/>
      <c r="F21" s="38"/>
      <c r="G21" s="39"/>
      <c r="H21" s="29"/>
      <c r="I21" s="29"/>
      <c r="J21" s="29"/>
      <c r="K21" s="29"/>
    </row>
    <row r="22" spans="1:11" s="31" customFormat="1" ht="18" x14ac:dyDescent="0.55000000000000004">
      <c r="A22" s="29"/>
      <c r="B22" s="29"/>
      <c r="C22" s="32"/>
      <c r="D22" s="37" t="s">
        <v>143</v>
      </c>
      <c r="E22" s="38"/>
      <c r="F22" s="38"/>
      <c r="G22" s="39"/>
      <c r="H22" s="29"/>
      <c r="I22" s="29"/>
      <c r="J22" s="29"/>
      <c r="K22" s="29"/>
    </row>
    <row r="24" spans="1:11" x14ac:dyDescent="0.55000000000000004">
      <c r="B24" s="4" t="s">
        <v>137</v>
      </c>
    </row>
    <row r="26" spans="1:11" x14ac:dyDescent="0.55000000000000004">
      <c r="C26" s="41" t="s">
        <v>122</v>
      </c>
      <c r="D26" s="41"/>
      <c r="E26" s="41"/>
      <c r="F26" s="41"/>
      <c r="G26" s="41"/>
      <c r="H26" s="41"/>
    </row>
    <row r="27" spans="1:11" x14ac:dyDescent="0.55000000000000004">
      <c r="C27" s="41"/>
      <c r="D27" s="41"/>
      <c r="E27" s="41"/>
      <c r="F27" s="41"/>
      <c r="G27" s="41"/>
      <c r="H27" s="41"/>
    </row>
    <row r="28" spans="1:11" x14ac:dyDescent="0.55000000000000004">
      <c r="C28" s="6"/>
      <c r="D28" s="6"/>
      <c r="E28" s="6"/>
      <c r="F28" s="6"/>
      <c r="G28" s="6"/>
      <c r="H28" s="6"/>
    </row>
    <row r="29" spans="1:11" x14ac:dyDescent="0.55000000000000004">
      <c r="D29" s="44" t="s">
        <v>1</v>
      </c>
      <c r="E29" s="44"/>
      <c r="F29" s="44"/>
      <c r="G29" s="44"/>
      <c r="H29" s="7" t="s">
        <v>139</v>
      </c>
    </row>
    <row r="30" spans="1:11" x14ac:dyDescent="0.55000000000000004">
      <c r="B30" s="44" t="s">
        <v>125</v>
      </c>
      <c r="C30" s="45"/>
      <c r="D30" s="46"/>
      <c r="E30" s="46"/>
      <c r="F30" s="46"/>
      <c r="G30" s="46"/>
      <c r="H30" s="8"/>
    </row>
    <row r="31" spans="1:11" x14ac:dyDescent="0.55000000000000004">
      <c r="B31" s="44"/>
      <c r="C31" s="45"/>
      <c r="D31" s="46"/>
      <c r="E31" s="46"/>
      <c r="F31" s="46"/>
      <c r="G31" s="46"/>
      <c r="H31" s="8"/>
    </row>
    <row r="32" spans="1:11" x14ac:dyDescent="0.55000000000000004">
      <c r="B32" s="44"/>
      <c r="C32" s="44"/>
      <c r="D32" s="46"/>
      <c r="E32" s="46"/>
      <c r="F32" s="46"/>
      <c r="G32" s="46"/>
      <c r="H32" s="8"/>
    </row>
    <row r="33" spans="2:8" x14ac:dyDescent="0.55000000000000004">
      <c r="B33" s="44"/>
      <c r="C33" s="44"/>
      <c r="D33" s="46"/>
      <c r="E33" s="46"/>
      <c r="F33" s="46"/>
      <c r="G33" s="46"/>
      <c r="H33" s="8"/>
    </row>
    <row r="34" spans="2:8" x14ac:dyDescent="0.55000000000000004">
      <c r="B34" s="44"/>
      <c r="C34" s="44"/>
      <c r="D34" s="46"/>
      <c r="E34" s="46"/>
      <c r="F34" s="46"/>
      <c r="G34" s="46"/>
      <c r="H34" s="8"/>
    </row>
    <row r="35" spans="2:8" x14ac:dyDescent="0.55000000000000004">
      <c r="B35" s="44"/>
      <c r="C35" s="44"/>
      <c r="D35" s="46"/>
      <c r="E35" s="46"/>
      <c r="F35" s="46"/>
      <c r="G35" s="46"/>
      <c r="H35" s="8"/>
    </row>
    <row r="36" spans="2:8" x14ac:dyDescent="0.55000000000000004">
      <c r="B36" s="44" t="s">
        <v>121</v>
      </c>
      <c r="C36" s="44"/>
      <c r="D36" s="44"/>
      <c r="E36" s="44"/>
      <c r="F36" s="44"/>
      <c r="G36" s="44"/>
      <c r="H36" s="9">
        <f>SUM(H30:H35)</f>
        <v>0</v>
      </c>
    </row>
    <row r="38" spans="2:8" x14ac:dyDescent="0.55000000000000004">
      <c r="C38" s="1" t="s">
        <v>123</v>
      </c>
    </row>
    <row r="40" spans="2:8" ht="19.5" customHeight="1" x14ac:dyDescent="0.55000000000000004">
      <c r="C40" s="10"/>
      <c r="D40" s="10"/>
      <c r="E40" s="10"/>
      <c r="F40" s="10"/>
      <c r="G40" s="11" t="s">
        <v>140</v>
      </c>
      <c r="H40" s="8"/>
    </row>
    <row r="41" spans="2:8" ht="19.5" customHeight="1" x14ac:dyDescent="0.55000000000000004">
      <c r="C41" s="10"/>
      <c r="D41" s="10"/>
      <c r="E41" s="10"/>
      <c r="F41" s="10"/>
      <c r="G41" s="10"/>
      <c r="H41" s="12"/>
    </row>
    <row r="42" spans="2:8" x14ac:dyDescent="0.55000000000000004">
      <c r="C42" s="1" t="s">
        <v>124</v>
      </c>
    </row>
    <row r="44" spans="2:8" ht="24" customHeight="1" x14ac:dyDescent="0.55000000000000004">
      <c r="G44" s="11" t="s">
        <v>141</v>
      </c>
      <c r="H44" s="8"/>
    </row>
    <row r="45" spans="2:8" ht="15.75" customHeight="1" x14ac:dyDescent="0.55000000000000004">
      <c r="G45" s="10"/>
      <c r="H45" s="13"/>
    </row>
    <row r="46" spans="2:8" ht="20.25" customHeight="1" x14ac:dyDescent="0.55000000000000004">
      <c r="G46" s="14" t="s">
        <v>129</v>
      </c>
      <c r="H46" s="5">
        <f>H36+H40+H44</f>
        <v>0</v>
      </c>
    </row>
    <row r="47" spans="2:8" ht="20.25" customHeight="1" x14ac:dyDescent="0.55000000000000004">
      <c r="G47" s="15" t="s">
        <v>130</v>
      </c>
      <c r="H47" s="16" t="str">
        <f>IF(G11=H46,"○","×")</f>
        <v>○</v>
      </c>
    </row>
    <row r="48" spans="2:8" ht="20.25" customHeight="1" x14ac:dyDescent="0.55000000000000004">
      <c r="E48" s="42" t="s">
        <v>144</v>
      </c>
      <c r="F48" s="42"/>
      <c r="G48" s="43"/>
      <c r="H48" s="27">
        <f>IF(G11&lt;=H46,G11,H46)</f>
        <v>0</v>
      </c>
    </row>
    <row r="49" spans="5:8" ht="20.25" customHeight="1" x14ac:dyDescent="0.55000000000000004">
      <c r="E49" s="28"/>
      <c r="F49" s="28"/>
      <c r="G49" s="33"/>
      <c r="H49" s="34"/>
    </row>
    <row r="50" spans="5:8" ht="31.5" customHeight="1" x14ac:dyDescent="0.55000000000000004">
      <c r="G50" s="17" t="s">
        <v>126</v>
      </c>
      <c r="H50" s="35"/>
    </row>
    <row r="51" spans="5:8" ht="31.5" customHeight="1" x14ac:dyDescent="0.55000000000000004">
      <c r="G51" s="17" t="s">
        <v>127</v>
      </c>
      <c r="H51" s="35"/>
    </row>
    <row r="52" spans="5:8" ht="30.75" customHeight="1" x14ac:dyDescent="0.55000000000000004">
      <c r="G52" s="17" t="s">
        <v>128</v>
      </c>
      <c r="H52" s="35"/>
    </row>
  </sheetData>
  <mergeCells count="20">
    <mergeCell ref="D21:G21"/>
    <mergeCell ref="D22:G22"/>
    <mergeCell ref="E48:G48"/>
    <mergeCell ref="B36:G36"/>
    <mergeCell ref="B30:C35"/>
    <mergeCell ref="D30:G30"/>
    <mergeCell ref="D31:G31"/>
    <mergeCell ref="D32:G32"/>
    <mergeCell ref="D33:G33"/>
    <mergeCell ref="D34:G34"/>
    <mergeCell ref="D35:G35"/>
    <mergeCell ref="D29:G29"/>
    <mergeCell ref="C26:H27"/>
    <mergeCell ref="B1:H1"/>
    <mergeCell ref="D17:G17"/>
    <mergeCell ref="D18:G18"/>
    <mergeCell ref="D19:G19"/>
    <mergeCell ref="D20:G20"/>
    <mergeCell ref="B5:H5"/>
    <mergeCell ref="B7:H7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7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95250</xdr:rowOff>
                  </from>
                  <to>
                    <xdr:col>1</xdr:col>
                    <xdr:colOff>495300</xdr:colOff>
                    <xdr:row>15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1</xdr:col>
                    <xdr:colOff>279400</xdr:colOff>
                    <xdr:row>24</xdr:row>
                    <xdr:rowOff>88900</xdr:rowOff>
                  </from>
                  <to>
                    <xdr:col>1</xdr:col>
                    <xdr:colOff>508000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1</xdr:col>
                    <xdr:colOff>279400</xdr:colOff>
                    <xdr:row>36</xdr:row>
                    <xdr:rowOff>95250</xdr:rowOff>
                  </from>
                  <to>
                    <xdr:col>1</xdr:col>
                    <xdr:colOff>508000</xdr:colOff>
                    <xdr:row>38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1</xdr:col>
                    <xdr:colOff>285750</xdr:colOff>
                    <xdr:row>40</xdr:row>
                    <xdr:rowOff>165100</xdr:rowOff>
                  </from>
                  <to>
                    <xdr:col>1</xdr:col>
                    <xdr:colOff>514350</xdr:colOff>
                    <xdr:row>42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8" name="Check Box 24">
              <controlPr defaultSize="0" autoFill="0" autoLine="0" autoPict="0">
                <anchor moveWithCells="1">
                  <from>
                    <xdr:col>2</xdr:col>
                    <xdr:colOff>247650</xdr:colOff>
                    <xdr:row>20</xdr:row>
                    <xdr:rowOff>190500</xdr:rowOff>
                  </from>
                  <to>
                    <xdr:col>2</xdr:col>
                    <xdr:colOff>514350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9" name="Check Box 26">
              <controlPr defaultSize="0" autoFill="0" autoLine="0" autoPict="0">
                <anchor moveWithCells="1">
                  <from>
                    <xdr:col>2</xdr:col>
                    <xdr:colOff>247650</xdr:colOff>
                    <xdr:row>19</xdr:row>
                    <xdr:rowOff>190500</xdr:rowOff>
                  </from>
                  <to>
                    <xdr:col>2</xdr:col>
                    <xdr:colOff>514350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10" name="Check Box 27">
              <controlPr defaultSize="0" autoFill="0" autoLine="0" autoPict="0">
                <anchor moveWithCells="1">
                  <from>
                    <xdr:col>2</xdr:col>
                    <xdr:colOff>247650</xdr:colOff>
                    <xdr:row>18</xdr:row>
                    <xdr:rowOff>190500</xdr:rowOff>
                  </from>
                  <to>
                    <xdr:col>2</xdr:col>
                    <xdr:colOff>514350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11" name="Check Box 28">
              <controlPr defaultSize="0" autoFill="0" autoLine="0" autoPict="0">
                <anchor moveWithCells="1">
                  <from>
                    <xdr:col>2</xdr:col>
                    <xdr:colOff>247650</xdr:colOff>
                    <xdr:row>17</xdr:row>
                    <xdr:rowOff>190500</xdr:rowOff>
                  </from>
                  <to>
                    <xdr:col>2</xdr:col>
                    <xdr:colOff>514350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12" name="Check Box 29">
              <controlPr defaultSize="0" autoFill="0" autoLine="0" autoPict="0">
                <anchor moveWithCells="1">
                  <from>
                    <xdr:col>2</xdr:col>
                    <xdr:colOff>247650</xdr:colOff>
                    <xdr:row>16</xdr:row>
                    <xdr:rowOff>190500</xdr:rowOff>
                  </from>
                  <to>
                    <xdr:col>2</xdr:col>
                    <xdr:colOff>514350</xdr:colOff>
                    <xdr:row>18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errorStyle="information" allowBlank="1" showInputMessage="1" xr:uid="{C721DADB-7EFA-45F2-B117-E624F03EB69B}">
          <x14:formula1>
            <xm:f>リスト!$E$2:$E$8</xm:f>
          </x14:formula1>
          <xm:sqref>D30:G35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C3FE7-8EEB-4CA7-A7C2-3B33140BF892}">
  <sheetPr>
    <tabColor theme="4"/>
    <pageSetUpPr fitToPage="1"/>
  </sheetPr>
  <dimension ref="A1:K50"/>
  <sheetViews>
    <sheetView tabSelected="1" view="pageBreakPreview" zoomScaleNormal="100" zoomScaleSheetLayoutView="100" workbookViewId="0">
      <selection activeCell="C18" sqref="C18"/>
    </sheetView>
  </sheetViews>
  <sheetFormatPr defaultColWidth="9" defaultRowHeight="14" x14ac:dyDescent="0.55000000000000004"/>
  <cols>
    <col min="1" max="1" width="2.75" style="1" customWidth="1"/>
    <col min="2" max="2" width="9.75" style="1" customWidth="1"/>
    <col min="3" max="4" width="9" style="1"/>
    <col min="5" max="5" width="9.5" style="1" bestFit="1" customWidth="1"/>
    <col min="6" max="6" width="9" style="1"/>
    <col min="7" max="7" width="22.33203125" style="1" customWidth="1"/>
    <col min="8" max="8" width="26.75" style="1" customWidth="1"/>
    <col min="9" max="16384" width="9" style="1"/>
  </cols>
  <sheetData>
    <row r="1" spans="2:8" ht="24.75" customHeight="1" x14ac:dyDescent="0.55000000000000004">
      <c r="B1" s="36" t="s">
        <v>149</v>
      </c>
      <c r="C1" s="36"/>
      <c r="D1" s="36"/>
      <c r="E1" s="36"/>
      <c r="F1" s="47"/>
      <c r="G1" s="47"/>
      <c r="H1" s="47"/>
    </row>
    <row r="2" spans="2:8" ht="23.25" customHeight="1" x14ac:dyDescent="0.55000000000000004">
      <c r="B2" s="1" t="s">
        <v>146</v>
      </c>
    </row>
    <row r="3" spans="2:8" ht="26.25" customHeight="1" x14ac:dyDescent="0.55000000000000004">
      <c r="G3" s="25" t="s">
        <v>136</v>
      </c>
      <c r="H3" s="26"/>
    </row>
    <row r="4" spans="2:8" ht="26.25" customHeight="1" x14ac:dyDescent="0.55000000000000004"/>
    <row r="5" spans="2:8" ht="24.75" customHeight="1" x14ac:dyDescent="0.55000000000000004">
      <c r="B5" s="40" t="s">
        <v>150</v>
      </c>
      <c r="C5" s="40"/>
      <c r="D5" s="40"/>
      <c r="E5" s="40"/>
      <c r="F5" s="40"/>
      <c r="G5" s="40"/>
      <c r="H5" s="40"/>
    </row>
    <row r="7" spans="2:8" ht="39.75" customHeight="1" x14ac:dyDescent="0.55000000000000004">
      <c r="B7" s="41" t="s">
        <v>151</v>
      </c>
      <c r="C7" s="41"/>
      <c r="D7" s="41"/>
      <c r="E7" s="41"/>
      <c r="F7" s="41"/>
      <c r="G7" s="41"/>
      <c r="H7" s="41"/>
    </row>
    <row r="9" spans="2:8" x14ac:dyDescent="0.55000000000000004">
      <c r="B9" s="4" t="s">
        <v>138</v>
      </c>
    </row>
    <row r="10" spans="2:8" x14ac:dyDescent="0.55000000000000004">
      <c r="C10" s="20"/>
      <c r="D10" s="20"/>
      <c r="E10" s="20"/>
      <c r="F10" s="20"/>
      <c r="G10" s="22" t="s">
        <v>142</v>
      </c>
    </row>
    <row r="11" spans="2:8" x14ac:dyDescent="0.55000000000000004">
      <c r="C11" s="19"/>
      <c r="D11" s="20"/>
      <c r="E11" s="21"/>
      <c r="F11" s="20"/>
      <c r="G11" s="5"/>
    </row>
    <row r="13" spans="2:8" x14ac:dyDescent="0.55000000000000004">
      <c r="B13" s="4" t="s">
        <v>0</v>
      </c>
    </row>
    <row r="15" spans="2:8" x14ac:dyDescent="0.55000000000000004">
      <c r="C15" s="1" t="s">
        <v>147</v>
      </c>
    </row>
    <row r="17" spans="1:11" s="31" customFormat="1" ht="18" x14ac:dyDescent="0.55000000000000004">
      <c r="A17" s="29"/>
      <c r="B17" s="29"/>
      <c r="C17" s="30" t="s">
        <v>135</v>
      </c>
      <c r="D17" s="48" t="s">
        <v>145</v>
      </c>
      <c r="E17" s="49"/>
      <c r="F17" s="49"/>
      <c r="G17" s="50"/>
      <c r="H17" s="29"/>
      <c r="I17" s="29"/>
      <c r="J17" s="29"/>
      <c r="K17" s="29"/>
    </row>
    <row r="18" spans="1:11" s="31" customFormat="1" ht="18" x14ac:dyDescent="0.55000000000000004">
      <c r="A18" s="29"/>
      <c r="B18" s="29"/>
      <c r="C18" s="32"/>
      <c r="D18" s="37" t="s">
        <v>131</v>
      </c>
      <c r="E18" s="38"/>
      <c r="F18" s="38"/>
      <c r="G18" s="39"/>
      <c r="H18" s="29"/>
      <c r="I18" s="29"/>
      <c r="J18" s="29"/>
      <c r="K18" s="29"/>
    </row>
    <row r="19" spans="1:11" s="31" customFormat="1" ht="18" x14ac:dyDescent="0.55000000000000004">
      <c r="A19" s="29"/>
      <c r="B19" s="29"/>
      <c r="C19" s="32"/>
      <c r="D19" s="37" t="s">
        <v>133</v>
      </c>
      <c r="E19" s="38"/>
      <c r="F19" s="38"/>
      <c r="G19" s="39"/>
      <c r="H19" s="29"/>
      <c r="I19" s="29"/>
      <c r="J19" s="29"/>
      <c r="K19" s="29"/>
    </row>
    <row r="20" spans="1:11" s="31" customFormat="1" ht="18" x14ac:dyDescent="0.55000000000000004">
      <c r="A20" s="29"/>
      <c r="B20" s="29"/>
      <c r="C20" s="32"/>
      <c r="D20" s="37" t="s">
        <v>143</v>
      </c>
      <c r="E20" s="38"/>
      <c r="F20" s="38"/>
      <c r="G20" s="39"/>
      <c r="H20" s="29"/>
      <c r="I20" s="29"/>
      <c r="J20" s="29"/>
      <c r="K20" s="29"/>
    </row>
    <row r="22" spans="1:11" x14ac:dyDescent="0.55000000000000004">
      <c r="B22" s="4" t="s">
        <v>137</v>
      </c>
    </row>
    <row r="24" spans="1:11" x14ac:dyDescent="0.55000000000000004">
      <c r="C24" s="41" t="s">
        <v>122</v>
      </c>
      <c r="D24" s="41"/>
      <c r="E24" s="41"/>
      <c r="F24" s="41"/>
      <c r="G24" s="41"/>
      <c r="H24" s="41"/>
    </row>
    <row r="25" spans="1:11" x14ac:dyDescent="0.55000000000000004">
      <c r="C25" s="41"/>
      <c r="D25" s="41"/>
      <c r="E25" s="41"/>
      <c r="F25" s="41"/>
      <c r="G25" s="41"/>
      <c r="H25" s="41"/>
    </row>
    <row r="26" spans="1:11" x14ac:dyDescent="0.55000000000000004">
      <c r="C26" s="23"/>
      <c r="D26" s="23"/>
      <c r="E26" s="23"/>
      <c r="F26" s="23"/>
      <c r="G26" s="23"/>
      <c r="H26" s="23"/>
    </row>
    <row r="27" spans="1:11" x14ac:dyDescent="0.55000000000000004">
      <c r="D27" s="44" t="s">
        <v>1</v>
      </c>
      <c r="E27" s="44"/>
      <c r="F27" s="44"/>
      <c r="G27" s="44"/>
      <c r="H27" s="22" t="s">
        <v>139</v>
      </c>
    </row>
    <row r="28" spans="1:11" x14ac:dyDescent="0.55000000000000004">
      <c r="B28" s="44" t="s">
        <v>125</v>
      </c>
      <c r="C28" s="45"/>
      <c r="D28" s="46"/>
      <c r="E28" s="46"/>
      <c r="F28" s="46"/>
      <c r="G28" s="46"/>
      <c r="H28" s="8"/>
    </row>
    <row r="29" spans="1:11" x14ac:dyDescent="0.55000000000000004">
      <c r="B29" s="44"/>
      <c r="C29" s="45"/>
      <c r="D29" s="46"/>
      <c r="E29" s="46"/>
      <c r="F29" s="46"/>
      <c r="G29" s="46"/>
      <c r="H29" s="8"/>
    </row>
    <row r="30" spans="1:11" x14ac:dyDescent="0.55000000000000004">
      <c r="B30" s="44"/>
      <c r="C30" s="44"/>
      <c r="D30" s="46"/>
      <c r="E30" s="46"/>
      <c r="F30" s="46"/>
      <c r="G30" s="46"/>
      <c r="H30" s="8"/>
    </row>
    <row r="31" spans="1:11" x14ac:dyDescent="0.55000000000000004">
      <c r="B31" s="44"/>
      <c r="C31" s="44"/>
      <c r="D31" s="46"/>
      <c r="E31" s="46"/>
      <c r="F31" s="46"/>
      <c r="G31" s="46"/>
      <c r="H31" s="8"/>
    </row>
    <row r="32" spans="1:11" x14ac:dyDescent="0.55000000000000004">
      <c r="B32" s="44"/>
      <c r="C32" s="44"/>
      <c r="D32" s="46"/>
      <c r="E32" s="46"/>
      <c r="F32" s="46"/>
      <c r="G32" s="46"/>
      <c r="H32" s="8"/>
    </row>
    <row r="33" spans="2:8" x14ac:dyDescent="0.55000000000000004">
      <c r="B33" s="44"/>
      <c r="C33" s="44"/>
      <c r="D33" s="46"/>
      <c r="E33" s="46"/>
      <c r="F33" s="46"/>
      <c r="G33" s="46"/>
      <c r="H33" s="8"/>
    </row>
    <row r="34" spans="2:8" x14ac:dyDescent="0.55000000000000004">
      <c r="B34" s="44" t="s">
        <v>121</v>
      </c>
      <c r="C34" s="44"/>
      <c r="D34" s="44"/>
      <c r="E34" s="44"/>
      <c r="F34" s="44"/>
      <c r="G34" s="44"/>
      <c r="H34" s="9">
        <f>SUM(H28:H33)</f>
        <v>0</v>
      </c>
    </row>
    <row r="36" spans="2:8" x14ac:dyDescent="0.55000000000000004">
      <c r="C36" s="1" t="s">
        <v>123</v>
      </c>
    </row>
    <row r="38" spans="2:8" ht="19.5" customHeight="1" x14ac:dyDescent="0.55000000000000004">
      <c r="C38" s="10"/>
      <c r="D38" s="10"/>
      <c r="E38" s="10"/>
      <c r="F38" s="10"/>
      <c r="G38" s="11" t="s">
        <v>140</v>
      </c>
      <c r="H38" s="8">
        <v>0</v>
      </c>
    </row>
    <row r="39" spans="2:8" ht="19.5" customHeight="1" x14ac:dyDescent="0.55000000000000004">
      <c r="C39" s="10"/>
      <c r="D39" s="10"/>
      <c r="E39" s="10"/>
      <c r="F39" s="10"/>
      <c r="G39" s="10"/>
      <c r="H39" s="12"/>
    </row>
    <row r="40" spans="2:8" x14ac:dyDescent="0.55000000000000004">
      <c r="C40" s="1" t="s">
        <v>124</v>
      </c>
    </row>
    <row r="42" spans="2:8" ht="24" customHeight="1" x14ac:dyDescent="0.55000000000000004">
      <c r="G42" s="11" t="s">
        <v>141</v>
      </c>
      <c r="H42" s="8"/>
    </row>
    <row r="43" spans="2:8" ht="15.75" customHeight="1" x14ac:dyDescent="0.55000000000000004">
      <c r="G43" s="10"/>
      <c r="H43" s="13"/>
    </row>
    <row r="44" spans="2:8" ht="20.25" customHeight="1" x14ac:dyDescent="0.55000000000000004">
      <c r="G44" s="14" t="s">
        <v>129</v>
      </c>
      <c r="H44" s="5">
        <f>H34+H38+H42</f>
        <v>0</v>
      </c>
    </row>
    <row r="45" spans="2:8" ht="20.25" customHeight="1" x14ac:dyDescent="0.55000000000000004">
      <c r="G45" s="15" t="s">
        <v>130</v>
      </c>
      <c r="H45" s="16" t="str">
        <f>IF(G11=H44,"○","×")</f>
        <v>○</v>
      </c>
    </row>
    <row r="46" spans="2:8" ht="20.25" customHeight="1" x14ac:dyDescent="0.55000000000000004">
      <c r="E46" s="42" t="s">
        <v>144</v>
      </c>
      <c r="F46" s="42"/>
      <c r="G46" s="43"/>
      <c r="H46" s="27">
        <f>IF(G11&lt;=H44,G11,H44)</f>
        <v>0</v>
      </c>
    </row>
    <row r="47" spans="2:8" ht="20.25" customHeight="1" x14ac:dyDescent="0.55000000000000004">
      <c r="E47" s="28"/>
      <c r="F47" s="28"/>
      <c r="G47" s="33"/>
      <c r="H47" s="34"/>
    </row>
    <row r="48" spans="2:8" ht="31.5" customHeight="1" x14ac:dyDescent="0.55000000000000004">
      <c r="G48" s="17" t="s">
        <v>126</v>
      </c>
      <c r="H48" s="35"/>
    </row>
    <row r="49" spans="7:8" ht="31.5" customHeight="1" x14ac:dyDescent="0.55000000000000004">
      <c r="G49" s="17" t="s">
        <v>127</v>
      </c>
      <c r="H49" s="35"/>
    </row>
    <row r="50" spans="7:8" ht="30.75" customHeight="1" x14ac:dyDescent="0.55000000000000004">
      <c r="G50" s="17" t="s">
        <v>128</v>
      </c>
      <c r="H50" s="35"/>
    </row>
  </sheetData>
  <mergeCells count="18">
    <mergeCell ref="E46:G46"/>
    <mergeCell ref="D27:G27"/>
    <mergeCell ref="B5:H5"/>
    <mergeCell ref="B7:H7"/>
    <mergeCell ref="C24:H25"/>
    <mergeCell ref="B34:G34"/>
    <mergeCell ref="B28:C33"/>
    <mergeCell ref="D28:G28"/>
    <mergeCell ref="D29:G29"/>
    <mergeCell ref="D30:G30"/>
    <mergeCell ref="D31:G31"/>
    <mergeCell ref="D32:G32"/>
    <mergeCell ref="D33:G33"/>
    <mergeCell ref="B1:H1"/>
    <mergeCell ref="D17:G17"/>
    <mergeCell ref="D18:G18"/>
    <mergeCell ref="D19:G19"/>
    <mergeCell ref="D20:G20"/>
  </mergeCells>
  <phoneticPr fontId="2"/>
  <printOptions horizontalCentered="1"/>
  <pageMargins left="0.25" right="0.25" top="0.75" bottom="0.75" header="0.3" footer="0.3"/>
  <pageSetup paperSize="9" scale="8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95250</xdr:rowOff>
                  </from>
                  <to>
                    <xdr:col>1</xdr:col>
                    <xdr:colOff>495300</xdr:colOff>
                    <xdr:row>15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5" name="Check Box 3">
              <controlPr defaultSize="0" autoFill="0" autoLine="0" autoPict="0">
                <anchor moveWithCells="1">
                  <from>
                    <xdr:col>1</xdr:col>
                    <xdr:colOff>279400</xdr:colOff>
                    <xdr:row>22</xdr:row>
                    <xdr:rowOff>88900</xdr:rowOff>
                  </from>
                  <to>
                    <xdr:col>1</xdr:col>
                    <xdr:colOff>508000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6" name="Check Box 4">
              <controlPr defaultSize="0" autoFill="0" autoLine="0" autoPict="0">
                <anchor moveWithCells="1">
                  <from>
                    <xdr:col>1</xdr:col>
                    <xdr:colOff>279400</xdr:colOff>
                    <xdr:row>34</xdr:row>
                    <xdr:rowOff>95250</xdr:rowOff>
                  </from>
                  <to>
                    <xdr:col>1</xdr:col>
                    <xdr:colOff>508000</xdr:colOff>
                    <xdr:row>36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7" name="Check Box 5">
              <controlPr defaultSize="0" autoFill="0" autoLine="0" autoPict="0">
                <anchor moveWithCells="1">
                  <from>
                    <xdr:col>1</xdr:col>
                    <xdr:colOff>285750</xdr:colOff>
                    <xdr:row>38</xdr:row>
                    <xdr:rowOff>165100</xdr:rowOff>
                  </from>
                  <to>
                    <xdr:col>1</xdr:col>
                    <xdr:colOff>514350</xdr:colOff>
                    <xdr:row>40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8" name="Check Box 6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95250</xdr:rowOff>
                  </from>
                  <to>
                    <xdr:col>1</xdr:col>
                    <xdr:colOff>495300</xdr:colOff>
                    <xdr:row>15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9" name="Check Box 8">
              <controlPr defaultSize="0" autoFill="0" autoLine="0" autoPict="0">
                <anchor moveWithCells="1">
                  <from>
                    <xdr:col>2</xdr:col>
                    <xdr:colOff>247650</xdr:colOff>
                    <xdr:row>17</xdr:row>
                    <xdr:rowOff>190500</xdr:rowOff>
                  </from>
                  <to>
                    <xdr:col>2</xdr:col>
                    <xdr:colOff>476250</xdr:colOff>
                    <xdr:row>19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0" name="Check Box 9">
              <controlPr defaultSize="0" autoFill="0" autoLine="0" autoPict="0">
                <anchor moveWithCells="1">
                  <from>
                    <xdr:col>2</xdr:col>
                    <xdr:colOff>247650</xdr:colOff>
                    <xdr:row>18</xdr:row>
                    <xdr:rowOff>190500</xdr:rowOff>
                  </from>
                  <to>
                    <xdr:col>2</xdr:col>
                    <xdr:colOff>476250</xdr:colOff>
                    <xdr:row>20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1" name="Check Box 10">
              <controlPr defaultSize="0" autoFill="0" autoLine="0" autoPict="0">
                <anchor moveWithCells="1">
                  <from>
                    <xdr:col>2</xdr:col>
                    <xdr:colOff>247650</xdr:colOff>
                    <xdr:row>16</xdr:row>
                    <xdr:rowOff>190500</xdr:rowOff>
                  </from>
                  <to>
                    <xdr:col>2</xdr:col>
                    <xdr:colOff>476250</xdr:colOff>
                    <xdr:row>18</xdr:row>
                    <xdr:rowOff>69850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99E13AE8-628C-4A22-B318-5DC4BBE4927B}">
          <x14:formula1>
            <xm:f>リスト!$E$2:$E$8</xm:f>
          </x14:formula1>
          <xm:sqref>D28:G33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7EB11-0462-40DF-97DF-428FC5D9B6ED}">
  <dimension ref="A1:F48"/>
  <sheetViews>
    <sheetView workbookViewId="0">
      <selection activeCell="E8" sqref="E8"/>
    </sheetView>
  </sheetViews>
  <sheetFormatPr defaultColWidth="9" defaultRowHeight="18" x14ac:dyDescent="0.55000000000000004"/>
  <cols>
    <col min="1" max="6" width="28" style="2" customWidth="1"/>
    <col min="7" max="16384" width="9" style="2"/>
  </cols>
  <sheetData>
    <row r="1" spans="1:6" ht="36" x14ac:dyDescent="0.55000000000000004">
      <c r="A1" s="2" t="s">
        <v>2</v>
      </c>
      <c r="B1" s="2" t="s">
        <v>3</v>
      </c>
      <c r="C1" s="2" t="s">
        <v>4</v>
      </c>
      <c r="D1" s="2" t="s">
        <v>5</v>
      </c>
      <c r="E1" s="2" t="s">
        <v>6</v>
      </c>
      <c r="F1" s="2" t="s">
        <v>7</v>
      </c>
    </row>
    <row r="2" spans="1:6" ht="36" x14ac:dyDescent="0.55000000000000004">
      <c r="A2" s="2" t="s">
        <v>8</v>
      </c>
      <c r="B2" s="2" t="s">
        <v>9</v>
      </c>
      <c r="C2" s="2" t="s">
        <v>10</v>
      </c>
      <c r="D2" s="3" t="s">
        <v>11</v>
      </c>
      <c r="E2" s="2" t="s">
        <v>12</v>
      </c>
      <c r="F2" s="2" t="s">
        <v>13</v>
      </c>
    </row>
    <row r="3" spans="1:6" x14ac:dyDescent="0.55000000000000004">
      <c r="A3" s="2" t="s">
        <v>14</v>
      </c>
      <c r="B3" s="2" t="s">
        <v>15</v>
      </c>
      <c r="C3" s="2" t="s">
        <v>16</v>
      </c>
      <c r="D3" s="2" t="s">
        <v>17</v>
      </c>
      <c r="E3" s="2" t="s">
        <v>18</v>
      </c>
    </row>
    <row r="4" spans="1:6" x14ac:dyDescent="0.55000000000000004">
      <c r="A4" s="2" t="s">
        <v>19</v>
      </c>
      <c r="B4" s="2" t="s">
        <v>20</v>
      </c>
      <c r="C4" s="2" t="s">
        <v>21</v>
      </c>
      <c r="D4" s="2" t="s">
        <v>22</v>
      </c>
      <c r="E4" s="2" t="s">
        <v>23</v>
      </c>
    </row>
    <row r="5" spans="1:6" ht="36" x14ac:dyDescent="0.55000000000000004">
      <c r="A5" s="2" t="s">
        <v>24</v>
      </c>
      <c r="B5" s="2" t="s">
        <v>25</v>
      </c>
      <c r="C5" s="2" t="s">
        <v>26</v>
      </c>
      <c r="D5" s="2" t="s">
        <v>27</v>
      </c>
      <c r="E5" s="2" t="s">
        <v>28</v>
      </c>
    </row>
    <row r="6" spans="1:6" x14ac:dyDescent="0.55000000000000004">
      <c r="A6" s="2" t="s">
        <v>29</v>
      </c>
      <c r="B6" s="2" t="s">
        <v>30</v>
      </c>
      <c r="C6" s="2" t="s">
        <v>31</v>
      </c>
      <c r="D6" s="2" t="s">
        <v>32</v>
      </c>
      <c r="E6" s="2" t="s">
        <v>33</v>
      </c>
    </row>
    <row r="7" spans="1:6" ht="36" x14ac:dyDescent="0.55000000000000004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</row>
    <row r="8" spans="1:6" x14ac:dyDescent="0.55000000000000004">
      <c r="B8" s="2" t="s">
        <v>39</v>
      </c>
      <c r="C8" s="2" t="s">
        <v>40</v>
      </c>
      <c r="D8" s="2" t="s">
        <v>41</v>
      </c>
    </row>
    <row r="9" spans="1:6" x14ac:dyDescent="0.55000000000000004">
      <c r="B9" s="2" t="s">
        <v>42</v>
      </c>
      <c r="C9" s="2" t="s">
        <v>43</v>
      </c>
      <c r="D9" s="2" t="s">
        <v>44</v>
      </c>
    </row>
    <row r="10" spans="1:6" x14ac:dyDescent="0.55000000000000004">
      <c r="B10" s="2" t="s">
        <v>45</v>
      </c>
      <c r="C10" s="2" t="s">
        <v>46</v>
      </c>
      <c r="D10" s="2" t="s">
        <v>47</v>
      </c>
    </row>
    <row r="11" spans="1:6" x14ac:dyDescent="0.55000000000000004">
      <c r="B11" s="2" t="s">
        <v>48</v>
      </c>
      <c r="C11" s="2" t="s">
        <v>49</v>
      </c>
      <c r="D11" s="2" t="s">
        <v>50</v>
      </c>
    </row>
    <row r="12" spans="1:6" x14ac:dyDescent="0.55000000000000004">
      <c r="B12" s="2" t="s">
        <v>51</v>
      </c>
      <c r="C12" s="2" t="s">
        <v>52</v>
      </c>
      <c r="D12" s="2" t="s">
        <v>53</v>
      </c>
    </row>
    <row r="13" spans="1:6" x14ac:dyDescent="0.55000000000000004">
      <c r="B13" s="2" t="s">
        <v>54</v>
      </c>
      <c r="C13" s="2" t="s">
        <v>55</v>
      </c>
      <c r="D13" s="2" t="s">
        <v>56</v>
      </c>
    </row>
    <row r="14" spans="1:6" x14ac:dyDescent="0.55000000000000004">
      <c r="B14" s="2" t="s">
        <v>57</v>
      </c>
      <c r="C14" s="2" t="s">
        <v>58</v>
      </c>
      <c r="D14" s="2" t="s">
        <v>59</v>
      </c>
    </row>
    <row r="15" spans="1:6" x14ac:dyDescent="0.55000000000000004">
      <c r="B15" s="2" t="s">
        <v>60</v>
      </c>
      <c r="C15" s="2" t="s">
        <v>61</v>
      </c>
      <c r="D15" s="2" t="s">
        <v>62</v>
      </c>
    </row>
    <row r="16" spans="1:6" x14ac:dyDescent="0.55000000000000004">
      <c r="B16" s="2" t="s">
        <v>63</v>
      </c>
      <c r="C16" s="2" t="s">
        <v>64</v>
      </c>
      <c r="D16" s="2" t="s">
        <v>65</v>
      </c>
    </row>
    <row r="17" spans="2:4" ht="54" x14ac:dyDescent="0.55000000000000004">
      <c r="B17" s="2" t="s">
        <v>66</v>
      </c>
      <c r="C17" s="2" t="s">
        <v>67</v>
      </c>
      <c r="D17" s="2" t="s">
        <v>68</v>
      </c>
    </row>
    <row r="18" spans="2:4" x14ac:dyDescent="0.55000000000000004">
      <c r="B18" s="2" t="s">
        <v>69</v>
      </c>
      <c r="C18" s="2" t="s">
        <v>70</v>
      </c>
      <c r="D18" s="2" t="s">
        <v>71</v>
      </c>
    </row>
    <row r="19" spans="2:4" x14ac:dyDescent="0.55000000000000004">
      <c r="B19" s="2" t="s">
        <v>72</v>
      </c>
      <c r="C19" s="2" t="s">
        <v>73</v>
      </c>
      <c r="D19" s="2" t="s">
        <v>74</v>
      </c>
    </row>
    <row r="20" spans="2:4" x14ac:dyDescent="0.55000000000000004">
      <c r="B20" s="2" t="s">
        <v>75</v>
      </c>
      <c r="C20" s="2" t="s">
        <v>76</v>
      </c>
      <c r="D20" s="2" t="s">
        <v>77</v>
      </c>
    </row>
    <row r="21" spans="2:4" x14ac:dyDescent="0.55000000000000004">
      <c r="B21" s="2" t="s">
        <v>78</v>
      </c>
      <c r="C21" s="2" t="s">
        <v>79</v>
      </c>
      <c r="D21" s="2" t="s">
        <v>80</v>
      </c>
    </row>
    <row r="22" spans="2:4" x14ac:dyDescent="0.55000000000000004">
      <c r="B22" s="2" t="s">
        <v>81</v>
      </c>
      <c r="C22" s="2" t="s">
        <v>82</v>
      </c>
      <c r="D22" s="2" t="s">
        <v>83</v>
      </c>
    </row>
    <row r="23" spans="2:4" x14ac:dyDescent="0.55000000000000004">
      <c r="B23" s="2" t="s">
        <v>84</v>
      </c>
      <c r="C23" s="2" t="s">
        <v>85</v>
      </c>
      <c r="D23" s="2" t="s">
        <v>86</v>
      </c>
    </row>
    <row r="24" spans="2:4" x14ac:dyDescent="0.55000000000000004">
      <c r="B24" s="2" t="s">
        <v>87</v>
      </c>
      <c r="C24" s="2" t="s">
        <v>88</v>
      </c>
      <c r="D24" s="2" t="s">
        <v>89</v>
      </c>
    </row>
    <row r="25" spans="2:4" ht="36" x14ac:dyDescent="0.55000000000000004">
      <c r="B25" s="2" t="s">
        <v>90</v>
      </c>
      <c r="C25" s="2" t="s">
        <v>91</v>
      </c>
      <c r="D25" s="2" t="s">
        <v>92</v>
      </c>
    </row>
    <row r="26" spans="2:4" x14ac:dyDescent="0.55000000000000004">
      <c r="B26" s="2" t="s">
        <v>93</v>
      </c>
      <c r="C26" s="2" t="s">
        <v>94</v>
      </c>
    </row>
    <row r="27" spans="2:4" x14ac:dyDescent="0.55000000000000004">
      <c r="B27" s="2" t="s">
        <v>95</v>
      </c>
      <c r="C27" s="2" t="s">
        <v>96</v>
      </c>
    </row>
    <row r="28" spans="2:4" x14ac:dyDescent="0.55000000000000004">
      <c r="B28" s="2" t="s">
        <v>97</v>
      </c>
      <c r="C28" s="2" t="s">
        <v>98</v>
      </c>
    </row>
    <row r="29" spans="2:4" x14ac:dyDescent="0.55000000000000004">
      <c r="B29" s="2" t="s">
        <v>99</v>
      </c>
      <c r="C29" s="2" t="s">
        <v>100</v>
      </c>
    </row>
    <row r="30" spans="2:4" ht="36" x14ac:dyDescent="0.55000000000000004">
      <c r="B30" s="2" t="s">
        <v>101</v>
      </c>
      <c r="C30" s="2" t="s">
        <v>102</v>
      </c>
    </row>
    <row r="31" spans="2:4" x14ac:dyDescent="0.55000000000000004">
      <c r="B31" s="2" t="s">
        <v>103</v>
      </c>
    </row>
    <row r="32" spans="2:4" x14ac:dyDescent="0.55000000000000004">
      <c r="B32" s="2" t="s">
        <v>104</v>
      </c>
    </row>
    <row r="33" spans="2:2" x14ac:dyDescent="0.55000000000000004">
      <c r="B33" s="2" t="s">
        <v>105</v>
      </c>
    </row>
    <row r="34" spans="2:2" x14ac:dyDescent="0.55000000000000004">
      <c r="B34" s="2" t="s">
        <v>106</v>
      </c>
    </row>
    <row r="35" spans="2:2" x14ac:dyDescent="0.55000000000000004">
      <c r="B35" s="2" t="s">
        <v>107</v>
      </c>
    </row>
    <row r="36" spans="2:2" x14ac:dyDescent="0.55000000000000004">
      <c r="B36" s="2" t="s">
        <v>108</v>
      </c>
    </row>
    <row r="37" spans="2:2" x14ac:dyDescent="0.55000000000000004">
      <c r="B37" s="2" t="s">
        <v>109</v>
      </c>
    </row>
    <row r="38" spans="2:2" x14ac:dyDescent="0.55000000000000004">
      <c r="B38" s="2" t="s">
        <v>110</v>
      </c>
    </row>
    <row r="39" spans="2:2" x14ac:dyDescent="0.55000000000000004">
      <c r="B39" s="2" t="s">
        <v>111</v>
      </c>
    </row>
    <row r="40" spans="2:2" x14ac:dyDescent="0.55000000000000004">
      <c r="B40" s="2" t="s">
        <v>112</v>
      </c>
    </row>
    <row r="41" spans="2:2" x14ac:dyDescent="0.55000000000000004">
      <c r="B41" s="2" t="s">
        <v>113</v>
      </c>
    </row>
    <row r="42" spans="2:2" x14ac:dyDescent="0.55000000000000004">
      <c r="B42" s="2" t="s">
        <v>114</v>
      </c>
    </row>
    <row r="43" spans="2:2" x14ac:dyDescent="0.55000000000000004">
      <c r="B43" s="2" t="s">
        <v>115</v>
      </c>
    </row>
    <row r="44" spans="2:2" x14ac:dyDescent="0.55000000000000004">
      <c r="B44" s="2" t="s">
        <v>116</v>
      </c>
    </row>
    <row r="45" spans="2:2" x14ac:dyDescent="0.55000000000000004">
      <c r="B45" s="2" t="s">
        <v>117</v>
      </c>
    </row>
    <row r="46" spans="2:2" x14ac:dyDescent="0.55000000000000004">
      <c r="B46" s="2" t="s">
        <v>118</v>
      </c>
    </row>
    <row r="47" spans="2:2" x14ac:dyDescent="0.55000000000000004">
      <c r="B47" s="2" t="s">
        <v>119</v>
      </c>
    </row>
    <row r="48" spans="2:2" x14ac:dyDescent="0.55000000000000004">
      <c r="B48" s="2" t="s">
        <v>120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Owner xmlns="9500c7e0-a8b4-4cc7-a7aa-d9d65591dd5a">
      <UserInfo>
        <DisplayName/>
        <AccountId xsi:nil="true"/>
        <AccountType/>
      </UserInfo>
    </Owner>
    <lcf76f155ced4ddcb4097134ff3c332f xmlns="9500c7e0-a8b4-4cc7-a7aa-d9d65591dd5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351667D72F15440B137FECB9C7CB151" ma:contentTypeVersion="14" ma:contentTypeDescription="新しいドキュメントを作成します。" ma:contentTypeScope="" ma:versionID="d12a83af42e19b70db7c182c064e35bc">
  <xsd:schema xmlns:xsd="http://www.w3.org/2001/XMLSchema" xmlns:xs="http://www.w3.org/2001/XMLSchema" xmlns:p="http://schemas.microsoft.com/office/2006/metadata/properties" xmlns:ns2="9500c7e0-a8b4-4cc7-a7aa-d9d65591dd5a" xmlns:ns3="85e6e18b-26c1-4122-9e79-e6c53ac26d53" targetNamespace="http://schemas.microsoft.com/office/2006/metadata/properties" ma:root="true" ma:fieldsID="e2ab6e9d6b2bcede3dba1e1e14680dec" ns2:_="" ns3:_="">
    <xsd:import namespace="9500c7e0-a8b4-4cc7-a7aa-d9d65591dd5a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0c7e0-a8b4-4cc7-a7aa-d9d65591dd5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90a81e3-ffe2-4ae9-b52d-59bcbe29c03b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06A746-FAAD-4605-9272-7A3ABAB9DB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F8221F1-C5B4-4549-89E9-D39B502E82F4}">
  <ds:schemaRefs>
    <ds:schemaRef ds:uri="http://purl.org/dc/dcmitype/"/>
    <ds:schemaRef ds:uri="http://purl.org/dc/terms/"/>
    <ds:schemaRef ds:uri="http://schemas.microsoft.com/office/2006/metadata/properties"/>
    <ds:schemaRef ds:uri="9500c7e0-a8b4-4cc7-a7aa-d9d65591d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85e6e18b-26c1-4122-9e79-e6c53ac26d53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42360E7-5E82-4777-8676-5B4213740D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00c7e0-a8b4-4cc7-a7aa-d9d65591dd5a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報告書（病院・有床診）</vt:lpstr>
      <vt:lpstr>報告書（診療所・訪問看護事業者）</vt:lpstr>
      <vt:lpstr>リスト</vt:lpstr>
      <vt:lpstr>'報告書（診療所・訪問看護事業者）'!Print_Area</vt:lpstr>
      <vt:lpstr>'報告書（病院・有床診）'!Print_Area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下田 大道(shimoda-hiromichi)</dc:creator>
  <cp:lastModifiedBy>山口 幸男（医療整備課）</cp:lastModifiedBy>
  <cp:lastPrinted>2025-02-06T09:16:53Z</cp:lastPrinted>
  <dcterms:created xsi:type="dcterms:W3CDTF">2025-01-09T05:11:58Z</dcterms:created>
  <dcterms:modified xsi:type="dcterms:W3CDTF">2025-06-03T00:14:43Z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0x0101000351667D72F15440B137FECB9C7CB151</vt:lpwstr>
  </property>
  <property fmtid="{D5CDD505-2E9C-101B-9397-08002B2CF9AE}" pid="3" name="MediaServiceImageTags">
    <vt:lpwstr/>
  </property>
</Properties>
</file>