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720" yWindow="255" windowWidth="15480" windowHeight="11640"/>
  </bookViews>
  <sheets>
    <sheet name="その１" sheetId="12" r:id="rId1"/>
    <sheet name="その２" sheetId="4" r:id="rId2"/>
    <sheet name="その３" sheetId="14" r:id="rId3"/>
    <sheet name="その４" sheetId="15" r:id="rId4"/>
    <sheet name="その５" sheetId="16" state="hidden" r:id="rId5"/>
    <sheet name="その７" sheetId="5" r:id="rId6"/>
    <sheet name="その８" sheetId="19" r:id="rId7"/>
  </sheets>
  <externalReferences>
    <externalReference r:id="rId8"/>
    <externalReference r:id="rId9"/>
  </externalReferences>
  <definedNames>
    <definedName name="A重油" localSheetId="0">#REF!</definedName>
    <definedName name="A重油" localSheetId="2">その３!#REF!</definedName>
    <definedName name="A重油" localSheetId="3">その４!#REF!</definedName>
    <definedName name="A重油" localSheetId="4">その５!#REF!</definedName>
    <definedName name="A重油" localSheetId="5">その７!#REF!</definedName>
    <definedName name="A重油" localSheetId="6">その８!$AT$39:$AT$40</definedName>
    <definedName name="A重油">その２!#REF!</definedName>
    <definedName name="B・C重油" localSheetId="0">#REF!</definedName>
    <definedName name="B・C重油" localSheetId="2">その３!#REF!</definedName>
    <definedName name="B・C重油" localSheetId="3">その４!#REF!</definedName>
    <definedName name="B・C重油" localSheetId="4">その５!#REF!</definedName>
    <definedName name="B・C重油" localSheetId="5">その７!$AM$51:$AM$52</definedName>
    <definedName name="B・C重油" localSheetId="6">その８!$AU$39:$AU$40</definedName>
    <definedName name="B・C重油">その２!#REF!</definedName>
    <definedName name="LNG" localSheetId="0">#REF!</definedName>
    <definedName name="LNG" localSheetId="2">その３!#REF!</definedName>
    <definedName name="LNG" localSheetId="3">その４!#REF!</definedName>
    <definedName name="LNG" localSheetId="4">その５!#REF!</definedName>
    <definedName name="LNG" localSheetId="5">その７!$AR$52:$AR$53</definedName>
    <definedName name="LNG" localSheetId="6">その８!$AZ$39:$AZ$40</definedName>
    <definedName name="LNG">その２!#REF!</definedName>
    <definedName name="LPG" localSheetId="0">#REF!</definedName>
    <definedName name="LPG" localSheetId="2">その３!#REF!</definedName>
    <definedName name="LPG" localSheetId="3">その４!#REF!</definedName>
    <definedName name="LPG" localSheetId="4">その５!#REF!</definedName>
    <definedName name="LPG" localSheetId="5">その７!$AP$52:$AP$55</definedName>
    <definedName name="LPG" localSheetId="6">その８!$AX$39:$AX$42</definedName>
    <definedName name="LPG">その２!#REF!</definedName>
    <definedName name="_xlnm.Print_Area" localSheetId="0">その１!$A$1:$AP$50</definedName>
    <definedName name="_xlnm.Print_Area" localSheetId="1">その２!$A$1:$V$38</definedName>
    <definedName name="_xlnm.Print_Area" localSheetId="2">その３!$A$1:$V$29</definedName>
    <definedName name="_xlnm.Print_Area" localSheetId="3">その４!$A$1:$V$31</definedName>
    <definedName name="_xlnm.Print_Area" localSheetId="4">その５!$A$1:$W$43</definedName>
    <definedName name="_xlnm.Print_Area" localSheetId="5">その７!$A$1:$Z$46</definedName>
    <definedName name="_xlnm.Print_Area" localSheetId="6">その８!$A$1:$AC$33</definedName>
    <definedName name="エネルギー種" localSheetId="0">#REF!</definedName>
    <definedName name="エネルギー種" localSheetId="2">その３!#REF!</definedName>
    <definedName name="エネルギー種" localSheetId="3">その４!#REF!</definedName>
    <definedName name="エネルギー種" localSheetId="4">その５!#REF!</definedName>
    <definedName name="エネルギー種" localSheetId="5">その７!$AH$50:$BY$50</definedName>
    <definedName name="エネルギー種" localSheetId="6">その８!$AL$37:$CG$37</definedName>
    <definedName name="エネルギー種">その２!#REF!</definedName>
    <definedName name="ガソリン" localSheetId="0">#REF!</definedName>
    <definedName name="ガソリン" localSheetId="2">その３!#REF!</definedName>
    <definedName name="ガソリン" localSheetId="3">その４!#REF!</definedName>
    <definedName name="ガソリン" localSheetId="4">その５!#REF!</definedName>
    <definedName name="ガソリン" localSheetId="5">その７!$AL$47:$AL$48</definedName>
    <definedName name="ガソリン" localSheetId="6">その８!$AP$39:$AP$40</definedName>
    <definedName name="ガソリン">その２!#REF!</definedName>
    <definedName name="コークス炉ガス" localSheetId="0">#REF!</definedName>
    <definedName name="コークス炉ガス" localSheetId="2">その３!#REF!</definedName>
    <definedName name="コークス炉ガス" localSheetId="3">その４!#REF!</definedName>
    <definedName name="コークス炉ガス" localSheetId="4">その５!#REF!</definedName>
    <definedName name="コークス炉ガス" localSheetId="5">その７!$AY$52:$AY$53</definedName>
    <definedName name="コークス炉ガス" localSheetId="6">その８!$BG$39:$BG$40</definedName>
    <definedName name="コークス炉ガス">その２!#REF!</definedName>
    <definedName name="コールタール" localSheetId="0">#REF!</definedName>
    <definedName name="コールタール" localSheetId="2">その３!#REF!</definedName>
    <definedName name="コールタール" localSheetId="3">その４!#REF!</definedName>
    <definedName name="コールタール" localSheetId="4">その５!#REF!</definedName>
    <definedName name="コールタール" localSheetId="5">その７!$AX$52:$AX$53</definedName>
    <definedName name="コールタール" localSheetId="6">その８!$BF$39:$BF$40</definedName>
    <definedName name="コールタール">その２!#REF!</definedName>
    <definedName name="その他の燃料1" localSheetId="0">#REF!</definedName>
    <definedName name="その他の燃料1" localSheetId="2">その３!#REF!</definedName>
    <definedName name="その他の燃料1" localSheetId="3">その４!#REF!</definedName>
    <definedName name="その他の燃料1" localSheetId="4">その５!#REF!</definedName>
    <definedName name="その他の燃料1" localSheetId="5">その７!$BH$52:$BH$57</definedName>
    <definedName name="その他の燃料1" localSheetId="6">その８!$BL$39:$BL$44</definedName>
    <definedName name="その他の燃料1">その２!#REF!</definedName>
    <definedName name="その他の燃料2" localSheetId="0">#REF!</definedName>
    <definedName name="その他の燃料2" localSheetId="2">その３!#REF!</definedName>
    <definedName name="その他の燃料2" localSheetId="3">その４!#REF!</definedName>
    <definedName name="その他の燃料2" localSheetId="4">その５!#REF!</definedName>
    <definedName name="その他の燃料2" localSheetId="5">その７!$BI$52:$BI$57</definedName>
    <definedName name="その他の燃料2" localSheetId="6">その８!$BM$39:$BM$44</definedName>
    <definedName name="その他の燃料2">その２!#REF!</definedName>
    <definedName name="その他可燃性天然ガス" localSheetId="0">#REF!</definedName>
    <definedName name="その他可燃性天然ガス" localSheetId="2">その３!#REF!</definedName>
    <definedName name="その他可燃性天然ガス" localSheetId="3">その４!#REF!</definedName>
    <definedName name="その他可燃性天然ガス" localSheetId="4">その５!#REF!</definedName>
    <definedName name="その他可燃性天然ガス" localSheetId="5">その７!$AS$52:$AS$53</definedName>
    <definedName name="その他可燃性天然ガス" localSheetId="6">その８!$BA$39:$BA$40</definedName>
    <definedName name="その他可燃性天然ガス">その２!#REF!</definedName>
    <definedName name="その他電気事業者からの買電_全日" localSheetId="0">#REF!</definedName>
    <definedName name="その他電気事業者からの買電_全日" localSheetId="2">その３!#REF!</definedName>
    <definedName name="その他電気事業者からの買電_全日" localSheetId="3">その４!#REF!</definedName>
    <definedName name="その他電気事業者からの買電_全日" localSheetId="4">その５!#REF!</definedName>
    <definedName name="その他電気事業者からの買電_全日" localSheetId="5">その７!$BQ$52:$BQ$53</definedName>
    <definedName name="その他電気事業者からの買電_全日" localSheetId="6">その８!$BY$39:$BY$40</definedName>
    <definedName name="その他電気事業者からの買電_全日">その２!#REF!</definedName>
    <definedName name="その他電気事業者からの買電_昼間" localSheetId="0">#REF!</definedName>
    <definedName name="その他電気事業者からの買電_昼間" localSheetId="2">その３!#REF!</definedName>
    <definedName name="その他電気事業者からの買電_昼間" localSheetId="3">その４!#REF!</definedName>
    <definedName name="その他電気事業者からの買電_昼間" localSheetId="4">その５!#REF!</definedName>
    <definedName name="その他電気事業者からの買電_昼間" localSheetId="5">その７!$BR$52:$BR$53</definedName>
    <definedName name="その他電気事業者からの買電_昼間" localSheetId="6">その８!$BZ$39:$BZ$40</definedName>
    <definedName name="その他電気事業者からの買電_昼間">その２!#REF!</definedName>
    <definedName name="その他電気事業者からの買電_夜間" localSheetId="0">#REF!</definedName>
    <definedName name="その他電気事業者からの買電_夜間" localSheetId="2">その３!#REF!</definedName>
    <definedName name="その他電気事業者からの買電_夜間" localSheetId="3">その４!#REF!</definedName>
    <definedName name="その他電気事業者からの買電_夜間" localSheetId="4">その５!#REF!</definedName>
    <definedName name="その他電気事業者からの買電_夜間" localSheetId="5">その７!$BS$52:$BS$53</definedName>
    <definedName name="その他電気事業者からの買電_夜間" localSheetId="6">その８!$CA$39:$CA$40</definedName>
    <definedName name="その他電気事業者からの買電_夜間">その２!#REF!</definedName>
    <definedName name="ナフサ" localSheetId="0">#REF!</definedName>
    <definedName name="ナフサ" localSheetId="2">その３!#REF!</definedName>
    <definedName name="ナフサ" localSheetId="3">その４!#REF!</definedName>
    <definedName name="ナフサ" localSheetId="4">その５!#REF!</definedName>
    <definedName name="ナフサ" localSheetId="5">その７!#REF!</definedName>
    <definedName name="ナフサ" localSheetId="6">その８!$AQ$39:$AQ$40</definedName>
    <definedName name="ナフサ">その２!#REF!</definedName>
    <definedName name="バイオマス" localSheetId="0">#REF!</definedName>
    <definedName name="バイオマス">#REF!</definedName>
    <definedName name="一般炭" localSheetId="0">#REF!</definedName>
    <definedName name="一般炭" localSheetId="2">その３!#REF!</definedName>
    <definedName name="一般炭" localSheetId="3">その４!#REF!</definedName>
    <definedName name="一般炭" localSheetId="4">その５!#REF!</definedName>
    <definedName name="一般炭" localSheetId="5">その７!$AU$52:$AU$53</definedName>
    <definedName name="一般炭" localSheetId="6">その８!$BC$39:$BC$40</definedName>
    <definedName name="一般炭">その２!#REF!</definedName>
    <definedName name="一般電気事業者からの買電_全日" localSheetId="0">#REF!</definedName>
    <definedName name="一般電気事業者からの買電_全日" localSheetId="2">その３!#REF!</definedName>
    <definedName name="一般電気事業者からの買電_全日" localSheetId="3">その４!#REF!</definedName>
    <definedName name="一般電気事業者からの買電_全日" localSheetId="4">その５!#REF!</definedName>
    <definedName name="一般電気事業者からの買電_全日" localSheetId="5">その７!$BN$52:$BN$53</definedName>
    <definedName name="一般電気事業者からの買電_全日" localSheetId="6">その８!$BV$39:$BV$40</definedName>
    <definedName name="一般電気事業者からの買電_全日">その２!#REF!</definedName>
    <definedName name="一般電気事業者からの買電_昼間" localSheetId="0">#REF!</definedName>
    <definedName name="一般電気事業者からの買電_昼間" localSheetId="2">その３!#REF!</definedName>
    <definedName name="一般電気事業者からの買電_昼間" localSheetId="3">その４!#REF!</definedName>
    <definedName name="一般電気事業者からの買電_昼間" localSheetId="4">その５!#REF!</definedName>
    <definedName name="一般電気事業者からの買電_昼間" localSheetId="5">その７!$BO$52:$BO$53</definedName>
    <definedName name="一般電気事業者からの買電_昼間" localSheetId="6">その８!$BW$39:$BW$40</definedName>
    <definedName name="一般電気事業者からの買電_昼間">その２!#REF!</definedName>
    <definedName name="一般電気事業者からの買電_夜間" localSheetId="0">#REF!</definedName>
    <definedName name="一般電気事業者からの買電_夜間" localSheetId="2">その３!#REF!</definedName>
    <definedName name="一般電気事業者からの買電_夜間" localSheetId="3">その４!#REF!</definedName>
    <definedName name="一般電気事業者からの買電_夜間" localSheetId="4">その５!#REF!</definedName>
    <definedName name="一般電気事業者からの買電_夜間" localSheetId="5">その７!$BP$52:$BP$53</definedName>
    <definedName name="一般電気事業者からの買電_夜間" localSheetId="6">その８!$BX$39:$BX$40</definedName>
    <definedName name="一般電気事業者からの買電_夜間">その２!#REF!</definedName>
    <definedName name="記号">[1]定数!$A$2:$A$65</definedName>
    <definedName name="軽油" localSheetId="0">#REF!</definedName>
    <definedName name="軽油" localSheetId="2">その３!#REF!</definedName>
    <definedName name="軽油" localSheetId="3">その４!#REF!</definedName>
    <definedName name="軽油" localSheetId="4">その５!#REF!</definedName>
    <definedName name="軽油" localSheetId="5">その７!#REF!</definedName>
    <definedName name="軽油" localSheetId="6">その８!$AS$39:$AS$40</definedName>
    <definedName name="軽油">その２!#REF!</definedName>
    <definedName name="原油" localSheetId="0">#REF!</definedName>
    <definedName name="原油" localSheetId="2">その３!#REF!</definedName>
    <definedName name="原油" localSheetId="3">その４!#REF!</definedName>
    <definedName name="原油" localSheetId="4">その５!#REF!</definedName>
    <definedName name="原油" localSheetId="5">その７!$AH$52:$AH$53</definedName>
    <definedName name="原油" localSheetId="6">その８!$AL$39:$AL$40</definedName>
    <definedName name="原油">その２!#REF!</definedName>
    <definedName name="原油のうちコンデンセート" localSheetId="0">#REF!</definedName>
    <definedName name="原油のうちコンデンセート" localSheetId="2">その３!#REF!</definedName>
    <definedName name="原油のうちコンデンセート" localSheetId="3">その４!#REF!</definedName>
    <definedName name="原油のうちコンデンセート" localSheetId="4">その５!#REF!</definedName>
    <definedName name="原油のうちコンデンセート" localSheetId="5">その７!$AK$51:$AK$52</definedName>
    <definedName name="原油のうちコンデンセート" localSheetId="6">その８!$AO$39:$AO$40</definedName>
    <definedName name="原油のうちコンデンセート">その２!#REF!</definedName>
    <definedName name="原料炭" localSheetId="0">#REF!</definedName>
    <definedName name="原料炭" localSheetId="2">その３!#REF!</definedName>
    <definedName name="原料炭" localSheetId="3">その４!#REF!</definedName>
    <definedName name="原料炭" localSheetId="4">その５!#REF!</definedName>
    <definedName name="原料炭" localSheetId="5">その７!$AT$52:$AT$53</definedName>
    <definedName name="原料炭" localSheetId="6">その８!$BB$39:$BB$40</definedName>
    <definedName name="原料炭">その２!#REF!</definedName>
    <definedName name="工事のエネルギー消費" localSheetId="0">#REF!</definedName>
    <definedName name="工事のエネルギー消費" localSheetId="2">その３!$AA$28:$AA$64</definedName>
    <definedName name="工事のエネルギー消費" localSheetId="3">その４!$AA$30:$AA$66</definedName>
    <definedName name="工事のエネルギー消費" localSheetId="4">その５!$AB$42:$AB$78</definedName>
    <definedName name="工事のエネルギー消費" localSheetId="5">その７!$AN$57:$AN$101</definedName>
    <definedName name="工事のエネルギー消費" localSheetId="6">その８!$AR$43:$AR$88</definedName>
    <definedName name="工事のエネルギー消費">その２!$AA$37:$AA$73</definedName>
    <definedName name="高炉ガス" localSheetId="0">#REF!</definedName>
    <definedName name="高炉ガス" localSheetId="2">その３!#REF!</definedName>
    <definedName name="高炉ガス" localSheetId="3">その４!#REF!</definedName>
    <definedName name="高炉ガス" localSheetId="4">その５!#REF!</definedName>
    <definedName name="高炉ガス" localSheetId="5">その７!$AZ$52:$AZ$53</definedName>
    <definedName name="高炉ガス" localSheetId="6">その８!$BH$39:$BH$40</definedName>
    <definedName name="高炉ガス">その２!#REF!</definedName>
    <definedName name="事業所外利用の移動体への供給" localSheetId="0">#REF!</definedName>
    <definedName name="事業所外利用の移動体への供給" localSheetId="2">その３!#REF!</definedName>
    <definedName name="事業所外利用の移動体への供給" localSheetId="3">その４!#REF!</definedName>
    <definedName name="事業所外利用の移動体への供給" localSheetId="4">その５!#REF!</definedName>
    <definedName name="事業所外利用の移動体への供給" localSheetId="5">その７!$AM$56:$AM$100</definedName>
    <definedName name="事業所外利用の移動体への供給" localSheetId="6">その８!$AQ$43:$AQ$88</definedName>
    <definedName name="事業所外利用の移動体への供給">その２!#REF!</definedName>
    <definedName name="自ら生成した電力" localSheetId="0">#REF!</definedName>
    <definedName name="自ら生成した電力" localSheetId="2">その３!#REF!</definedName>
    <definedName name="自ら生成した電力" localSheetId="3">その４!#REF!</definedName>
    <definedName name="自ら生成した電力" localSheetId="4">その５!#REF!</definedName>
    <definedName name="自ら生成した電力" localSheetId="5">その７!$BY$52:$BY$53</definedName>
    <definedName name="自ら生成した電力" localSheetId="6">その８!$CG$39:$CG$40</definedName>
    <definedName name="自ら生成した電力">その２!#REF!</definedName>
    <definedName name="自ら生成した熱_産業用蒸気" localSheetId="0">#REF!</definedName>
    <definedName name="自ら生成した熱_産業用蒸気" localSheetId="2">その３!#REF!</definedName>
    <definedName name="自ら生成した熱_産業用蒸気" localSheetId="3">その４!#REF!</definedName>
    <definedName name="自ら生成した熱_産業用蒸気" localSheetId="4">その５!#REF!</definedName>
    <definedName name="自ら生成した熱_産業用蒸気" localSheetId="5">その７!$BW$52:$BW$53</definedName>
    <definedName name="自ら生成した熱_産業用蒸気" localSheetId="6">その８!$CE$39:$CE$40</definedName>
    <definedName name="自ら生成した熱_産業用蒸気">その２!#REF!</definedName>
    <definedName name="自ら生成した熱_産業用蒸気以外" localSheetId="0">#REF!</definedName>
    <definedName name="自ら生成した熱_産業用蒸気以外" localSheetId="2">その３!#REF!</definedName>
    <definedName name="自ら生成した熱_産業用蒸気以外" localSheetId="3">その４!#REF!</definedName>
    <definedName name="自ら生成した熱_産業用蒸気以外" localSheetId="4">その５!#REF!</definedName>
    <definedName name="自ら生成した熱_産業用蒸気以外" localSheetId="5">その７!$BX$52:$BX$53</definedName>
    <definedName name="自ら生成した熱_産業用蒸気以外" localSheetId="6">その８!$CF$39:$CF$40</definedName>
    <definedName name="自ら生成した熱_産業用蒸気以外">その２!#REF!</definedName>
    <definedName name="住宅用途への供給" localSheetId="0">#REF!</definedName>
    <definedName name="住宅用途への供給" localSheetId="2">その３!$AB$28:$AB$64</definedName>
    <definedName name="住宅用途への供給" localSheetId="3">その４!$AB$30:$AB$66</definedName>
    <definedName name="住宅用途への供給" localSheetId="4">その５!$AC$42:$AC$78</definedName>
    <definedName name="住宅用途への供給" localSheetId="5">その７!$AO$57:$AO$101</definedName>
    <definedName name="住宅用途への供給" localSheetId="6">その８!$AS$43:$AS$88</definedName>
    <definedName name="住宅用途への供給">その２!$AB$37:$AB$73</definedName>
    <definedName name="石炭コークス" localSheetId="0">#REF!</definedName>
    <definedName name="石炭コークス" localSheetId="2">その３!#REF!</definedName>
    <definedName name="石炭コークス" localSheetId="3">その４!#REF!</definedName>
    <definedName name="石炭コークス" localSheetId="4">その５!#REF!</definedName>
    <definedName name="石炭コークス" localSheetId="5">その７!$AW$52:$AW$53</definedName>
    <definedName name="石炭コークス" localSheetId="6">その８!$BE$39:$BE$40</definedName>
    <definedName name="石炭コークス">その２!#REF!</definedName>
    <definedName name="石油アスファルト" localSheetId="0">#REF!</definedName>
    <definedName name="石油アスファルト" localSheetId="2">その３!#REF!</definedName>
    <definedName name="石油アスファルト" localSheetId="3">その４!#REF!</definedName>
    <definedName name="石油アスファルト" localSheetId="4">その５!#REF!</definedName>
    <definedName name="石油アスファルト" localSheetId="5">その７!$AN$52:$AN$53</definedName>
    <definedName name="石油アスファルト" localSheetId="6">その８!$AV$39:$AV$40</definedName>
    <definedName name="石油アスファルト">その２!#REF!</definedName>
    <definedName name="石油コークス" localSheetId="0">#REF!</definedName>
    <definedName name="石油コークス" localSheetId="2">その３!#REF!</definedName>
    <definedName name="石油コークス" localSheetId="3">その４!#REF!</definedName>
    <definedName name="石油コークス" localSheetId="4">その５!#REF!</definedName>
    <definedName name="石油コークス" localSheetId="5">その７!$AO$52:$AO$53</definedName>
    <definedName name="石油コークス" localSheetId="6">その８!$AW$39:$AW$40</definedName>
    <definedName name="石油コークス">その２!#REF!</definedName>
    <definedName name="石油系炭化水素ガス" localSheetId="0">#REF!</definedName>
    <definedName name="石油系炭化水素ガス" localSheetId="2">その３!#REF!</definedName>
    <definedName name="石油系炭化水素ガス" localSheetId="3">その４!#REF!</definedName>
    <definedName name="石油系炭化水素ガス" localSheetId="4">その５!#REF!</definedName>
    <definedName name="石油系炭化水素ガス" localSheetId="5">その７!$AQ$52:$AQ$53</definedName>
    <definedName name="石油系炭化水素ガス" localSheetId="6">その８!$AY$39:$AY$40</definedName>
    <definedName name="石油系炭化水素ガス">その２!#REF!</definedName>
    <definedName name="他事業所への熱や電気の供給" localSheetId="0">#REF!</definedName>
    <definedName name="他事業所への熱や電気の供給" localSheetId="2">その３!$AC$28:$AC$30</definedName>
    <definedName name="他事業所への熱や電気の供給" localSheetId="3">その４!$AC$30:$AC$32</definedName>
    <definedName name="他事業所への熱や電気の供給" localSheetId="4">その５!$AD$42:$AD$44</definedName>
    <definedName name="他事業所への熱や電気の供給" localSheetId="5">その７!$AP$57:$AP$67</definedName>
    <definedName name="他事業所への熱や電気の供給" localSheetId="6">その８!$AT$43:$AT$54</definedName>
    <definedName name="他事業所への熱や電気の供給">その２!$AC$37:$AC$39</definedName>
    <definedName name="転炉ガス" localSheetId="0">#REF!</definedName>
    <definedName name="転炉ガス" localSheetId="2">その３!#REF!</definedName>
    <definedName name="転炉ガス" localSheetId="3">その４!#REF!</definedName>
    <definedName name="転炉ガス" localSheetId="4">その５!#REF!</definedName>
    <definedName name="転炉ガス" localSheetId="5">その７!$BA$52:$BA$53</definedName>
    <definedName name="転炉ガス" localSheetId="6">その８!$BI$39:$BI$40</definedName>
    <definedName name="転炉ガス">その２!#REF!</definedName>
    <definedName name="電気の使用" localSheetId="0">#REF!</definedName>
    <definedName name="電気の使用" localSheetId="2">その３!#REF!</definedName>
    <definedName name="電気の使用" localSheetId="3">その４!#REF!</definedName>
    <definedName name="電気の使用" localSheetId="4">その５!#REF!</definedName>
    <definedName name="電気の使用" localSheetId="5">その７!$AH$56:$AH$64</definedName>
    <definedName name="電気の使用" localSheetId="6">その８!$AL$43:$AL$51</definedName>
    <definedName name="電気の使用">その２!#REF!</definedName>
    <definedName name="電気事業者以外からの買電_全日" localSheetId="0">#REF!</definedName>
    <definedName name="電気事業者以外からの買電_全日" localSheetId="2">その３!#REF!</definedName>
    <definedName name="電気事業者以外からの買電_全日" localSheetId="3">その４!#REF!</definedName>
    <definedName name="電気事業者以外からの買電_全日" localSheetId="4">その５!#REF!</definedName>
    <definedName name="電気事業者以外からの買電_全日" localSheetId="5">その７!$BT$52:$BT$53</definedName>
    <definedName name="電気事業者以外からの買電_全日" localSheetId="6">その８!$CB$39:$CB$40</definedName>
    <definedName name="電気事業者以外からの買電_全日">その２!#REF!</definedName>
    <definedName name="電気事業者以外からの買電_昼間" localSheetId="0">#REF!</definedName>
    <definedName name="電気事業者以外からの買電_昼間" localSheetId="2">その３!#REF!</definedName>
    <definedName name="電気事業者以外からの買電_昼間" localSheetId="3">その４!#REF!</definedName>
    <definedName name="電気事業者以外からの買電_昼間" localSheetId="4">その５!#REF!</definedName>
    <definedName name="電気事業者以外からの買電_昼間" localSheetId="5">その７!$BU$52:$BU$53</definedName>
    <definedName name="電気事業者以外からの買電_昼間" localSheetId="6">その８!$CC$39:$CC$40</definedName>
    <definedName name="電気事業者以外からの買電_昼間">その２!#REF!</definedName>
    <definedName name="電気事業者以外からの買電_夜間" localSheetId="0">#REF!</definedName>
    <definedName name="電気事業者以外からの買電_夜間" localSheetId="2">その３!#REF!</definedName>
    <definedName name="電気事業者以外からの買電_夜間" localSheetId="3">その４!#REF!</definedName>
    <definedName name="電気事業者以外からの買電_夜間" localSheetId="4">その５!#REF!</definedName>
    <definedName name="電気事業者以外からの買電_夜間" localSheetId="5">その７!$BV$52:$BV$53</definedName>
    <definedName name="電気事業者以外からの買電_夜間" localSheetId="6">その８!$CD$39:$CD$40</definedName>
    <definedName name="電気事業者以外からの買電_夜間">その２!#REF!</definedName>
    <definedName name="都市ガス_13A" localSheetId="0">#REF!</definedName>
    <definedName name="都市ガス_13A" localSheetId="2">その３!#REF!</definedName>
    <definedName name="都市ガス_13A" localSheetId="3">その４!#REF!</definedName>
    <definedName name="都市ガス_13A" localSheetId="4">その５!#REF!</definedName>
    <definedName name="都市ガス_13A" localSheetId="5">その７!$BB$52:$BB$53</definedName>
    <definedName name="都市ガス_13A" localSheetId="6">その８!$BJ$39:$BJ$40</definedName>
    <definedName name="都市ガス_13A">その２!#REF!</definedName>
    <definedName name="灯油" localSheetId="0">#REF!</definedName>
    <definedName name="灯油" localSheetId="2">その３!#REF!</definedName>
    <definedName name="灯油" localSheetId="3">その４!#REF!</definedName>
    <definedName name="灯油" localSheetId="4">その５!#REF!</definedName>
    <definedName name="灯油" localSheetId="5">その７!#REF!</definedName>
    <definedName name="灯油" localSheetId="6">その８!$AR$39:$AR$40</definedName>
    <definedName name="灯油">その２!#REF!</definedName>
    <definedName name="熱の使用" localSheetId="0">#REF!</definedName>
    <definedName name="熱の使用" localSheetId="2">その３!#REF!</definedName>
    <definedName name="熱の使用" localSheetId="3">その４!#REF!</definedName>
    <definedName name="熱の使用" localSheetId="4">その５!#REF!</definedName>
    <definedName name="熱の使用" localSheetId="5">その７!$AL$51:$AL$58</definedName>
    <definedName name="熱の使用" localSheetId="6">その８!$AP$43:$AP$50</definedName>
    <definedName name="熱の使用">その２!#REF!</definedName>
    <definedName name="熱供給事業者からの温水" localSheetId="0">#REF!</definedName>
    <definedName name="熱供給事業者からの温水" localSheetId="2">その３!#REF!</definedName>
    <definedName name="熱供給事業者からの温水" localSheetId="3">その４!#REF!</definedName>
    <definedName name="熱供給事業者からの温水" localSheetId="4">その５!#REF!</definedName>
    <definedName name="熱供給事業者からの温水" localSheetId="5">その７!$BH$52:$BH$53</definedName>
    <definedName name="熱供給事業者からの温水" localSheetId="6">その８!$BP$39:$BP$40</definedName>
    <definedName name="熱供給事業者からの温水">その２!#REF!</definedName>
    <definedName name="熱供給事業者からの産業用以外の蒸気" localSheetId="0">#REF!</definedName>
    <definedName name="熱供給事業者からの産業用以外の蒸気" localSheetId="2">その３!#REF!</definedName>
    <definedName name="熱供給事業者からの産業用以外の蒸気" localSheetId="3">その４!#REF!</definedName>
    <definedName name="熱供給事業者からの産業用以外の蒸気" localSheetId="4">その５!#REF!</definedName>
    <definedName name="熱供給事業者からの産業用以外の蒸気" localSheetId="5">その７!$BG$52:$BG$53</definedName>
    <definedName name="熱供給事業者からの産業用以外の蒸気" localSheetId="6">その８!$BO$39:$BO$40</definedName>
    <definedName name="熱供給事業者からの産業用以外の蒸気">その２!#REF!</definedName>
    <definedName name="熱供給事業者からの産業用蒸気" localSheetId="0">#REF!</definedName>
    <definedName name="熱供給事業者からの産業用蒸気" localSheetId="2">その３!#REF!</definedName>
    <definedName name="熱供給事業者からの産業用蒸気" localSheetId="3">その４!#REF!</definedName>
    <definedName name="熱供給事業者からの産業用蒸気" localSheetId="4">その５!#REF!</definedName>
    <definedName name="熱供給事業者からの産業用蒸気" localSheetId="5">その７!$BF$52:$BF$53</definedName>
    <definedName name="熱供給事業者からの産業用蒸気" localSheetId="6">その８!$BN$39:$BN$40</definedName>
    <definedName name="熱供給事業者からの産業用蒸気">その２!#REF!</definedName>
    <definedName name="熱供給事業者からの冷水" localSheetId="0">#REF!</definedName>
    <definedName name="熱供給事業者からの冷水" localSheetId="2">その３!#REF!</definedName>
    <definedName name="熱供給事業者からの冷水" localSheetId="3">その４!#REF!</definedName>
    <definedName name="熱供給事業者からの冷水" localSheetId="4">その５!#REF!</definedName>
    <definedName name="熱供給事業者からの冷水" localSheetId="5">その７!$BI$52:$BI$53</definedName>
    <definedName name="熱供給事業者からの冷水" localSheetId="6">その８!$BQ$39:$BQ$40</definedName>
    <definedName name="熱供給事業者からの冷水">その２!#REF!</definedName>
    <definedName name="熱供給事業者以外からの温水" localSheetId="0">#REF!</definedName>
    <definedName name="熱供給事業者以外からの温水" localSheetId="2">その３!#REF!</definedName>
    <definedName name="熱供給事業者以外からの温水" localSheetId="3">その４!#REF!</definedName>
    <definedName name="熱供給事業者以外からの温水" localSheetId="4">その５!#REF!</definedName>
    <definedName name="熱供給事業者以外からの温水" localSheetId="5">その７!$BL$52:$BL$53</definedName>
    <definedName name="熱供給事業者以外からの温水" localSheetId="6">その８!$BT$39:$BT$40</definedName>
    <definedName name="熱供給事業者以外からの温水">その２!#REF!</definedName>
    <definedName name="熱供給事業者以外からの産業用以外の蒸気" localSheetId="0">#REF!</definedName>
    <definedName name="熱供給事業者以外からの産業用以外の蒸気" localSheetId="2">その３!#REF!</definedName>
    <definedName name="熱供給事業者以外からの産業用以外の蒸気" localSheetId="3">その４!#REF!</definedName>
    <definedName name="熱供給事業者以外からの産業用以外の蒸気" localSheetId="4">その５!#REF!</definedName>
    <definedName name="熱供給事業者以外からの産業用以外の蒸気" localSheetId="5">その７!$BK$52:$BK$53</definedName>
    <definedName name="熱供給事業者以外からの産業用以外の蒸気" localSheetId="6">その８!$BS$39:$BS$40</definedName>
    <definedName name="熱供給事業者以外からの産業用以外の蒸気">その２!#REF!</definedName>
    <definedName name="熱供給事業者以外からの産業用蒸気" localSheetId="0">#REF!</definedName>
    <definedName name="熱供給事業者以外からの産業用蒸気" localSheetId="2">その３!#REF!</definedName>
    <definedName name="熱供給事業者以外からの産業用蒸気" localSheetId="3">その４!#REF!</definedName>
    <definedName name="熱供給事業者以外からの産業用蒸気" localSheetId="4">その５!#REF!</definedName>
    <definedName name="熱供給事業者以外からの産業用蒸気" localSheetId="5">その７!$BJ$52:$BJ$53</definedName>
    <definedName name="熱供給事業者以外からの産業用蒸気" localSheetId="6">その８!$BR$39:$BR$40</definedName>
    <definedName name="熱供給事業者以外からの産業用蒸気">その２!#REF!</definedName>
    <definedName name="熱供給事業者以外からの冷水" localSheetId="0">#REF!</definedName>
    <definedName name="熱供給事業者以外からの冷水" localSheetId="2">その３!#REF!</definedName>
    <definedName name="熱供給事業者以外からの冷水" localSheetId="3">その４!#REF!</definedName>
    <definedName name="熱供給事業者以外からの冷水" localSheetId="4">その５!#REF!</definedName>
    <definedName name="熱供給事業者以外からの冷水" localSheetId="5">その７!$BM$52:$BM$53</definedName>
    <definedName name="熱供給事業者以外からの冷水" localSheetId="6">その８!$BU$39:$BU$40</definedName>
    <definedName name="熱供給事業者以外からの冷水">その２!#REF!</definedName>
    <definedName name="燃料の使用" localSheetId="0">#REF!</definedName>
    <definedName name="燃料の使用" localSheetId="2">その３!#REF!</definedName>
    <definedName name="燃料の使用" localSheetId="3">その４!#REF!</definedName>
    <definedName name="燃料の使用" localSheetId="4">その５!#REF!</definedName>
    <definedName name="燃料の使用" localSheetId="5">その７!$AK$55:$AK$80</definedName>
    <definedName name="燃料の使用" localSheetId="6">その８!$AO$43:$AO$68</definedName>
    <definedName name="燃料の使用">その２!#REF!</definedName>
    <definedName name="排出活動" localSheetId="0">#REF!</definedName>
    <definedName name="排出活動" localSheetId="2">その３!#REF!</definedName>
    <definedName name="排出活動" localSheetId="3">その４!#REF!</definedName>
    <definedName name="排出活動" localSheetId="4">その５!#REF!</definedName>
    <definedName name="排出活動" localSheetId="5">その７!$AH$55:$AM$55</definedName>
    <definedName name="排出活動" localSheetId="6">その８!$AL$42:$AU$42</definedName>
    <definedName name="排出活動">その２!#REF!</definedName>
    <definedName name="別表記号と温室効果ガス">'[1]別表(計算用)'!$B$4:$C$263</definedName>
    <definedName name="別表記号と排出活動">'[1]別表(計算用)'!$D$4:$E$263</definedName>
    <definedName name="別表単位と排出係数">'[1]別表(計算用)'!$G$4:$I$263</definedName>
    <definedName name="無煙炭" localSheetId="0">#REF!</definedName>
    <definedName name="無煙炭" localSheetId="2">その３!#REF!</definedName>
    <definedName name="無煙炭" localSheetId="3">その４!#REF!</definedName>
    <definedName name="無煙炭" localSheetId="4">その５!#REF!</definedName>
    <definedName name="無煙炭" localSheetId="5">その７!$AV$52:$AV$53</definedName>
    <definedName name="無煙炭" localSheetId="6">その８!$BD$39:$BD$40</definedName>
    <definedName name="無煙炭">その２!#REF!</definedName>
  </definedNames>
  <calcPr calcId="191029" calcMode="manual"/>
</workbook>
</file>

<file path=xl/calcChain.xml><?xml version="1.0" encoding="utf-8"?>
<calcChain xmlns="http://schemas.openxmlformats.org/spreadsheetml/2006/main">
  <c r="T35" i="16" l="1"/>
  <c r="R34" i="16"/>
  <c r="R37" i="16"/>
  <c r="Q34" i="16"/>
  <c r="Q37" i="16"/>
  <c r="P34" i="16"/>
  <c r="P37" i="16"/>
  <c r="O34" i="16"/>
  <c r="O37" i="16"/>
  <c r="N34" i="16"/>
  <c r="N37" i="16"/>
  <c r="M34" i="16"/>
  <c r="M37" i="16"/>
  <c r="L34" i="16"/>
  <c r="L37" i="16"/>
  <c r="K34" i="16"/>
  <c r="K37" i="16"/>
  <c r="J34" i="16"/>
  <c r="J37" i="16"/>
  <c r="I34" i="16"/>
  <c r="I37" i="16"/>
  <c r="H34" i="16"/>
  <c r="H37" i="16"/>
  <c r="G34" i="16"/>
  <c r="S34" i="16"/>
  <c r="S32" i="16"/>
  <c r="S31" i="16"/>
  <c r="S30" i="16"/>
  <c r="S29" i="16"/>
  <c r="S27" i="16"/>
  <c r="S26" i="16"/>
  <c r="S25" i="16"/>
  <c r="S24" i="16"/>
  <c r="P27" i="19"/>
  <c r="AA11" i="19"/>
  <c r="AA12" i="19"/>
  <c r="AA13" i="19"/>
  <c r="AA14" i="19"/>
  <c r="AA15" i="19"/>
  <c r="AA16" i="19"/>
  <c r="AA17" i="19"/>
  <c r="AA18" i="19"/>
  <c r="AA19" i="19"/>
  <c r="AA10" i="19"/>
  <c r="W11" i="5"/>
  <c r="W12" i="5"/>
  <c r="W13" i="5"/>
  <c r="W14" i="5"/>
  <c r="W15" i="5"/>
  <c r="W16" i="5"/>
  <c r="W17" i="5"/>
  <c r="W18" i="5"/>
  <c r="W19" i="5"/>
  <c r="W10" i="5"/>
  <c r="S35" i="16"/>
  <c r="S36" i="16"/>
  <c r="S11" i="15"/>
  <c r="S12" i="15"/>
  <c r="S13" i="15"/>
  <c r="S14" i="15"/>
  <c r="S15" i="15"/>
  <c r="S16" i="15"/>
  <c r="S17" i="15"/>
  <c r="S18" i="15"/>
  <c r="S19" i="15"/>
  <c r="S20" i="15"/>
  <c r="S10" i="15"/>
  <c r="H20" i="14"/>
  <c r="I20" i="14"/>
  <c r="J20" i="14"/>
  <c r="J21" i="4"/>
  <c r="K20" i="14"/>
  <c r="K21" i="4"/>
  <c r="L20" i="14"/>
  <c r="M20" i="14"/>
  <c r="N20" i="14"/>
  <c r="N21" i="4"/>
  <c r="O20" i="14"/>
  <c r="O21" i="4"/>
  <c r="P20" i="14"/>
  <c r="Q20" i="14"/>
  <c r="R20" i="14"/>
  <c r="R21" i="4"/>
  <c r="G20" i="14"/>
  <c r="S20" i="14"/>
  <c r="S11" i="14"/>
  <c r="S12" i="14"/>
  <c r="S13" i="14"/>
  <c r="S14" i="14"/>
  <c r="S15" i="14"/>
  <c r="S16" i="14"/>
  <c r="S17" i="14"/>
  <c r="S18" i="14"/>
  <c r="S19" i="14"/>
  <c r="S10" i="14"/>
  <c r="H21" i="4"/>
  <c r="I21" i="4"/>
  <c r="L21" i="4"/>
  <c r="M21" i="4"/>
  <c r="P21" i="4"/>
  <c r="Q21" i="4"/>
  <c r="S11" i="4"/>
  <c r="S12" i="4"/>
  <c r="S13" i="4"/>
  <c r="S14" i="4"/>
  <c r="S15" i="4"/>
  <c r="S16" i="4"/>
  <c r="S17" i="4"/>
  <c r="S18" i="4"/>
  <c r="S19" i="4"/>
  <c r="S20" i="4"/>
  <c r="S22" i="4"/>
  <c r="S23" i="4"/>
  <c r="S10" i="4"/>
  <c r="I21" i="15"/>
  <c r="I22" i="15"/>
  <c r="J21" i="15"/>
  <c r="J22" i="15"/>
  <c r="K21" i="15"/>
  <c r="K22" i="15"/>
  <c r="L21" i="15"/>
  <c r="L22" i="15"/>
  <c r="M21" i="15"/>
  <c r="M22" i="15"/>
  <c r="N21" i="15"/>
  <c r="N22" i="15"/>
  <c r="O21" i="15"/>
  <c r="O22" i="15"/>
  <c r="P21" i="15"/>
  <c r="P22" i="15"/>
  <c r="Q21" i="15"/>
  <c r="Q22" i="15"/>
  <c r="R21" i="15"/>
  <c r="R22" i="15"/>
  <c r="H21" i="15"/>
  <c r="H22" i="15"/>
  <c r="G21" i="15"/>
  <c r="G22" i="15"/>
  <c r="S22" i="15"/>
  <c r="I24" i="4"/>
  <c r="I25" i="4"/>
  <c r="J24" i="4"/>
  <c r="J25" i="4"/>
  <c r="K24" i="4"/>
  <c r="K25" i="4"/>
  <c r="L24" i="4"/>
  <c r="L25" i="4"/>
  <c r="M24" i="4"/>
  <c r="M25" i="4"/>
  <c r="N24" i="4"/>
  <c r="N25" i="4"/>
  <c r="O24" i="4"/>
  <c r="O25" i="4"/>
  <c r="P24" i="4"/>
  <c r="P25" i="4"/>
  <c r="Q24" i="4"/>
  <c r="Q25" i="4"/>
  <c r="R24" i="4"/>
  <c r="R25" i="4"/>
  <c r="H24" i="4"/>
  <c r="H25" i="4"/>
  <c r="G24" i="4"/>
  <c r="G25" i="4"/>
  <c r="W5" i="19"/>
  <c r="W4" i="19"/>
  <c r="S5" i="5"/>
  <c r="S4" i="5"/>
  <c r="P5" i="16"/>
  <c r="P4" i="16"/>
  <c r="P4" i="15"/>
  <c r="P5" i="15"/>
  <c r="P5" i="14"/>
  <c r="P4" i="14"/>
  <c r="P5" i="4"/>
  <c r="P4" i="4"/>
  <c r="S25" i="4"/>
  <c r="G21" i="4"/>
  <c r="S21" i="4"/>
  <c r="G37" i="16"/>
  <c r="S37" i="16"/>
</calcChain>
</file>

<file path=xl/comments1.xml><?xml version="1.0" encoding="utf-8"?>
<comments xmlns="http://schemas.openxmlformats.org/spreadsheetml/2006/main">
  <authors>
    <author>総量削減課</author>
  </authors>
  <commentList>
    <comment ref="T7" authorId="0" shapeId="0">
      <text>
        <r>
          <rPr>
            <sz val="9"/>
            <color indexed="81"/>
            <rFont val="ＭＳ Ｐゴシック"/>
            <family val="3"/>
            <charset val="128"/>
          </rPr>
          <t>申請者が設備の所有者である場合「申請者（設備所有者）」をプルダウンで選択してください。
申請者が特定規模電気事業者である場合「申請書(特定規模電気事業者)」を選択してください。
なお、「事務手続きの委任」を行っている場合は、代理人の住所・氏名を入力しますが、「申請者(代理人)」を選択してください。</t>
        </r>
      </text>
    </comment>
  </commentList>
</comments>
</file>

<file path=xl/comments2.xml><?xml version="1.0" encoding="utf-8"?>
<comments xmlns="http://schemas.openxmlformats.org/spreadsheetml/2006/main">
  <authors>
    <author>　</author>
  </authors>
  <commentList>
    <comment ref="F8" authorId="0" shapeId="0">
      <text>
        <r>
          <rPr>
            <b/>
            <sz val="9"/>
            <color indexed="81"/>
            <rFont val="ＭＳ Ｐゴシック"/>
            <family val="3"/>
            <charset val="128"/>
          </rPr>
          <t>伝票等の帳票の値を直接入力している場合は「転記」、帳票や写真の値を計算した結果を入力している場合は「自動」を選択下さい。</t>
        </r>
      </text>
    </comment>
  </commentList>
</comments>
</file>

<file path=xl/comments3.xml><?xml version="1.0" encoding="utf-8"?>
<comments xmlns="http://schemas.openxmlformats.org/spreadsheetml/2006/main">
  <authors>
    <author>　</author>
  </authors>
  <commentList>
    <comment ref="F8" authorId="0" shapeId="0">
      <text>
        <r>
          <rPr>
            <b/>
            <sz val="9"/>
            <color indexed="81"/>
            <rFont val="ＭＳ Ｐゴシック"/>
            <family val="3"/>
            <charset val="128"/>
          </rPr>
          <t>伝票等の帳票の値を直接入力している場合は「転記」、帳票や写真の値を計算した結果を入力している場合は「計算」を選択下さい。</t>
        </r>
      </text>
    </comment>
  </commentList>
</comments>
</file>

<file path=xl/comments4.xml><?xml version="1.0" encoding="utf-8"?>
<comments xmlns="http://schemas.openxmlformats.org/spreadsheetml/2006/main">
  <authors>
    <author>　</author>
  </authors>
  <commentList>
    <comment ref="M8" authorId="0" shapeId="0">
      <text>
        <r>
          <rPr>
            <b/>
            <sz val="9"/>
            <color indexed="81"/>
            <rFont val="ＭＳ Ｐゴシック"/>
            <family val="3"/>
            <charset val="128"/>
          </rPr>
          <t>バイオマスについては上記の単位発熱量を使用するため、本欄は空欄となります。　
他の燃料については、ガイドラインを参照し、自ら入力して下さい。</t>
        </r>
      </text>
    </comment>
  </commentList>
</comments>
</file>

<file path=xl/sharedStrings.xml><?xml version="1.0" encoding="utf-8"?>
<sst xmlns="http://schemas.openxmlformats.org/spreadsheetml/2006/main" count="479" uniqueCount="250">
  <si>
    <t>単位</t>
    <rPh sb="0" eb="2">
      <t>タンイ</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</si>
  <si>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</si>
  <si>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</si>
  <si>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</si>
  <si>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</si>
  <si>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</si>
  <si>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</si>
  <si>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</si>
  <si>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</si>
  <si>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</si>
  <si>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</si>
  <si>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</si>
  <si>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</si>
  <si>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</si>
  <si>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原油</t>
    <rPh sb="0" eb="2">
      <t>ゲンユ</t>
    </rPh>
    <phoneticPr fontId="2"/>
  </si>
  <si>
    <t>購買データ</t>
    <rPh sb="0" eb="2">
      <t>コウバイ</t>
    </rPh>
    <phoneticPr fontId="2"/>
  </si>
  <si>
    <t>圧力補正有り</t>
    <rPh sb="0" eb="2">
      <t>アツリョク</t>
    </rPh>
    <rPh sb="2" eb="4">
      <t>ホセイ</t>
    </rPh>
    <rPh sb="4" eb="5">
      <t>ア</t>
    </rPh>
    <phoneticPr fontId="2"/>
  </si>
  <si>
    <t>原油のうちコンデンセート</t>
    <rPh sb="0" eb="2">
      <t>ゲンユ</t>
    </rPh>
    <phoneticPr fontId="2"/>
  </si>
  <si>
    <t>実測</t>
    <rPh sb="0" eb="2">
      <t>ジッソク</t>
    </rPh>
    <phoneticPr fontId="2"/>
  </si>
  <si>
    <t>圧力補正無し</t>
    <rPh sb="0" eb="2">
      <t>アツリョク</t>
    </rPh>
    <rPh sb="2" eb="4">
      <t>ホセイ</t>
    </rPh>
    <rPh sb="4" eb="5">
      <t>ナ</t>
    </rPh>
    <phoneticPr fontId="2"/>
  </si>
  <si>
    <t>ガソリン</t>
  </si>
  <si>
    <t>ナフサ</t>
  </si>
  <si>
    <t>灯油</t>
    <rPh sb="0" eb="2">
      <t>トウユ</t>
    </rPh>
    <phoneticPr fontId="2"/>
  </si>
  <si>
    <t>軽油</t>
    <rPh sb="0" eb="2">
      <t>ケイユ</t>
    </rPh>
    <phoneticPr fontId="2"/>
  </si>
  <si>
    <t>石油アスファルト</t>
    <rPh sb="0" eb="2">
      <t>セキユ</t>
    </rPh>
    <phoneticPr fontId="2"/>
  </si>
  <si>
    <t>石油コークス</t>
    <rPh sb="0" eb="2">
      <t>セキユ</t>
    </rPh>
    <phoneticPr fontId="2"/>
  </si>
  <si>
    <t>LPG</t>
  </si>
  <si>
    <t>石油系炭化水素ガス</t>
    <rPh sb="0" eb="3">
      <t>セキユケイ</t>
    </rPh>
    <rPh sb="3" eb="5">
      <t>タンカ</t>
    </rPh>
    <rPh sb="5" eb="7">
      <t>スイソ</t>
    </rPh>
    <phoneticPr fontId="2"/>
  </si>
  <si>
    <t>LNG</t>
  </si>
  <si>
    <t>その他可燃性天然ガス</t>
    <rPh sb="2" eb="3">
      <t>タ</t>
    </rPh>
    <rPh sb="3" eb="6">
      <t>カネンセイ</t>
    </rPh>
    <rPh sb="6" eb="8">
      <t>テンネン</t>
    </rPh>
    <phoneticPr fontId="2"/>
  </si>
  <si>
    <t>原料炭</t>
    <rPh sb="0" eb="2">
      <t>ゲンリョウ</t>
    </rPh>
    <rPh sb="2" eb="3">
      <t>スミ</t>
    </rPh>
    <phoneticPr fontId="2"/>
  </si>
  <si>
    <t>一般炭</t>
    <rPh sb="0" eb="2">
      <t>イッパン</t>
    </rPh>
    <rPh sb="2" eb="3">
      <t>スミ</t>
    </rPh>
    <phoneticPr fontId="2"/>
  </si>
  <si>
    <t>コールタール</t>
  </si>
  <si>
    <t>コークス炉ガス</t>
    <rPh sb="4" eb="5">
      <t>ロ</t>
    </rPh>
    <phoneticPr fontId="2"/>
  </si>
  <si>
    <t>高炉ガス</t>
    <rPh sb="0" eb="2">
      <t>コウロ</t>
    </rPh>
    <phoneticPr fontId="2"/>
  </si>
  <si>
    <t>転炉ガス</t>
    <rPh sb="0" eb="2">
      <t>テンロ</t>
    </rPh>
    <phoneticPr fontId="2"/>
  </si>
  <si>
    <t>把握方法</t>
    <rPh sb="0" eb="2">
      <t>ハアク</t>
    </rPh>
    <rPh sb="2" eb="4">
      <t>ホウホウ</t>
    </rPh>
    <phoneticPr fontId="2"/>
  </si>
  <si>
    <t>一般廃棄物</t>
    <rPh sb="0" eb="2">
      <t>イッパン</t>
    </rPh>
    <rPh sb="2" eb="5">
      <t>ハイキブツ</t>
    </rPh>
    <phoneticPr fontId="2"/>
  </si>
  <si>
    <t>バイオマス</t>
    <phoneticPr fontId="2"/>
  </si>
  <si>
    <t>L</t>
    <phoneticPr fontId="2"/>
  </si>
  <si>
    <t>デフォルト値</t>
    <rPh sb="5" eb="6">
      <t>チ</t>
    </rPh>
    <phoneticPr fontId="2"/>
  </si>
  <si>
    <t>実測値</t>
    <rPh sb="0" eb="2">
      <t>ジッソク</t>
    </rPh>
    <rPh sb="2" eb="3">
      <t>チ</t>
    </rPh>
    <phoneticPr fontId="2"/>
  </si>
  <si>
    <t>転記</t>
    <rPh sb="0" eb="2">
      <t>テンキ</t>
    </rPh>
    <phoneticPr fontId="2"/>
  </si>
  <si>
    <t>都市ガス
メータ種</t>
    <rPh sb="0" eb="2">
      <t>トシ</t>
    </rPh>
    <rPh sb="8" eb="9">
      <t>シュ</t>
    </rPh>
    <phoneticPr fontId="2"/>
  </si>
  <si>
    <t>外部機関</t>
    <rPh sb="0" eb="2">
      <t>ガイブ</t>
    </rPh>
    <rPh sb="2" eb="4">
      <t>キカン</t>
    </rPh>
    <phoneticPr fontId="2"/>
  </si>
  <si>
    <t>自社</t>
    <rPh sb="0" eb="2">
      <t>ジシャ</t>
    </rPh>
    <phoneticPr fontId="2"/>
  </si>
  <si>
    <t>単位発熱量
（GJ/固有単位）</t>
    <rPh sb="0" eb="2">
      <t>タンイ</t>
    </rPh>
    <rPh sb="2" eb="5">
      <t>ハツネツリョウ</t>
    </rPh>
    <rPh sb="10" eb="12">
      <t>コユウ</t>
    </rPh>
    <rPh sb="12" eb="14">
      <t>タンイ</t>
    </rPh>
    <phoneticPr fontId="2"/>
  </si>
  <si>
    <t>入力方法</t>
    <rPh sb="0" eb="2">
      <t>ニュウリョク</t>
    </rPh>
    <rPh sb="2" eb="4">
      <t>ホウホウ</t>
    </rPh>
    <phoneticPr fontId="2"/>
  </si>
  <si>
    <t>東京ガス</t>
    <rPh sb="0" eb="2">
      <t>トウキョウ</t>
    </rPh>
    <phoneticPr fontId="2"/>
  </si>
  <si>
    <t>青梅ガス</t>
    <rPh sb="0" eb="2">
      <t>オウメ</t>
    </rPh>
    <phoneticPr fontId="2"/>
  </si>
  <si>
    <t>武陽ガス</t>
  </si>
  <si>
    <t>昭島ガス</t>
  </si>
  <si>
    <t>日</t>
    <rPh sb="0" eb="1">
      <t>ヒ</t>
    </rPh>
    <phoneticPr fontId="29"/>
  </si>
  <si>
    <t>住所</t>
    <rPh sb="0" eb="2">
      <t>ジュウショ</t>
    </rPh>
    <phoneticPr fontId="29"/>
  </si>
  <si>
    <t>太陽光発電</t>
    <rPh sb="0" eb="3">
      <t>タイヨウコウ</t>
    </rPh>
    <rPh sb="3" eb="5">
      <t>ハツデン</t>
    </rPh>
    <phoneticPr fontId="29"/>
  </si>
  <si>
    <t>風力発電</t>
    <rPh sb="0" eb="2">
      <t>フウリョク</t>
    </rPh>
    <rPh sb="2" eb="4">
      <t>ハツデン</t>
    </rPh>
    <phoneticPr fontId="29"/>
  </si>
  <si>
    <t>地熱発電</t>
    <rPh sb="0" eb="2">
      <t>チネツ</t>
    </rPh>
    <rPh sb="2" eb="4">
      <t>ハツデン</t>
    </rPh>
    <phoneticPr fontId="29"/>
  </si>
  <si>
    <t>氏名</t>
    <rPh sb="0" eb="2">
      <t>シメイ</t>
    </rPh>
    <phoneticPr fontId="29"/>
  </si>
  <si>
    <t>特定水力発電
（1,000kW超）</t>
    <rPh sb="0" eb="2">
      <t>トクテイ</t>
    </rPh>
    <rPh sb="2" eb="4">
      <t>スイリョク</t>
    </rPh>
    <rPh sb="4" eb="6">
      <t>ハツデン</t>
    </rPh>
    <rPh sb="15" eb="16">
      <t>チョウ</t>
    </rPh>
    <phoneticPr fontId="29"/>
  </si>
  <si>
    <t>都</t>
    <rPh sb="0" eb="1">
      <t>ト</t>
    </rPh>
    <phoneticPr fontId="29"/>
  </si>
  <si>
    <t>道</t>
    <rPh sb="0" eb="1">
      <t>ドウ</t>
    </rPh>
    <phoneticPr fontId="29"/>
  </si>
  <si>
    <t>再生可能エネルギー電力量認証申請書</t>
    <rPh sb="0" eb="2">
      <t>サイセイ</t>
    </rPh>
    <rPh sb="2" eb="4">
      <t>カノウ</t>
    </rPh>
    <rPh sb="9" eb="11">
      <t>デンリョク</t>
    </rPh>
    <rPh sb="11" eb="12">
      <t>リョウ</t>
    </rPh>
    <rPh sb="12" eb="14">
      <t>ニンショウ</t>
    </rPh>
    <rPh sb="14" eb="17">
      <t>シンセイショ</t>
    </rPh>
    <phoneticPr fontId="29"/>
  </si>
  <si>
    <t>府</t>
    <rPh sb="0" eb="1">
      <t>フ</t>
    </rPh>
    <phoneticPr fontId="29"/>
  </si>
  <si>
    <t>県</t>
    <rPh sb="0" eb="1">
      <t>ケン</t>
    </rPh>
    <phoneticPr fontId="29"/>
  </si>
  <si>
    <t>市</t>
    <rPh sb="0" eb="1">
      <t>シ</t>
    </rPh>
    <phoneticPr fontId="29"/>
  </si>
  <si>
    <t>区</t>
    <rPh sb="0" eb="1">
      <t>ク</t>
    </rPh>
    <phoneticPr fontId="29"/>
  </si>
  <si>
    <t>町</t>
    <rPh sb="0" eb="1">
      <t>チョウ</t>
    </rPh>
    <phoneticPr fontId="29"/>
  </si>
  <si>
    <t>村</t>
    <rPh sb="0" eb="1">
      <t>ソン</t>
    </rPh>
    <phoneticPr fontId="29"/>
  </si>
  <si>
    <t>設備の名称</t>
    <rPh sb="0" eb="2">
      <t>セツビ</t>
    </rPh>
    <rPh sb="3" eb="5">
      <t>メイショウ</t>
    </rPh>
    <phoneticPr fontId="29"/>
  </si>
  <si>
    <t>設備の所在地</t>
    <rPh sb="0" eb="2">
      <t>セツビ</t>
    </rPh>
    <rPh sb="3" eb="6">
      <t>ショザイチ</t>
    </rPh>
    <phoneticPr fontId="29"/>
  </si>
  <si>
    <t>設備認定番号</t>
    <rPh sb="0" eb="2">
      <t>セツビ</t>
    </rPh>
    <rPh sb="2" eb="4">
      <t>ニンテイ</t>
    </rPh>
    <rPh sb="4" eb="6">
      <t>バンゴウ</t>
    </rPh>
    <phoneticPr fontId="29"/>
  </si>
  <si>
    <t>再生可能エネルギー</t>
    <rPh sb="0" eb="2">
      <t>サイセイ</t>
    </rPh>
    <rPh sb="2" eb="4">
      <t>カノウ</t>
    </rPh>
    <phoneticPr fontId="29"/>
  </si>
  <si>
    <t>認証可能電力量
の合計値(kWh)</t>
    <rPh sb="0" eb="2">
      <t>ニンショウ</t>
    </rPh>
    <rPh sb="2" eb="4">
      <t>カノウ</t>
    </rPh>
    <rPh sb="4" eb="6">
      <t>デンリョク</t>
    </rPh>
    <rPh sb="6" eb="7">
      <t>リョウ</t>
    </rPh>
    <rPh sb="9" eb="11">
      <t>ゴウケイ</t>
    </rPh>
    <rPh sb="11" eb="12">
      <t>チ</t>
    </rPh>
    <phoneticPr fontId="29"/>
  </si>
  <si>
    <t>年</t>
    <rPh sb="0" eb="1">
      <t>ネン</t>
    </rPh>
    <phoneticPr fontId="29"/>
  </si>
  <si>
    <t>月</t>
    <rPh sb="0" eb="1">
      <t>ガツ</t>
    </rPh>
    <phoneticPr fontId="29"/>
  </si>
  <si>
    <t>日</t>
    <rPh sb="0" eb="1">
      <t>ニチ</t>
    </rPh>
    <phoneticPr fontId="29"/>
  </si>
  <si>
    <t>連絡先</t>
    <rPh sb="0" eb="3">
      <t>レンラクサキ</t>
    </rPh>
    <phoneticPr fontId="29"/>
  </si>
  <si>
    <t>会社名</t>
    <rPh sb="0" eb="2">
      <t>カイシャ</t>
    </rPh>
    <rPh sb="2" eb="3">
      <t>メイ</t>
    </rPh>
    <phoneticPr fontId="29"/>
  </si>
  <si>
    <t>所属名</t>
    <rPh sb="0" eb="3">
      <t>ショゾクメイ</t>
    </rPh>
    <phoneticPr fontId="29"/>
  </si>
  <si>
    <t>※受付欄</t>
    <rPh sb="1" eb="3">
      <t>ウケツケ</t>
    </rPh>
    <rPh sb="3" eb="4">
      <t>ラン</t>
    </rPh>
    <phoneticPr fontId="29"/>
  </si>
  <si>
    <t>申請者（設備所有者)</t>
    <rPh sb="0" eb="2">
      <t>シンセイ</t>
    </rPh>
    <rPh sb="2" eb="3">
      <t>シャ</t>
    </rPh>
    <rPh sb="4" eb="6">
      <t>セツビ</t>
    </rPh>
    <rPh sb="6" eb="9">
      <t>ショユウシャ</t>
    </rPh>
    <phoneticPr fontId="29"/>
  </si>
  <si>
    <t>申請者（特定規模電気事業者）</t>
    <rPh sb="0" eb="2">
      <t>シンセイ</t>
    </rPh>
    <rPh sb="2" eb="3">
      <t>シャ</t>
    </rPh>
    <rPh sb="4" eb="6">
      <t>トクテイ</t>
    </rPh>
    <rPh sb="6" eb="8">
      <t>キボ</t>
    </rPh>
    <rPh sb="8" eb="10">
      <t>デンキ</t>
    </rPh>
    <rPh sb="10" eb="13">
      <t>ジギョウシャ</t>
    </rPh>
    <phoneticPr fontId="29"/>
  </si>
  <si>
    <t>申請者(代理人)</t>
    <rPh sb="0" eb="2">
      <t>シンセイ</t>
    </rPh>
    <rPh sb="2" eb="3">
      <t>シャ</t>
    </rPh>
    <rPh sb="4" eb="7">
      <t>ダイリニン</t>
    </rPh>
    <phoneticPr fontId="29"/>
  </si>
  <si>
    <t>特定バイオマス発電</t>
    <rPh sb="0" eb="2">
      <t>トクテイ</t>
    </rPh>
    <rPh sb="7" eb="9">
      <t>ハツデン</t>
    </rPh>
    <phoneticPr fontId="29"/>
  </si>
  <si>
    <t>特定小水力発電
(1,000kW以下）</t>
    <rPh sb="0" eb="2">
      <t>トクテイ</t>
    </rPh>
    <rPh sb="2" eb="3">
      <t>ショウ</t>
    </rPh>
    <rPh sb="3" eb="5">
      <t>スイリョク</t>
    </rPh>
    <rPh sb="5" eb="7">
      <t>ハツデン</t>
    </rPh>
    <rPh sb="16" eb="18">
      <t>イカ</t>
    </rPh>
    <phoneticPr fontId="29"/>
  </si>
  <si>
    <t>検針</t>
    <rPh sb="0" eb="2">
      <t>ケンシン</t>
    </rPh>
    <phoneticPr fontId="2"/>
  </si>
  <si>
    <t>写真</t>
    <rPh sb="0" eb="2">
      <t>シャシン</t>
    </rPh>
    <phoneticPr fontId="2"/>
  </si>
  <si>
    <t>計算</t>
    <rPh sb="0" eb="2">
      <t>ケイサン</t>
    </rPh>
    <phoneticPr fontId="2"/>
  </si>
  <si>
    <t>設備名称</t>
    <phoneticPr fontId="2"/>
  </si>
  <si>
    <t>設備認定番号</t>
    <phoneticPr fontId="2"/>
  </si>
  <si>
    <t>補機種別</t>
    <rPh sb="0" eb="1">
      <t>ホ</t>
    </rPh>
    <rPh sb="1" eb="2">
      <t>キ</t>
    </rPh>
    <rPh sb="2" eb="4">
      <t>シュベツ</t>
    </rPh>
    <phoneticPr fontId="2"/>
  </si>
  <si>
    <t>補機名称</t>
    <rPh sb="0" eb="1">
      <t>ホ</t>
    </rPh>
    <rPh sb="1" eb="2">
      <t>キ</t>
    </rPh>
    <rPh sb="2" eb="4">
      <t>メイショウ</t>
    </rPh>
    <phoneticPr fontId="2"/>
  </si>
  <si>
    <t>年</t>
    <phoneticPr fontId="29"/>
  </si>
  <si>
    <t>月</t>
    <phoneticPr fontId="29"/>
  </si>
  <si>
    <t>法人にあっては名称、代表者の氏名
及び主たる事務所の所在地</t>
    <phoneticPr fontId="29"/>
  </si>
  <si>
    <t>kWh</t>
    <phoneticPr fontId="29"/>
  </si>
  <si>
    <t>担当者名</t>
    <phoneticPr fontId="29"/>
  </si>
  <si>
    <t>電話番号</t>
    <phoneticPr fontId="29"/>
  </si>
  <si>
    <t>FAX番号</t>
    <phoneticPr fontId="29"/>
  </si>
  <si>
    <t>ﾒｰﾙｱﾄﾞﾚｽ</t>
    <phoneticPr fontId="29"/>
  </si>
  <si>
    <t>備考</t>
    <phoneticPr fontId="29"/>
  </si>
  <si>
    <t>～</t>
    <phoneticPr fontId="29"/>
  </si>
  <si>
    <t>郵便番号</t>
    <rPh sb="0" eb="4">
      <t>ユウビンバンゴウ</t>
    </rPh>
    <phoneticPr fontId="29"/>
  </si>
  <si>
    <t>認証可能電力量に関する報告</t>
    <phoneticPr fontId="2"/>
  </si>
  <si>
    <t>（１）認証可能電力量の算定</t>
    <rPh sb="11" eb="13">
      <t>サンテイ</t>
    </rPh>
    <phoneticPr fontId="2"/>
  </si>
  <si>
    <t>設備認定番号</t>
    <phoneticPr fontId="2"/>
  </si>
  <si>
    <t>認証可能電力量（自家消費）</t>
    <rPh sb="0" eb="2">
      <t>ニンショウ</t>
    </rPh>
    <rPh sb="2" eb="4">
      <t>カノウ</t>
    </rPh>
    <rPh sb="4" eb="6">
      <t>デンリョク</t>
    </rPh>
    <rPh sb="6" eb="7">
      <t>リョウ</t>
    </rPh>
    <rPh sb="8" eb="10">
      <t>ジカ</t>
    </rPh>
    <rPh sb="10" eb="12">
      <t>ショウヒ</t>
    </rPh>
    <phoneticPr fontId="2"/>
  </si>
  <si>
    <t>年度</t>
    <rPh sb="0" eb="2">
      <t>ネンド</t>
    </rPh>
    <phoneticPr fontId="2"/>
  </si>
  <si>
    <t>(注1)</t>
    <rPh sb="1" eb="2">
      <t>チュウ</t>
    </rPh>
    <phoneticPr fontId="2"/>
  </si>
  <si>
    <t>(注2)</t>
    <rPh sb="1" eb="2">
      <t>チュウ</t>
    </rPh>
    <phoneticPr fontId="2"/>
  </si>
  <si>
    <t>全発電電力量　※(注1)</t>
    <rPh sb="0" eb="1">
      <t>ゼン</t>
    </rPh>
    <rPh sb="1" eb="3">
      <t>ハツデン</t>
    </rPh>
    <rPh sb="3" eb="5">
      <t>デンリョク</t>
    </rPh>
    <rPh sb="5" eb="6">
      <t>リョウ</t>
    </rPh>
    <rPh sb="9" eb="10">
      <t>チュウ</t>
    </rPh>
    <phoneticPr fontId="2"/>
  </si>
  <si>
    <t>補機使用電力量　※(注2)</t>
    <rPh sb="0" eb="1">
      <t>ホ</t>
    </rPh>
    <rPh sb="1" eb="2">
      <t>キ</t>
    </rPh>
    <rPh sb="2" eb="4">
      <t>シヨウ</t>
    </rPh>
    <rPh sb="4" eb="6">
      <t>デンリョク</t>
    </rPh>
    <rPh sb="6" eb="7">
      <t>リョウ</t>
    </rPh>
    <rPh sb="10" eb="11">
      <t>チュウ</t>
    </rPh>
    <phoneticPr fontId="2"/>
  </si>
  <si>
    <t>バイオマス比率　※(注4)</t>
    <rPh sb="5" eb="7">
      <t>ヒリツ</t>
    </rPh>
    <rPh sb="10" eb="11">
      <t>チュウ</t>
    </rPh>
    <phoneticPr fontId="2"/>
  </si>
  <si>
    <t>計算方法
※（注2）</t>
    <rPh sb="0" eb="2">
      <t>ケイサン</t>
    </rPh>
    <rPh sb="2" eb="4">
      <t>ホウホウ</t>
    </rPh>
    <rPh sb="7" eb="8">
      <t>チュウ</t>
    </rPh>
    <phoneticPr fontId="2"/>
  </si>
  <si>
    <t>補機使用電力量</t>
    <rPh sb="0" eb="1">
      <t>タスク</t>
    </rPh>
    <rPh sb="1" eb="2">
      <t>キ</t>
    </rPh>
    <rPh sb="2" eb="4">
      <t>シヨウ</t>
    </rPh>
    <rPh sb="4" eb="6">
      <t>デンリョク</t>
    </rPh>
    <rPh sb="6" eb="7">
      <t>リョウ</t>
    </rPh>
    <phoneticPr fontId="2"/>
  </si>
  <si>
    <t>電気事業者等、発電所の外部に送電している量を、該当する電力量計の計測結果（合計値）として記載する。</t>
    <rPh sb="0" eb="2">
      <t>デンキ</t>
    </rPh>
    <rPh sb="2" eb="5">
      <t>ジギョウシャ</t>
    </rPh>
    <rPh sb="5" eb="6">
      <t>トウ</t>
    </rPh>
    <rPh sb="7" eb="9">
      <t>ハツデン</t>
    </rPh>
    <rPh sb="9" eb="10">
      <t>ショ</t>
    </rPh>
    <rPh sb="11" eb="13">
      <t>ガイブ</t>
    </rPh>
    <rPh sb="14" eb="16">
      <t>ソウデン</t>
    </rPh>
    <rPh sb="20" eb="21">
      <t>リョウ</t>
    </rPh>
    <phoneticPr fontId="2"/>
  </si>
  <si>
    <t>（日本工業規格Ａ列４番）</t>
    <phoneticPr fontId="2"/>
  </si>
  <si>
    <t>事業所名称</t>
    <rPh sb="0" eb="3">
      <t>ジギョウショ</t>
    </rPh>
    <rPh sb="3" eb="5">
      <t>メイショウ</t>
    </rPh>
    <phoneticPr fontId="2"/>
  </si>
  <si>
    <t>受電電圧</t>
    <rPh sb="0" eb="2">
      <t>ジュデン</t>
    </rPh>
    <rPh sb="2" eb="4">
      <t>デンアツ</t>
    </rPh>
    <phoneticPr fontId="2"/>
  </si>
  <si>
    <t>生グリーン電力供給契約以外の電力供給契約</t>
    <rPh sb="0" eb="1">
      <t>ナマ</t>
    </rPh>
    <rPh sb="5" eb="7">
      <t>デンリョク</t>
    </rPh>
    <rPh sb="7" eb="9">
      <t>キョウキュウ</t>
    </rPh>
    <rPh sb="9" eb="11">
      <t>ケイヤク</t>
    </rPh>
    <rPh sb="11" eb="13">
      <t>イガイ</t>
    </rPh>
    <rPh sb="14" eb="16">
      <t>デンリョク</t>
    </rPh>
    <rPh sb="16" eb="18">
      <t>キョウキュウ</t>
    </rPh>
    <rPh sb="18" eb="20">
      <t>ケイヤク</t>
    </rPh>
    <phoneticPr fontId="2"/>
  </si>
  <si>
    <t>生グリーン電力供給契約の期間</t>
    <rPh sb="0" eb="1">
      <t>ナマ</t>
    </rPh>
    <rPh sb="5" eb="7">
      <t>デンリョク</t>
    </rPh>
    <rPh sb="7" eb="9">
      <t>キョウキュウ</t>
    </rPh>
    <rPh sb="9" eb="11">
      <t>ケイヤク</t>
    </rPh>
    <rPh sb="12" eb="14">
      <t>キカン</t>
    </rPh>
    <phoneticPr fontId="2"/>
  </si>
  <si>
    <t>３　認証可能電力量（生グリーン電力供給における特定水力発電による電力の供給）</t>
    <rPh sb="2" eb="4">
      <t>ニンショウ</t>
    </rPh>
    <rPh sb="4" eb="6">
      <t>カノウ</t>
    </rPh>
    <rPh sb="6" eb="8">
      <t>デンリョク</t>
    </rPh>
    <rPh sb="8" eb="9">
      <t>リョウ</t>
    </rPh>
    <rPh sb="10" eb="11">
      <t>ナマ</t>
    </rPh>
    <rPh sb="15" eb="17">
      <t>デンリョク</t>
    </rPh>
    <rPh sb="17" eb="19">
      <t>キョウキュウ</t>
    </rPh>
    <rPh sb="23" eb="25">
      <t>トクテイ</t>
    </rPh>
    <rPh sb="25" eb="27">
      <t>スイリョク</t>
    </rPh>
    <rPh sb="27" eb="29">
      <t>ハツデン</t>
    </rPh>
    <rPh sb="32" eb="34">
      <t>デンリョク</t>
    </rPh>
    <rPh sb="35" eb="37">
      <t>キョウキュウ</t>
    </rPh>
    <phoneticPr fontId="2"/>
  </si>
  <si>
    <t>１　認証可能電力量（自家消費）</t>
    <rPh sb="2" eb="4">
      <t>ニンショウ</t>
    </rPh>
    <rPh sb="4" eb="6">
      <t>カノウ</t>
    </rPh>
    <rPh sb="6" eb="8">
      <t>デンリョク</t>
    </rPh>
    <rPh sb="8" eb="9">
      <t>リョウ</t>
    </rPh>
    <phoneticPr fontId="2"/>
  </si>
  <si>
    <t>特定水力発電による電力を含んだ生グリーン電力供給の供給先は、本制度対象事業所のみ該当する。</t>
    <rPh sb="2" eb="4">
      <t>スイリョク</t>
    </rPh>
    <rPh sb="4" eb="6">
      <t>ハツデン</t>
    </rPh>
    <rPh sb="9" eb="11">
      <t>デンリョク</t>
    </rPh>
    <rPh sb="12" eb="13">
      <t>フク</t>
    </rPh>
    <rPh sb="15" eb="16">
      <t>ナマ</t>
    </rPh>
    <rPh sb="20" eb="22">
      <t>デンリョク</t>
    </rPh>
    <rPh sb="22" eb="24">
      <t>キョウキュウ</t>
    </rPh>
    <rPh sb="25" eb="27">
      <t>キョウキュウ</t>
    </rPh>
    <rPh sb="27" eb="28">
      <t>サキ</t>
    </rPh>
    <rPh sb="30" eb="31">
      <t>ホン</t>
    </rPh>
    <rPh sb="31" eb="33">
      <t>セイド</t>
    </rPh>
    <rPh sb="33" eb="35">
      <t>タイショウ</t>
    </rPh>
    <rPh sb="35" eb="38">
      <t>ジギョウショ</t>
    </rPh>
    <rPh sb="40" eb="42">
      <t>ガイトウ</t>
    </rPh>
    <phoneticPr fontId="2"/>
  </si>
  <si>
    <t>生グリーン電力供給契約以外にも、電力供給契約が別にある場合は、該当する電気事業者の排出係数を入力すること。なお、電力供給契約が一般電気事業者の場合は、この欄の入力は不要である。</t>
    <rPh sb="0" eb="1">
      <t>ナマ</t>
    </rPh>
    <rPh sb="5" eb="7">
      <t>デンリョク</t>
    </rPh>
    <rPh sb="7" eb="9">
      <t>キョウキュウ</t>
    </rPh>
    <rPh sb="9" eb="11">
      <t>ケイヤク</t>
    </rPh>
    <rPh sb="11" eb="13">
      <t>イガイ</t>
    </rPh>
    <rPh sb="16" eb="18">
      <t>デンリョク</t>
    </rPh>
    <rPh sb="18" eb="20">
      <t>キョウキュウ</t>
    </rPh>
    <rPh sb="20" eb="22">
      <t>ケイヤク</t>
    </rPh>
    <rPh sb="23" eb="24">
      <t>ベツ</t>
    </rPh>
    <rPh sb="27" eb="29">
      <t>バアイ</t>
    </rPh>
    <rPh sb="31" eb="33">
      <t>ガイトウ</t>
    </rPh>
    <rPh sb="35" eb="37">
      <t>デンキ</t>
    </rPh>
    <rPh sb="37" eb="40">
      <t>ジギョウシャ</t>
    </rPh>
    <rPh sb="41" eb="43">
      <t>ハイシュツ</t>
    </rPh>
    <rPh sb="43" eb="45">
      <t>ケイスウ</t>
    </rPh>
    <rPh sb="46" eb="48">
      <t>ニュウリョク</t>
    </rPh>
    <rPh sb="56" eb="58">
      <t>デンリョク</t>
    </rPh>
    <rPh sb="58" eb="60">
      <t>キョウキュウ</t>
    </rPh>
    <rPh sb="60" eb="62">
      <t>ケイヤク</t>
    </rPh>
    <rPh sb="63" eb="65">
      <t>イッパン</t>
    </rPh>
    <rPh sb="65" eb="67">
      <t>デンキ</t>
    </rPh>
    <rPh sb="67" eb="70">
      <t>ジギョウシャ</t>
    </rPh>
    <rPh sb="71" eb="73">
      <t>バアイ</t>
    </rPh>
    <rPh sb="77" eb="78">
      <t>ラン</t>
    </rPh>
    <rPh sb="79" eb="81">
      <t>ニュウリョク</t>
    </rPh>
    <rPh sb="82" eb="84">
      <t>フヨウ</t>
    </rPh>
    <phoneticPr fontId="2"/>
  </si>
  <si>
    <t>バイオマス</t>
    <phoneticPr fontId="2"/>
  </si>
  <si>
    <t>L</t>
    <phoneticPr fontId="2"/>
  </si>
  <si>
    <t>GJ/kl</t>
    <phoneticPr fontId="2"/>
  </si>
  <si>
    <t>kg</t>
    <phoneticPr fontId="2"/>
  </si>
  <si>
    <t>GJ/t</t>
    <phoneticPr fontId="2"/>
  </si>
  <si>
    <t>産業廃棄物</t>
    <phoneticPr fontId="2"/>
  </si>
  <si>
    <r>
      <t>m</t>
    </r>
    <r>
      <rPr>
        <vertAlign val="superscript"/>
        <sz val="10"/>
        <rFont val="ＭＳ Ｐ明朝"/>
        <family val="1"/>
        <charset val="128"/>
      </rPr>
      <t>3</t>
    </r>
    <phoneticPr fontId="2"/>
  </si>
  <si>
    <r>
      <t>GJ/千Nm</t>
    </r>
    <r>
      <rPr>
        <vertAlign val="superscript"/>
        <sz val="10"/>
        <rFont val="ＭＳ Ｐ明朝"/>
        <family val="1"/>
        <charset val="128"/>
      </rPr>
      <t>3</t>
    </r>
    <rPh sb="3" eb="4">
      <t>セン</t>
    </rPh>
    <phoneticPr fontId="2"/>
  </si>
  <si>
    <t>RDF</t>
    <phoneticPr fontId="2"/>
  </si>
  <si>
    <r>
      <t>Nm</t>
    </r>
    <r>
      <rPr>
        <vertAlign val="superscript"/>
        <sz val="10"/>
        <rFont val="ＭＳ Ｐ明朝"/>
        <family val="1"/>
        <charset val="128"/>
      </rPr>
      <t>3</t>
    </r>
    <phoneticPr fontId="2"/>
  </si>
  <si>
    <r>
      <t>GJ/千m</t>
    </r>
    <r>
      <rPr>
        <vertAlign val="superscript"/>
        <sz val="10"/>
        <rFont val="ＭＳ Ｐ明朝"/>
        <family val="1"/>
        <charset val="128"/>
      </rPr>
      <t>3</t>
    </r>
    <rPh sb="3" eb="4">
      <t>セン</t>
    </rPh>
    <phoneticPr fontId="2"/>
  </si>
  <si>
    <t>kl</t>
    <phoneticPr fontId="2"/>
  </si>
  <si>
    <t>t</t>
    <phoneticPr fontId="2"/>
  </si>
  <si>
    <r>
      <t>千Nm</t>
    </r>
    <r>
      <rPr>
        <vertAlign val="superscript"/>
        <sz val="10"/>
        <rFont val="ＭＳ Ｐ明朝"/>
        <family val="1"/>
        <charset val="128"/>
      </rPr>
      <t>3</t>
    </r>
    <rPh sb="0" eb="1">
      <t>セン</t>
    </rPh>
    <phoneticPr fontId="2"/>
  </si>
  <si>
    <r>
      <t>千m</t>
    </r>
    <r>
      <rPr>
        <vertAlign val="superscript"/>
        <sz val="10"/>
        <rFont val="ＭＳ Ｐ明朝"/>
        <family val="1"/>
        <charset val="128"/>
      </rPr>
      <t>3</t>
    </r>
    <rPh sb="0" eb="1">
      <t>セン</t>
    </rPh>
    <phoneticPr fontId="2"/>
  </si>
  <si>
    <t>A重油</t>
    <rPh sb="1" eb="3">
      <t>ジュウユ</t>
    </rPh>
    <phoneticPr fontId="2"/>
  </si>
  <si>
    <t>B・C重油</t>
  </si>
  <si>
    <t>都市ガス_13A</t>
    <rPh sb="0" eb="2">
      <t>トシ</t>
    </rPh>
    <phoneticPr fontId="2"/>
  </si>
  <si>
    <t>都市ガス_6A</t>
    <rPh sb="0" eb="2">
      <t>トシ</t>
    </rPh>
    <phoneticPr fontId="2"/>
  </si>
  <si>
    <t>（１）燃料等使用量の月別内訳</t>
    <rPh sb="3" eb="6">
      <t>ネンリョウナド</t>
    </rPh>
    <rPh sb="6" eb="8">
      <t>シヨウ</t>
    </rPh>
    <rPh sb="8" eb="9">
      <t>リョウ</t>
    </rPh>
    <rPh sb="10" eb="12">
      <t>ツキベツ</t>
    </rPh>
    <rPh sb="12" eb="14">
      <t>ウチワケ</t>
    </rPh>
    <phoneticPr fontId="2"/>
  </si>
  <si>
    <t>燃料等の種類</t>
    <rPh sb="0" eb="2">
      <t>ネンリョウ</t>
    </rPh>
    <rPh sb="2" eb="3">
      <t>トウ</t>
    </rPh>
    <rPh sb="4" eb="6">
      <t>シュルイ</t>
    </rPh>
    <phoneticPr fontId="2"/>
  </si>
  <si>
    <t>（４）バイオマス比率</t>
    <rPh sb="8" eb="10">
      <t>ヒリツ</t>
    </rPh>
    <phoneticPr fontId="2"/>
  </si>
  <si>
    <t>GJ/kl</t>
    <phoneticPr fontId="2"/>
  </si>
  <si>
    <t>kg</t>
    <phoneticPr fontId="2"/>
  </si>
  <si>
    <t>GJ/t</t>
    <phoneticPr fontId="2"/>
  </si>
  <si>
    <t>GJ</t>
    <phoneticPr fontId="2"/>
  </si>
  <si>
    <t>（３）発熱量の月別内訳</t>
    <rPh sb="3" eb="4">
      <t>ハツ</t>
    </rPh>
    <rPh sb="4" eb="6">
      <t>ネツリョウ</t>
    </rPh>
    <rPh sb="7" eb="9">
      <t>ツキベツ</t>
    </rPh>
    <rPh sb="9" eb="11">
      <t>ウチワケ</t>
    </rPh>
    <phoneticPr fontId="2"/>
  </si>
  <si>
    <t>の種類</t>
    <rPh sb="1" eb="3">
      <t>シュルイ</t>
    </rPh>
    <phoneticPr fontId="29"/>
  </si>
  <si>
    <t>入力
方法
※（注2）</t>
    <rPh sb="8" eb="9">
      <t>チュウ</t>
    </rPh>
    <phoneticPr fontId="2"/>
  </si>
  <si>
    <t>把握方法を「購買伝票等」とした場合は、「入力方法」の欄については記入を要しない。</t>
    <rPh sb="20" eb="22">
      <t>ニュウリョク</t>
    </rPh>
    <rPh sb="22" eb="24">
      <t>ホウホウ</t>
    </rPh>
    <phoneticPr fontId="2"/>
  </si>
  <si>
    <t>（２）補機使用電力量の算定　※（注1）</t>
    <rPh sb="3" eb="4">
      <t>タスク</t>
    </rPh>
    <rPh sb="4" eb="5">
      <t>キ</t>
    </rPh>
    <rPh sb="5" eb="7">
      <t>シヨウ</t>
    </rPh>
    <rPh sb="7" eb="9">
      <t>デンリョク</t>
    </rPh>
    <rPh sb="9" eb="10">
      <t>リョウ</t>
    </rPh>
    <rPh sb="11" eb="13">
      <t>サンテイ</t>
    </rPh>
    <rPh sb="16" eb="17">
      <t>チュウ</t>
    </rPh>
    <phoneticPr fontId="2"/>
  </si>
  <si>
    <t>モニタリングポイントで計測した電力量をどのように計算したかについて示すこと。なお、欄が不足する場合は「別添のとおり」と記入して、別紙を添えること。</t>
    <rPh sb="11" eb="13">
      <t>ケイソク</t>
    </rPh>
    <rPh sb="15" eb="17">
      <t>デンリョク</t>
    </rPh>
    <rPh sb="17" eb="18">
      <t>リョウ</t>
    </rPh>
    <rPh sb="24" eb="26">
      <t>ケイサン</t>
    </rPh>
    <rPh sb="33" eb="34">
      <t>シメ</t>
    </rPh>
    <phoneticPr fontId="2"/>
  </si>
  <si>
    <t>補機使用電力量をどのように計算したかについて示すこと。なお、欄が不足する場合は「別添のとおり」と記入して、別紙を添えること。</t>
    <rPh sb="0" eb="1">
      <t>タスク</t>
    </rPh>
    <rPh sb="1" eb="2">
      <t>キ</t>
    </rPh>
    <rPh sb="2" eb="4">
      <t>シヨウ</t>
    </rPh>
    <rPh sb="4" eb="6">
      <t>デンリョク</t>
    </rPh>
    <rPh sb="6" eb="7">
      <t>リョウ</t>
    </rPh>
    <phoneticPr fontId="2"/>
  </si>
  <si>
    <t>電力量認証
の対象期間</t>
    <rPh sb="0" eb="2">
      <t>デンリョク</t>
    </rPh>
    <rPh sb="2" eb="3">
      <t>リョウ</t>
    </rPh>
    <rPh sb="3" eb="5">
      <t>ニンショウ</t>
    </rPh>
    <rPh sb="7" eb="9">
      <t>タイショウ</t>
    </rPh>
    <rPh sb="9" eb="11">
      <t>キカン</t>
    </rPh>
    <phoneticPr fontId="29"/>
  </si>
  <si>
    <t>モニタリング番号</t>
    <rPh sb="6" eb="8">
      <t>バンゴウ</t>
    </rPh>
    <phoneticPr fontId="2"/>
  </si>
  <si>
    <t>電力量[kWh]</t>
    <phoneticPr fontId="2"/>
  </si>
  <si>
    <t>電気事業者への送電量</t>
    <rPh sb="0" eb="2">
      <t>デンキ</t>
    </rPh>
    <rPh sb="2" eb="5">
      <t>ジギョウシャ</t>
    </rPh>
    <rPh sb="7" eb="9">
      <t>ソウデン</t>
    </rPh>
    <rPh sb="9" eb="10">
      <t>リョウ</t>
    </rPh>
    <phoneticPr fontId="2"/>
  </si>
  <si>
    <t>２　認証可能電力量（電気事業者への送電）</t>
    <rPh sb="2" eb="4">
      <t>ニンショウ</t>
    </rPh>
    <rPh sb="4" eb="6">
      <t>カノウ</t>
    </rPh>
    <rPh sb="6" eb="8">
      <t>デンリョク</t>
    </rPh>
    <rPh sb="8" eb="9">
      <t>リョウ</t>
    </rPh>
    <phoneticPr fontId="2"/>
  </si>
  <si>
    <t>認証可能電力量（電気事業者への送電）</t>
    <rPh sb="0" eb="2">
      <t>ニンショウ</t>
    </rPh>
    <rPh sb="2" eb="4">
      <t>カノウ</t>
    </rPh>
    <rPh sb="4" eb="6">
      <t>デンリョク</t>
    </rPh>
    <rPh sb="6" eb="7">
      <t>リョウ</t>
    </rPh>
    <phoneticPr fontId="2"/>
  </si>
  <si>
    <t>使用量[固有単位]</t>
    <phoneticPr fontId="2"/>
  </si>
  <si>
    <t>発熱量[GJ]</t>
    <phoneticPr fontId="2"/>
  </si>
  <si>
    <t>バイオマス比率[%]</t>
    <phoneticPr fontId="2"/>
  </si>
  <si>
    <t>発電量（補機分を除く。） ※(注3)</t>
    <rPh sb="0" eb="2">
      <t>ハツデン</t>
    </rPh>
    <rPh sb="2" eb="3">
      <t>リョウ</t>
    </rPh>
    <rPh sb="4" eb="5">
      <t>タスク</t>
    </rPh>
    <rPh sb="5" eb="6">
      <t>キ</t>
    </rPh>
    <rPh sb="6" eb="7">
      <t>ブン</t>
    </rPh>
    <rPh sb="8" eb="9">
      <t>ノゾ</t>
    </rPh>
    <rPh sb="15" eb="16">
      <t>チュウ</t>
    </rPh>
    <phoneticPr fontId="2"/>
  </si>
  <si>
    <t>補機分を除いた発電量には、全発電電力量から補機使用電力量を引いた値を記入する。なお、発電量（補機分を除く。）を直接計測している場合は、該当する電力量計の計測結果（合計値）として記載する。</t>
    <rPh sb="0" eb="1">
      <t>タスク</t>
    </rPh>
    <rPh sb="1" eb="2">
      <t>キ</t>
    </rPh>
    <rPh sb="2" eb="3">
      <t>ブン</t>
    </rPh>
    <rPh sb="4" eb="5">
      <t>ノゾ</t>
    </rPh>
    <rPh sb="7" eb="9">
      <t>ハツデン</t>
    </rPh>
    <rPh sb="9" eb="10">
      <t>リョウ</t>
    </rPh>
    <rPh sb="34" eb="36">
      <t>キニュウ</t>
    </rPh>
    <rPh sb="55" eb="57">
      <t>チョクセツ</t>
    </rPh>
    <rPh sb="57" eb="59">
      <t>ケイソク</t>
    </rPh>
    <rPh sb="63" eb="65">
      <t>バアイ</t>
    </rPh>
    <rPh sb="67" eb="69">
      <t>ガイトウ</t>
    </rPh>
    <rPh sb="71" eb="73">
      <t>デンリョク</t>
    </rPh>
    <phoneticPr fontId="2"/>
  </si>
  <si>
    <t>「燃料等の種類」にバイオマス燃料又はその他の燃料を選択した場合に燃料等の名称を記載すること。</t>
    <rPh sb="1" eb="3">
      <t>ネンリョウ</t>
    </rPh>
    <rPh sb="3" eb="4">
      <t>トウ</t>
    </rPh>
    <rPh sb="5" eb="7">
      <t>シュルイ</t>
    </rPh>
    <rPh sb="14" eb="16">
      <t>ネンリョウ</t>
    </rPh>
    <rPh sb="16" eb="17">
      <t>マタ</t>
    </rPh>
    <rPh sb="20" eb="21">
      <t>タ</t>
    </rPh>
    <rPh sb="22" eb="24">
      <t>ネンリョウ</t>
    </rPh>
    <rPh sb="25" eb="27">
      <t>センタク</t>
    </rPh>
    <rPh sb="29" eb="31">
      <t>バアイ</t>
    </rPh>
    <rPh sb="32" eb="34">
      <t>ネンリョウ</t>
    </rPh>
    <rPh sb="34" eb="35">
      <t>トウ</t>
    </rPh>
    <rPh sb="36" eb="38">
      <t>メイショウ</t>
    </rPh>
    <rPh sb="39" eb="41">
      <t>キサイ</t>
    </rPh>
    <phoneticPr fontId="2"/>
  </si>
  <si>
    <t>備　　考</t>
    <rPh sb="0" eb="1">
      <t>ソナエ</t>
    </rPh>
    <rPh sb="3" eb="4">
      <t>コウ</t>
    </rPh>
    <phoneticPr fontId="2"/>
  </si>
  <si>
    <t>(注3)</t>
    <rPh sb="1" eb="2">
      <t>チュウ</t>
    </rPh>
    <phoneticPr fontId="2"/>
  </si>
  <si>
    <t>(注4)</t>
    <rPh sb="1" eb="2">
      <t>チュウ</t>
    </rPh>
    <phoneticPr fontId="2"/>
  </si>
  <si>
    <t>(注5)</t>
    <rPh sb="1" eb="2">
      <t>チュウ</t>
    </rPh>
    <phoneticPr fontId="2"/>
  </si>
  <si>
    <t>(注6)</t>
    <rPh sb="1" eb="2">
      <t>チュウ</t>
    </rPh>
    <phoneticPr fontId="2"/>
  </si>
  <si>
    <t>モニタリングポイントごとの発熱量からバイオマス比率をどのように計算したかについて示すこと。なお、欄が不足する場合は「別添のとおり」と記入して、別紙を添えること。</t>
    <rPh sb="13" eb="15">
      <t>ハツネツ</t>
    </rPh>
    <rPh sb="15" eb="16">
      <t>リョウ</t>
    </rPh>
    <rPh sb="23" eb="25">
      <t>ヒリツ</t>
    </rPh>
    <rPh sb="31" eb="33">
      <t>ケイサン</t>
    </rPh>
    <rPh sb="40" eb="41">
      <t>シメ</t>
    </rPh>
    <phoneticPr fontId="2"/>
  </si>
  <si>
    <t>「燃料等の種類」にバイオマス燃料又はその他の燃料を選択した場合に燃料等の名称を記載すること。</t>
    <phoneticPr fontId="2"/>
  </si>
  <si>
    <t>単位発熱量の算定根拠については、備考欄に「別添のとおり」と記入して資料等を添えること。なお、単位発熱量が乾ベースである場合は、湿ベースに換算するための水分率も記入すること。</t>
    <rPh sb="0" eb="2">
      <t>タンイ</t>
    </rPh>
    <rPh sb="2" eb="3">
      <t>ハツ</t>
    </rPh>
    <rPh sb="3" eb="5">
      <t>ネツリョウ</t>
    </rPh>
    <rPh sb="6" eb="8">
      <t>サンテイ</t>
    </rPh>
    <rPh sb="8" eb="10">
      <t>コンキョ</t>
    </rPh>
    <rPh sb="16" eb="18">
      <t>ビコウ</t>
    </rPh>
    <rPh sb="18" eb="19">
      <t>ラン</t>
    </rPh>
    <rPh sb="33" eb="35">
      <t>シリョウ</t>
    </rPh>
    <rPh sb="35" eb="36">
      <t>トウ</t>
    </rPh>
    <rPh sb="37" eb="38">
      <t>ソ</t>
    </rPh>
    <rPh sb="46" eb="48">
      <t>タンイ</t>
    </rPh>
    <rPh sb="48" eb="49">
      <t>ハツ</t>
    </rPh>
    <rPh sb="49" eb="51">
      <t>ネツリョウ</t>
    </rPh>
    <rPh sb="52" eb="53">
      <t>イヌイ</t>
    </rPh>
    <rPh sb="59" eb="61">
      <t>バアイ</t>
    </rPh>
    <rPh sb="63" eb="64">
      <t>シツ</t>
    </rPh>
    <rPh sb="68" eb="70">
      <t>カンサン</t>
    </rPh>
    <rPh sb="75" eb="77">
      <t>スイブン</t>
    </rPh>
    <rPh sb="77" eb="78">
      <t>リツ</t>
    </rPh>
    <rPh sb="79" eb="81">
      <t>キニュウ</t>
    </rPh>
    <phoneticPr fontId="2"/>
  </si>
  <si>
    <t>化石燃料等以外の燃料で分析が必要な燃料の単位発熱量について記載する。欄が不足する場合は、備考欄に「別添のとおり」と記入して、別紙を添えること。</t>
    <rPh sb="34" eb="35">
      <t>ラン</t>
    </rPh>
    <rPh sb="36" eb="38">
      <t>フソク</t>
    </rPh>
    <rPh sb="40" eb="42">
      <t>バアイ</t>
    </rPh>
    <rPh sb="44" eb="46">
      <t>ビコウ</t>
    </rPh>
    <rPh sb="46" eb="47">
      <t>ラン</t>
    </rPh>
    <rPh sb="49" eb="51">
      <t>ベッテン</t>
    </rPh>
    <rPh sb="57" eb="59">
      <t>キニュウ</t>
    </rPh>
    <rPh sb="62" eb="64">
      <t>ベッシ</t>
    </rPh>
    <rPh sb="65" eb="66">
      <t>ソ</t>
    </rPh>
    <phoneticPr fontId="2"/>
  </si>
  <si>
    <t>混合燃料（RPF等）について「燃料等の成分」で入力した成分における全体に占める使用割合を示すこと。なお、単独の燃料を選択したときは、この欄については記入を要しない。</t>
    <rPh sb="0" eb="2">
      <t>コンゴウ</t>
    </rPh>
    <rPh sb="2" eb="4">
      <t>ネンリョウ</t>
    </rPh>
    <rPh sb="8" eb="9">
      <t>トウ</t>
    </rPh>
    <rPh sb="27" eb="29">
      <t>セイブン</t>
    </rPh>
    <rPh sb="33" eb="35">
      <t>ゼンタイ</t>
    </rPh>
    <rPh sb="36" eb="37">
      <t>シ</t>
    </rPh>
    <rPh sb="39" eb="41">
      <t>シヨウ</t>
    </rPh>
    <rPh sb="41" eb="43">
      <t>ワリアイ</t>
    </rPh>
    <rPh sb="44" eb="45">
      <t>シメ</t>
    </rPh>
    <rPh sb="52" eb="54">
      <t>タンドク</t>
    </rPh>
    <rPh sb="55" eb="57">
      <t>ネンリョウ</t>
    </rPh>
    <rPh sb="58" eb="60">
      <t>センタク</t>
    </rPh>
    <rPh sb="68" eb="69">
      <t>ラン</t>
    </rPh>
    <rPh sb="74" eb="76">
      <t>キニュウ</t>
    </rPh>
    <rPh sb="77" eb="78">
      <t>ヨウ</t>
    </rPh>
    <phoneticPr fontId="2"/>
  </si>
  <si>
    <t>全発電電力量には、認定設備から発電されたすべての発電電力量（非バイオマス燃料による発電量や補機類の使用量を含む。）を、該当する電力量計の計測結果（合計値）として記載する。なお、発電量（補機分を除く。）や認証可能電力量を直接計測している場合は、この欄は省略できる。</t>
    <rPh sb="88" eb="90">
      <t>ハツデン</t>
    </rPh>
    <rPh sb="90" eb="91">
      <t>リョウ</t>
    </rPh>
    <phoneticPr fontId="2"/>
  </si>
  <si>
    <t>「燃料等の名称」で入力した燃料等が混合燃料（RPF等）の場合は、当該燃料における主な成分を記載し、備考欄に「別添のとおり」と記入して、成分に関する資料を添えること。</t>
    <phoneticPr fontId="2"/>
  </si>
  <si>
    <t>（あて先）</t>
    <rPh sb="3" eb="4">
      <t>サキ</t>
    </rPh>
    <phoneticPr fontId="2"/>
  </si>
  <si>
    <t>埼玉県知事</t>
    <rPh sb="0" eb="3">
      <t>サイタマケン</t>
    </rPh>
    <rPh sb="3" eb="4">
      <t>チ</t>
    </rPh>
    <rPh sb="4" eb="5">
      <t>コト</t>
    </rPh>
    <phoneticPr fontId="29"/>
  </si>
  <si>
    <t>　埼玉県地球温暖化対策に係る事業活動対策指針別表第５　２(4)の「環境価値換算量」について、目標設定型排出量取引制度における再エネクレジット算定ガイドラインの規定により、電力量認証を次のとおり申請します。</t>
    <rPh sb="51" eb="53">
      <t>ハイシュツ</t>
    </rPh>
    <rPh sb="53" eb="54">
      <t>リョウ</t>
    </rPh>
    <rPh sb="54" eb="56">
      <t>トリヒキ</t>
    </rPh>
    <rPh sb="56" eb="58">
      <t>セイド</t>
    </rPh>
    <rPh sb="62" eb="63">
      <t>サイ</t>
    </rPh>
    <rPh sb="70" eb="72">
      <t>サンテイ</t>
    </rPh>
    <rPh sb="85" eb="87">
      <t>デンリョク</t>
    </rPh>
    <rPh sb="87" eb="88">
      <t>リョウ</t>
    </rPh>
    <rPh sb="88" eb="90">
      <t>ニンショウ</t>
    </rPh>
    <phoneticPr fontId="29"/>
  </si>
  <si>
    <t>事業所番号</t>
    <rPh sb="0" eb="3">
      <t>ジギョウショ</t>
    </rPh>
    <phoneticPr fontId="29"/>
  </si>
  <si>
    <t>（※対象事業所の場合のみ）</t>
    <phoneticPr fontId="29"/>
  </si>
  <si>
    <t>申請者</t>
    <rPh sb="0" eb="3">
      <t>シンセイシャ</t>
    </rPh>
    <phoneticPr fontId="2"/>
  </si>
  <si>
    <t>設備の名称</t>
    <phoneticPr fontId="2"/>
  </si>
  <si>
    <t>分析の頻度</t>
    <phoneticPr fontId="2"/>
  </si>
  <si>
    <t>購買伝票等</t>
    <rPh sb="0" eb="2">
      <t>コウバイ</t>
    </rPh>
    <rPh sb="2" eb="4">
      <t>デンピョウ</t>
    </rPh>
    <rPh sb="4" eb="5">
      <t>トウ</t>
    </rPh>
    <phoneticPr fontId="2"/>
  </si>
  <si>
    <t>その他</t>
    <rPh sb="2" eb="3">
      <t>タ</t>
    </rPh>
    <phoneticPr fontId="2"/>
  </si>
  <si>
    <t>計算方法
※（注5）</t>
    <rPh sb="0" eb="2">
      <t>ケイサン</t>
    </rPh>
    <rPh sb="2" eb="4">
      <t>ホウホウ</t>
    </rPh>
    <rPh sb="7" eb="8">
      <t>チュウ</t>
    </rPh>
    <phoneticPr fontId="2"/>
  </si>
  <si>
    <t>自動</t>
    <rPh sb="0" eb="2">
      <t>ジドウ</t>
    </rPh>
    <phoneticPr fontId="2"/>
  </si>
  <si>
    <t>発電補機</t>
    <rPh sb="0" eb="2">
      <t>ハツデン</t>
    </rPh>
    <rPh sb="2" eb="4">
      <t>ホキ</t>
    </rPh>
    <phoneticPr fontId="2"/>
  </si>
  <si>
    <t>送電補機</t>
    <rPh sb="0" eb="2">
      <t>ソウデン</t>
    </rPh>
    <rPh sb="2" eb="4">
      <t>ホキ</t>
    </rPh>
    <phoneticPr fontId="2"/>
  </si>
  <si>
    <t>電気事業者への送電量　※（注1）</t>
    <rPh sb="9" eb="10">
      <t>リョウ</t>
    </rPh>
    <rPh sb="13" eb="14">
      <t>チュウ</t>
    </rPh>
    <phoneticPr fontId="2"/>
  </si>
  <si>
    <t>バイオマス比率　※(注2)</t>
    <rPh sb="5" eb="7">
      <t>ヒリツ</t>
    </rPh>
    <rPh sb="10" eb="11">
      <t>チュウ</t>
    </rPh>
    <phoneticPr fontId="2"/>
  </si>
  <si>
    <t>計算方法
※（注3）</t>
    <rPh sb="0" eb="2">
      <t>ケイサン</t>
    </rPh>
    <rPh sb="2" eb="4">
      <t>ホウホウ</t>
    </rPh>
    <rPh sb="7" eb="8">
      <t>チュウ</t>
    </rPh>
    <phoneticPr fontId="2"/>
  </si>
  <si>
    <t>高圧</t>
    <rPh sb="0" eb="2">
      <t>コウアツ</t>
    </rPh>
    <phoneticPr fontId="2"/>
  </si>
  <si>
    <t>特別高圧</t>
    <rPh sb="0" eb="2">
      <t>トクベツ</t>
    </rPh>
    <rPh sb="2" eb="4">
      <t>コウアツ</t>
    </rPh>
    <phoneticPr fontId="2"/>
  </si>
  <si>
    <t>（１）電力の供給先　※（注1）</t>
    <rPh sb="3" eb="5">
      <t>デンリョク</t>
    </rPh>
    <rPh sb="6" eb="8">
      <t>キョウキュウ</t>
    </rPh>
    <rPh sb="8" eb="9">
      <t>サキ</t>
    </rPh>
    <rPh sb="12" eb="13">
      <t>チュウ</t>
    </rPh>
    <phoneticPr fontId="2"/>
  </si>
  <si>
    <r>
      <t xml:space="preserve">排出係数
</t>
    </r>
    <r>
      <rPr>
        <sz val="8"/>
        <rFont val="ＭＳ Ｐ明朝"/>
        <family val="1"/>
        <charset val="128"/>
      </rPr>
      <t>(t-CO</t>
    </r>
    <r>
      <rPr>
        <sz val="6"/>
        <rFont val="ＭＳ Ｐ明朝"/>
        <family val="1"/>
        <charset val="128"/>
      </rPr>
      <t>2</t>
    </r>
    <r>
      <rPr>
        <sz val="8"/>
        <rFont val="ＭＳ Ｐ明朝"/>
        <family val="1"/>
        <charset val="128"/>
      </rPr>
      <t>/kWh)</t>
    </r>
    <r>
      <rPr>
        <sz val="9"/>
        <rFont val="ＭＳ Ｐ明朝"/>
        <family val="1"/>
        <charset val="128"/>
      </rPr>
      <t xml:space="preserve">
※（注2）</t>
    </r>
    <rPh sb="0" eb="2">
      <t>ハイシュツ</t>
    </rPh>
    <rPh sb="2" eb="4">
      <t>ケイスウ</t>
    </rPh>
    <phoneticPr fontId="2"/>
  </si>
  <si>
    <t>LNG</t>
    <phoneticPr fontId="2"/>
  </si>
  <si>
    <t>LNG</t>
    <phoneticPr fontId="2"/>
  </si>
  <si>
    <t>バイオマス燃料</t>
    <rPh sb="5" eb="7">
      <t>ネンリョウ</t>
    </rPh>
    <phoneticPr fontId="2"/>
  </si>
  <si>
    <t>その他の燃料</t>
    <rPh sb="2" eb="3">
      <t>タ</t>
    </rPh>
    <rPh sb="4" eb="6">
      <t>ネンリョウ</t>
    </rPh>
    <phoneticPr fontId="2"/>
  </si>
  <si>
    <t>無煙炭</t>
    <rPh sb="0" eb="2">
      <t>ムエン</t>
    </rPh>
    <rPh sb="2" eb="3">
      <t>スミ</t>
    </rPh>
    <phoneticPr fontId="2"/>
  </si>
  <si>
    <t>石炭コークス</t>
    <rPh sb="0" eb="2">
      <t>セキタン</t>
    </rPh>
    <phoneticPr fontId="2"/>
  </si>
  <si>
    <t>都市ガス_12A</t>
    <rPh sb="0" eb="2">
      <t>トシ</t>
    </rPh>
    <phoneticPr fontId="2"/>
  </si>
  <si>
    <t>湿ベース</t>
    <rPh sb="0" eb="1">
      <t>シツ</t>
    </rPh>
    <phoneticPr fontId="2"/>
  </si>
  <si>
    <t>乾ベース</t>
    <rPh sb="0" eb="1">
      <t>カン</t>
    </rPh>
    <phoneticPr fontId="2"/>
  </si>
  <si>
    <t>燃料等の名称
※（注1）</t>
    <rPh sb="4" eb="6">
      <t>メイショウ</t>
    </rPh>
    <rPh sb="9" eb="10">
      <t>チュウ</t>
    </rPh>
    <phoneticPr fontId="2"/>
  </si>
  <si>
    <t>（２）燃料等の単位発熱量※（注3）</t>
    <rPh sb="3" eb="5">
      <t>ネンリョウ</t>
    </rPh>
    <rPh sb="5" eb="6">
      <t>トウ</t>
    </rPh>
    <rPh sb="7" eb="9">
      <t>タンイ</t>
    </rPh>
    <rPh sb="9" eb="11">
      <t>ハツネツ</t>
    </rPh>
    <rPh sb="11" eb="12">
      <t>リョウ</t>
    </rPh>
    <rPh sb="14" eb="15">
      <t>チュウ</t>
    </rPh>
    <phoneticPr fontId="2"/>
  </si>
  <si>
    <t>燃料等の名称
※（注1）</t>
    <rPh sb="0" eb="2">
      <t>ネンリョウ</t>
    </rPh>
    <rPh sb="2" eb="3">
      <t>トウ</t>
    </rPh>
    <rPh sb="4" eb="6">
      <t>メイショウ</t>
    </rPh>
    <rPh sb="9" eb="10">
      <t>チュウ</t>
    </rPh>
    <phoneticPr fontId="2"/>
  </si>
  <si>
    <t>燃料等の成分
※（注4）</t>
    <rPh sb="0" eb="2">
      <t>ネンリョウ</t>
    </rPh>
    <rPh sb="2" eb="3">
      <t>トウ</t>
    </rPh>
    <rPh sb="4" eb="6">
      <t>セイブン</t>
    </rPh>
    <rPh sb="9" eb="10">
      <t>チュウ</t>
    </rPh>
    <phoneticPr fontId="2"/>
  </si>
  <si>
    <t>全体に占める使用割合[%]
※（注5）</t>
    <rPh sb="0" eb="2">
      <t>ゼンタイ</t>
    </rPh>
    <rPh sb="3" eb="4">
      <t>シ</t>
    </rPh>
    <rPh sb="6" eb="10">
      <t>シヨウワリアイ</t>
    </rPh>
    <rPh sb="16" eb="17">
      <t>チュウ</t>
    </rPh>
    <phoneticPr fontId="2"/>
  </si>
  <si>
    <t>単位発熱量
※（注6）</t>
    <rPh sb="0" eb="2">
      <t>タンイ</t>
    </rPh>
    <rPh sb="2" eb="3">
      <t>ハツ</t>
    </rPh>
    <rPh sb="3" eb="5">
      <t>ネツリョウ</t>
    </rPh>
    <rPh sb="8" eb="9">
      <t>チュウ</t>
    </rPh>
    <phoneticPr fontId="2"/>
  </si>
  <si>
    <t>発熱量
の条件
※（注6）</t>
    <rPh sb="0" eb="1">
      <t>ハツ</t>
    </rPh>
    <rPh sb="1" eb="3">
      <t>ネツリョウ</t>
    </rPh>
    <rPh sb="5" eb="7">
      <t>ジョウケン</t>
    </rPh>
    <phoneticPr fontId="2"/>
  </si>
  <si>
    <t>水分率
[%]
※（注6）</t>
    <rPh sb="0" eb="2">
      <t>スイブン</t>
    </rPh>
    <rPh sb="2" eb="3">
      <t>リツ</t>
    </rPh>
    <phoneticPr fontId="2"/>
  </si>
  <si>
    <t>平均値</t>
    <rPh sb="0" eb="2">
      <t>ヘイキン</t>
    </rPh>
    <rPh sb="2" eb="3">
      <t>チ</t>
    </rPh>
    <phoneticPr fontId="2"/>
  </si>
  <si>
    <t>燃料等の名称
※（注1）</t>
    <phoneticPr fontId="2"/>
  </si>
  <si>
    <t>都市ガス
事業者
※（注2）</t>
    <rPh sb="0" eb="2">
      <t>トシ</t>
    </rPh>
    <rPh sb="5" eb="8">
      <t>ジギョウシャ</t>
    </rPh>
    <rPh sb="11" eb="12">
      <t>チュウ</t>
    </rPh>
    <phoneticPr fontId="2"/>
  </si>
  <si>
    <t>バイオマス比率の計算方法
※（注3）</t>
    <rPh sb="5" eb="7">
      <t>ヒリツ</t>
    </rPh>
    <rPh sb="8" eb="10">
      <t>ケイサン</t>
    </rPh>
    <rPh sb="10" eb="12">
      <t>ホウホウ</t>
    </rPh>
    <rPh sb="15" eb="16">
      <t>チュウ</t>
    </rPh>
    <phoneticPr fontId="2"/>
  </si>
  <si>
    <t>都市ガス事業者を直接記入すること。なお「エネルギー起源CO2算定ガイドライン」で示している都市ガス事業者以外の単位発熱量を使用する場合は、単位発熱量が分かる資料を添えること。</t>
    <rPh sb="0" eb="2">
      <t>トシ</t>
    </rPh>
    <rPh sb="4" eb="7">
      <t>ジギョウシャ</t>
    </rPh>
    <rPh sb="8" eb="10">
      <t>チョクセツ</t>
    </rPh>
    <rPh sb="10" eb="12">
      <t>キニュウ</t>
    </rPh>
    <rPh sb="25" eb="27">
      <t>キゲン</t>
    </rPh>
    <rPh sb="30" eb="32">
      <t>サンテイ</t>
    </rPh>
    <rPh sb="40" eb="41">
      <t>シメ</t>
    </rPh>
    <rPh sb="45" eb="47">
      <t>トシ</t>
    </rPh>
    <rPh sb="49" eb="52">
      <t>ジギョウシャ</t>
    </rPh>
    <rPh sb="52" eb="54">
      <t>イガイ</t>
    </rPh>
    <rPh sb="55" eb="57">
      <t>タンイ</t>
    </rPh>
    <rPh sb="57" eb="60">
      <t>ハツネツリョウ</t>
    </rPh>
    <rPh sb="61" eb="63">
      <t>シヨウ</t>
    </rPh>
    <rPh sb="65" eb="67">
      <t>バアイ</t>
    </rPh>
    <rPh sb="69" eb="71">
      <t>タンイ</t>
    </rPh>
    <rPh sb="71" eb="74">
      <t>ハツネツリョウ</t>
    </rPh>
    <rPh sb="75" eb="76">
      <t>ワ</t>
    </rPh>
    <rPh sb="78" eb="80">
      <t>シリョウ</t>
    </rPh>
    <rPh sb="81" eb="82">
      <t>ソ</t>
    </rPh>
    <phoneticPr fontId="2"/>
  </si>
  <si>
    <t>Ｄ号様式その１（再エネクレジット算定ガイドライン）</t>
    <rPh sb="8" eb="9">
      <t>サイ</t>
    </rPh>
    <rPh sb="16" eb="18">
      <t>サンテイ</t>
    </rPh>
    <phoneticPr fontId="29"/>
  </si>
  <si>
    <t>Ｄ号様式その２（再エネクレジット算定ガイドライン）</t>
    <rPh sb="8" eb="9">
      <t>サイ</t>
    </rPh>
    <rPh sb="16" eb="18">
      <t>サンテイ</t>
    </rPh>
    <phoneticPr fontId="29"/>
  </si>
  <si>
    <t>Ｄ号様式その３（再エネクレジット算定ガイドライン）</t>
    <rPh sb="8" eb="9">
      <t>サイ</t>
    </rPh>
    <rPh sb="16" eb="18">
      <t>サンテイ</t>
    </rPh>
    <phoneticPr fontId="29"/>
  </si>
  <si>
    <t>Ｄ号様式その４（再エネクレジット算定ガイドライン）</t>
    <rPh sb="8" eb="9">
      <t>サイ</t>
    </rPh>
    <rPh sb="16" eb="18">
      <t>サンテイ</t>
    </rPh>
    <phoneticPr fontId="29"/>
  </si>
  <si>
    <t>Ｄ号様式その５（再エネクレジット算定ガイドライン）</t>
    <rPh sb="8" eb="9">
      <t>サイ</t>
    </rPh>
    <rPh sb="16" eb="18">
      <t>サンテイ</t>
    </rPh>
    <phoneticPr fontId="29"/>
  </si>
  <si>
    <t>Ｄ号様式その７（再エネクレジット算定ガイドライン）</t>
    <rPh sb="8" eb="9">
      <t>サイ</t>
    </rPh>
    <rPh sb="16" eb="18">
      <t>サンテイ</t>
    </rPh>
    <phoneticPr fontId="29"/>
  </si>
  <si>
    <t>Ｄ号様式その８（再エネクレジット算定ガイドライン）</t>
    <rPh sb="8" eb="9">
      <t>サイ</t>
    </rPh>
    <rPh sb="16" eb="18">
      <t>サンテイ</t>
    </rPh>
    <phoneticPr fontId="29"/>
  </si>
  <si>
    <t>特定バイオマス発電の場合、様式「その７」で計算するバイオマス比率が転記される。</t>
    <rPh sb="33" eb="35">
      <t>テンキ</t>
    </rPh>
    <phoneticPr fontId="2"/>
  </si>
  <si>
    <t>発電補機及び送電補機の電力使用量について、該当する電力量計の計測結果又は機器の定格値等からの推計値を記載すること。なお、発電量（補機分を除く）を直接計測している場合は、補機の種別及び名称のみを記載し、計算方法欄にその旨を明記すること。</t>
    <rPh sb="34" eb="35">
      <t>マタ</t>
    </rPh>
    <rPh sb="48" eb="49">
      <t>チ</t>
    </rPh>
    <rPh sb="84" eb="85">
      <t>ホ</t>
    </rPh>
    <rPh sb="85" eb="86">
      <t>キ</t>
    </rPh>
    <rPh sb="87" eb="89">
      <t>シュベツ</t>
    </rPh>
    <rPh sb="89" eb="90">
      <t>オヨ</t>
    </rPh>
    <rPh sb="91" eb="93">
      <t>メイショウ</t>
    </rPh>
    <rPh sb="96" eb="98">
      <t>キサイ</t>
    </rPh>
    <rPh sb="100" eb="102">
      <t>ケイサン</t>
    </rPh>
    <rPh sb="102" eb="104">
      <t>ホウホウ</t>
    </rPh>
    <rPh sb="104" eb="105">
      <t>ラン</t>
    </rPh>
    <rPh sb="108" eb="109">
      <t>ムネ</t>
    </rPh>
    <rPh sb="110" eb="112">
      <t>メイキ</t>
    </rPh>
    <phoneticPr fontId="2"/>
  </si>
  <si>
    <t>特定バイオマス発電の場合、様式「その７」で計算するバイオマス比率が転記される。</t>
    <phoneticPr fontId="2"/>
  </si>
  <si>
    <t>（２）供給比率の算定</t>
    <rPh sb="3" eb="5">
      <t>キョウキュウ</t>
    </rPh>
    <rPh sb="5" eb="7">
      <t>ヒリツ</t>
    </rPh>
    <rPh sb="8" eb="10">
      <t>サンテイ</t>
    </rPh>
    <phoneticPr fontId="2"/>
  </si>
  <si>
    <t>設備認定番号</t>
    <rPh sb="0" eb="2">
      <t>セツビ</t>
    </rPh>
    <rPh sb="2" eb="4">
      <t>ニンテイ</t>
    </rPh>
    <rPh sb="4" eb="6">
      <t>バンゴウ</t>
    </rPh>
    <phoneticPr fontId="2"/>
  </si>
  <si>
    <t>特定水力の
発電設備名称</t>
    <rPh sb="0" eb="2">
      <t>トクテイ</t>
    </rPh>
    <rPh sb="2" eb="4">
      <t>スイリョク</t>
    </rPh>
    <rPh sb="6" eb="8">
      <t>ハツデン</t>
    </rPh>
    <rPh sb="8" eb="10">
      <t>セツビ</t>
    </rPh>
    <rPh sb="10" eb="12">
      <t>メイショウ</t>
    </rPh>
    <phoneticPr fontId="2"/>
  </si>
  <si>
    <r>
      <t xml:space="preserve">年間比率
</t>
    </r>
    <r>
      <rPr>
        <sz val="8"/>
        <rFont val="ＭＳ Ｐ明朝"/>
        <family val="1"/>
        <charset val="128"/>
      </rPr>
      <t>(％)</t>
    </r>
    <rPh sb="0" eb="2">
      <t>ネンカン</t>
    </rPh>
    <rPh sb="2" eb="4">
      <t>ヒリツ</t>
    </rPh>
    <phoneticPr fontId="2"/>
  </si>
  <si>
    <t>特定水力以外の発電設備の名称</t>
    <rPh sb="0" eb="2">
      <t>トクテイ</t>
    </rPh>
    <rPh sb="2" eb="4">
      <t>スイリョク</t>
    </rPh>
    <rPh sb="4" eb="6">
      <t>イガイ</t>
    </rPh>
    <rPh sb="7" eb="9">
      <t>ハツデン</t>
    </rPh>
    <rPh sb="9" eb="11">
      <t>セツビ</t>
    </rPh>
    <rPh sb="12" eb="14">
      <t>メイショウ</t>
    </rPh>
    <phoneticPr fontId="2"/>
  </si>
  <si>
    <t>（３）認証可能電力量の算定</t>
    <rPh sb="3" eb="5">
      <t>ニンショウ</t>
    </rPh>
    <rPh sb="5" eb="7">
      <t>カノウ</t>
    </rPh>
    <rPh sb="7" eb="10">
      <t>デンリョクリョウ</t>
    </rPh>
    <rPh sb="10" eb="11">
      <t>リキリョウ</t>
    </rPh>
    <rPh sb="11" eb="13">
      <t>サンテイ</t>
    </rPh>
    <phoneticPr fontId="2"/>
  </si>
  <si>
    <t>供給先の受電量（合計）</t>
    <rPh sb="0" eb="3">
      <t>キョウキュウサキ</t>
    </rPh>
    <rPh sb="4" eb="6">
      <t>ジュデン</t>
    </rPh>
    <rPh sb="6" eb="7">
      <t>リョウ</t>
    </rPh>
    <rPh sb="8" eb="10">
      <t>ゴウケイ</t>
    </rPh>
    <phoneticPr fontId="2"/>
  </si>
  <si>
    <t>特定水力発電の供給比率（％）</t>
    <rPh sb="0" eb="2">
      <t>トクテイ</t>
    </rPh>
    <rPh sb="2" eb="4">
      <t>スイリョク</t>
    </rPh>
    <rPh sb="4" eb="6">
      <t>ハツデン</t>
    </rPh>
    <rPh sb="7" eb="9">
      <t>キョウキュウ</t>
    </rPh>
    <rPh sb="9" eb="11">
      <t>ヒリツ</t>
    </rPh>
    <phoneticPr fontId="2"/>
  </si>
  <si>
    <t>損失率（％）</t>
    <rPh sb="0" eb="3">
      <t>ソンシツリツ</t>
    </rPh>
    <phoneticPr fontId="2"/>
  </si>
  <si>
    <t>認証可能電力量（特定水力発電）</t>
    <rPh sb="0" eb="2">
      <t>ニンショウ</t>
    </rPh>
    <rPh sb="2" eb="4">
      <t>カノウ</t>
    </rPh>
    <rPh sb="4" eb="7">
      <t>デンリョクリョウ</t>
    </rPh>
    <rPh sb="8" eb="10">
      <t>トクテイ</t>
    </rPh>
    <rPh sb="10" eb="12">
      <t>スイリョク</t>
    </rPh>
    <rPh sb="12" eb="14">
      <t>ハツデン</t>
    </rPh>
    <phoneticPr fontId="2"/>
  </si>
  <si>
    <t>補機使用電力量には様式「その３」で計算する発電補機及び送電補機の電力使用量（該当する電力量計の計測結果（合計値））が転記される。</t>
    <rPh sb="9" eb="11">
      <t>ヨウシキ</t>
    </rPh>
    <rPh sb="17" eb="19">
      <t>ケイサン</t>
    </rPh>
    <rPh sb="58" eb="60">
      <t>テンキ</t>
    </rPh>
    <phoneticPr fontId="2"/>
  </si>
  <si>
    <t>事業所番号</t>
    <rPh sb="0" eb="3">
      <t>ジギョウショ</t>
    </rPh>
    <rPh sb="3" eb="5">
      <t>バンゴウ</t>
    </rPh>
    <phoneticPr fontId="2"/>
  </si>
  <si>
    <t>３　バイオマス比率の算定　（特定バイオマス発電の場合のみ記載）</t>
    <rPh sb="7" eb="9">
      <t>ヒリツ</t>
    </rPh>
    <rPh sb="10" eb="12">
      <t>サンテイ</t>
    </rPh>
    <rPh sb="14" eb="16">
      <t>トクテイ</t>
    </rPh>
    <rPh sb="21" eb="23">
      <t>ハツデン</t>
    </rPh>
    <rPh sb="24" eb="26">
      <t>バアイ</t>
    </rPh>
    <rPh sb="28" eb="30">
      <t>キサイ</t>
    </rPh>
    <phoneticPr fontId="2"/>
  </si>
  <si>
    <t>（日本産業規格Ａ列４番）</t>
    <rPh sb="3" eb="5">
      <t>サンギョウ</t>
    </rPh>
    <rPh sb="5" eb="7">
      <t>キカク</t>
    </rPh>
    <phoneticPr fontId="2"/>
  </si>
  <si>
    <t>（日本産業規格Ａ列４番）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</si>
</sst>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90" formatCode="0_ "/>
    <numFmt numFmtId="191" formatCode="0.0%"/>
    <numFmt numFmtId="192" formatCode="0.0_ "/>
    <numFmt numFmtId="194" formatCode="#,##0_);[Red]\(#,##0\)"/>
    <numFmt numFmtId="198" formatCode="0.000_ "/>
    <numFmt numFmtId="207" formatCode="#,##0.000_ "/>
    <numFmt numFmtId="210" formatCode="#,##0.0_ "/>
    <numFmt numFmtId="220" formatCode="#,##0.0_);[Red]\(#,##0.0\)"/>
    <numFmt numFmtId="228" formatCode="#,##0;\-#,##0;#"/>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b/>
      <sz val="9"/>
      <color indexed="81"/>
      <name val="ＭＳ Ｐゴシック"/>
      <family val="3"/>
      <charset val="128"/>
    </font>
    <font>
      <sz val="9"/>
      <color indexed="81"/>
      <name val="ＭＳ Ｐゴシック"/>
      <family val="3"/>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b/>
      <sz val="16"/>
      <name val="ＭＳ 明朝"/>
      <family val="1"/>
      <charset val="128"/>
    </font>
    <font>
      <sz val="9"/>
      <name val="ＭＳ 明朝"/>
      <family val="1"/>
      <charset val="128"/>
    </font>
    <font>
      <vertAlign val="superscript"/>
      <sz val="10"/>
      <name val="ＭＳ Ｐ明朝"/>
      <family val="1"/>
      <charset val="128"/>
    </font>
    <font>
      <sz val="6"/>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xf numFmtId="0" fontId="1" fillId="0" borderId="0"/>
    <xf numFmtId="0" fontId="27" fillId="0" borderId="0">
      <alignment vertical="center"/>
    </xf>
    <xf numFmtId="0" fontId="1" fillId="0" borderId="0"/>
    <xf numFmtId="0" fontId="21" fillId="4" borderId="0" applyNumberFormat="0" applyBorder="0" applyAlignment="0" applyProtection="0">
      <alignment vertical="center"/>
    </xf>
  </cellStyleXfs>
  <cellXfs count="459">
    <xf numFmtId="0" fontId="0" fillId="0" borderId="0" xfId="0">
      <alignment vertical="center"/>
    </xf>
    <xf numFmtId="0" fontId="3" fillId="0" borderId="10" xfId="45" applyFont="1" applyBorder="1" applyAlignment="1" applyProtection="1">
      <alignment vertical="center"/>
    </xf>
    <xf numFmtId="0" fontId="3" fillId="0" borderId="0" xfId="45" applyFont="1" applyAlignment="1" applyProtection="1">
      <alignment vertical="center"/>
    </xf>
    <xf numFmtId="0" fontId="3" fillId="0" borderId="11" xfId="45" applyFont="1" applyBorder="1" applyAlignment="1" applyProtection="1">
      <alignment vertical="center"/>
    </xf>
    <xf numFmtId="0" fontId="3" fillId="0" borderId="12" xfId="45" applyFont="1" applyBorder="1" applyAlignment="1" applyProtection="1">
      <alignment vertical="center"/>
    </xf>
    <xf numFmtId="0" fontId="3" fillId="0" borderId="13" xfId="45" applyFont="1" applyBorder="1" applyAlignment="1" applyProtection="1">
      <alignment vertical="center"/>
    </xf>
    <xf numFmtId="0" fontId="4" fillId="0" borderId="0" xfId="45" applyFont="1" applyBorder="1" applyAlignment="1" applyProtection="1">
      <alignment vertical="center"/>
    </xf>
    <xf numFmtId="0" fontId="22" fillId="0" borderId="0" xfId="45" applyFont="1" applyBorder="1" applyAlignment="1" applyProtection="1">
      <alignment vertical="center"/>
    </xf>
    <xf numFmtId="0" fontId="3" fillId="0" borderId="0" xfId="45" applyFont="1" applyBorder="1" applyAlignment="1" applyProtection="1">
      <alignment vertical="center"/>
    </xf>
    <xf numFmtId="0" fontId="3" fillId="0" borderId="14" xfId="45" applyFont="1" applyBorder="1" applyAlignment="1" applyProtection="1">
      <alignment vertical="center"/>
    </xf>
    <xf numFmtId="194" fontId="3" fillId="0" borderId="0" xfId="45" applyNumberFormat="1" applyFont="1" applyBorder="1" applyAlignment="1" applyProtection="1">
      <alignment vertical="center"/>
    </xf>
    <xf numFmtId="0" fontId="4" fillId="0" borderId="0" xfId="45" applyFont="1" applyBorder="1" applyAlignment="1" applyProtection="1">
      <alignment horizontal="right" vertical="center"/>
    </xf>
    <xf numFmtId="0" fontId="3" fillId="0" borderId="0" xfId="45" applyFont="1" applyBorder="1" applyAlignment="1" applyProtection="1">
      <alignment horizontal="left" vertical="center" wrapText="1"/>
    </xf>
    <xf numFmtId="0" fontId="3" fillId="0" borderId="15" xfId="45" applyFont="1" applyFill="1" applyBorder="1" applyAlignment="1" applyProtection="1">
      <alignment horizontal="center" vertical="center"/>
    </xf>
    <xf numFmtId="0" fontId="3" fillId="0" borderId="15" xfId="45" applyFont="1" applyFill="1" applyBorder="1" applyAlignment="1" applyProtection="1">
      <alignment horizontal="left" vertical="center"/>
    </xf>
    <xf numFmtId="0" fontId="3" fillId="0" borderId="0" xfId="45" applyFont="1" applyAlignment="1" applyProtection="1">
      <alignment vertical="center" shrinkToFit="1"/>
    </xf>
    <xf numFmtId="0" fontId="3" fillId="0" borderId="13" xfId="45" applyFont="1" applyBorder="1" applyAlignment="1" applyProtection="1">
      <alignment vertical="center" shrinkToFit="1"/>
    </xf>
    <xf numFmtId="0" fontId="3" fillId="0" borderId="14" xfId="45" applyFont="1" applyBorder="1" applyAlignment="1" applyProtection="1">
      <alignment vertical="center" shrinkToFit="1"/>
    </xf>
    <xf numFmtId="0" fontId="3" fillId="0" borderId="0" xfId="45" applyFont="1" applyAlignment="1" applyProtection="1">
      <alignment horizontal="right" vertical="center"/>
    </xf>
    <xf numFmtId="0" fontId="3" fillId="0" borderId="0" xfId="45" applyFont="1" applyAlignment="1" applyProtection="1">
      <alignment horizontal="left" vertical="center"/>
    </xf>
    <xf numFmtId="0" fontId="3" fillId="0" borderId="0" xfId="45" applyFont="1" applyFill="1" applyBorder="1" applyAlignment="1" applyProtection="1">
      <alignment horizontal="center" vertical="center"/>
    </xf>
    <xf numFmtId="0" fontId="3" fillId="0" borderId="16" xfId="45" applyFont="1" applyBorder="1" applyAlignment="1" applyProtection="1">
      <alignment vertical="center"/>
    </xf>
    <xf numFmtId="0" fontId="3" fillId="0" borderId="17" xfId="45" applyFont="1" applyBorder="1" applyAlignment="1" applyProtection="1">
      <alignment vertical="center"/>
    </xf>
    <xf numFmtId="0" fontId="3" fillId="0" borderId="0" xfId="44" applyFont="1" applyFill="1" applyBorder="1" applyAlignment="1" applyProtection="1">
      <alignment vertical="center"/>
    </xf>
    <xf numFmtId="0" fontId="3" fillId="0" borderId="18" xfId="45" applyFont="1" applyFill="1" applyBorder="1" applyAlignment="1" applyProtection="1">
      <alignment horizontal="center" vertical="center"/>
    </xf>
    <xf numFmtId="0" fontId="3" fillId="0" borderId="19" xfId="45" applyFont="1" applyFill="1" applyBorder="1" applyAlignment="1" applyProtection="1">
      <alignment horizontal="center" vertical="center"/>
    </xf>
    <xf numFmtId="0" fontId="3" fillId="0" borderId="20" xfId="45" applyFont="1" applyFill="1" applyBorder="1" applyAlignment="1" applyProtection="1">
      <alignment horizontal="center" vertical="center"/>
    </xf>
    <xf numFmtId="0" fontId="3" fillId="0" borderId="0" xfId="45" applyFont="1" applyBorder="1" applyAlignment="1" applyProtection="1">
      <alignment vertical="center" shrinkToFit="1"/>
    </xf>
    <xf numFmtId="0" fontId="3" fillId="0" borderId="21" xfId="45" applyFont="1" applyFill="1" applyBorder="1" applyAlignment="1" applyProtection="1">
      <alignment horizontal="center" vertical="center"/>
    </xf>
    <xf numFmtId="0" fontId="3" fillId="0" borderId="22" xfId="45" applyFont="1" applyFill="1" applyBorder="1" applyAlignment="1" applyProtection="1">
      <alignment horizontal="center" vertical="center"/>
    </xf>
    <xf numFmtId="0" fontId="3" fillId="0" borderId="0" xfId="44" applyFont="1" applyFill="1" applyAlignment="1" applyProtection="1">
      <alignment horizontal="right" vertical="center"/>
    </xf>
    <xf numFmtId="0" fontId="3" fillId="0" borderId="0" xfId="45" applyFont="1" applyFill="1" applyAlignment="1" applyProtection="1">
      <alignment vertical="center" shrinkToFit="1"/>
    </xf>
    <xf numFmtId="0" fontId="3" fillId="0" borderId="13" xfId="45" applyFont="1" applyFill="1" applyBorder="1" applyAlignment="1" applyProtection="1">
      <alignment vertical="center" shrinkToFit="1"/>
    </xf>
    <xf numFmtId="228" fontId="3" fillId="0" borderId="0" xfId="34" applyNumberFormat="1" applyFont="1" applyFill="1" applyBorder="1" applyAlignment="1" applyProtection="1">
      <alignment vertical="center" shrinkToFit="1"/>
    </xf>
    <xf numFmtId="0" fontId="3" fillId="0" borderId="0" xfId="45" applyFont="1" applyFill="1" applyAlignment="1" applyProtection="1">
      <alignment vertical="center"/>
    </xf>
    <xf numFmtId="0" fontId="3" fillId="0" borderId="13" xfId="45" applyFont="1" applyFill="1" applyBorder="1" applyAlignment="1" applyProtection="1">
      <alignment vertical="center"/>
    </xf>
    <xf numFmtId="0" fontId="3" fillId="0" borderId="14" xfId="45" applyFont="1" applyFill="1" applyBorder="1" applyAlignment="1" applyProtection="1">
      <alignment vertical="center"/>
    </xf>
    <xf numFmtId="0" fontId="3" fillId="0" borderId="14" xfId="45" applyFont="1" applyFill="1" applyBorder="1" applyAlignment="1" applyProtection="1">
      <alignment vertical="center" shrinkToFit="1"/>
    </xf>
    <xf numFmtId="0" fontId="3" fillId="0" borderId="0" xfId="45" applyFont="1" applyFill="1" applyBorder="1" applyAlignment="1" applyProtection="1">
      <alignment vertical="center" wrapText="1"/>
    </xf>
    <xf numFmtId="0" fontId="3" fillId="0" borderId="10" xfId="45" applyFont="1" applyFill="1" applyBorder="1" applyAlignment="1" applyProtection="1">
      <alignment horizontal="center" vertical="center" wrapText="1"/>
    </xf>
    <xf numFmtId="0" fontId="3" fillId="0" borderId="0" xfId="45" applyFont="1" applyFill="1" applyBorder="1" applyAlignment="1" applyProtection="1">
      <alignment vertical="center" shrinkToFit="1"/>
    </xf>
    <xf numFmtId="0" fontId="3" fillId="0" borderId="0" xfId="45" applyFont="1" applyFill="1" applyBorder="1" applyAlignment="1" applyProtection="1">
      <alignment horizontal="center" vertical="center" shrinkToFit="1"/>
    </xf>
    <xf numFmtId="38" fontId="3" fillId="0" borderId="0" xfId="34" applyFont="1" applyFill="1" applyBorder="1" applyAlignment="1" applyProtection="1">
      <alignment horizontal="right" vertical="center" shrinkToFit="1"/>
    </xf>
    <xf numFmtId="9" fontId="3" fillId="0" borderId="0" xfId="28" applyFont="1" applyBorder="1" applyAlignment="1" applyProtection="1">
      <alignment vertical="center"/>
    </xf>
    <xf numFmtId="191" fontId="3" fillId="0" borderId="0" xfId="28" applyNumberFormat="1" applyFont="1" applyBorder="1" applyAlignment="1" applyProtection="1">
      <alignment vertical="center"/>
    </xf>
    <xf numFmtId="0" fontId="3" fillId="0" borderId="0" xfId="45" applyFont="1" applyAlignment="1" applyProtection="1">
      <alignment horizontal="center" vertical="center"/>
    </xf>
    <xf numFmtId="0" fontId="3" fillId="0" borderId="13" xfId="45" applyFont="1" applyBorder="1" applyAlignment="1" applyProtection="1">
      <alignment horizontal="center" vertical="center" shrinkToFit="1"/>
    </xf>
    <xf numFmtId="0" fontId="3" fillId="0" borderId="14" xfId="45" applyFont="1" applyBorder="1" applyAlignment="1" applyProtection="1">
      <alignment horizontal="center" vertical="center" shrinkToFit="1"/>
    </xf>
    <xf numFmtId="0" fontId="3" fillId="0" borderId="0" xfId="45" applyFont="1" applyBorder="1" applyAlignment="1" applyProtection="1">
      <alignment horizontal="center" vertical="center" wrapText="1"/>
    </xf>
    <xf numFmtId="0" fontId="3" fillId="0" borderId="0" xfId="45" applyFont="1" applyAlignment="1" applyProtection="1">
      <alignment horizontal="center" vertical="center" shrinkToFit="1"/>
    </xf>
    <xf numFmtId="0" fontId="28" fillId="0" borderId="0" xfId="46" applyFont="1" applyFill="1" applyBorder="1" applyAlignment="1" applyProtection="1">
      <alignment vertical="center"/>
    </xf>
    <xf numFmtId="0" fontId="28" fillId="0" borderId="0" xfId="46" applyFont="1" applyFill="1" applyBorder="1" applyAlignment="1" applyProtection="1">
      <alignment vertical="center" wrapText="1"/>
    </xf>
    <xf numFmtId="0" fontId="4" fillId="0" borderId="0" xfId="0" applyFont="1">
      <alignment vertical="center"/>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24" fillId="0" borderId="15" xfId="45" applyFont="1" applyFill="1" applyBorder="1" applyAlignment="1" applyProtection="1">
      <alignment horizontal="center" vertical="center"/>
    </xf>
    <xf numFmtId="0" fontId="24" fillId="0" borderId="15" xfId="45" applyFont="1" applyFill="1" applyBorder="1" applyAlignment="1" applyProtection="1">
      <alignment horizontal="left" vertical="center"/>
    </xf>
    <xf numFmtId="0" fontId="3" fillId="0" borderId="0" xfId="45" applyFont="1" applyFill="1" applyBorder="1" applyAlignment="1" applyProtection="1">
      <alignment horizontal="left" vertical="center" wrapText="1" indent="1"/>
      <protection locked="0"/>
    </xf>
    <xf numFmtId="0" fontId="28" fillId="0" borderId="0" xfId="46" applyFont="1" applyFill="1" applyProtection="1">
      <alignment vertical="center"/>
    </xf>
    <xf numFmtId="0" fontId="28" fillId="0" borderId="23" xfId="46" applyFont="1" applyFill="1" applyBorder="1" applyProtection="1">
      <alignment vertical="center"/>
    </xf>
    <xf numFmtId="0" fontId="28" fillId="0" borderId="11" xfId="46" applyFont="1" applyFill="1" applyBorder="1" applyProtection="1">
      <alignment vertical="center"/>
    </xf>
    <xf numFmtId="0" fontId="28" fillId="0" borderId="12" xfId="46" applyFont="1" applyFill="1" applyBorder="1" applyProtection="1">
      <alignment vertical="center"/>
    </xf>
    <xf numFmtId="0" fontId="28" fillId="0" borderId="13" xfId="46" applyFont="1" applyFill="1" applyBorder="1" applyProtection="1">
      <alignment vertical="center"/>
    </xf>
    <xf numFmtId="0" fontId="28" fillId="0" borderId="0" xfId="46" applyFont="1" applyFill="1" applyBorder="1" applyProtection="1">
      <alignment vertical="center"/>
    </xf>
    <xf numFmtId="190" fontId="28" fillId="0" borderId="0" xfId="46" applyNumberFormat="1" applyFont="1" applyFill="1" applyBorder="1" applyAlignment="1" applyProtection="1">
      <alignment vertical="center"/>
      <protection locked="0"/>
    </xf>
    <xf numFmtId="0" fontId="28" fillId="0" borderId="14" xfId="46" applyFont="1" applyFill="1" applyBorder="1" applyProtection="1">
      <alignment vertical="center"/>
    </xf>
    <xf numFmtId="0" fontId="28" fillId="0" borderId="0" xfId="43" applyFont="1" applyFill="1" applyProtection="1"/>
    <xf numFmtId="0" fontId="28" fillId="0" borderId="0" xfId="43" applyFont="1" applyFill="1" applyAlignment="1" applyProtection="1">
      <alignment vertical="center"/>
    </xf>
    <xf numFmtId="0" fontId="27" fillId="0" borderId="0" xfId="46" applyFont="1" applyFill="1" applyBorder="1" applyProtection="1">
      <alignment vertical="center"/>
    </xf>
    <xf numFmtId="0" fontId="28" fillId="0" borderId="0" xfId="46" applyFont="1" applyFill="1" applyBorder="1" applyAlignment="1" applyProtection="1">
      <alignment vertical="center" shrinkToFit="1"/>
      <protection locked="0"/>
    </xf>
    <xf numFmtId="0" fontId="28" fillId="0" borderId="0" xfId="46" applyFont="1" applyFill="1" applyBorder="1" applyAlignment="1" applyProtection="1">
      <alignment horizontal="distributed" vertical="center"/>
    </xf>
    <xf numFmtId="0" fontId="28" fillId="0" borderId="0" xfId="46" applyFont="1" applyFill="1" applyAlignment="1" applyProtection="1">
      <alignment horizontal="distributed" vertical="center"/>
    </xf>
    <xf numFmtId="0" fontId="28" fillId="0" borderId="0" xfId="46" applyFont="1" applyFill="1" applyBorder="1" applyAlignment="1" applyProtection="1">
      <alignment vertical="center" shrinkToFit="1"/>
    </xf>
    <xf numFmtId="0" fontId="28" fillId="0" borderId="0" xfId="46" applyFont="1" applyFill="1" applyAlignment="1" applyProtection="1">
      <alignment vertical="center" wrapText="1"/>
    </xf>
    <xf numFmtId="0" fontId="30" fillId="0" borderId="0" xfId="46" applyFont="1" applyFill="1" applyBorder="1" applyAlignment="1" applyProtection="1">
      <alignment horizontal="center" vertical="center"/>
    </xf>
    <xf numFmtId="0" fontId="28" fillId="0" borderId="0" xfId="46" applyFont="1" applyFill="1" applyBorder="1" applyAlignment="1" applyProtection="1">
      <alignment horizontal="justify" vertical="center" wrapText="1"/>
    </xf>
    <xf numFmtId="0" fontId="28" fillId="0" borderId="0" xfId="43" applyFont="1" applyFill="1" applyAlignment="1" applyProtection="1">
      <alignment horizontal="justify" vertical="center" wrapText="1"/>
    </xf>
    <xf numFmtId="0" fontId="28" fillId="0" borderId="10" xfId="46" applyFont="1" applyFill="1" applyBorder="1" applyAlignment="1" applyProtection="1">
      <alignment vertical="center"/>
    </xf>
    <xf numFmtId="0" fontId="28" fillId="0" borderId="12" xfId="46" applyFont="1" applyFill="1" applyBorder="1" applyAlignment="1" applyProtection="1">
      <alignment vertical="center"/>
    </xf>
    <xf numFmtId="0" fontId="28" fillId="0" borderId="16" xfId="46" applyFont="1" applyFill="1" applyBorder="1" applyProtection="1">
      <alignment vertical="center"/>
    </xf>
    <xf numFmtId="0" fontId="28" fillId="0" borderId="17" xfId="46" applyFont="1" applyFill="1" applyBorder="1" applyAlignment="1" applyProtection="1">
      <alignment vertical="center"/>
    </xf>
    <xf numFmtId="0" fontId="28" fillId="0" borderId="12" xfId="46" applyFont="1" applyFill="1" applyBorder="1" applyAlignment="1" applyProtection="1">
      <alignment vertical="center" wrapText="1"/>
    </xf>
    <xf numFmtId="0" fontId="28" fillId="0" borderId="17" xfId="46" applyFont="1" applyFill="1" applyBorder="1" applyAlignment="1" applyProtection="1">
      <alignment vertical="center" wrapText="1"/>
    </xf>
    <xf numFmtId="192" fontId="28" fillId="0" borderId="0" xfId="46" applyNumberFormat="1" applyFont="1" applyFill="1" applyProtection="1">
      <alignment vertical="center"/>
    </xf>
    <xf numFmtId="0" fontId="27" fillId="0" borderId="12" xfId="46" applyFont="1" applyFill="1" applyBorder="1" applyAlignment="1" applyProtection="1">
      <alignment vertical="center"/>
    </xf>
    <xf numFmtId="0" fontId="27" fillId="0" borderId="17" xfId="46" applyFont="1" applyFill="1" applyBorder="1" applyAlignment="1" applyProtection="1">
      <alignment vertical="center"/>
    </xf>
    <xf numFmtId="0" fontId="28" fillId="0" borderId="23" xfId="0" applyFont="1" applyFill="1" applyBorder="1" applyProtection="1">
      <alignment vertical="center"/>
    </xf>
    <xf numFmtId="0" fontId="28" fillId="0" borderId="12"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Alignment="1" applyProtection="1">
      <alignment vertical="center"/>
    </xf>
    <xf numFmtId="0" fontId="28" fillId="0" borderId="0" xfId="46" applyFont="1" applyFill="1" applyBorder="1" applyAlignment="1" applyProtection="1">
      <alignment horizontal="left" vertical="top"/>
    </xf>
    <xf numFmtId="0" fontId="28" fillId="0" borderId="16" xfId="0" applyFont="1" applyFill="1" applyBorder="1" applyProtection="1">
      <alignment vertical="center"/>
    </xf>
    <xf numFmtId="0" fontId="28" fillId="0" borderId="17" xfId="0" applyFont="1" applyFill="1" applyBorder="1" applyAlignment="1" applyProtection="1">
      <alignment vertical="center"/>
    </xf>
    <xf numFmtId="0" fontId="28" fillId="0" borderId="14" xfId="46" applyFont="1" applyFill="1" applyBorder="1" applyAlignment="1" applyProtection="1">
      <alignment horizontal="right" vertical="center"/>
    </xf>
    <xf numFmtId="0" fontId="28" fillId="0" borderId="0" xfId="43" applyFont="1" applyFill="1" applyBorder="1" applyAlignment="1" applyProtection="1"/>
    <xf numFmtId="0" fontId="28" fillId="0" borderId="10" xfId="43" applyFont="1" applyFill="1" applyBorder="1" applyAlignment="1" applyProtection="1"/>
    <xf numFmtId="0" fontId="28" fillId="0" borderId="17" xfId="46" applyFont="1" applyFill="1" applyBorder="1" applyProtection="1">
      <alignment vertical="center"/>
    </xf>
    <xf numFmtId="0" fontId="28" fillId="0" borderId="10" xfId="46" applyFont="1" applyFill="1" applyBorder="1" applyProtection="1">
      <alignment vertical="center"/>
    </xf>
    <xf numFmtId="0" fontId="28" fillId="0" borderId="0" xfId="46" applyFont="1" applyFill="1" applyAlignment="1" applyProtection="1">
      <alignment horizontal="right" vertical="center"/>
    </xf>
    <xf numFmtId="0" fontId="4" fillId="0" borderId="0" xfId="45" applyFont="1" applyFill="1" applyBorder="1" applyAlignment="1" applyProtection="1">
      <alignment vertical="center"/>
    </xf>
    <xf numFmtId="0" fontId="4" fillId="0" borderId="0" xfId="46" applyFont="1" applyFill="1" applyProtection="1">
      <alignment vertical="center"/>
    </xf>
    <xf numFmtId="0" fontId="3" fillId="0" borderId="0" xfId="45" applyFont="1" applyFill="1" applyBorder="1" applyAlignment="1" applyProtection="1">
      <alignment horizontal="left" vertical="center" wrapText="1"/>
    </xf>
    <xf numFmtId="0" fontId="3" fillId="0" borderId="11" xfId="45" applyFont="1" applyFill="1" applyBorder="1" applyAlignment="1" applyProtection="1">
      <alignment vertical="center"/>
    </xf>
    <xf numFmtId="0" fontId="3" fillId="0" borderId="0" xfId="45" applyFont="1" applyFill="1" applyBorder="1" applyAlignment="1" applyProtection="1">
      <alignment vertical="center"/>
    </xf>
    <xf numFmtId="0" fontId="3" fillId="0" borderId="23" xfId="45" applyFont="1" applyBorder="1" applyAlignment="1" applyProtection="1">
      <alignment vertical="center"/>
    </xf>
    <xf numFmtId="0" fontId="3" fillId="0" borderId="0" xfId="45" applyFont="1" applyFill="1" applyBorder="1" applyAlignment="1" applyProtection="1">
      <alignment horizontal="left" vertical="center"/>
    </xf>
    <xf numFmtId="228" fontId="3" fillId="0" borderId="0" xfId="34" applyNumberFormat="1" applyFont="1" applyFill="1" applyBorder="1" applyAlignment="1" applyProtection="1">
      <alignment horizontal="center" vertical="center" shrinkToFit="1"/>
    </xf>
    <xf numFmtId="0" fontId="3" fillId="0" borderId="10" xfId="45" applyFont="1" applyFill="1" applyBorder="1" applyAlignment="1" applyProtection="1">
      <alignment vertical="center"/>
    </xf>
    <xf numFmtId="0" fontId="3" fillId="0" borderId="0" xfId="45" applyFont="1" applyBorder="1" applyAlignment="1" applyProtection="1">
      <alignment horizontal="center" vertical="center" shrinkToFit="1"/>
    </xf>
    <xf numFmtId="9" fontId="3" fillId="0" borderId="0" xfId="28" applyFont="1" applyFill="1" applyBorder="1" applyAlignment="1" applyProtection="1">
      <alignment horizontal="center" vertical="center" shrinkToFit="1"/>
      <protection locked="0"/>
    </xf>
    <xf numFmtId="0" fontId="32" fillId="0" borderId="0" xfId="46" applyFont="1" applyFill="1" applyBorder="1" applyProtection="1">
      <alignment vertical="center"/>
    </xf>
    <xf numFmtId="0" fontId="3" fillId="0" borderId="0" xfId="47" applyFont="1" applyFill="1" applyBorder="1" applyAlignment="1">
      <alignment horizontal="center" vertical="center"/>
    </xf>
    <xf numFmtId="0" fontId="3" fillId="0" borderId="13" xfId="44" applyFont="1" applyFill="1" applyBorder="1" applyAlignment="1" applyProtection="1">
      <alignment vertical="center"/>
    </xf>
    <xf numFmtId="0" fontId="3" fillId="0" borderId="0" xfId="44" applyFont="1" applyFill="1" applyBorder="1" applyAlignment="1" applyProtection="1">
      <alignment horizontal="right" vertical="center"/>
    </xf>
    <xf numFmtId="0" fontId="3" fillId="0" borderId="23" xfId="45" applyFont="1" applyFill="1" applyBorder="1" applyAlignment="1" applyProtection="1">
      <alignment horizontal="center" vertical="center"/>
    </xf>
    <xf numFmtId="0" fontId="3" fillId="0" borderId="24" xfId="45" applyFont="1" applyFill="1" applyBorder="1" applyAlignment="1" applyProtection="1">
      <alignment horizontal="center" vertical="center"/>
    </xf>
    <xf numFmtId="0" fontId="3" fillId="0" borderId="25" xfId="45" applyFont="1" applyFill="1" applyBorder="1" applyAlignment="1" applyProtection="1">
      <alignment vertical="top" wrapText="1"/>
    </xf>
    <xf numFmtId="0" fontId="3" fillId="0" borderId="0" xfId="45" applyFont="1" applyFill="1" applyBorder="1" applyAlignment="1" applyProtection="1">
      <alignment vertical="top" wrapText="1"/>
    </xf>
    <xf numFmtId="0" fontId="4" fillId="0" borderId="0" xfId="0" applyFont="1" applyFill="1" applyBorder="1" applyAlignment="1">
      <alignment horizontal="center" vertical="center"/>
    </xf>
    <xf numFmtId="0" fontId="3" fillId="0" borderId="26" xfId="45" applyFont="1" applyFill="1" applyBorder="1" applyAlignment="1" applyProtection="1">
      <alignment horizontal="center" vertical="center"/>
    </xf>
    <xf numFmtId="0" fontId="4" fillId="0" borderId="13" xfId="0" applyFont="1" applyFill="1" applyBorder="1">
      <alignment vertical="center"/>
    </xf>
    <xf numFmtId="0" fontId="3" fillId="0" borderId="0" xfId="44" applyFont="1" applyFill="1" applyAlignment="1" applyProtection="1">
      <alignment horizontal="center" vertical="center"/>
    </xf>
    <xf numFmtId="0" fontId="3" fillId="0" borderId="0" xfId="44" applyFont="1" applyFill="1" applyBorder="1" applyAlignment="1" applyProtection="1">
      <alignment horizontal="center" vertical="center"/>
    </xf>
    <xf numFmtId="0" fontId="3" fillId="24" borderId="0" xfId="44" applyFont="1" applyFill="1" applyBorder="1" applyAlignment="1" applyProtection="1">
      <alignment horizontal="right" vertical="center"/>
    </xf>
    <xf numFmtId="0" fontId="4" fillId="0" borderId="0" xfId="46" applyFont="1" applyFill="1" applyAlignment="1" applyProtection="1">
      <alignment horizontal="right" vertical="center"/>
    </xf>
    <xf numFmtId="0" fontId="4" fillId="0" borderId="0" xfId="0" applyFont="1" applyBorder="1" applyAlignment="1">
      <alignment vertical="center"/>
    </xf>
    <xf numFmtId="0" fontId="4" fillId="0" borderId="0" xfId="0" applyFont="1" applyFill="1" applyBorder="1">
      <alignment vertical="center"/>
    </xf>
    <xf numFmtId="0" fontId="3" fillId="0" borderId="27" xfId="45" applyFont="1" applyFill="1" applyBorder="1" applyAlignment="1" applyProtection="1">
      <alignment horizontal="center" vertical="center"/>
    </xf>
    <xf numFmtId="0" fontId="3" fillId="0" borderId="28" xfId="45" applyFont="1" applyFill="1" applyBorder="1" applyAlignment="1" applyProtection="1">
      <alignment horizontal="center" vertical="center"/>
    </xf>
    <xf numFmtId="0" fontId="4" fillId="0" borderId="0" xfId="45" applyFont="1" applyAlignment="1" applyProtection="1">
      <alignment vertical="center"/>
    </xf>
    <xf numFmtId="0" fontId="3" fillId="0" borderId="29" xfId="45" applyFont="1" applyFill="1" applyBorder="1" applyAlignment="1" applyProtection="1">
      <alignment horizontal="right" vertical="center"/>
    </xf>
    <xf numFmtId="0" fontId="3" fillId="0" borderId="15" xfId="45" applyFont="1" applyFill="1" applyBorder="1" applyAlignment="1" applyProtection="1">
      <alignment horizontal="right" vertical="center"/>
    </xf>
    <xf numFmtId="0" fontId="0" fillId="0" borderId="15" xfId="0" applyBorder="1" applyAlignment="1">
      <alignment vertical="center"/>
    </xf>
    <xf numFmtId="0" fontId="3" fillId="0" borderId="30" xfId="45" applyFont="1" applyFill="1" applyBorder="1" applyAlignment="1" applyProtection="1">
      <alignment horizontal="right" vertical="center"/>
    </xf>
    <xf numFmtId="0" fontId="3" fillId="0" borderId="31" xfId="45" applyFont="1" applyFill="1" applyBorder="1" applyAlignment="1" applyProtection="1">
      <alignment horizontal="right" vertical="center"/>
    </xf>
    <xf numFmtId="0" fontId="3" fillId="0" borderId="32" xfId="45" applyFont="1" applyFill="1" applyBorder="1" applyAlignment="1" applyProtection="1">
      <alignment horizontal="right" vertical="center"/>
    </xf>
    <xf numFmtId="0" fontId="3" fillId="0" borderId="33" xfId="45" applyFont="1" applyFill="1" applyBorder="1" applyAlignment="1" applyProtection="1">
      <alignment horizontal="right" vertical="center"/>
    </xf>
    <xf numFmtId="0" fontId="3" fillId="0" borderId="0" xfId="0" applyFont="1" applyFill="1" applyBorder="1">
      <alignment vertical="center"/>
    </xf>
    <xf numFmtId="194" fontId="3" fillId="0" borderId="0" xfId="45" applyNumberFormat="1" applyFont="1" applyFill="1" applyBorder="1" applyAlignment="1" applyProtection="1">
      <alignment vertical="center"/>
    </xf>
    <xf numFmtId="0" fontId="0" fillId="0" borderId="15" xfId="0" applyFill="1" applyBorder="1" applyAlignment="1">
      <alignment vertical="center"/>
    </xf>
    <xf numFmtId="0" fontId="28" fillId="0" borderId="0" xfId="46" applyFont="1" applyBorder="1" applyProtection="1">
      <alignment vertical="center"/>
    </xf>
    <xf numFmtId="0" fontId="3" fillId="0" borderId="0" xfId="47" applyFont="1" applyFill="1" applyAlignment="1">
      <alignment vertical="center"/>
    </xf>
    <xf numFmtId="0" fontId="3" fillId="25" borderId="26" xfId="45" applyFont="1" applyFill="1" applyBorder="1" applyAlignment="1" applyProtection="1">
      <alignment horizontal="center" vertical="center" shrinkToFit="1"/>
      <protection locked="0"/>
    </xf>
    <xf numFmtId="0" fontId="3" fillId="25" borderId="12" xfId="45" applyFont="1" applyFill="1" applyBorder="1" applyAlignment="1" applyProtection="1">
      <alignment horizontal="center" vertical="center" shrinkToFit="1"/>
      <protection locked="0"/>
    </xf>
    <xf numFmtId="0" fontId="3" fillId="25" borderId="34" xfId="45" applyFont="1" applyFill="1" applyBorder="1" applyAlignment="1" applyProtection="1">
      <alignment horizontal="center" vertical="center" shrinkToFit="1"/>
      <protection locked="0"/>
    </xf>
    <xf numFmtId="0" fontId="3" fillId="26" borderId="35" xfId="45" applyFont="1" applyFill="1" applyBorder="1" applyAlignment="1" applyProtection="1">
      <alignment horizontal="center" vertical="center" shrinkToFit="1"/>
      <protection locked="0"/>
    </xf>
    <xf numFmtId="220" fontId="3" fillId="26" borderId="27" xfId="34" applyNumberFormat="1" applyFont="1" applyFill="1" applyBorder="1" applyAlignment="1" applyProtection="1">
      <alignment horizontal="right" vertical="center" shrinkToFit="1"/>
      <protection locked="0"/>
    </xf>
    <xf numFmtId="220" fontId="3" fillId="26" borderId="26" xfId="34" applyNumberFormat="1" applyFont="1" applyFill="1" applyBorder="1" applyAlignment="1" applyProtection="1">
      <alignment horizontal="right" vertical="center" shrinkToFit="1"/>
      <protection locked="0"/>
    </xf>
    <xf numFmtId="220" fontId="3" fillId="0" borderId="24" xfId="34" applyNumberFormat="1" applyFont="1" applyFill="1" applyBorder="1" applyAlignment="1" applyProtection="1">
      <alignment vertical="center" shrinkToFit="1"/>
    </xf>
    <xf numFmtId="220" fontId="3" fillId="26" borderId="18" xfId="34" applyNumberFormat="1" applyFont="1" applyFill="1" applyBorder="1" applyAlignment="1" applyProtection="1">
      <alignment horizontal="right" vertical="center" shrinkToFit="1"/>
      <protection locked="0"/>
    </xf>
    <xf numFmtId="220" fontId="3" fillId="26" borderId="19" xfId="34" applyNumberFormat="1" applyFont="1" applyFill="1" applyBorder="1" applyAlignment="1" applyProtection="1">
      <alignment horizontal="right" vertical="center" shrinkToFit="1"/>
      <protection locked="0"/>
    </xf>
    <xf numFmtId="220" fontId="3" fillId="26" borderId="23" xfId="34" applyNumberFormat="1" applyFont="1" applyFill="1" applyBorder="1" applyAlignment="1" applyProtection="1">
      <alignment horizontal="right" vertical="center" shrinkToFit="1"/>
      <protection locked="0"/>
    </xf>
    <xf numFmtId="220" fontId="3" fillId="26" borderId="28" xfId="34" applyNumberFormat="1" applyFont="1" applyFill="1" applyBorder="1" applyAlignment="1" applyProtection="1">
      <alignment horizontal="right" vertical="center" shrinkToFit="1"/>
      <protection locked="0"/>
    </xf>
    <xf numFmtId="220" fontId="3" fillId="0" borderId="27" xfId="34" applyNumberFormat="1" applyFont="1" applyFill="1" applyBorder="1" applyAlignment="1" applyProtection="1">
      <alignment horizontal="right" vertical="center" shrinkToFit="1"/>
      <protection locked="0"/>
    </xf>
    <xf numFmtId="220" fontId="3" fillId="0" borderId="26" xfId="34" applyNumberFormat="1" applyFont="1" applyFill="1" applyBorder="1" applyAlignment="1" applyProtection="1">
      <alignment horizontal="right" vertical="center" shrinkToFit="1"/>
      <protection locked="0"/>
    </xf>
    <xf numFmtId="220" fontId="3" fillId="0" borderId="36" xfId="34" applyNumberFormat="1" applyFont="1" applyFill="1" applyBorder="1" applyAlignment="1" applyProtection="1">
      <alignment vertical="center" shrinkToFit="1"/>
    </xf>
    <xf numFmtId="0" fontId="3" fillId="25" borderId="26" xfId="45" applyFont="1" applyFill="1" applyBorder="1" applyAlignment="1" applyProtection="1">
      <alignment vertical="center"/>
    </xf>
    <xf numFmtId="0" fontId="3" fillId="26" borderId="35" xfId="45" applyFont="1" applyFill="1" applyBorder="1" applyAlignment="1" applyProtection="1">
      <alignment vertical="center"/>
    </xf>
    <xf numFmtId="0" fontId="3" fillId="26" borderId="37" xfId="45" applyFont="1" applyFill="1" applyBorder="1" applyAlignment="1" applyProtection="1">
      <alignment vertical="center"/>
    </xf>
    <xf numFmtId="0" fontId="3" fillId="26" borderId="34" xfId="45" applyFont="1" applyFill="1" applyBorder="1" applyAlignment="1" applyProtection="1">
      <alignment horizontal="center" vertical="center" shrinkToFit="1"/>
      <protection locked="0"/>
    </xf>
    <xf numFmtId="0" fontId="3" fillId="26" borderId="12" xfId="45" applyFont="1" applyFill="1" applyBorder="1" applyAlignment="1" applyProtection="1">
      <alignment horizontal="center" vertical="center" shrinkToFit="1"/>
      <protection locked="0"/>
    </xf>
    <xf numFmtId="0" fontId="23" fillId="26" borderId="0" xfId="45" applyFont="1" applyFill="1" applyBorder="1" applyAlignment="1" applyProtection="1">
      <alignment horizontal="center" vertical="center"/>
    </xf>
    <xf numFmtId="0" fontId="4" fillId="25" borderId="26" xfId="0" applyFont="1" applyFill="1" applyBorder="1" applyAlignment="1">
      <alignment horizontal="center" vertical="center"/>
    </xf>
    <xf numFmtId="0" fontId="4" fillId="25" borderId="38" xfId="0" applyFont="1" applyFill="1" applyBorder="1" applyAlignment="1">
      <alignment horizontal="center" vertical="center"/>
    </xf>
    <xf numFmtId="0" fontId="4" fillId="26" borderId="35" xfId="0" applyFont="1" applyFill="1" applyBorder="1" applyAlignment="1">
      <alignment horizontal="center" vertical="center"/>
    </xf>
    <xf numFmtId="0" fontId="4" fillId="26" borderId="26" xfId="0" applyFont="1" applyFill="1" applyBorder="1" applyAlignment="1">
      <alignment horizontal="center" vertical="center"/>
    </xf>
    <xf numFmtId="0" fontId="4" fillId="26" borderId="26" xfId="0" applyFont="1" applyFill="1" applyBorder="1" applyAlignment="1">
      <alignment horizontal="center" vertical="center"/>
    </xf>
    <xf numFmtId="0" fontId="4" fillId="26" borderId="39" xfId="0" applyFont="1" applyFill="1" applyBorder="1" applyAlignment="1">
      <alignment horizontal="center" vertical="center"/>
    </xf>
    <xf numFmtId="0" fontId="4" fillId="26" borderId="38" xfId="0" applyFont="1" applyFill="1" applyBorder="1" applyAlignment="1">
      <alignment horizontal="center" vertical="center"/>
    </xf>
    <xf numFmtId="220" fontId="3" fillId="26" borderId="34" xfId="45" applyNumberFormat="1" applyFont="1" applyFill="1" applyBorder="1" applyAlignment="1" applyProtection="1">
      <alignment horizontal="center" vertical="center" shrinkToFit="1"/>
    </xf>
    <xf numFmtId="220" fontId="3" fillId="26" borderId="26" xfId="45" applyNumberFormat="1" applyFont="1" applyFill="1" applyBorder="1" applyAlignment="1" applyProtection="1">
      <alignment vertical="center" shrinkToFit="1"/>
    </xf>
    <xf numFmtId="220" fontId="3" fillId="26" borderId="28" xfId="45" applyNumberFormat="1" applyFont="1" applyFill="1" applyBorder="1" applyAlignment="1" applyProtection="1">
      <alignment vertical="center" shrinkToFit="1"/>
    </xf>
    <xf numFmtId="210" fontId="3" fillId="26" borderId="27" xfId="45" applyNumberFormat="1" applyFont="1" applyFill="1" applyBorder="1" applyAlignment="1" applyProtection="1">
      <alignment vertical="center" shrinkToFit="1"/>
    </xf>
    <xf numFmtId="210" fontId="3" fillId="26" borderId="26" xfId="45" applyNumberFormat="1" applyFont="1" applyFill="1" applyBorder="1" applyAlignment="1" applyProtection="1">
      <alignment vertical="center" shrinkToFit="1"/>
    </xf>
    <xf numFmtId="210" fontId="3" fillId="0" borderId="26" xfId="45" applyNumberFormat="1" applyFont="1" applyFill="1" applyBorder="1" applyAlignment="1" applyProtection="1">
      <alignment vertical="center" shrinkToFit="1"/>
    </xf>
    <xf numFmtId="0" fontId="3" fillId="26" borderId="26" xfId="45" applyFont="1" applyFill="1" applyBorder="1" applyAlignment="1" applyProtection="1">
      <alignment horizontal="center" vertical="center" shrinkToFit="1"/>
      <protection locked="0"/>
    </xf>
    <xf numFmtId="0" fontId="3" fillId="0" borderId="0" xfId="47" applyFont="1" applyFill="1" applyAlignment="1" applyProtection="1">
      <alignment vertical="center"/>
    </xf>
    <xf numFmtId="0" fontId="3" fillId="25" borderId="14" xfId="45" applyFont="1" applyFill="1" applyBorder="1" applyAlignment="1" applyProtection="1">
      <alignment horizontal="center" vertical="center" shrinkToFit="1"/>
      <protection locked="0"/>
    </xf>
    <xf numFmtId="0" fontId="3" fillId="25" borderId="40" xfId="45" applyFont="1" applyFill="1" applyBorder="1" applyAlignment="1" applyProtection="1">
      <alignment horizontal="center" vertical="center" shrinkToFit="1"/>
      <protection locked="0"/>
    </xf>
    <xf numFmtId="38" fontId="3" fillId="25" borderId="26" xfId="34" applyFont="1" applyFill="1" applyBorder="1" applyAlignment="1" applyProtection="1">
      <alignment horizontal="center" vertical="center" shrinkToFit="1"/>
      <protection locked="0"/>
    </xf>
    <xf numFmtId="38" fontId="3" fillId="25" borderId="38" xfId="34" applyFont="1" applyFill="1" applyBorder="1" applyAlignment="1" applyProtection="1">
      <alignment horizontal="center" vertical="center" shrinkToFit="1"/>
      <protection locked="0"/>
    </xf>
    <xf numFmtId="0" fontId="3" fillId="26" borderId="41" xfId="45" applyFont="1" applyFill="1" applyBorder="1" applyAlignment="1" applyProtection="1">
      <alignment horizontal="center" vertical="center" shrinkToFit="1"/>
      <protection locked="0"/>
    </xf>
    <xf numFmtId="0" fontId="3" fillId="26" borderId="39" xfId="45" applyFont="1" applyFill="1" applyBorder="1" applyAlignment="1" applyProtection="1">
      <alignment horizontal="center" vertical="center" shrinkToFit="1"/>
      <protection locked="0"/>
    </xf>
    <xf numFmtId="0" fontId="3" fillId="26" borderId="14" xfId="45" applyFont="1" applyFill="1" applyBorder="1" applyAlignment="1" applyProtection="1">
      <alignment horizontal="center" vertical="center" shrinkToFit="1"/>
      <protection locked="0"/>
    </xf>
    <xf numFmtId="0" fontId="3" fillId="26" borderId="40" xfId="45" applyFont="1" applyFill="1" applyBorder="1" applyAlignment="1" applyProtection="1">
      <alignment horizontal="center" vertical="center" shrinkToFit="1"/>
      <protection locked="0"/>
    </xf>
    <xf numFmtId="220" fontId="3" fillId="26" borderId="42" xfId="34" applyNumberFormat="1" applyFont="1" applyFill="1" applyBorder="1" applyAlignment="1" applyProtection="1">
      <alignment vertical="center" shrinkToFit="1"/>
      <protection locked="0"/>
    </xf>
    <xf numFmtId="220" fontId="3" fillId="26" borderId="43" xfId="34" applyNumberFormat="1" applyFont="1" applyFill="1" applyBorder="1" applyAlignment="1" applyProtection="1">
      <alignment vertical="center" shrinkToFit="1"/>
      <protection locked="0"/>
    </xf>
    <xf numFmtId="220" fontId="3" fillId="26" borderId="13" xfId="34" applyNumberFormat="1" applyFont="1" applyFill="1" applyBorder="1" applyAlignment="1" applyProtection="1">
      <alignment vertical="center" shrinkToFit="1"/>
      <protection locked="0"/>
    </xf>
    <xf numFmtId="220" fontId="3" fillId="0" borderId="44" xfId="34" applyNumberFormat="1" applyFont="1" applyFill="1" applyBorder="1" applyAlignment="1" applyProtection="1">
      <alignment vertical="center" shrinkToFit="1"/>
    </xf>
    <xf numFmtId="220" fontId="3" fillId="26" borderId="18" xfId="34" applyNumberFormat="1" applyFont="1" applyFill="1" applyBorder="1" applyAlignment="1" applyProtection="1">
      <alignment vertical="center" shrinkToFit="1"/>
      <protection locked="0"/>
    </xf>
    <xf numFmtId="220" fontId="3" fillId="26" borderId="19" xfId="34" applyNumberFormat="1" applyFont="1" applyFill="1" applyBorder="1" applyAlignment="1" applyProtection="1">
      <alignment vertical="center" shrinkToFit="1"/>
      <protection locked="0"/>
    </xf>
    <xf numFmtId="220" fontId="3" fillId="26" borderId="23" xfId="34" applyNumberFormat="1" applyFont="1" applyFill="1" applyBorder="1" applyAlignment="1" applyProtection="1">
      <alignment vertical="center" shrinkToFit="1"/>
      <protection locked="0"/>
    </xf>
    <xf numFmtId="220" fontId="3" fillId="26" borderId="27" xfId="34" applyNumberFormat="1" applyFont="1" applyFill="1" applyBorder="1" applyAlignment="1" applyProtection="1">
      <alignment vertical="center" shrinkToFit="1"/>
      <protection locked="0"/>
    </xf>
    <xf numFmtId="220" fontId="3" fillId="26" borderId="26" xfId="34" applyNumberFormat="1" applyFont="1" applyFill="1" applyBorder="1" applyAlignment="1" applyProtection="1">
      <alignment vertical="center" shrinkToFit="1"/>
      <protection locked="0"/>
    </xf>
    <xf numFmtId="220" fontId="3" fillId="26" borderId="28" xfId="34" applyNumberFormat="1" applyFont="1" applyFill="1" applyBorder="1" applyAlignment="1" applyProtection="1">
      <alignment vertical="center" shrinkToFit="1"/>
      <protection locked="0"/>
    </xf>
    <xf numFmtId="220" fontId="3" fillId="26" borderId="45" xfId="34" applyNumberFormat="1" applyFont="1" applyFill="1" applyBorder="1" applyAlignment="1" applyProtection="1">
      <alignment vertical="center" shrinkToFit="1"/>
      <protection locked="0"/>
    </xf>
    <xf numFmtId="220" fontId="3" fillId="26" borderId="38" xfId="34" applyNumberFormat="1" applyFont="1" applyFill="1" applyBorder="1" applyAlignment="1" applyProtection="1">
      <alignment vertical="center" shrinkToFit="1"/>
      <protection locked="0"/>
    </xf>
    <xf numFmtId="220" fontId="3" fillId="26" borderId="46" xfId="34" applyNumberFormat="1" applyFont="1" applyFill="1" applyBorder="1" applyAlignment="1" applyProtection="1">
      <alignment vertical="center" shrinkToFit="1"/>
      <protection locked="0"/>
    </xf>
    <xf numFmtId="220" fontId="3" fillId="0" borderId="47" xfId="34" applyNumberFormat="1" applyFont="1" applyFill="1" applyBorder="1" applyAlignment="1" applyProtection="1">
      <alignment vertical="center" shrinkToFit="1"/>
    </xf>
    <xf numFmtId="191" fontId="3" fillId="26" borderId="26" xfId="34" applyNumberFormat="1" applyFont="1" applyFill="1" applyBorder="1" applyAlignment="1" applyProtection="1">
      <alignment horizontal="right" vertical="center" shrinkToFit="1"/>
      <protection locked="0"/>
    </xf>
    <xf numFmtId="191" fontId="3" fillId="26" borderId="38" xfId="34" applyNumberFormat="1" applyFont="1" applyFill="1" applyBorder="1" applyAlignment="1" applyProtection="1">
      <alignment horizontal="right" vertical="center" shrinkToFit="1"/>
      <protection locked="0"/>
    </xf>
    <xf numFmtId="0" fontId="3" fillId="26" borderId="26" xfId="45" applyFont="1" applyFill="1" applyBorder="1" applyAlignment="1" applyProtection="1">
      <alignment horizontal="center" vertical="center" shrinkToFit="1"/>
    </xf>
    <xf numFmtId="0" fontId="3" fillId="26" borderId="38" xfId="45" applyFont="1" applyFill="1" applyBorder="1" applyAlignment="1" applyProtection="1">
      <alignment horizontal="center" vertical="center" shrinkToFit="1"/>
    </xf>
    <xf numFmtId="0" fontId="3" fillId="26" borderId="38" xfId="45" applyFont="1" applyFill="1" applyBorder="1" applyAlignment="1" applyProtection="1">
      <alignment horizontal="center" vertical="center" shrinkToFit="1"/>
      <protection locked="0"/>
    </xf>
    <xf numFmtId="0" fontId="3" fillId="25" borderId="38" xfId="45" applyFont="1" applyFill="1" applyBorder="1" applyAlignment="1" applyProtection="1">
      <alignment horizontal="center" vertical="center" shrinkToFit="1"/>
      <protection locked="0"/>
    </xf>
    <xf numFmtId="191" fontId="3" fillId="26" borderId="26" xfId="45" applyNumberFormat="1" applyFont="1" applyFill="1" applyBorder="1" applyAlignment="1" applyProtection="1">
      <alignment horizontal="center" vertical="center" shrinkToFit="1"/>
      <protection locked="0"/>
    </xf>
    <xf numFmtId="191" fontId="3" fillId="26" borderId="38" xfId="45" applyNumberFormat="1" applyFont="1" applyFill="1" applyBorder="1" applyAlignment="1" applyProtection="1">
      <alignment horizontal="center" vertical="center" shrinkToFit="1"/>
      <protection locked="0"/>
    </xf>
    <xf numFmtId="0" fontId="3" fillId="26" borderId="22" xfId="45" applyFont="1" applyFill="1" applyBorder="1" applyAlignment="1" applyProtection="1">
      <alignment horizontal="center" vertical="center" shrinkToFit="1"/>
      <protection locked="0"/>
    </xf>
    <xf numFmtId="0" fontId="3" fillId="26" borderId="43" xfId="45" applyFont="1" applyFill="1" applyBorder="1" applyAlignment="1" applyProtection="1">
      <alignment horizontal="center" vertical="center" shrinkToFit="1"/>
    </xf>
    <xf numFmtId="0" fontId="3" fillId="26" borderId="19" xfId="45" applyFont="1" applyFill="1" applyBorder="1" applyAlignment="1" applyProtection="1">
      <alignment horizontal="center" vertical="center" shrinkToFit="1"/>
    </xf>
    <xf numFmtId="220" fontId="3" fillId="26" borderId="42" xfId="34" applyNumberFormat="1" applyFont="1" applyFill="1" applyBorder="1" applyAlignment="1" applyProtection="1">
      <alignment vertical="center" shrinkToFit="1"/>
    </xf>
    <xf numFmtId="220" fontId="3" fillId="26" borderId="43" xfId="34" applyNumberFormat="1" applyFont="1" applyFill="1" applyBorder="1" applyAlignment="1" applyProtection="1">
      <alignment vertical="center" shrinkToFit="1"/>
    </xf>
    <xf numFmtId="220" fontId="3" fillId="26" borderId="13" xfId="34" applyNumberFormat="1" applyFont="1" applyFill="1" applyBorder="1" applyAlignment="1" applyProtection="1">
      <alignment vertical="center" shrinkToFit="1"/>
    </xf>
    <xf numFmtId="220" fontId="3" fillId="26" borderId="18" xfId="34" applyNumberFormat="1" applyFont="1" applyFill="1" applyBorder="1" applyAlignment="1" applyProtection="1">
      <alignment vertical="center" shrinkToFit="1"/>
    </xf>
    <xf numFmtId="220" fontId="3" fillId="26" borderId="19" xfId="34" applyNumberFormat="1" applyFont="1" applyFill="1" applyBorder="1" applyAlignment="1" applyProtection="1">
      <alignment vertical="center" shrinkToFit="1"/>
    </xf>
    <xf numFmtId="220" fontId="3" fillId="26" borderId="23" xfId="34" applyNumberFormat="1" applyFont="1" applyFill="1" applyBorder="1" applyAlignment="1" applyProtection="1">
      <alignment vertical="center" shrinkToFit="1"/>
    </xf>
    <xf numFmtId="220" fontId="3" fillId="26" borderId="27" xfId="34" applyNumberFormat="1" applyFont="1" applyFill="1" applyBorder="1" applyAlignment="1" applyProtection="1">
      <alignment vertical="center" shrinkToFit="1"/>
    </xf>
    <xf numFmtId="220" fontId="3" fillId="26" borderId="26" xfId="34" applyNumberFormat="1" applyFont="1" applyFill="1" applyBorder="1" applyAlignment="1" applyProtection="1">
      <alignment vertical="center" shrinkToFit="1"/>
    </xf>
    <xf numFmtId="220" fontId="3" fillId="26" borderId="28" xfId="34" applyNumberFormat="1" applyFont="1" applyFill="1" applyBorder="1" applyAlignment="1" applyProtection="1">
      <alignment vertical="center" shrinkToFit="1"/>
    </xf>
    <xf numFmtId="191" fontId="3" fillId="26" borderId="39" xfId="28" applyNumberFormat="1" applyFont="1" applyFill="1" applyBorder="1" applyAlignment="1" applyProtection="1">
      <alignment horizontal="center" vertical="center" shrinkToFit="1"/>
      <protection locked="0"/>
    </xf>
    <xf numFmtId="191" fontId="3" fillId="26" borderId="38" xfId="28" applyNumberFormat="1" applyFont="1" applyFill="1" applyBorder="1" applyAlignment="1" applyProtection="1">
      <alignment horizontal="center" vertical="center" shrinkToFit="1"/>
      <protection locked="0"/>
    </xf>
    <xf numFmtId="191" fontId="3" fillId="26" borderId="46" xfId="28" applyNumberFormat="1" applyFont="1" applyFill="1" applyBorder="1" applyAlignment="1" applyProtection="1">
      <alignment horizontal="center" vertical="center" shrinkToFit="1"/>
      <protection locked="0"/>
    </xf>
    <xf numFmtId="191" fontId="3" fillId="0" borderId="47" xfId="34" applyNumberFormat="1" applyFont="1" applyFill="1" applyBorder="1" applyAlignment="1" applyProtection="1">
      <alignment vertical="center" shrinkToFit="1"/>
    </xf>
    <xf numFmtId="0" fontId="24" fillId="26" borderId="35" xfId="0" applyFont="1" applyFill="1" applyBorder="1" applyAlignment="1">
      <alignment vertical="center"/>
    </xf>
    <xf numFmtId="210" fontId="3" fillId="26" borderId="45" xfId="45" applyNumberFormat="1" applyFont="1" applyFill="1" applyBorder="1" applyAlignment="1" applyProtection="1">
      <alignment vertical="center" shrinkToFit="1"/>
    </xf>
    <xf numFmtId="210" fontId="3" fillId="26" borderId="38" xfId="45" applyNumberFormat="1" applyFont="1" applyFill="1" applyBorder="1" applyAlignment="1" applyProtection="1">
      <alignment vertical="center" shrinkToFit="1"/>
    </xf>
    <xf numFmtId="210" fontId="3" fillId="0" borderId="38" xfId="45" applyNumberFormat="1" applyFont="1" applyFill="1" applyBorder="1" applyAlignment="1" applyProtection="1">
      <alignment vertical="center" shrinkToFit="1"/>
    </xf>
    <xf numFmtId="210" fontId="3" fillId="26" borderId="48" xfId="45" applyNumberFormat="1" applyFont="1" applyFill="1" applyBorder="1" applyAlignment="1" applyProtection="1">
      <alignment vertical="center" shrinkToFit="1"/>
    </xf>
    <xf numFmtId="210" fontId="3" fillId="26" borderId="49" xfId="45" applyNumberFormat="1" applyFont="1" applyFill="1" applyBorder="1" applyAlignment="1" applyProtection="1">
      <alignment vertical="center" shrinkToFit="1"/>
    </xf>
    <xf numFmtId="210" fontId="3" fillId="0" borderId="49" xfId="45" applyNumberFormat="1" applyFont="1" applyFill="1" applyBorder="1" applyAlignment="1" applyProtection="1">
      <alignment vertical="center" shrinkToFit="1"/>
    </xf>
    <xf numFmtId="210" fontId="3" fillId="0" borderId="50" xfId="45" applyNumberFormat="1" applyFont="1" applyFill="1" applyBorder="1" applyAlignment="1" applyProtection="1">
      <alignment vertical="center" shrinkToFit="1"/>
    </xf>
    <xf numFmtId="210" fontId="3" fillId="0" borderId="51" xfId="45" applyNumberFormat="1" applyFont="1" applyFill="1" applyBorder="1" applyAlignment="1" applyProtection="1">
      <alignment vertical="center" shrinkToFit="1"/>
    </xf>
    <xf numFmtId="198" fontId="3" fillId="0" borderId="52" xfId="0" applyNumberFormat="1" applyFont="1" applyFill="1" applyBorder="1" applyAlignment="1">
      <alignment horizontal="center" vertical="center" shrinkToFit="1"/>
    </xf>
    <xf numFmtId="198" fontId="3" fillId="0" borderId="53" xfId="0" applyNumberFormat="1" applyFont="1" applyFill="1" applyBorder="1" applyAlignment="1">
      <alignment horizontal="center" vertical="center" shrinkToFit="1"/>
    </xf>
    <xf numFmtId="191" fontId="3" fillId="26" borderId="24" xfId="0" applyNumberFormat="1" applyFont="1" applyFill="1" applyBorder="1" applyAlignment="1">
      <alignment horizontal="center" vertical="center" shrinkToFit="1"/>
    </xf>
    <xf numFmtId="191" fontId="3" fillId="26" borderId="47" xfId="0" applyNumberFormat="1" applyFont="1" applyFill="1" applyBorder="1" applyAlignment="1">
      <alignment horizontal="center" vertical="center" shrinkToFit="1"/>
    </xf>
    <xf numFmtId="207" fontId="4" fillId="26" borderId="24" xfId="0" applyNumberFormat="1" applyFont="1" applyFill="1" applyBorder="1" applyAlignment="1">
      <alignment horizontal="center" vertical="center"/>
    </xf>
    <xf numFmtId="207" fontId="4" fillId="26" borderId="47" xfId="0" applyNumberFormat="1" applyFont="1" applyFill="1" applyBorder="1" applyAlignment="1">
      <alignment horizontal="center" vertical="center"/>
    </xf>
    <xf numFmtId="0" fontId="28" fillId="0" borderId="10" xfId="46" applyFont="1" applyFill="1" applyBorder="1" applyAlignment="1" applyProtection="1">
      <alignment horizontal="center" vertical="center" shrinkToFit="1"/>
    </xf>
    <xf numFmtId="190" fontId="28" fillId="26" borderId="0" xfId="46" applyNumberFormat="1" applyFont="1" applyFill="1" applyBorder="1" applyAlignment="1" applyProtection="1">
      <alignment vertical="center"/>
      <protection locked="0"/>
    </xf>
    <xf numFmtId="0" fontId="28" fillId="26" borderId="0" xfId="46" applyFont="1" applyFill="1" applyBorder="1" applyAlignment="1" applyProtection="1">
      <alignment vertical="center" wrapText="1"/>
      <protection locked="0"/>
    </xf>
    <xf numFmtId="0" fontId="28" fillId="25" borderId="0" xfId="46" applyFont="1" applyFill="1" applyBorder="1" applyAlignment="1" applyProtection="1">
      <alignment horizontal="left" vertical="center" shrinkToFit="1"/>
      <protection locked="0"/>
    </xf>
    <xf numFmtId="0" fontId="28" fillId="0" borderId="0" xfId="46" applyFont="1" applyFill="1" applyBorder="1" applyAlignment="1" applyProtection="1">
      <alignment horizontal="distributed" vertical="center"/>
    </xf>
    <xf numFmtId="0" fontId="28" fillId="0" borderId="0" xfId="43" applyFont="1" applyFill="1" applyAlignment="1" applyProtection="1">
      <alignment vertical="center"/>
    </xf>
    <xf numFmtId="0" fontId="28" fillId="0" borderId="0" xfId="46" applyFont="1" applyFill="1" applyAlignment="1" applyProtection="1">
      <alignment horizontal="distributed" vertical="center"/>
    </xf>
    <xf numFmtId="0" fontId="28" fillId="26" borderId="0" xfId="0" applyFont="1" applyFill="1" applyAlignment="1">
      <alignment vertical="center"/>
    </xf>
    <xf numFmtId="190" fontId="28" fillId="26" borderId="0" xfId="43" applyNumberFormat="1" applyFont="1" applyFill="1" applyAlignment="1" applyProtection="1">
      <alignment vertical="center"/>
      <protection locked="0"/>
    </xf>
    <xf numFmtId="0" fontId="28" fillId="25" borderId="23" xfId="46" applyFont="1" applyFill="1" applyBorder="1" applyAlignment="1" applyProtection="1">
      <alignment horizontal="center" vertical="center" wrapText="1"/>
      <protection locked="0"/>
    </xf>
    <xf numFmtId="0" fontId="28" fillId="25" borderId="11" xfId="0" applyFont="1" applyFill="1" applyBorder="1" applyAlignment="1">
      <alignment horizontal="center" vertical="center" wrapText="1"/>
    </xf>
    <xf numFmtId="0" fontId="28" fillId="25" borderId="12" xfId="0" applyFont="1" applyFill="1" applyBorder="1" applyAlignment="1">
      <alignment horizontal="center" vertical="center" wrapText="1"/>
    </xf>
    <xf numFmtId="0" fontId="28" fillId="25" borderId="16" xfId="0" applyFont="1" applyFill="1" applyBorder="1" applyAlignment="1">
      <alignment horizontal="center" vertical="center" wrapText="1"/>
    </xf>
    <xf numFmtId="0" fontId="28" fillId="25" borderId="10" xfId="0" applyFont="1" applyFill="1" applyBorder="1" applyAlignment="1">
      <alignment horizontal="center" vertical="center" wrapText="1"/>
    </xf>
    <xf numFmtId="0" fontId="28" fillId="25" borderId="17" xfId="0" applyFont="1" applyFill="1" applyBorder="1" applyAlignment="1">
      <alignment horizontal="center" vertical="center" wrapText="1"/>
    </xf>
    <xf numFmtId="0" fontId="28" fillId="0" borderId="11" xfId="46" applyFont="1" applyFill="1" applyBorder="1" applyAlignment="1" applyProtection="1">
      <alignment horizontal="distributed" vertical="center"/>
    </xf>
    <xf numFmtId="0" fontId="28" fillId="0" borderId="10" xfId="46" applyFont="1" applyFill="1" applyBorder="1" applyAlignment="1" applyProtection="1">
      <alignment horizontal="distributed" vertical="center"/>
    </xf>
    <xf numFmtId="0" fontId="28" fillId="26" borderId="23" xfId="46" applyFont="1" applyFill="1" applyBorder="1" applyAlignment="1" applyProtection="1">
      <alignment vertical="center" wrapText="1"/>
      <protection locked="0"/>
    </xf>
    <xf numFmtId="0" fontId="28" fillId="26" borderId="11" xfId="46" applyFont="1" applyFill="1" applyBorder="1" applyAlignment="1" applyProtection="1">
      <alignment vertical="center" wrapText="1"/>
      <protection locked="0"/>
    </xf>
    <xf numFmtId="0" fontId="28" fillId="26" borderId="12" xfId="46" applyFont="1" applyFill="1" applyBorder="1" applyAlignment="1" applyProtection="1">
      <alignment vertical="center" wrapText="1"/>
      <protection locked="0"/>
    </xf>
    <xf numFmtId="0" fontId="28" fillId="26" borderId="16" xfId="46" applyFont="1" applyFill="1" applyBorder="1" applyAlignment="1" applyProtection="1">
      <alignment vertical="center" wrapText="1"/>
      <protection locked="0"/>
    </xf>
    <xf numFmtId="0" fontId="28" fillId="26" borderId="10" xfId="46" applyFont="1" applyFill="1" applyBorder="1" applyAlignment="1" applyProtection="1">
      <alignment vertical="center" wrapText="1"/>
      <protection locked="0"/>
    </xf>
    <xf numFmtId="0" fontId="28" fillId="26" borderId="17" xfId="46" applyFont="1" applyFill="1" applyBorder="1" applyAlignment="1" applyProtection="1">
      <alignment vertical="center" wrapText="1"/>
      <protection locked="0"/>
    </xf>
    <xf numFmtId="0" fontId="27" fillId="0" borderId="11" xfId="46" applyFont="1" applyFill="1" applyBorder="1" applyAlignment="1" applyProtection="1">
      <alignment horizontal="distributed" vertical="center"/>
    </xf>
    <xf numFmtId="0" fontId="27" fillId="0" borderId="10" xfId="46" applyFont="1" applyFill="1" applyBorder="1" applyAlignment="1" applyProtection="1">
      <alignment horizontal="distributed" vertical="center"/>
    </xf>
    <xf numFmtId="0" fontId="28" fillId="26" borderId="23" xfId="46" applyFont="1" applyFill="1" applyBorder="1" applyAlignment="1" applyProtection="1">
      <alignment horizontal="left" vertical="center" wrapText="1"/>
      <protection locked="0"/>
    </xf>
    <xf numFmtId="0" fontId="28" fillId="26" borderId="11" xfId="46" applyFont="1" applyFill="1" applyBorder="1" applyAlignment="1" applyProtection="1">
      <alignment horizontal="left" vertical="center" wrapText="1"/>
      <protection locked="0"/>
    </xf>
    <xf numFmtId="0" fontId="28" fillId="26" borderId="12" xfId="46" applyFont="1" applyFill="1" applyBorder="1" applyAlignment="1" applyProtection="1">
      <alignment horizontal="left" vertical="center" wrapText="1"/>
      <protection locked="0"/>
    </xf>
    <xf numFmtId="0" fontId="28" fillId="26" borderId="16" xfId="46" applyFont="1" applyFill="1" applyBorder="1" applyAlignment="1" applyProtection="1">
      <alignment horizontal="left" vertical="center" wrapText="1"/>
      <protection locked="0"/>
    </xf>
    <xf numFmtId="0" fontId="28" fillId="26" borderId="10" xfId="46" applyFont="1" applyFill="1" applyBorder="1" applyAlignment="1" applyProtection="1">
      <alignment horizontal="left" vertical="center" wrapText="1"/>
      <protection locked="0"/>
    </xf>
    <xf numFmtId="0" fontId="28" fillId="26" borderId="17" xfId="46" applyFont="1" applyFill="1" applyBorder="1" applyAlignment="1" applyProtection="1">
      <alignment horizontal="left" vertical="center" wrapText="1"/>
      <protection locked="0"/>
    </xf>
    <xf numFmtId="0" fontId="28" fillId="0" borderId="0" xfId="46" applyFont="1" applyFill="1" applyBorder="1" applyAlignment="1" applyProtection="1">
      <alignment horizontal="distributed" vertical="center" wrapText="1"/>
    </xf>
    <xf numFmtId="0" fontId="28" fillId="0" borderId="11" xfId="46" applyFont="1" applyFill="1" applyBorder="1" applyAlignment="1" applyProtection="1">
      <alignment horizontal="center" vertical="center" shrinkToFit="1"/>
    </xf>
    <xf numFmtId="0" fontId="28" fillId="0" borderId="11" xfId="0" applyFont="1" applyFill="1" applyBorder="1" applyAlignment="1">
      <alignment horizontal="center" vertical="center" shrinkToFit="1"/>
    </xf>
    <xf numFmtId="0" fontId="28" fillId="0" borderId="11" xfId="46" applyFont="1" applyFill="1" applyBorder="1" applyAlignment="1" applyProtection="1">
      <alignment horizontal="distributed" vertical="center" wrapText="1" shrinkToFit="1"/>
    </xf>
    <xf numFmtId="0" fontId="28" fillId="0" borderId="11" xfId="0" applyFont="1" applyFill="1" applyBorder="1" applyAlignment="1">
      <alignment horizontal="distributed" vertical="center" shrinkToFit="1"/>
    </xf>
    <xf numFmtId="0" fontId="28" fillId="0" borderId="10" xfId="0" applyFont="1" applyFill="1" applyBorder="1" applyAlignment="1">
      <alignment horizontal="distributed" vertical="center"/>
    </xf>
    <xf numFmtId="0" fontId="28" fillId="0" borderId="11" xfId="46" applyFont="1" applyFill="1" applyBorder="1" applyAlignment="1" applyProtection="1">
      <alignment horizontal="distributed" vertical="center" shrinkToFit="1"/>
    </xf>
    <xf numFmtId="0" fontId="28" fillId="0" borderId="11" xfId="0" applyFont="1" applyFill="1" applyBorder="1" applyAlignment="1" applyProtection="1">
      <alignment horizontal="distributed" vertical="center" shrinkToFit="1"/>
    </xf>
    <xf numFmtId="49" fontId="28" fillId="26" borderId="23" xfId="46" applyNumberFormat="1" applyFont="1" applyFill="1" applyBorder="1" applyAlignment="1" applyProtection="1">
      <alignment vertical="center" wrapText="1"/>
      <protection locked="0"/>
    </xf>
    <xf numFmtId="49" fontId="28" fillId="26" borderId="11" xfId="0" applyNumberFormat="1" applyFont="1" applyFill="1" applyBorder="1" applyAlignment="1">
      <alignment vertical="center" wrapText="1"/>
    </xf>
    <xf numFmtId="49" fontId="28" fillId="26" borderId="12" xfId="0" applyNumberFormat="1" applyFont="1" applyFill="1" applyBorder="1" applyAlignment="1">
      <alignment vertical="center" wrapText="1"/>
    </xf>
    <xf numFmtId="49" fontId="28" fillId="26" borderId="16" xfId="0" applyNumberFormat="1" applyFont="1" applyFill="1" applyBorder="1" applyAlignment="1">
      <alignment vertical="center" wrapText="1"/>
    </xf>
    <xf numFmtId="49" fontId="28" fillId="26" borderId="10" xfId="0" applyNumberFormat="1" applyFont="1" applyFill="1" applyBorder="1" applyAlignment="1">
      <alignment vertical="center" wrapText="1"/>
    </xf>
    <xf numFmtId="49" fontId="28" fillId="26" borderId="17" xfId="0" applyNumberFormat="1" applyFont="1" applyFill="1" applyBorder="1" applyAlignment="1">
      <alignment vertical="center" wrapText="1"/>
    </xf>
    <xf numFmtId="0" fontId="28" fillId="0" borderId="11" xfId="0" applyFont="1" applyFill="1" applyBorder="1" applyAlignment="1">
      <alignment vertical="center" wrapText="1"/>
    </xf>
    <xf numFmtId="0" fontId="28" fillId="0" borderId="10" xfId="0" applyFont="1" applyFill="1" applyBorder="1" applyAlignment="1">
      <alignment vertical="center" wrapText="1"/>
    </xf>
    <xf numFmtId="0" fontId="28" fillId="0" borderId="11" xfId="46" applyFont="1" applyFill="1" applyBorder="1" applyAlignment="1" applyProtection="1">
      <alignment horizontal="distributed" vertical="center" wrapText="1"/>
    </xf>
    <xf numFmtId="0" fontId="28" fillId="0" borderId="10" xfId="43" applyFont="1" applyFill="1" applyBorder="1" applyAlignment="1" applyProtection="1">
      <alignment horizontal="distributed" vertical="center"/>
    </xf>
    <xf numFmtId="190" fontId="28" fillId="26" borderId="23" xfId="46" applyNumberFormat="1" applyFont="1" applyFill="1" applyBorder="1" applyAlignment="1" applyProtection="1">
      <alignment vertical="center" wrapText="1"/>
      <protection locked="0"/>
    </xf>
    <xf numFmtId="0" fontId="28" fillId="26" borderId="11" xfId="0" applyFont="1" applyFill="1" applyBorder="1" applyAlignment="1">
      <alignment vertical="center" wrapText="1"/>
    </xf>
    <xf numFmtId="0" fontId="28" fillId="26" borderId="16" xfId="0" applyFont="1" applyFill="1" applyBorder="1" applyAlignment="1">
      <alignment vertical="center" wrapText="1"/>
    </xf>
    <xf numFmtId="0" fontId="28" fillId="26" borderId="10" xfId="0" applyFont="1" applyFill="1" applyBorder="1" applyAlignment="1">
      <alignment vertical="center" wrapText="1"/>
    </xf>
    <xf numFmtId="0" fontId="30" fillId="0" borderId="0" xfId="46" applyFont="1" applyFill="1" applyBorder="1" applyAlignment="1" applyProtection="1">
      <alignment horizontal="center" vertical="center"/>
      <protection locked="0"/>
    </xf>
    <xf numFmtId="0" fontId="28" fillId="0" borderId="0" xfId="0" applyFont="1" applyFill="1" applyAlignment="1">
      <alignment vertical="center"/>
    </xf>
    <xf numFmtId="0" fontId="28" fillId="0" borderId="0" xfId="46" applyFont="1" applyFill="1" applyBorder="1" applyAlignment="1" applyProtection="1">
      <alignment horizontal="justify" vertical="center" wrapText="1"/>
    </xf>
    <xf numFmtId="190" fontId="28" fillId="26" borderId="11" xfId="0" applyNumberFormat="1" applyFont="1" applyFill="1" applyBorder="1" applyAlignment="1">
      <alignment vertical="center" wrapText="1"/>
    </xf>
    <xf numFmtId="190" fontId="28" fillId="26" borderId="12" xfId="0" applyNumberFormat="1" applyFont="1" applyFill="1" applyBorder="1" applyAlignment="1">
      <alignment vertical="center" wrapText="1"/>
    </xf>
    <xf numFmtId="190" fontId="28" fillId="26" borderId="16" xfId="0" applyNumberFormat="1" applyFont="1" applyFill="1" applyBorder="1" applyAlignment="1">
      <alignment vertical="center" wrapText="1"/>
    </xf>
    <xf numFmtId="190" fontId="28" fillId="26" borderId="10" xfId="0" applyNumberFormat="1" applyFont="1" applyFill="1" applyBorder="1" applyAlignment="1">
      <alignment vertical="center" wrapText="1"/>
    </xf>
    <xf numFmtId="190" fontId="28" fillId="26" borderId="17" xfId="0" applyNumberFormat="1" applyFont="1" applyFill="1" applyBorder="1" applyAlignment="1">
      <alignment vertical="center" wrapText="1"/>
    </xf>
    <xf numFmtId="0" fontId="31" fillId="0" borderId="11" xfId="0" applyFont="1" applyFill="1" applyBorder="1" applyAlignment="1">
      <alignment horizontal="center" vertical="center" wrapText="1"/>
    </xf>
    <xf numFmtId="0" fontId="31" fillId="0" borderId="10" xfId="0" applyFont="1" applyFill="1" applyBorder="1" applyAlignment="1">
      <alignment horizontal="center" vertical="center" wrapText="1"/>
    </xf>
    <xf numFmtId="194" fontId="28" fillId="26" borderId="23" xfId="46" applyNumberFormat="1" applyFont="1" applyFill="1" applyBorder="1" applyAlignment="1" applyProtection="1">
      <alignment vertical="center" wrapText="1"/>
      <protection locked="0"/>
    </xf>
    <xf numFmtId="194" fontId="28" fillId="26" borderId="11" xfId="0" applyNumberFormat="1" applyFont="1" applyFill="1" applyBorder="1" applyAlignment="1">
      <alignment vertical="center" wrapText="1"/>
    </xf>
    <xf numFmtId="194" fontId="28" fillId="26" borderId="16" xfId="0" applyNumberFormat="1" applyFont="1" applyFill="1" applyBorder="1" applyAlignment="1">
      <alignment vertical="center" wrapText="1"/>
    </xf>
    <xf numFmtId="194" fontId="28" fillId="26" borderId="10" xfId="0" applyNumberFormat="1" applyFont="1" applyFill="1" applyBorder="1" applyAlignment="1">
      <alignment vertical="center" wrapText="1"/>
    </xf>
    <xf numFmtId="190" fontId="28" fillId="0" borderId="11" xfId="0" applyNumberFormat="1" applyFont="1" applyFill="1" applyBorder="1" applyAlignment="1">
      <alignment vertical="center" wrapText="1"/>
    </xf>
    <xf numFmtId="0" fontId="28" fillId="0" borderId="12" xfId="0" applyFont="1" applyFill="1" applyBorder="1" applyAlignment="1">
      <alignment vertical="center" wrapText="1"/>
    </xf>
    <xf numFmtId="0" fontId="28" fillId="0" borderId="17" xfId="0" applyFont="1" applyFill="1" applyBorder="1" applyAlignment="1">
      <alignment vertical="center" wrapText="1"/>
    </xf>
    <xf numFmtId="0" fontId="28" fillId="26" borderId="28" xfId="0" applyFont="1" applyFill="1" applyBorder="1" applyAlignment="1" applyProtection="1">
      <alignment vertical="center" shrinkToFit="1"/>
      <protection locked="0"/>
    </xf>
    <xf numFmtId="0" fontId="28" fillId="26" borderId="54" xfId="0" applyFont="1" applyFill="1" applyBorder="1" applyAlignment="1" applyProtection="1">
      <alignment vertical="center" shrinkToFit="1"/>
      <protection locked="0"/>
    </xf>
    <xf numFmtId="0" fontId="28" fillId="26" borderId="34" xfId="0" applyFont="1" applyFill="1" applyBorder="1" applyAlignment="1">
      <alignment vertical="center" shrinkToFit="1"/>
    </xf>
    <xf numFmtId="0" fontId="28" fillId="0" borderId="28" xfId="0" applyFont="1" applyFill="1" applyBorder="1" applyAlignment="1" applyProtection="1">
      <alignment vertical="center"/>
    </xf>
    <xf numFmtId="0" fontId="28" fillId="0" borderId="54" xfId="0" applyFont="1" applyFill="1" applyBorder="1" applyAlignment="1" applyProtection="1">
      <alignment vertical="center"/>
    </xf>
    <xf numFmtId="0" fontId="28" fillId="0" borderId="34" xfId="0" applyFont="1" applyFill="1" applyBorder="1" applyAlignment="1" applyProtection="1">
      <alignment vertical="center"/>
    </xf>
    <xf numFmtId="0" fontId="28" fillId="0" borderId="28" xfId="0" applyFont="1" applyFill="1" applyBorder="1" applyProtection="1">
      <alignment vertical="center"/>
    </xf>
    <xf numFmtId="0" fontId="28" fillId="0" borderId="54" xfId="0" applyFont="1" applyFill="1" applyBorder="1" applyProtection="1">
      <alignment vertical="center"/>
    </xf>
    <xf numFmtId="0" fontId="28" fillId="0" borderId="34" xfId="0" applyFont="1" applyFill="1" applyBorder="1" applyProtection="1">
      <alignment vertical="center"/>
    </xf>
    <xf numFmtId="0" fontId="28" fillId="0" borderId="28" xfId="0" applyFont="1" applyFill="1" applyBorder="1" applyAlignment="1" applyProtection="1">
      <alignment horizontal="left" vertical="center"/>
    </xf>
    <xf numFmtId="0" fontId="28" fillId="0" borderId="54" xfId="0" applyFont="1" applyFill="1" applyBorder="1" applyAlignment="1" applyProtection="1">
      <alignment horizontal="left" vertical="center"/>
    </xf>
    <xf numFmtId="0" fontId="28" fillId="0" borderId="34" xfId="0" applyFont="1" applyFill="1" applyBorder="1" applyAlignment="1" applyProtection="1">
      <alignment horizontal="left" vertical="center"/>
    </xf>
    <xf numFmtId="0" fontId="28" fillId="0" borderId="11" xfId="0" applyFont="1" applyFill="1" applyBorder="1" applyAlignment="1" applyProtection="1">
      <alignment horizontal="distributed" vertical="center"/>
    </xf>
    <xf numFmtId="0" fontId="28" fillId="0" borderId="0" xfId="0" applyFont="1" applyFill="1" applyBorder="1" applyAlignment="1" applyProtection="1">
      <alignment horizontal="distributed" vertical="center"/>
    </xf>
    <xf numFmtId="0" fontId="28" fillId="0" borderId="10" xfId="0" applyFont="1" applyFill="1" applyBorder="1" applyAlignment="1" applyProtection="1">
      <alignment horizontal="distributed" vertical="center"/>
    </xf>
    <xf numFmtId="0" fontId="3" fillId="0" borderId="22" xfId="45" applyFont="1" applyFill="1" applyBorder="1" applyAlignment="1" applyProtection="1">
      <alignment horizontal="center" vertical="center" wrapText="1" shrinkToFit="1"/>
    </xf>
    <xf numFmtId="0" fontId="3" fillId="0" borderId="56" xfId="45" applyFont="1" applyFill="1" applyBorder="1" applyAlignment="1" applyProtection="1">
      <alignment horizontal="center" vertical="center" wrapText="1" shrinkToFit="1"/>
    </xf>
    <xf numFmtId="0" fontId="3" fillId="0" borderId="64" xfId="45" applyFont="1" applyFill="1" applyBorder="1" applyAlignment="1" applyProtection="1">
      <alignment horizontal="center" vertical="center" wrapText="1" shrinkToFit="1"/>
    </xf>
    <xf numFmtId="0" fontId="3" fillId="26" borderId="19" xfId="45" applyFont="1" applyFill="1" applyBorder="1" applyAlignment="1" applyProtection="1">
      <alignment vertical="center" shrinkToFit="1"/>
    </xf>
    <xf numFmtId="0" fontId="3" fillId="26" borderId="20" xfId="45" applyFont="1" applyFill="1" applyBorder="1" applyAlignment="1" applyProtection="1">
      <alignment vertical="center" shrinkToFit="1"/>
    </xf>
    <xf numFmtId="0" fontId="3" fillId="26" borderId="43" xfId="45" applyFont="1" applyFill="1" applyBorder="1" applyAlignment="1" applyProtection="1">
      <alignment vertical="center" shrinkToFit="1"/>
    </xf>
    <xf numFmtId="0" fontId="3" fillId="26" borderId="65" xfId="45" applyFont="1" applyFill="1" applyBorder="1" applyAlignment="1" applyProtection="1">
      <alignment vertical="center" shrinkToFit="1"/>
    </xf>
    <xf numFmtId="0" fontId="3" fillId="26" borderId="66" xfId="45" applyFont="1" applyFill="1" applyBorder="1" applyAlignment="1" applyProtection="1">
      <alignment vertical="center" shrinkToFit="1"/>
    </xf>
    <xf numFmtId="0" fontId="3" fillId="26" borderId="67" xfId="45" applyFont="1" applyFill="1" applyBorder="1" applyAlignment="1" applyProtection="1">
      <alignment vertical="center" shrinkToFit="1"/>
    </xf>
    <xf numFmtId="0" fontId="3" fillId="0" borderId="0" xfId="45" applyFont="1" applyFill="1" applyBorder="1" applyAlignment="1" applyProtection="1">
      <alignment vertical="top" wrapText="1"/>
    </xf>
    <xf numFmtId="0" fontId="3" fillId="0" borderId="25" xfId="45" applyFont="1" applyFill="1" applyBorder="1" applyAlignment="1" applyProtection="1">
      <alignment vertical="top" wrapText="1"/>
    </xf>
    <xf numFmtId="0" fontId="0" fillId="0" borderId="0" xfId="0" applyAlignment="1">
      <alignment vertical="top" wrapText="1"/>
    </xf>
    <xf numFmtId="0" fontId="3" fillId="0" borderId="59" xfId="45" applyFont="1" applyFill="1" applyBorder="1" applyAlignment="1" applyProtection="1">
      <alignment horizontal="left" vertical="center" shrinkToFit="1"/>
    </xf>
    <xf numFmtId="0" fontId="3" fillId="0" borderId="11" xfId="45" applyFont="1" applyFill="1" applyBorder="1" applyAlignment="1" applyProtection="1">
      <alignment horizontal="left" vertical="center" shrinkToFit="1"/>
    </xf>
    <xf numFmtId="0" fontId="3" fillId="0" borderId="60" xfId="45" applyFont="1" applyFill="1" applyBorder="1" applyAlignment="1" applyProtection="1">
      <alignment horizontal="left" vertical="center" shrinkToFit="1"/>
    </xf>
    <xf numFmtId="0" fontId="22" fillId="0" borderId="0" xfId="45" applyFont="1" applyBorder="1" applyAlignment="1" applyProtection="1">
      <alignment vertical="center"/>
    </xf>
    <xf numFmtId="0" fontId="22" fillId="0" borderId="0" xfId="0" applyFont="1" applyAlignment="1">
      <alignment vertical="center"/>
    </xf>
    <xf numFmtId="0" fontId="3" fillId="0" borderId="26" xfId="47" applyFont="1" applyFill="1" applyBorder="1" applyAlignment="1">
      <alignment horizontal="center" vertical="center"/>
    </xf>
    <xf numFmtId="0" fontId="0" fillId="0" borderId="26" xfId="0" applyBorder="1" applyAlignment="1">
      <alignment vertical="center"/>
    </xf>
    <xf numFmtId="0" fontId="3" fillId="0" borderId="57" xfId="45" applyFont="1" applyFill="1" applyBorder="1" applyAlignment="1" applyProtection="1">
      <alignment horizontal="left" vertical="center" shrinkToFit="1"/>
    </xf>
    <xf numFmtId="0" fontId="3" fillId="0" borderId="54" xfId="45" applyFont="1" applyFill="1" applyBorder="1" applyAlignment="1" applyProtection="1">
      <alignment horizontal="left" vertical="center" shrinkToFit="1"/>
    </xf>
    <xf numFmtId="0" fontId="3" fillId="0" borderId="58" xfId="45" applyFont="1" applyFill="1" applyBorder="1" applyAlignment="1" applyProtection="1">
      <alignment horizontal="left" vertical="center" shrinkToFit="1"/>
    </xf>
    <xf numFmtId="0" fontId="24" fillId="0" borderId="61" xfId="45" applyFont="1" applyFill="1" applyBorder="1" applyAlignment="1" applyProtection="1">
      <alignment horizontal="center" vertical="center" wrapText="1"/>
    </xf>
    <xf numFmtId="0" fontId="24" fillId="0" borderId="62" xfId="45" applyFont="1" applyFill="1" applyBorder="1" applyAlignment="1" applyProtection="1">
      <alignment horizontal="center" vertical="center" wrapText="1"/>
    </xf>
    <xf numFmtId="0" fontId="24" fillId="0" borderId="63" xfId="45" applyFont="1" applyFill="1" applyBorder="1" applyAlignment="1" applyProtection="1">
      <alignment horizontal="center" vertical="center" wrapText="1"/>
    </xf>
    <xf numFmtId="0" fontId="24" fillId="0" borderId="43" xfId="45" applyFont="1" applyFill="1" applyBorder="1" applyAlignment="1" applyProtection="1">
      <alignment horizontal="center" vertical="center" wrapText="1"/>
    </xf>
    <xf numFmtId="0" fontId="24" fillId="0" borderId="55" xfId="45" applyFont="1" applyFill="1" applyBorder="1" applyAlignment="1" applyProtection="1">
      <alignment horizontal="center" vertical="center" wrapText="1"/>
    </xf>
    <xf numFmtId="0" fontId="24" fillId="0" borderId="56" xfId="45" applyFont="1" applyFill="1" applyBorder="1" applyAlignment="1" applyProtection="1">
      <alignment horizontal="center" vertical="center" wrapText="1"/>
    </xf>
    <xf numFmtId="0" fontId="3" fillId="0" borderId="26" xfId="47" applyFont="1" applyFill="1" applyBorder="1" applyAlignment="1">
      <alignment horizontal="left" vertical="center"/>
    </xf>
    <xf numFmtId="0" fontId="0" fillId="0" borderId="26" xfId="0" applyBorder="1" applyAlignment="1">
      <alignment horizontal="left" vertical="center"/>
    </xf>
    <xf numFmtId="0" fontId="24" fillId="0" borderId="55" xfId="45" applyFont="1" applyBorder="1" applyAlignment="1" applyProtection="1">
      <alignment horizontal="center" vertical="center" wrapText="1"/>
    </xf>
    <xf numFmtId="0" fontId="24" fillId="0" borderId="41" xfId="45" applyFont="1" applyBorder="1" applyAlignment="1" applyProtection="1">
      <alignment horizontal="center" vertical="center" wrapText="1"/>
    </xf>
    <xf numFmtId="0" fontId="24" fillId="0" borderId="63" xfId="45" applyFont="1" applyBorder="1" applyAlignment="1" applyProtection="1">
      <alignment horizontal="center" vertical="center"/>
    </xf>
    <xf numFmtId="0" fontId="24" fillId="0" borderId="68" xfId="45" applyFont="1" applyBorder="1" applyAlignment="1" applyProtection="1">
      <alignment horizontal="center" vertical="center"/>
    </xf>
    <xf numFmtId="0" fontId="24" fillId="0" borderId="69" xfId="45" applyFont="1" applyBorder="1" applyAlignment="1" applyProtection="1">
      <alignment horizontal="center" vertical="center"/>
    </xf>
    <xf numFmtId="0" fontId="24" fillId="0" borderId="70" xfId="45" applyFont="1" applyBorder="1" applyAlignment="1" applyProtection="1">
      <alignment horizontal="center" vertical="center"/>
    </xf>
    <xf numFmtId="0" fontId="3" fillId="0" borderId="22" xfId="45" applyFont="1" applyFill="1" applyBorder="1" applyAlignment="1" applyProtection="1">
      <alignment vertical="center" wrapText="1" shrinkToFit="1"/>
    </xf>
    <xf numFmtId="0" fontId="3" fillId="0" borderId="56" xfId="45" applyFont="1" applyFill="1" applyBorder="1" applyAlignment="1" applyProtection="1">
      <alignment vertical="center" wrapText="1" shrinkToFit="1"/>
    </xf>
    <xf numFmtId="0" fontId="3" fillId="0" borderId="64" xfId="45" applyFont="1" applyFill="1" applyBorder="1" applyAlignment="1" applyProtection="1">
      <alignment vertical="center" wrapText="1" shrinkToFit="1"/>
    </xf>
    <xf numFmtId="0" fontId="4" fillId="26" borderId="26" xfId="0" applyFont="1" applyFill="1" applyBorder="1" applyAlignment="1">
      <alignment horizontal="center" vertical="center"/>
    </xf>
    <xf numFmtId="0" fontId="3" fillId="0" borderId="57" xfId="0" applyFont="1" applyFill="1" applyBorder="1" applyAlignment="1">
      <alignment horizontal="center" vertical="center"/>
    </xf>
    <xf numFmtId="0" fontId="37" fillId="0" borderId="54" xfId="0" applyFont="1" applyFill="1" applyBorder="1" applyAlignment="1">
      <alignment horizontal="center" vertical="center"/>
    </xf>
    <xf numFmtId="0" fontId="3" fillId="0" borderId="71" xfId="0" applyFont="1" applyFill="1" applyBorder="1" applyAlignment="1">
      <alignment horizontal="center" vertical="center"/>
    </xf>
    <xf numFmtId="0" fontId="37" fillId="0" borderId="72" xfId="0" applyFont="1" applyFill="1" applyBorder="1" applyAlignment="1">
      <alignment horizontal="center" vertical="center"/>
    </xf>
    <xf numFmtId="0" fontId="24" fillId="0" borderId="49" xfId="0" applyFont="1" applyBorder="1" applyAlignment="1">
      <alignment horizontal="center" vertical="center" wrapText="1"/>
    </xf>
    <xf numFmtId="0" fontId="24" fillId="0" borderId="26" xfId="0" applyFont="1" applyBorder="1" applyAlignment="1">
      <alignment horizontal="center" vertical="center" wrapText="1"/>
    </xf>
    <xf numFmtId="0" fontId="3" fillId="0" borderId="49" xfId="0" applyFont="1" applyBorder="1" applyAlignment="1">
      <alignment horizontal="center" vertical="center"/>
    </xf>
    <xf numFmtId="0" fontId="4" fillId="0" borderId="49" xfId="0" applyFont="1" applyBorder="1" applyAlignment="1">
      <alignment horizontal="center" vertical="center"/>
    </xf>
    <xf numFmtId="0" fontId="4" fillId="0" borderId="26" xfId="0" applyFont="1" applyBorder="1" applyAlignment="1">
      <alignment horizontal="center" vertical="center"/>
    </xf>
    <xf numFmtId="0" fontId="4" fillId="26" borderId="38" xfId="0" applyFont="1" applyFill="1" applyBorder="1" applyAlignment="1">
      <alignment horizontal="center" vertical="center"/>
    </xf>
    <xf numFmtId="0" fontId="3" fillId="0" borderId="30" xfId="0" applyFont="1" applyFill="1" applyBorder="1" applyAlignment="1">
      <alignment horizontal="center" vertical="center"/>
    </xf>
    <xf numFmtId="0" fontId="37" fillId="0" borderId="15" xfId="0" applyFont="1" applyFill="1" applyBorder="1" applyAlignment="1">
      <alignment horizontal="center" vertical="center"/>
    </xf>
    <xf numFmtId="0" fontId="0" fillId="26" borderId="26" xfId="0" applyFill="1" applyBorder="1" applyAlignment="1">
      <alignment horizontal="center" vertical="center"/>
    </xf>
    <xf numFmtId="0" fontId="0" fillId="26" borderId="37" xfId="0" applyFill="1" applyBorder="1" applyAlignment="1">
      <alignment horizontal="center" vertical="center"/>
    </xf>
    <xf numFmtId="0" fontId="24" fillId="26" borderId="57" xfId="0" applyFont="1" applyFill="1" applyBorder="1" applyAlignment="1">
      <alignment horizontal="left" vertical="center"/>
    </xf>
    <xf numFmtId="0" fontId="0" fillId="26" borderId="54" xfId="0" applyFill="1" applyBorder="1" applyAlignment="1">
      <alignment horizontal="left" vertical="center"/>
    </xf>
    <xf numFmtId="0" fontId="4" fillId="0" borderId="26" xfId="0" applyFont="1" applyBorder="1" applyAlignment="1">
      <alignment horizontal="left" vertical="center"/>
    </xf>
    <xf numFmtId="0" fontId="24" fillId="0" borderId="78" xfId="0" applyFont="1" applyBorder="1" applyAlignment="1">
      <alignment horizontal="center" vertical="center" wrapText="1"/>
    </xf>
    <xf numFmtId="0" fontId="24" fillId="0" borderId="24" xfId="0" applyFont="1" applyBorder="1">
      <alignment vertical="center"/>
    </xf>
    <xf numFmtId="0" fontId="3" fillId="0" borderId="55" xfId="0" applyFont="1" applyBorder="1" applyAlignment="1">
      <alignment horizontal="center" vertical="center" wrapText="1"/>
    </xf>
    <xf numFmtId="0" fontId="4" fillId="0" borderId="41" xfId="0" applyFont="1" applyBorder="1" applyAlignment="1">
      <alignment horizontal="center" vertical="center" wrapText="1"/>
    </xf>
    <xf numFmtId="0" fontId="24" fillId="26" borderId="71" xfId="0" applyFont="1" applyFill="1" applyBorder="1" applyAlignment="1">
      <alignment horizontal="left" vertical="center"/>
    </xf>
    <xf numFmtId="0" fontId="0" fillId="26" borderId="72" xfId="0" applyFill="1" applyBorder="1" applyAlignment="1">
      <alignment horizontal="left" vertical="center"/>
    </xf>
    <xf numFmtId="0" fontId="3" fillId="0" borderId="57"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210" fontId="3" fillId="0" borderId="73" xfId="45" applyNumberFormat="1" applyFont="1" applyFill="1" applyBorder="1" applyAlignment="1" applyProtection="1">
      <alignment horizontal="center" vertical="center" shrinkToFit="1"/>
    </xf>
    <xf numFmtId="210" fontId="3" fillId="0" borderId="74" xfId="45" applyNumberFormat="1" applyFont="1" applyFill="1" applyBorder="1" applyAlignment="1" applyProtection="1">
      <alignment horizontal="center" vertical="center" shrinkToFit="1"/>
    </xf>
    <xf numFmtId="210" fontId="3" fillId="0" borderId="75" xfId="45" applyNumberFormat="1" applyFont="1" applyFill="1" applyBorder="1" applyAlignment="1" applyProtection="1">
      <alignment horizontal="center" vertical="center" shrinkToFit="1"/>
    </xf>
    <xf numFmtId="0" fontId="3" fillId="0" borderId="7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4" fillId="0" borderId="78" xfId="45" applyFont="1" applyFill="1" applyBorder="1" applyAlignment="1" applyProtection="1">
      <alignment horizontal="center" vertical="center" wrapText="1"/>
    </xf>
    <xf numFmtId="0" fontId="24" fillId="0" borderId="24" xfId="0" applyFont="1" applyFill="1" applyBorder="1" applyAlignment="1">
      <alignment horizontal="center" vertical="center"/>
    </xf>
    <xf numFmtId="210" fontId="3" fillId="26" borderId="26" xfId="45" applyNumberFormat="1" applyFont="1" applyFill="1" applyBorder="1" applyAlignment="1" applyProtection="1">
      <alignment horizontal="center" vertical="center" shrinkToFit="1"/>
      <protection locked="0"/>
    </xf>
    <xf numFmtId="38" fontId="3" fillId="26" borderId="26" xfId="34" applyFont="1" applyFill="1" applyBorder="1" applyAlignment="1" applyProtection="1">
      <alignment horizontal="right" vertical="center" shrinkToFit="1"/>
      <protection locked="0"/>
    </xf>
    <xf numFmtId="0" fontId="0" fillId="26" borderId="26" xfId="0" applyFill="1" applyBorder="1" applyAlignment="1">
      <alignment vertical="center" shrinkToFit="1"/>
    </xf>
    <xf numFmtId="0" fontId="0" fillId="26" borderId="24" xfId="0" applyFill="1" applyBorder="1" applyAlignment="1">
      <alignment vertical="center" shrinkToFit="1"/>
    </xf>
    <xf numFmtId="210" fontId="3" fillId="26" borderId="38" xfId="45" applyNumberFormat="1" applyFont="1" applyFill="1" applyBorder="1" applyAlignment="1" applyProtection="1">
      <alignment horizontal="center" vertical="center" shrinkToFit="1"/>
      <protection locked="0"/>
    </xf>
    <xf numFmtId="38" fontId="3" fillId="26" borderId="38" xfId="34" applyFont="1" applyFill="1" applyBorder="1" applyAlignment="1" applyProtection="1">
      <alignment horizontal="right" vertical="center" shrinkToFit="1"/>
      <protection locked="0"/>
    </xf>
    <xf numFmtId="0" fontId="0" fillId="26" borderId="38" xfId="0" applyFill="1" applyBorder="1" applyAlignment="1">
      <alignment vertical="center" shrinkToFit="1"/>
    </xf>
    <xf numFmtId="0" fontId="0" fillId="26" borderId="47" xfId="0" applyFill="1" applyBorder="1" applyAlignment="1">
      <alignment vertical="center" shrinkToFit="1"/>
    </xf>
    <xf numFmtId="0" fontId="0" fillId="0" borderId="0" xfId="0" applyAlignment="1">
      <alignment vertical="center"/>
    </xf>
    <xf numFmtId="0" fontId="0" fillId="0" borderId="25" xfId="0" applyBorder="1" applyAlignment="1">
      <alignment vertical="center"/>
    </xf>
    <xf numFmtId="38" fontId="3" fillId="26" borderId="46" xfId="34" applyFont="1" applyFill="1" applyBorder="1" applyAlignment="1" applyProtection="1">
      <alignment horizontal="right" vertical="center" shrinkToFit="1"/>
      <protection locked="0"/>
    </xf>
    <xf numFmtId="38" fontId="3" fillId="26" borderId="40" xfId="34" applyFont="1" applyFill="1" applyBorder="1" applyAlignment="1" applyProtection="1">
      <alignment horizontal="right" vertical="center" shrinkToFit="1"/>
      <protection locked="0"/>
    </xf>
    <xf numFmtId="38" fontId="3" fillId="26" borderId="28" xfId="34" applyFont="1" applyFill="1" applyBorder="1" applyAlignment="1" applyProtection="1">
      <alignment horizontal="right" vertical="center" shrinkToFit="1"/>
      <protection locked="0"/>
    </xf>
    <xf numFmtId="38" fontId="3" fillId="26" borderId="34" xfId="34" applyFont="1" applyFill="1" applyBorder="1" applyAlignment="1" applyProtection="1">
      <alignment horizontal="right" vertical="center" shrinkToFit="1"/>
      <protection locked="0"/>
    </xf>
    <xf numFmtId="0" fontId="24" fillId="0" borderId="68" xfId="45" applyFont="1" applyFill="1" applyBorder="1" applyAlignment="1" applyProtection="1">
      <alignment horizontal="center" vertical="center" wrapText="1"/>
    </xf>
    <xf numFmtId="0" fontId="35" fillId="0" borderId="63" xfId="45" applyFont="1" applyFill="1" applyBorder="1" applyAlignment="1" applyProtection="1">
      <alignment horizontal="center" vertical="center" wrapText="1"/>
    </xf>
    <xf numFmtId="0" fontId="36" fillId="0" borderId="68" xfId="0" applyFont="1" applyFill="1" applyBorder="1" applyAlignment="1">
      <alignment horizontal="center" vertical="center" wrapText="1"/>
    </xf>
    <xf numFmtId="0" fontId="24" fillId="0" borderId="41" xfId="45" applyFont="1" applyFill="1" applyBorder="1" applyAlignment="1" applyProtection="1">
      <alignment horizontal="center" vertical="center" wrapText="1"/>
    </xf>
    <xf numFmtId="0" fontId="24" fillId="0" borderId="82" xfId="45" applyFont="1" applyFill="1" applyBorder="1" applyAlignment="1" applyProtection="1">
      <alignment horizontal="center" vertical="center" wrapText="1"/>
    </xf>
    <xf numFmtId="0" fontId="0" fillId="0" borderId="63" xfId="0" applyFill="1" applyBorder="1" applyAlignment="1">
      <alignment horizontal="center" vertical="center" wrapText="1"/>
    </xf>
    <xf numFmtId="0" fontId="0" fillId="0" borderId="68" xfId="0" applyFill="1" applyBorder="1" applyAlignment="1">
      <alignment horizontal="center" vertical="center" wrapText="1"/>
    </xf>
    <xf numFmtId="0" fontId="24" fillId="0" borderId="80" xfId="0" applyFont="1" applyFill="1" applyBorder="1" applyAlignment="1">
      <alignment horizontal="center" vertical="center"/>
    </xf>
    <xf numFmtId="0" fontId="24" fillId="0" borderId="81"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3" fillId="0" borderId="63" xfId="45" applyFont="1" applyFill="1" applyBorder="1" applyAlignment="1" applyProtection="1">
      <alignment horizontal="center" vertical="center"/>
    </xf>
    <xf numFmtId="0" fontId="0" fillId="0" borderId="63" xfId="0" applyFill="1" applyBorder="1" applyAlignment="1">
      <alignment vertical="center"/>
    </xf>
    <xf numFmtId="0" fontId="0" fillId="0" borderId="79" xfId="0" applyFill="1" applyBorder="1" applyAlignment="1">
      <alignment vertical="center"/>
    </xf>
    <xf numFmtId="0" fontId="0" fillId="0" borderId="68" xfId="0" applyFill="1" applyBorder="1" applyAlignment="1">
      <alignment vertical="center"/>
    </xf>
    <xf numFmtId="0" fontId="0" fillId="0" borderId="44" xfId="0" applyFill="1" applyBorder="1" applyAlignment="1">
      <alignment vertical="center"/>
    </xf>
    <xf numFmtId="0" fontId="24" fillId="0" borderId="80" xfId="45" applyFont="1" applyFill="1" applyBorder="1" applyAlignment="1" applyProtection="1">
      <alignment horizontal="center" vertical="center" wrapText="1"/>
    </xf>
    <xf numFmtId="0" fontId="24" fillId="0" borderId="25" xfId="45" applyFont="1" applyFill="1" applyBorder="1" applyAlignment="1" applyProtection="1">
      <alignment horizontal="center" vertical="center" wrapText="1"/>
    </xf>
    <xf numFmtId="0" fontId="24" fillId="0" borderId="81" xfId="45" applyFont="1" applyFill="1" applyBorder="1" applyAlignment="1" applyProtection="1">
      <alignment horizontal="center" vertical="center" wrapText="1"/>
    </xf>
    <xf numFmtId="0" fontId="24" fillId="0" borderId="16" xfId="45" applyFont="1" applyFill="1" applyBorder="1" applyAlignment="1" applyProtection="1">
      <alignment horizontal="center" vertical="center" wrapText="1"/>
    </xf>
    <xf numFmtId="0" fontId="24" fillId="0" borderId="10" xfId="45" applyFont="1" applyFill="1" applyBorder="1" applyAlignment="1" applyProtection="1">
      <alignment horizontal="center" vertical="center" wrapText="1"/>
    </xf>
    <xf numFmtId="0" fontId="24" fillId="0" borderId="17" xfId="45" applyFont="1" applyFill="1" applyBorder="1" applyAlignment="1" applyProtection="1">
      <alignment horizontal="center" vertical="center" wrapText="1"/>
    </xf>
    <xf numFmtId="0" fontId="3" fillId="25" borderId="28" xfId="45" applyFont="1" applyFill="1" applyBorder="1" applyAlignment="1" applyProtection="1">
      <alignment horizontal="center" vertical="center" shrinkToFit="1"/>
      <protection locked="0"/>
    </xf>
    <xf numFmtId="0" fontId="3" fillId="25" borderId="54" xfId="45" applyFont="1" applyFill="1" applyBorder="1" applyAlignment="1" applyProtection="1">
      <alignment horizontal="center" vertical="center" shrinkToFit="1"/>
      <protection locked="0"/>
    </xf>
    <xf numFmtId="0" fontId="3" fillId="25" borderId="34" xfId="45" applyFont="1" applyFill="1" applyBorder="1" applyAlignment="1" applyProtection="1">
      <alignment horizontal="center" vertical="center" shrinkToFit="1"/>
      <protection locked="0"/>
    </xf>
    <xf numFmtId="190" fontId="3" fillId="26" borderId="19" xfId="45" applyNumberFormat="1" applyFont="1" applyFill="1" applyBorder="1" applyAlignment="1" applyProtection="1">
      <alignment vertical="center" shrinkToFit="1"/>
      <protection locked="0"/>
    </xf>
    <xf numFmtId="190" fontId="3" fillId="26" borderId="20" xfId="45" applyNumberFormat="1" applyFont="1" applyFill="1" applyBorder="1" applyAlignment="1" applyProtection="1">
      <alignment vertical="center" shrinkToFit="1"/>
      <protection locked="0"/>
    </xf>
    <xf numFmtId="190" fontId="3" fillId="26" borderId="43" xfId="45" applyNumberFormat="1" applyFont="1" applyFill="1" applyBorder="1" applyAlignment="1" applyProtection="1">
      <alignment vertical="center" shrinkToFit="1"/>
      <protection locked="0"/>
    </xf>
    <xf numFmtId="190" fontId="3" fillId="26" borderId="65" xfId="45" applyNumberFormat="1" applyFont="1" applyFill="1" applyBorder="1" applyAlignment="1" applyProtection="1">
      <alignment vertical="center" shrinkToFit="1"/>
      <protection locked="0"/>
    </xf>
    <xf numFmtId="190" fontId="3" fillId="26" borderId="66" xfId="45" applyNumberFormat="1" applyFont="1" applyFill="1" applyBorder="1" applyAlignment="1" applyProtection="1">
      <alignment vertical="center" shrinkToFit="1"/>
      <protection locked="0"/>
    </xf>
    <xf numFmtId="190" fontId="3" fillId="26" borderId="67" xfId="45" applyNumberFormat="1" applyFont="1" applyFill="1" applyBorder="1" applyAlignment="1" applyProtection="1">
      <alignment vertical="center" shrinkToFit="1"/>
      <protection locked="0"/>
    </xf>
    <xf numFmtId="190" fontId="24" fillId="0" borderId="22" xfId="45" applyNumberFormat="1" applyFont="1" applyFill="1" applyBorder="1" applyAlignment="1" applyProtection="1">
      <alignment vertical="center" wrapText="1"/>
      <protection locked="0"/>
    </xf>
    <xf numFmtId="190" fontId="24" fillId="0" borderId="56" xfId="45" applyNumberFormat="1" applyFont="1" applyFill="1" applyBorder="1" applyAlignment="1" applyProtection="1">
      <alignment vertical="center" wrapText="1"/>
      <protection locked="0"/>
    </xf>
    <xf numFmtId="190" fontId="24" fillId="0" borderId="64" xfId="45" applyNumberFormat="1" applyFont="1" applyFill="1" applyBorder="1" applyAlignment="1" applyProtection="1">
      <alignment vertical="center" wrapText="1"/>
      <protection locked="0"/>
    </xf>
    <xf numFmtId="0" fontId="35" fillId="0" borderId="68" xfId="45" applyFont="1" applyFill="1" applyBorder="1" applyAlignment="1" applyProtection="1">
      <alignment horizontal="center" vertical="center" wrapText="1"/>
    </xf>
    <xf numFmtId="0" fontId="3" fillId="26" borderId="54" xfId="45" applyFont="1" applyFill="1" applyBorder="1" applyAlignment="1" applyProtection="1">
      <alignment horizontal="center" vertical="center" shrinkToFit="1"/>
    </xf>
    <xf numFmtId="0" fontId="3" fillId="26" borderId="34" xfId="45" applyFont="1" applyFill="1" applyBorder="1" applyAlignment="1" applyProtection="1">
      <alignment horizontal="center" vertical="center" shrinkToFit="1"/>
    </xf>
    <xf numFmtId="0" fontId="3" fillId="26" borderId="10" xfId="45" applyFont="1" applyFill="1" applyBorder="1" applyAlignment="1" applyProtection="1">
      <alignment horizontal="center" vertical="center" shrinkToFit="1"/>
    </xf>
    <xf numFmtId="0" fontId="3" fillId="26" borderId="17" xfId="45" applyFont="1" applyFill="1" applyBorder="1" applyAlignment="1" applyProtection="1">
      <alignment horizontal="center" vertical="center" shrinkToFit="1"/>
    </xf>
    <xf numFmtId="0" fontId="4" fillId="0" borderId="26" xfId="0" applyFont="1" applyBorder="1" applyAlignment="1">
      <alignment vertical="center"/>
    </xf>
    <xf numFmtId="0" fontId="3" fillId="26" borderId="26" xfId="45" applyFont="1" applyFill="1" applyBorder="1" applyAlignment="1" applyProtection="1">
      <alignment horizontal="center" vertical="center" shrinkToFit="1"/>
      <protection locked="0"/>
    </xf>
    <xf numFmtId="0" fontId="3" fillId="0" borderId="43" xfId="45" applyFont="1" applyFill="1" applyBorder="1" applyAlignment="1" applyProtection="1">
      <alignment horizontal="center" vertical="center" shrinkToFit="1"/>
    </xf>
    <xf numFmtId="0" fontId="3" fillId="26" borderId="11" xfId="45" applyFont="1" applyFill="1" applyBorder="1" applyAlignment="1" applyProtection="1">
      <alignment horizontal="center" vertical="center" shrinkToFit="1"/>
    </xf>
    <xf numFmtId="0" fontId="3" fillId="26" borderId="12" xfId="45" applyFont="1" applyFill="1" applyBorder="1" applyAlignment="1" applyProtection="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A号様式)その他ガス削減量モニタリング計画書（入力用091210）※修正版" xfId="43"/>
    <cellStyle name="標準_170125地球温暖化対策計画書(山内修正案）" xfId="44"/>
    <cellStyle name="標準_170125地球温暖化対策計画書(山内修正案）_添付書類（概況確認書）" xfId="45"/>
    <cellStyle name="標準_第１号様式の１３（基準排出量変更申請書）" xfId="46"/>
    <cellStyle name="標準_特定GHG算定報告書（記入例）090410" xfId="47"/>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8265" name="AutoShape 1"/>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1495;&#27096;&#24335;)&#20877;&#29983;&#21487;&#33021;&#12456;&#12493;&#12523;&#12462;&#12540;&#30330;&#38651;&#38651;&#21147;&#37327;&#35469;&#35388;&#30003;&#35531;&#26360;&#65288;&#34920;&#320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R50"/>
  <sheetViews>
    <sheetView showGridLines="0" tabSelected="1" view="pageBreakPreview" zoomScaleNormal="100" zoomScaleSheetLayoutView="100" workbookViewId="0"/>
  </sheetViews>
  <sheetFormatPr defaultRowHeight="16.5" customHeight="1"/>
  <cols>
    <col min="1" max="1" width="2.375" style="59" customWidth="1"/>
    <col min="2" max="3" width="0.5" style="59" customWidth="1"/>
    <col min="4" max="4" width="1.25" style="59" customWidth="1"/>
    <col min="5" max="11" width="2.375" style="59" customWidth="1"/>
    <col min="12" max="12" width="1.25" style="59" customWidth="1"/>
    <col min="13" max="21" width="2.375" style="59" customWidth="1"/>
    <col min="22" max="22" width="1.25" style="59" customWidth="1"/>
    <col min="23" max="29" width="2.375" style="59" customWidth="1"/>
    <col min="30" max="30" width="1.25" style="59" customWidth="1"/>
    <col min="31" max="39" width="2.375" style="59" customWidth="1"/>
    <col min="40" max="41" width="0.625" style="59" customWidth="1"/>
    <col min="42" max="42" width="2.375" style="59" customWidth="1"/>
    <col min="43" max="43" width="2.25" style="59" customWidth="1"/>
    <col min="44" max="44" width="18.25" style="59" hidden="1" customWidth="1"/>
    <col min="45" max="16384" width="9" style="59"/>
  </cols>
  <sheetData>
    <row r="1" spans="1:44" ht="16.5" customHeight="1">
      <c r="A1" s="59" t="s">
        <v>225</v>
      </c>
    </row>
    <row r="2" spans="1:44" ht="3.75"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2"/>
    </row>
    <row r="3" spans="1:44" ht="16.5" customHeight="1">
      <c r="B3" s="63"/>
      <c r="C3" s="64"/>
      <c r="D3" s="64"/>
      <c r="E3" s="64"/>
      <c r="F3" s="64"/>
      <c r="G3" s="64"/>
      <c r="H3" s="64"/>
      <c r="I3" s="64"/>
      <c r="J3" s="64"/>
      <c r="K3" s="64"/>
      <c r="L3" s="64"/>
      <c r="M3" s="64"/>
      <c r="N3" s="64"/>
      <c r="O3" s="64"/>
      <c r="P3" s="64"/>
      <c r="Q3" s="64"/>
      <c r="R3" s="64"/>
      <c r="S3" s="64"/>
      <c r="T3" s="64"/>
      <c r="U3" s="64"/>
      <c r="V3" s="64"/>
      <c r="W3" s="64"/>
      <c r="X3" s="64"/>
      <c r="Y3" s="64"/>
      <c r="Z3" s="64"/>
      <c r="AA3" s="64"/>
      <c r="AB3" s="65"/>
      <c r="AC3" s="240"/>
      <c r="AD3" s="246"/>
      <c r="AE3" s="246"/>
      <c r="AF3" s="65" t="s">
        <v>92</v>
      </c>
      <c r="AG3" s="247"/>
      <c r="AH3" s="246"/>
      <c r="AI3" s="64" t="s">
        <v>93</v>
      </c>
      <c r="AJ3" s="240"/>
      <c r="AK3" s="240"/>
      <c r="AL3" s="64" t="s">
        <v>52</v>
      </c>
      <c r="AM3" s="64"/>
      <c r="AN3" s="64"/>
      <c r="AO3" s="66"/>
      <c r="AR3" s="59" t="s">
        <v>187</v>
      </c>
    </row>
    <row r="4" spans="1:44" ht="16.5" customHeight="1">
      <c r="B4" s="63"/>
      <c r="C4" s="64"/>
      <c r="D4" s="64"/>
      <c r="E4" s="64"/>
      <c r="F4" s="64"/>
      <c r="G4" s="64"/>
      <c r="H4" s="64"/>
      <c r="I4" s="64"/>
      <c r="J4" s="64"/>
      <c r="K4" s="64"/>
      <c r="L4" s="64"/>
      <c r="M4" s="64"/>
      <c r="N4" s="64"/>
      <c r="O4" s="64"/>
      <c r="P4" s="64"/>
      <c r="Q4" s="64"/>
      <c r="R4" s="64"/>
      <c r="S4" s="64"/>
      <c r="T4" s="64"/>
      <c r="U4" s="64"/>
      <c r="V4" s="64"/>
      <c r="W4" s="64"/>
      <c r="X4" s="64"/>
      <c r="Y4" s="64"/>
      <c r="Z4" s="64"/>
      <c r="AA4" s="64"/>
      <c r="AB4" s="50"/>
      <c r="AC4" s="50"/>
      <c r="AD4" s="50"/>
      <c r="AE4" s="64"/>
      <c r="AF4" s="50"/>
      <c r="AG4" s="68"/>
      <c r="AH4" s="64"/>
      <c r="AI4" s="64"/>
      <c r="AJ4" s="50"/>
      <c r="AK4" s="50"/>
      <c r="AL4" s="64"/>
      <c r="AM4" s="64"/>
      <c r="AN4" s="64"/>
      <c r="AO4" s="66"/>
      <c r="AR4" s="67" t="s">
        <v>80</v>
      </c>
    </row>
    <row r="5" spans="1:44" ht="16.5" customHeight="1">
      <c r="B5" s="63"/>
      <c r="C5" s="64"/>
      <c r="D5" s="64"/>
      <c r="E5" s="141" t="s">
        <v>182</v>
      </c>
      <c r="F5" s="141"/>
      <c r="G5" s="141"/>
      <c r="H5" s="64"/>
      <c r="I5" s="64"/>
      <c r="J5" s="64"/>
      <c r="K5" s="64"/>
      <c r="L5" s="64"/>
      <c r="M5" s="64"/>
      <c r="N5" s="64"/>
      <c r="O5" s="64"/>
      <c r="P5" s="64"/>
      <c r="Q5" s="64"/>
      <c r="R5" s="64"/>
      <c r="S5" s="64"/>
      <c r="T5" s="64"/>
      <c r="U5" s="64"/>
      <c r="V5" s="64"/>
      <c r="W5" s="64"/>
      <c r="X5" s="64"/>
      <c r="Y5" s="64"/>
      <c r="Z5" s="64"/>
      <c r="AA5" s="64"/>
      <c r="AB5" s="50"/>
      <c r="AC5" s="50"/>
      <c r="AD5" s="50"/>
      <c r="AE5" s="64"/>
      <c r="AF5" s="50"/>
      <c r="AG5" s="68"/>
      <c r="AH5" s="64"/>
      <c r="AI5" s="64"/>
      <c r="AJ5" s="50"/>
      <c r="AK5" s="50"/>
      <c r="AL5" s="64"/>
      <c r="AM5" s="64"/>
      <c r="AN5" s="64"/>
      <c r="AO5" s="66"/>
      <c r="AR5" s="67" t="s">
        <v>81</v>
      </c>
    </row>
    <row r="6" spans="1:44" ht="16.5" customHeight="1">
      <c r="B6" s="63"/>
      <c r="C6" s="64"/>
      <c r="D6" s="64"/>
      <c r="E6" s="64"/>
      <c r="F6" s="69" t="s">
        <v>183</v>
      </c>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6"/>
      <c r="AR6" s="67" t="s">
        <v>82</v>
      </c>
    </row>
    <row r="7" spans="1:44" ht="16.5" customHeight="1">
      <c r="B7" s="63"/>
      <c r="C7" s="64"/>
      <c r="D7" s="64"/>
      <c r="E7" s="64"/>
      <c r="F7" s="69"/>
      <c r="G7" s="64"/>
      <c r="H7" s="64"/>
      <c r="I7" s="64"/>
      <c r="J7" s="64"/>
      <c r="K7" s="64"/>
      <c r="L7" s="64"/>
      <c r="M7" s="64"/>
      <c r="N7" s="64"/>
      <c r="O7" s="64"/>
      <c r="P7" s="64"/>
      <c r="Q7" s="64"/>
      <c r="R7" s="64"/>
      <c r="S7" s="64"/>
      <c r="T7" s="242" t="s">
        <v>187</v>
      </c>
      <c r="U7" s="242"/>
      <c r="V7" s="242"/>
      <c r="W7" s="242"/>
      <c r="X7" s="242"/>
      <c r="Y7" s="242"/>
      <c r="Z7" s="242"/>
      <c r="AA7" s="242"/>
      <c r="AB7" s="242"/>
      <c r="AC7" s="242"/>
      <c r="AD7" s="242"/>
      <c r="AE7" s="242"/>
      <c r="AF7" s="242"/>
      <c r="AG7" s="242"/>
      <c r="AH7" s="242"/>
      <c r="AI7" s="242"/>
      <c r="AJ7" s="242"/>
      <c r="AK7" s="242"/>
      <c r="AL7" s="70"/>
      <c r="AM7" s="64"/>
      <c r="AN7" s="64"/>
      <c r="AO7" s="66"/>
    </row>
    <row r="8" spans="1:44" ht="16.5" customHeight="1">
      <c r="B8" s="63"/>
      <c r="C8" s="64"/>
      <c r="D8" s="64"/>
      <c r="E8" s="64"/>
      <c r="F8" s="64"/>
      <c r="G8" s="64"/>
      <c r="H8" s="64"/>
      <c r="I8" s="64"/>
      <c r="J8" s="64"/>
      <c r="K8" s="64"/>
      <c r="L8" s="64"/>
      <c r="M8" s="64"/>
      <c r="N8" s="64"/>
      <c r="O8" s="64"/>
      <c r="P8" s="64"/>
      <c r="Q8" s="64"/>
      <c r="R8" s="64"/>
      <c r="S8" s="64"/>
      <c r="T8" s="243" t="s">
        <v>53</v>
      </c>
      <c r="U8" s="244"/>
      <c r="V8" s="244"/>
      <c r="W8" s="244"/>
      <c r="X8" s="241"/>
      <c r="Y8" s="241"/>
      <c r="Z8" s="241"/>
      <c r="AA8" s="241"/>
      <c r="AB8" s="241"/>
      <c r="AC8" s="241"/>
      <c r="AD8" s="241"/>
      <c r="AE8" s="241"/>
      <c r="AF8" s="241"/>
      <c r="AG8" s="241"/>
      <c r="AH8" s="241"/>
      <c r="AI8" s="241"/>
      <c r="AJ8" s="241"/>
      <c r="AK8" s="241"/>
      <c r="AL8" s="64"/>
      <c r="AM8" s="64"/>
      <c r="AN8" s="64"/>
      <c r="AO8" s="66"/>
      <c r="AR8" s="59" t="s">
        <v>54</v>
      </c>
    </row>
    <row r="9" spans="1:44" ht="16.5" customHeight="1">
      <c r="B9" s="63"/>
      <c r="C9" s="64"/>
      <c r="D9" s="64"/>
      <c r="E9" s="64"/>
      <c r="F9" s="64"/>
      <c r="G9" s="64"/>
      <c r="H9" s="64"/>
      <c r="I9" s="64"/>
      <c r="J9" s="64"/>
      <c r="K9" s="64"/>
      <c r="L9" s="64"/>
      <c r="M9" s="64"/>
      <c r="N9" s="64"/>
      <c r="O9" s="64"/>
      <c r="P9" s="64"/>
      <c r="Q9" s="64"/>
      <c r="R9" s="64"/>
      <c r="S9" s="64"/>
      <c r="T9" s="244"/>
      <c r="U9" s="244"/>
      <c r="V9" s="244"/>
      <c r="W9" s="244"/>
      <c r="X9" s="241"/>
      <c r="Y9" s="241"/>
      <c r="Z9" s="241"/>
      <c r="AA9" s="241"/>
      <c r="AB9" s="241"/>
      <c r="AC9" s="241"/>
      <c r="AD9" s="241"/>
      <c r="AE9" s="241"/>
      <c r="AF9" s="241"/>
      <c r="AG9" s="241"/>
      <c r="AH9" s="241"/>
      <c r="AI9" s="241"/>
      <c r="AJ9" s="241"/>
      <c r="AK9" s="241"/>
      <c r="AL9" s="64"/>
      <c r="AM9" s="64"/>
      <c r="AN9" s="64"/>
      <c r="AO9" s="66"/>
      <c r="AR9" s="59" t="s">
        <v>55</v>
      </c>
    </row>
    <row r="10" spans="1:44" ht="16.5" customHeight="1">
      <c r="B10" s="63"/>
      <c r="C10" s="64"/>
      <c r="D10" s="64"/>
      <c r="E10" s="64"/>
      <c r="F10" s="64"/>
      <c r="G10" s="64"/>
      <c r="H10" s="64"/>
      <c r="I10" s="64"/>
      <c r="J10" s="64"/>
      <c r="K10" s="64"/>
      <c r="L10" s="64"/>
      <c r="M10" s="64"/>
      <c r="N10" s="64"/>
      <c r="O10" s="64"/>
      <c r="P10" s="64"/>
      <c r="Q10" s="64"/>
      <c r="R10" s="64"/>
      <c r="S10" s="64"/>
      <c r="T10" s="64"/>
      <c r="U10" s="64"/>
      <c r="V10" s="64"/>
      <c r="X10" s="241"/>
      <c r="Y10" s="241"/>
      <c r="Z10" s="241"/>
      <c r="AA10" s="241"/>
      <c r="AB10" s="241"/>
      <c r="AC10" s="241"/>
      <c r="AD10" s="241"/>
      <c r="AE10" s="241"/>
      <c r="AF10" s="241"/>
      <c r="AG10" s="241"/>
      <c r="AH10" s="241"/>
      <c r="AI10" s="241"/>
      <c r="AJ10" s="241"/>
      <c r="AK10" s="241"/>
      <c r="AL10" s="64"/>
      <c r="AM10" s="64"/>
      <c r="AN10" s="64"/>
      <c r="AO10" s="66"/>
      <c r="AR10" s="59" t="s">
        <v>56</v>
      </c>
    </row>
    <row r="11" spans="1:44" ht="16.5" customHeight="1">
      <c r="B11" s="63"/>
      <c r="C11" s="64"/>
      <c r="D11" s="64"/>
      <c r="E11" s="64"/>
      <c r="F11" s="64"/>
      <c r="G11" s="64"/>
      <c r="H11" s="64"/>
      <c r="I11" s="64"/>
      <c r="J11" s="64"/>
      <c r="K11" s="64"/>
      <c r="L11" s="64"/>
      <c r="M11" s="64"/>
      <c r="N11" s="64"/>
      <c r="O11" s="64"/>
      <c r="P11" s="64"/>
      <c r="Q11" s="64"/>
      <c r="R11" s="64"/>
      <c r="S11" s="64"/>
      <c r="T11" s="243" t="s">
        <v>57</v>
      </c>
      <c r="U11" s="245"/>
      <c r="V11" s="245"/>
      <c r="W11" s="245"/>
      <c r="X11" s="241"/>
      <c r="Y11" s="241"/>
      <c r="Z11" s="241"/>
      <c r="AA11" s="241"/>
      <c r="AB11" s="241"/>
      <c r="AC11" s="241"/>
      <c r="AD11" s="241"/>
      <c r="AE11" s="241"/>
      <c r="AF11" s="241"/>
      <c r="AG11" s="241"/>
      <c r="AH11" s="241"/>
      <c r="AI11" s="241"/>
      <c r="AJ11" s="241"/>
      <c r="AK11" s="241"/>
      <c r="AL11" s="73"/>
      <c r="AM11" s="64"/>
      <c r="AN11" s="64"/>
      <c r="AO11" s="66"/>
      <c r="AR11" s="59" t="s">
        <v>83</v>
      </c>
    </row>
    <row r="12" spans="1:44" ht="16.5" customHeight="1">
      <c r="B12" s="63"/>
      <c r="C12" s="64"/>
      <c r="D12" s="64"/>
      <c r="E12" s="64"/>
      <c r="F12" s="64"/>
      <c r="G12" s="64"/>
      <c r="H12" s="64"/>
      <c r="I12" s="64"/>
      <c r="J12" s="64"/>
      <c r="K12" s="64"/>
      <c r="L12" s="64"/>
      <c r="M12" s="64"/>
      <c r="N12" s="64"/>
      <c r="O12" s="64"/>
      <c r="P12" s="64"/>
      <c r="Q12" s="64"/>
      <c r="R12" s="64"/>
      <c r="S12" s="64"/>
      <c r="T12" s="71"/>
      <c r="U12" s="72"/>
      <c r="V12" s="72"/>
      <c r="W12" s="72"/>
      <c r="X12" s="241"/>
      <c r="Y12" s="241"/>
      <c r="Z12" s="241"/>
      <c r="AA12" s="241"/>
      <c r="AB12" s="241"/>
      <c r="AC12" s="241"/>
      <c r="AD12" s="241"/>
      <c r="AE12" s="241"/>
      <c r="AF12" s="241"/>
      <c r="AG12" s="241"/>
      <c r="AH12" s="241"/>
      <c r="AI12" s="241"/>
      <c r="AJ12" s="241"/>
      <c r="AK12" s="241"/>
      <c r="AL12" s="73"/>
      <c r="AM12" s="64"/>
      <c r="AN12" s="64"/>
      <c r="AO12" s="66"/>
      <c r="AR12" s="74" t="s">
        <v>84</v>
      </c>
    </row>
    <row r="13" spans="1:44" ht="16.5" customHeight="1">
      <c r="B13" s="63"/>
      <c r="C13" s="64"/>
      <c r="D13" s="64"/>
      <c r="E13" s="64"/>
      <c r="F13" s="64"/>
      <c r="G13" s="64"/>
      <c r="H13" s="64"/>
      <c r="I13" s="64"/>
      <c r="J13" s="64"/>
      <c r="K13" s="64"/>
      <c r="L13" s="64"/>
      <c r="M13" s="64"/>
      <c r="N13" s="64"/>
      <c r="O13" s="64"/>
      <c r="P13" s="64"/>
      <c r="Q13" s="64"/>
      <c r="R13" s="64"/>
      <c r="S13" s="64"/>
      <c r="T13" s="64"/>
      <c r="U13" s="64"/>
      <c r="V13" s="64"/>
      <c r="W13" s="64"/>
      <c r="X13" s="241"/>
      <c r="Y13" s="241"/>
      <c r="Z13" s="241"/>
      <c r="AA13" s="241"/>
      <c r="AB13" s="241"/>
      <c r="AC13" s="241"/>
      <c r="AD13" s="241"/>
      <c r="AE13" s="241"/>
      <c r="AF13" s="241"/>
      <c r="AG13" s="241"/>
      <c r="AH13" s="241"/>
      <c r="AI13" s="241"/>
      <c r="AJ13" s="241"/>
      <c r="AK13" s="241"/>
      <c r="AL13" s="64"/>
      <c r="AM13" s="64"/>
      <c r="AN13" s="64"/>
      <c r="AO13" s="66"/>
      <c r="AR13" s="74" t="s">
        <v>58</v>
      </c>
    </row>
    <row r="14" spans="1:44" ht="16.5" customHeight="1">
      <c r="B14" s="63"/>
      <c r="C14" s="64"/>
      <c r="D14" s="64"/>
      <c r="E14" s="64"/>
      <c r="F14" s="64"/>
      <c r="G14" s="64"/>
      <c r="H14" s="64"/>
      <c r="I14" s="64"/>
      <c r="J14" s="64"/>
      <c r="K14" s="64"/>
      <c r="L14" s="64"/>
      <c r="M14" s="64"/>
      <c r="N14" s="64"/>
      <c r="O14" s="64"/>
      <c r="P14" s="64"/>
      <c r="Q14" s="64"/>
      <c r="R14" s="64"/>
      <c r="S14" s="64"/>
      <c r="T14" s="64"/>
      <c r="U14" s="64"/>
      <c r="V14" s="270" t="s">
        <v>94</v>
      </c>
      <c r="W14" s="270"/>
      <c r="X14" s="270"/>
      <c r="Y14" s="270"/>
      <c r="Z14" s="270"/>
      <c r="AA14" s="270"/>
      <c r="AB14" s="270"/>
      <c r="AC14" s="270"/>
      <c r="AD14" s="270"/>
      <c r="AE14" s="270"/>
      <c r="AF14" s="270"/>
      <c r="AG14" s="270"/>
      <c r="AH14" s="270"/>
      <c r="AI14" s="270"/>
      <c r="AJ14" s="270"/>
      <c r="AK14" s="270"/>
      <c r="AL14" s="270"/>
      <c r="AM14" s="64"/>
      <c r="AN14" s="64"/>
      <c r="AO14" s="66"/>
    </row>
    <row r="15" spans="1:44" ht="16.5" customHeight="1">
      <c r="B15" s="63"/>
      <c r="C15" s="64"/>
      <c r="D15" s="64"/>
      <c r="E15" s="64"/>
      <c r="F15" s="64"/>
      <c r="G15" s="64"/>
      <c r="H15" s="64"/>
      <c r="I15" s="64"/>
      <c r="J15" s="64"/>
      <c r="K15" s="64"/>
      <c r="L15" s="64"/>
      <c r="M15" s="64"/>
      <c r="N15" s="64"/>
      <c r="O15" s="64"/>
      <c r="P15" s="64"/>
      <c r="Q15" s="64"/>
      <c r="R15" s="64"/>
      <c r="S15" s="64"/>
      <c r="T15" s="64"/>
      <c r="U15" s="64"/>
      <c r="V15" s="270"/>
      <c r="W15" s="270"/>
      <c r="X15" s="270"/>
      <c r="Y15" s="270"/>
      <c r="Z15" s="270"/>
      <c r="AA15" s="270"/>
      <c r="AB15" s="270"/>
      <c r="AC15" s="270"/>
      <c r="AD15" s="270"/>
      <c r="AE15" s="270"/>
      <c r="AF15" s="270"/>
      <c r="AG15" s="270"/>
      <c r="AH15" s="270"/>
      <c r="AI15" s="270"/>
      <c r="AJ15" s="270"/>
      <c r="AK15" s="270"/>
      <c r="AL15" s="270"/>
      <c r="AM15" s="64"/>
      <c r="AN15" s="64"/>
      <c r="AO15" s="66"/>
      <c r="AR15" s="59" t="s">
        <v>59</v>
      </c>
    </row>
    <row r="16" spans="1:44" ht="16.5" customHeight="1">
      <c r="B16" s="63"/>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6"/>
      <c r="AR16" s="59" t="s">
        <v>60</v>
      </c>
    </row>
    <row r="17" spans="2:44" ht="16.5" customHeight="1">
      <c r="B17" s="63"/>
      <c r="C17" s="64"/>
      <c r="D17" s="292" t="s">
        <v>61</v>
      </c>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75"/>
      <c r="AO17" s="66"/>
      <c r="AR17" s="59" t="s">
        <v>62</v>
      </c>
    </row>
    <row r="18" spans="2:44" ht="16.5" customHeight="1">
      <c r="B18" s="63"/>
      <c r="C18" s="64"/>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75"/>
      <c r="AO18" s="66"/>
      <c r="AR18" s="59" t="s">
        <v>63</v>
      </c>
    </row>
    <row r="19" spans="2:44" ht="16.5" customHeight="1">
      <c r="B19" s="63"/>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6"/>
    </row>
    <row r="20" spans="2:44" ht="16.5" customHeight="1">
      <c r="B20" s="63"/>
      <c r="C20" s="64"/>
      <c r="D20" s="294" t="s">
        <v>184</v>
      </c>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76"/>
      <c r="AO20" s="66"/>
      <c r="AR20" s="59" t="s">
        <v>64</v>
      </c>
    </row>
    <row r="21" spans="2:44" ht="16.5" customHeight="1">
      <c r="B21" s="63"/>
      <c r="C21" s="64"/>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76"/>
      <c r="AO21" s="66"/>
      <c r="AR21" s="59" t="s">
        <v>65</v>
      </c>
    </row>
    <row r="22" spans="2:44" ht="16.5" customHeight="1">
      <c r="B22" s="63"/>
      <c r="C22" s="64"/>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77"/>
      <c r="AO22" s="66"/>
      <c r="AR22" s="59" t="s">
        <v>66</v>
      </c>
    </row>
    <row r="23" spans="2:44" ht="16.5" customHeight="1">
      <c r="B23" s="63"/>
      <c r="C23" s="64"/>
      <c r="D23" s="64"/>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50"/>
      <c r="AO23" s="66"/>
      <c r="AR23" s="59" t="s">
        <v>67</v>
      </c>
    </row>
    <row r="24" spans="2:44" ht="16.5" customHeight="1">
      <c r="B24" s="63"/>
      <c r="C24" s="66"/>
      <c r="D24" s="60"/>
      <c r="E24" s="254" t="s">
        <v>68</v>
      </c>
      <c r="F24" s="254"/>
      <c r="G24" s="254"/>
      <c r="H24" s="254"/>
      <c r="I24" s="254"/>
      <c r="J24" s="254"/>
      <c r="K24" s="254"/>
      <c r="L24" s="79"/>
      <c r="M24" s="256"/>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8"/>
      <c r="AN24" s="50"/>
      <c r="AO24" s="66"/>
    </row>
    <row r="25" spans="2:44" ht="16.5" customHeight="1">
      <c r="B25" s="63"/>
      <c r="C25" s="66"/>
      <c r="D25" s="80"/>
      <c r="E25" s="255"/>
      <c r="F25" s="255"/>
      <c r="G25" s="255"/>
      <c r="H25" s="255"/>
      <c r="I25" s="255"/>
      <c r="J25" s="255"/>
      <c r="K25" s="255"/>
      <c r="L25" s="81"/>
      <c r="M25" s="259"/>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1"/>
      <c r="AN25" s="50"/>
      <c r="AO25" s="66"/>
    </row>
    <row r="26" spans="2:44" ht="16.5" customHeight="1">
      <c r="B26" s="63"/>
      <c r="C26" s="66"/>
      <c r="D26" s="60"/>
      <c r="E26" s="254" t="s">
        <v>69</v>
      </c>
      <c r="F26" s="262"/>
      <c r="G26" s="262"/>
      <c r="H26" s="262"/>
      <c r="I26" s="262"/>
      <c r="J26" s="262"/>
      <c r="K26" s="262"/>
      <c r="L26" s="79"/>
      <c r="M26" s="264"/>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6"/>
      <c r="AN26" s="50"/>
      <c r="AO26" s="66"/>
    </row>
    <row r="27" spans="2:44" ht="16.5" customHeight="1">
      <c r="B27" s="63"/>
      <c r="C27" s="66"/>
      <c r="D27" s="80"/>
      <c r="E27" s="263"/>
      <c r="F27" s="263"/>
      <c r="G27" s="263"/>
      <c r="H27" s="263"/>
      <c r="I27" s="263"/>
      <c r="J27" s="263"/>
      <c r="K27" s="263"/>
      <c r="L27" s="81"/>
      <c r="M27" s="267"/>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9"/>
      <c r="AN27" s="50"/>
      <c r="AO27" s="66"/>
    </row>
    <row r="28" spans="2:44" ht="16.5" customHeight="1">
      <c r="B28" s="63"/>
      <c r="C28" s="66"/>
      <c r="D28" s="60"/>
      <c r="E28" s="286" t="s">
        <v>70</v>
      </c>
      <c r="F28" s="254"/>
      <c r="G28" s="254"/>
      <c r="H28" s="254"/>
      <c r="I28" s="254"/>
      <c r="J28" s="254"/>
      <c r="K28" s="254"/>
      <c r="L28" s="82"/>
      <c r="M28" s="288"/>
      <c r="N28" s="295"/>
      <c r="O28" s="295"/>
      <c r="P28" s="295"/>
      <c r="Q28" s="295"/>
      <c r="R28" s="295"/>
      <c r="S28" s="295"/>
      <c r="T28" s="295"/>
      <c r="U28" s="296"/>
      <c r="V28" s="60"/>
      <c r="W28" s="276" t="s">
        <v>185</v>
      </c>
      <c r="X28" s="277"/>
      <c r="Y28" s="277"/>
      <c r="Z28" s="277"/>
      <c r="AA28" s="277"/>
      <c r="AB28" s="277"/>
      <c r="AC28" s="277"/>
      <c r="AD28" s="82"/>
      <c r="AE28" s="278"/>
      <c r="AF28" s="279"/>
      <c r="AG28" s="279"/>
      <c r="AH28" s="279"/>
      <c r="AI28" s="279"/>
      <c r="AJ28" s="279"/>
      <c r="AK28" s="279"/>
      <c r="AL28" s="279"/>
      <c r="AM28" s="280"/>
      <c r="AN28" s="51"/>
      <c r="AO28" s="66"/>
    </row>
    <row r="29" spans="2:44" ht="16.5" customHeight="1">
      <c r="B29" s="63"/>
      <c r="C29" s="66"/>
      <c r="D29" s="80"/>
      <c r="E29" s="255"/>
      <c r="F29" s="255"/>
      <c r="G29" s="255"/>
      <c r="H29" s="255"/>
      <c r="I29" s="255"/>
      <c r="J29" s="255"/>
      <c r="K29" s="255"/>
      <c r="L29" s="83"/>
      <c r="M29" s="297"/>
      <c r="N29" s="298"/>
      <c r="O29" s="298"/>
      <c r="P29" s="298"/>
      <c r="Q29" s="298"/>
      <c r="R29" s="298"/>
      <c r="S29" s="298"/>
      <c r="T29" s="298"/>
      <c r="U29" s="299"/>
      <c r="V29" s="80"/>
      <c r="W29" s="239" t="s">
        <v>186</v>
      </c>
      <c r="X29" s="239"/>
      <c r="Y29" s="239"/>
      <c r="Z29" s="239"/>
      <c r="AA29" s="239"/>
      <c r="AB29" s="239"/>
      <c r="AC29" s="239"/>
      <c r="AD29" s="83"/>
      <c r="AE29" s="281"/>
      <c r="AF29" s="282"/>
      <c r="AG29" s="282"/>
      <c r="AH29" s="282"/>
      <c r="AI29" s="282"/>
      <c r="AJ29" s="282"/>
      <c r="AK29" s="282"/>
      <c r="AL29" s="282"/>
      <c r="AM29" s="283"/>
      <c r="AN29" s="51"/>
      <c r="AO29" s="66"/>
    </row>
    <row r="30" spans="2:44" ht="16.5" customHeight="1">
      <c r="B30" s="63"/>
      <c r="C30" s="66"/>
      <c r="D30" s="60"/>
      <c r="E30" s="271" t="s">
        <v>71</v>
      </c>
      <c r="F30" s="272"/>
      <c r="G30" s="272"/>
      <c r="H30" s="272"/>
      <c r="I30" s="272"/>
      <c r="J30" s="272"/>
      <c r="K30" s="272"/>
      <c r="L30" s="82"/>
      <c r="M30" s="248"/>
      <c r="N30" s="249"/>
      <c r="O30" s="249"/>
      <c r="P30" s="249"/>
      <c r="Q30" s="249"/>
      <c r="R30" s="249"/>
      <c r="S30" s="249"/>
      <c r="T30" s="249"/>
      <c r="U30" s="250"/>
      <c r="V30" s="60"/>
      <c r="W30" s="273" t="s">
        <v>72</v>
      </c>
      <c r="X30" s="274"/>
      <c r="Y30" s="274"/>
      <c r="Z30" s="274"/>
      <c r="AA30" s="274"/>
      <c r="AB30" s="274"/>
      <c r="AC30" s="274"/>
      <c r="AD30" s="82"/>
      <c r="AE30" s="302"/>
      <c r="AF30" s="303"/>
      <c r="AG30" s="303"/>
      <c r="AH30" s="303"/>
      <c r="AI30" s="303"/>
      <c r="AJ30" s="303"/>
      <c r="AK30" s="303"/>
      <c r="AL30" s="306" t="s">
        <v>95</v>
      </c>
      <c r="AM30" s="307"/>
      <c r="AN30" s="51"/>
      <c r="AO30" s="66"/>
      <c r="AR30" s="84"/>
    </row>
    <row r="31" spans="2:44" ht="16.5" customHeight="1">
      <c r="B31" s="63"/>
      <c r="C31" s="66"/>
      <c r="D31" s="80"/>
      <c r="E31" s="255" t="s">
        <v>152</v>
      </c>
      <c r="F31" s="255"/>
      <c r="G31" s="255"/>
      <c r="H31" s="255"/>
      <c r="I31" s="255"/>
      <c r="J31" s="255"/>
      <c r="K31" s="255"/>
      <c r="L31" s="83"/>
      <c r="M31" s="251"/>
      <c r="N31" s="252"/>
      <c r="O31" s="252"/>
      <c r="P31" s="252"/>
      <c r="Q31" s="252"/>
      <c r="R31" s="252"/>
      <c r="S31" s="252"/>
      <c r="T31" s="252"/>
      <c r="U31" s="253"/>
      <c r="V31" s="80"/>
      <c r="W31" s="275"/>
      <c r="X31" s="275"/>
      <c r="Y31" s="275"/>
      <c r="Z31" s="275"/>
      <c r="AA31" s="275"/>
      <c r="AB31" s="275"/>
      <c r="AC31" s="275"/>
      <c r="AD31" s="83"/>
      <c r="AE31" s="304"/>
      <c r="AF31" s="305"/>
      <c r="AG31" s="305"/>
      <c r="AH31" s="305"/>
      <c r="AI31" s="305"/>
      <c r="AJ31" s="305"/>
      <c r="AK31" s="305"/>
      <c r="AL31" s="285"/>
      <c r="AM31" s="308"/>
      <c r="AN31" s="51"/>
      <c r="AO31" s="66"/>
      <c r="AR31" s="84"/>
    </row>
    <row r="32" spans="2:44" ht="16.5" customHeight="1">
      <c r="B32" s="63"/>
      <c r="C32" s="66"/>
      <c r="D32" s="60"/>
      <c r="E32" s="286" t="s">
        <v>158</v>
      </c>
      <c r="F32" s="254"/>
      <c r="G32" s="254"/>
      <c r="H32" s="254"/>
      <c r="I32" s="254"/>
      <c r="J32" s="254"/>
      <c r="K32" s="254"/>
      <c r="L32" s="85"/>
      <c r="M32" s="288"/>
      <c r="N32" s="289"/>
      <c r="O32" s="289"/>
      <c r="P32" s="284" t="s">
        <v>73</v>
      </c>
      <c r="Q32" s="289"/>
      <c r="R32" s="289"/>
      <c r="S32" s="284" t="s">
        <v>74</v>
      </c>
      <c r="T32" s="289"/>
      <c r="U32" s="289"/>
      <c r="V32" s="284" t="s">
        <v>75</v>
      </c>
      <c r="W32" s="284"/>
      <c r="X32" s="300" t="s">
        <v>101</v>
      </c>
      <c r="Y32" s="300"/>
      <c r="Z32" s="300"/>
      <c r="AA32" s="300"/>
      <c r="AB32" s="300"/>
      <c r="AC32" s="300"/>
      <c r="AD32" s="289"/>
      <c r="AE32" s="289"/>
      <c r="AF32" s="289"/>
      <c r="AG32" s="284" t="s">
        <v>73</v>
      </c>
      <c r="AH32" s="289"/>
      <c r="AI32" s="289"/>
      <c r="AJ32" s="284" t="s">
        <v>74</v>
      </c>
      <c r="AK32" s="289"/>
      <c r="AL32" s="289"/>
      <c r="AM32" s="307" t="s">
        <v>75</v>
      </c>
      <c r="AN32" s="50"/>
      <c r="AO32" s="66"/>
    </row>
    <row r="33" spans="2:41" ht="16.5" customHeight="1">
      <c r="B33" s="63"/>
      <c r="C33" s="66"/>
      <c r="D33" s="80"/>
      <c r="E33" s="287"/>
      <c r="F33" s="287"/>
      <c r="G33" s="287"/>
      <c r="H33" s="287"/>
      <c r="I33" s="287"/>
      <c r="J33" s="287"/>
      <c r="K33" s="287"/>
      <c r="L33" s="86"/>
      <c r="M33" s="290"/>
      <c r="N33" s="291"/>
      <c r="O33" s="291"/>
      <c r="P33" s="285"/>
      <c r="Q33" s="291"/>
      <c r="R33" s="291"/>
      <c r="S33" s="285"/>
      <c r="T33" s="291"/>
      <c r="U33" s="291"/>
      <c r="V33" s="285"/>
      <c r="W33" s="285"/>
      <c r="X33" s="301"/>
      <c r="Y33" s="301"/>
      <c r="Z33" s="301"/>
      <c r="AA33" s="301"/>
      <c r="AB33" s="301"/>
      <c r="AC33" s="301"/>
      <c r="AD33" s="291"/>
      <c r="AE33" s="291"/>
      <c r="AF33" s="291"/>
      <c r="AG33" s="285"/>
      <c r="AH33" s="291"/>
      <c r="AI33" s="291"/>
      <c r="AJ33" s="285"/>
      <c r="AK33" s="291"/>
      <c r="AL33" s="291"/>
      <c r="AM33" s="308"/>
      <c r="AN33" s="50"/>
      <c r="AO33" s="66"/>
    </row>
    <row r="34" spans="2:41" ht="16.5" customHeight="1">
      <c r="B34" s="63"/>
      <c r="C34" s="66"/>
      <c r="D34" s="87"/>
      <c r="E34" s="321" t="s">
        <v>76</v>
      </c>
      <c r="F34" s="321"/>
      <c r="G34" s="321"/>
      <c r="H34" s="321"/>
      <c r="I34" s="321"/>
      <c r="J34" s="321"/>
      <c r="K34" s="321"/>
      <c r="L34" s="88"/>
      <c r="M34" s="318" t="s">
        <v>77</v>
      </c>
      <c r="N34" s="319"/>
      <c r="O34" s="319"/>
      <c r="P34" s="320"/>
      <c r="Q34" s="309"/>
      <c r="R34" s="310"/>
      <c r="S34" s="310"/>
      <c r="T34" s="310"/>
      <c r="U34" s="310"/>
      <c r="V34" s="310"/>
      <c r="W34" s="310"/>
      <c r="X34" s="310"/>
      <c r="Y34" s="310"/>
      <c r="Z34" s="310"/>
      <c r="AA34" s="310"/>
      <c r="AB34" s="310"/>
      <c r="AC34" s="310"/>
      <c r="AD34" s="310"/>
      <c r="AE34" s="310"/>
      <c r="AF34" s="310"/>
      <c r="AG34" s="310"/>
      <c r="AH34" s="310"/>
      <c r="AI34" s="310"/>
      <c r="AJ34" s="310"/>
      <c r="AK34" s="310"/>
      <c r="AL34" s="310"/>
      <c r="AM34" s="311"/>
      <c r="AN34" s="64"/>
      <c r="AO34" s="66"/>
    </row>
    <row r="35" spans="2:41" ht="16.5" customHeight="1">
      <c r="B35" s="63"/>
      <c r="C35" s="66"/>
      <c r="D35" s="89"/>
      <c r="E35" s="322"/>
      <c r="F35" s="322"/>
      <c r="G35" s="322"/>
      <c r="H35" s="322"/>
      <c r="I35" s="322"/>
      <c r="J35" s="322"/>
      <c r="K35" s="322"/>
      <c r="L35" s="90"/>
      <c r="M35" s="318" t="s">
        <v>102</v>
      </c>
      <c r="N35" s="319"/>
      <c r="O35" s="319"/>
      <c r="P35" s="320"/>
      <c r="Q35" s="309"/>
      <c r="R35" s="310"/>
      <c r="S35" s="310"/>
      <c r="T35" s="310"/>
      <c r="U35" s="310"/>
      <c r="V35" s="310"/>
      <c r="W35" s="310"/>
      <c r="X35" s="310"/>
      <c r="Y35" s="310"/>
      <c r="Z35" s="310"/>
      <c r="AA35" s="310"/>
      <c r="AB35" s="310"/>
      <c r="AC35" s="310"/>
      <c r="AD35" s="310"/>
      <c r="AE35" s="310"/>
      <c r="AF35" s="310"/>
      <c r="AG35" s="310"/>
      <c r="AH35" s="310"/>
      <c r="AI35" s="310"/>
      <c r="AJ35" s="310"/>
      <c r="AK35" s="310"/>
      <c r="AL35" s="310"/>
      <c r="AM35" s="311"/>
      <c r="AN35" s="64"/>
      <c r="AO35" s="66"/>
    </row>
    <row r="36" spans="2:41" ht="16.5" customHeight="1">
      <c r="B36" s="63"/>
      <c r="C36" s="66"/>
      <c r="D36" s="89"/>
      <c r="E36" s="322"/>
      <c r="F36" s="322"/>
      <c r="G36" s="322"/>
      <c r="H36" s="322"/>
      <c r="I36" s="322"/>
      <c r="J36" s="322"/>
      <c r="K36" s="322"/>
      <c r="L36" s="90"/>
      <c r="M36" s="318" t="s">
        <v>53</v>
      </c>
      <c r="N36" s="319"/>
      <c r="O36" s="319"/>
      <c r="P36" s="320"/>
      <c r="Q36" s="309"/>
      <c r="R36" s="310"/>
      <c r="S36" s="310"/>
      <c r="T36" s="310"/>
      <c r="U36" s="310"/>
      <c r="V36" s="310"/>
      <c r="W36" s="310"/>
      <c r="X36" s="310"/>
      <c r="Y36" s="310"/>
      <c r="Z36" s="310"/>
      <c r="AA36" s="310"/>
      <c r="AB36" s="310"/>
      <c r="AC36" s="310"/>
      <c r="AD36" s="310"/>
      <c r="AE36" s="310"/>
      <c r="AF36" s="310"/>
      <c r="AG36" s="310"/>
      <c r="AH36" s="310"/>
      <c r="AI36" s="310"/>
      <c r="AJ36" s="310"/>
      <c r="AK36" s="310"/>
      <c r="AL36" s="310"/>
      <c r="AM36" s="311"/>
      <c r="AN36" s="64"/>
      <c r="AO36" s="66"/>
    </row>
    <row r="37" spans="2:41" ht="16.5" customHeight="1">
      <c r="B37" s="63"/>
      <c r="C37" s="66"/>
      <c r="D37" s="89"/>
      <c r="E37" s="322"/>
      <c r="F37" s="322"/>
      <c r="G37" s="322"/>
      <c r="H37" s="322"/>
      <c r="I37" s="322"/>
      <c r="J37" s="322"/>
      <c r="K37" s="322"/>
      <c r="L37" s="90"/>
      <c r="M37" s="315" t="s">
        <v>78</v>
      </c>
      <c r="N37" s="316"/>
      <c r="O37" s="316"/>
      <c r="P37" s="317"/>
      <c r="Q37" s="309"/>
      <c r="R37" s="310"/>
      <c r="S37" s="310"/>
      <c r="T37" s="310"/>
      <c r="U37" s="310"/>
      <c r="V37" s="310"/>
      <c r="W37" s="310"/>
      <c r="X37" s="310"/>
      <c r="Y37" s="310"/>
      <c r="Z37" s="310"/>
      <c r="AA37" s="310"/>
      <c r="AB37" s="310"/>
      <c r="AC37" s="310"/>
      <c r="AD37" s="310"/>
      <c r="AE37" s="310"/>
      <c r="AF37" s="310"/>
      <c r="AG37" s="310"/>
      <c r="AH37" s="310"/>
      <c r="AI37" s="310"/>
      <c r="AJ37" s="310"/>
      <c r="AK37" s="310"/>
      <c r="AL37" s="310"/>
      <c r="AM37" s="311"/>
      <c r="AN37" s="64"/>
      <c r="AO37" s="66"/>
    </row>
    <row r="38" spans="2:41" ht="16.5" customHeight="1">
      <c r="B38" s="63"/>
      <c r="C38" s="66"/>
      <c r="D38" s="89"/>
      <c r="E38" s="322"/>
      <c r="F38" s="322"/>
      <c r="G38" s="322"/>
      <c r="H38" s="322"/>
      <c r="I38" s="322"/>
      <c r="J38" s="322"/>
      <c r="K38" s="322"/>
      <c r="L38" s="90"/>
      <c r="M38" s="312" t="s">
        <v>96</v>
      </c>
      <c r="N38" s="313"/>
      <c r="O38" s="313"/>
      <c r="P38" s="314"/>
      <c r="Q38" s="309"/>
      <c r="R38" s="310"/>
      <c r="S38" s="310"/>
      <c r="T38" s="310"/>
      <c r="U38" s="310"/>
      <c r="V38" s="310"/>
      <c r="W38" s="310"/>
      <c r="X38" s="310"/>
      <c r="Y38" s="310"/>
      <c r="Z38" s="310"/>
      <c r="AA38" s="310"/>
      <c r="AB38" s="310"/>
      <c r="AC38" s="310"/>
      <c r="AD38" s="310"/>
      <c r="AE38" s="310"/>
      <c r="AF38" s="310"/>
      <c r="AG38" s="310"/>
      <c r="AH38" s="310"/>
      <c r="AI38" s="310"/>
      <c r="AJ38" s="310"/>
      <c r="AK38" s="310"/>
      <c r="AL38" s="310"/>
      <c r="AM38" s="311"/>
      <c r="AN38" s="91"/>
      <c r="AO38" s="66"/>
    </row>
    <row r="39" spans="2:41" ht="16.5" customHeight="1">
      <c r="B39" s="63"/>
      <c r="C39" s="66"/>
      <c r="D39" s="89"/>
      <c r="E39" s="322"/>
      <c r="F39" s="322"/>
      <c r="G39" s="322"/>
      <c r="H39" s="322"/>
      <c r="I39" s="322"/>
      <c r="J39" s="322"/>
      <c r="K39" s="322"/>
      <c r="L39" s="90"/>
      <c r="M39" s="312" t="s">
        <v>97</v>
      </c>
      <c r="N39" s="313"/>
      <c r="O39" s="313"/>
      <c r="P39" s="314"/>
      <c r="Q39" s="309"/>
      <c r="R39" s="310"/>
      <c r="S39" s="310"/>
      <c r="T39" s="310"/>
      <c r="U39" s="310"/>
      <c r="V39" s="310"/>
      <c r="W39" s="310"/>
      <c r="X39" s="310"/>
      <c r="Y39" s="310"/>
      <c r="Z39" s="310"/>
      <c r="AA39" s="310"/>
      <c r="AB39" s="310"/>
      <c r="AC39" s="310"/>
      <c r="AD39" s="310"/>
      <c r="AE39" s="310"/>
      <c r="AF39" s="310"/>
      <c r="AG39" s="310"/>
      <c r="AH39" s="310"/>
      <c r="AI39" s="310"/>
      <c r="AJ39" s="310"/>
      <c r="AK39" s="310"/>
      <c r="AL39" s="310"/>
      <c r="AM39" s="311"/>
      <c r="AN39" s="91"/>
      <c r="AO39" s="66"/>
    </row>
    <row r="40" spans="2:41" ht="16.5" customHeight="1">
      <c r="B40" s="63"/>
      <c r="C40" s="64"/>
      <c r="D40" s="89"/>
      <c r="E40" s="322"/>
      <c r="F40" s="322"/>
      <c r="G40" s="322"/>
      <c r="H40" s="322"/>
      <c r="I40" s="322"/>
      <c r="J40" s="322"/>
      <c r="K40" s="322"/>
      <c r="L40" s="90"/>
      <c r="M40" s="312" t="s">
        <v>98</v>
      </c>
      <c r="N40" s="313"/>
      <c r="O40" s="313"/>
      <c r="P40" s="314"/>
      <c r="Q40" s="309"/>
      <c r="R40" s="310"/>
      <c r="S40" s="310"/>
      <c r="T40" s="310"/>
      <c r="U40" s="310"/>
      <c r="V40" s="310"/>
      <c r="W40" s="310"/>
      <c r="X40" s="310"/>
      <c r="Y40" s="310"/>
      <c r="Z40" s="310"/>
      <c r="AA40" s="310"/>
      <c r="AB40" s="310"/>
      <c r="AC40" s="310"/>
      <c r="AD40" s="310"/>
      <c r="AE40" s="310"/>
      <c r="AF40" s="310"/>
      <c r="AG40" s="310"/>
      <c r="AH40" s="310"/>
      <c r="AI40" s="310"/>
      <c r="AJ40" s="310"/>
      <c r="AK40" s="310"/>
      <c r="AL40" s="310"/>
      <c r="AM40" s="311"/>
      <c r="AN40" s="64"/>
      <c r="AO40" s="66"/>
    </row>
    <row r="41" spans="2:41" ht="16.5" customHeight="1">
      <c r="B41" s="63"/>
      <c r="C41" s="64"/>
      <c r="D41" s="89"/>
      <c r="E41" s="322"/>
      <c r="F41" s="322"/>
      <c r="G41" s="322"/>
      <c r="H41" s="322"/>
      <c r="I41" s="322"/>
      <c r="J41" s="322"/>
      <c r="K41" s="322"/>
      <c r="L41" s="90"/>
      <c r="M41" s="312" t="s">
        <v>99</v>
      </c>
      <c r="N41" s="313"/>
      <c r="O41" s="313"/>
      <c r="P41" s="314"/>
      <c r="Q41" s="309"/>
      <c r="R41" s="310"/>
      <c r="S41" s="310"/>
      <c r="T41" s="310"/>
      <c r="U41" s="310"/>
      <c r="V41" s="310"/>
      <c r="W41" s="310"/>
      <c r="X41" s="310"/>
      <c r="Y41" s="310"/>
      <c r="Z41" s="310"/>
      <c r="AA41" s="310"/>
      <c r="AB41" s="310"/>
      <c r="AC41" s="310"/>
      <c r="AD41" s="310"/>
      <c r="AE41" s="310"/>
      <c r="AF41" s="310"/>
      <c r="AG41" s="310"/>
      <c r="AH41" s="310"/>
      <c r="AI41" s="310"/>
      <c r="AJ41" s="310"/>
      <c r="AK41" s="310"/>
      <c r="AL41" s="310"/>
      <c r="AM41" s="311"/>
      <c r="AN41" s="64"/>
      <c r="AO41" s="66"/>
    </row>
    <row r="42" spans="2:41" ht="16.5" customHeight="1">
      <c r="B42" s="63"/>
      <c r="C42" s="64"/>
      <c r="D42" s="92"/>
      <c r="E42" s="323"/>
      <c r="F42" s="323"/>
      <c r="G42" s="323"/>
      <c r="H42" s="323"/>
      <c r="I42" s="323"/>
      <c r="J42" s="323"/>
      <c r="K42" s="323"/>
      <c r="L42" s="93"/>
      <c r="M42" s="315" t="s">
        <v>100</v>
      </c>
      <c r="N42" s="316"/>
      <c r="O42" s="316"/>
      <c r="P42" s="317"/>
      <c r="Q42" s="309"/>
      <c r="R42" s="310"/>
      <c r="S42" s="310"/>
      <c r="T42" s="310"/>
      <c r="U42" s="310"/>
      <c r="V42" s="310"/>
      <c r="W42" s="310"/>
      <c r="X42" s="310"/>
      <c r="Y42" s="310"/>
      <c r="Z42" s="310"/>
      <c r="AA42" s="310"/>
      <c r="AB42" s="310"/>
      <c r="AC42" s="310"/>
      <c r="AD42" s="310"/>
      <c r="AE42" s="310"/>
      <c r="AF42" s="310"/>
      <c r="AG42" s="310"/>
      <c r="AH42" s="310"/>
      <c r="AI42" s="310"/>
      <c r="AJ42" s="310"/>
      <c r="AK42" s="310"/>
      <c r="AL42" s="310"/>
      <c r="AM42" s="311"/>
      <c r="AN42" s="64"/>
      <c r="AO42" s="66"/>
    </row>
    <row r="43" spans="2:41" ht="16.5" customHeight="1">
      <c r="B43" s="63"/>
      <c r="C43" s="64"/>
      <c r="D43" s="60"/>
      <c r="E43" s="61" t="s">
        <v>79</v>
      </c>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2"/>
      <c r="AN43" s="64"/>
      <c r="AO43" s="94"/>
    </row>
    <row r="44" spans="2:41" ht="16.5" customHeight="1">
      <c r="B44" s="63"/>
      <c r="C44" s="64"/>
      <c r="D44" s="63"/>
      <c r="E44" s="50"/>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66"/>
      <c r="AN44" s="64"/>
      <c r="AO44" s="66"/>
    </row>
    <row r="45" spans="2:41" ht="16.5" customHeight="1">
      <c r="B45" s="63"/>
      <c r="C45" s="64"/>
      <c r="D45" s="63"/>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66"/>
      <c r="AN45" s="64"/>
      <c r="AO45" s="66"/>
    </row>
    <row r="46" spans="2:41" ht="16.5" customHeight="1">
      <c r="B46" s="63"/>
      <c r="C46" s="64"/>
      <c r="D46" s="63"/>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66"/>
      <c r="AN46" s="64"/>
      <c r="AO46" s="66"/>
    </row>
    <row r="47" spans="2:41" ht="16.5" customHeight="1">
      <c r="B47" s="63"/>
      <c r="C47" s="64"/>
      <c r="D47" s="80"/>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7"/>
      <c r="AN47" s="64"/>
      <c r="AO47" s="66"/>
    </row>
    <row r="48" spans="2:41" ht="3.75" customHeight="1">
      <c r="B48" s="63"/>
      <c r="C48" s="64"/>
      <c r="D48" s="64"/>
      <c r="E48" s="111"/>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N48" s="64"/>
      <c r="AO48" s="66"/>
    </row>
    <row r="49" spans="2:41" ht="3" customHeight="1">
      <c r="B49" s="80"/>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7"/>
    </row>
    <row r="50" spans="2:41" ht="16.5" customHeight="1">
      <c r="AN50" s="99"/>
      <c r="AO50" s="99" t="s">
        <v>248</v>
      </c>
    </row>
  </sheetData>
  <sheetProtection formatCells="0"/>
  <mergeCells count="60">
    <mergeCell ref="M40:P40"/>
    <mergeCell ref="AD32:AF33"/>
    <mergeCell ref="E34:K42"/>
    <mergeCell ref="M34:P34"/>
    <mergeCell ref="Q34:AM34"/>
    <mergeCell ref="M36:P36"/>
    <mergeCell ref="Q36:AM36"/>
    <mergeCell ref="M42:P42"/>
    <mergeCell ref="Q42:AM42"/>
    <mergeCell ref="M39:P39"/>
    <mergeCell ref="M38:P38"/>
    <mergeCell ref="Q39:AM39"/>
    <mergeCell ref="M37:P37"/>
    <mergeCell ref="AJ32:AJ33"/>
    <mergeCell ref="M35:P35"/>
    <mergeCell ref="Q35:AM35"/>
    <mergeCell ref="Q37:AM37"/>
    <mergeCell ref="V32:W33"/>
    <mergeCell ref="AH32:AI33"/>
    <mergeCell ref="S32:S33"/>
    <mergeCell ref="T32:U33"/>
    <mergeCell ref="X32:AC33"/>
    <mergeCell ref="AE30:AK31"/>
    <mergeCell ref="AL30:AM31"/>
    <mergeCell ref="Q40:AM40"/>
    <mergeCell ref="M41:P41"/>
    <mergeCell ref="Q41:AM41"/>
    <mergeCell ref="AM32:AM33"/>
    <mergeCell ref="Q32:R33"/>
    <mergeCell ref="Q38:AM38"/>
    <mergeCell ref="AG32:AG33"/>
    <mergeCell ref="E32:K33"/>
    <mergeCell ref="M32:O33"/>
    <mergeCell ref="P32:P33"/>
    <mergeCell ref="E31:K31"/>
    <mergeCell ref="D17:AM18"/>
    <mergeCell ref="D20:AM22"/>
    <mergeCell ref="AK32:AL33"/>
    <mergeCell ref="E28:K29"/>
    <mergeCell ref="M28:U29"/>
    <mergeCell ref="M30:U31"/>
    <mergeCell ref="E24:K25"/>
    <mergeCell ref="M24:AM25"/>
    <mergeCell ref="E26:K27"/>
    <mergeCell ref="M26:AM27"/>
    <mergeCell ref="V14:AL15"/>
    <mergeCell ref="E30:K30"/>
    <mergeCell ref="W30:AC31"/>
    <mergeCell ref="W28:AC28"/>
    <mergeCell ref="AE28:AM29"/>
    <mergeCell ref="W29:AC29"/>
    <mergeCell ref="AJ3:AK3"/>
    <mergeCell ref="X12:AK13"/>
    <mergeCell ref="T7:AK7"/>
    <mergeCell ref="T8:W9"/>
    <mergeCell ref="X8:AK9"/>
    <mergeCell ref="X10:AK11"/>
    <mergeCell ref="T11:W11"/>
    <mergeCell ref="AC3:AE3"/>
    <mergeCell ref="AG3:AH3"/>
  </mergeCells>
  <phoneticPr fontId="2"/>
  <dataValidations count="3">
    <dataValidation type="whole" allowBlank="1" showInputMessage="1" showErrorMessage="1" sqref="M32">
      <formula1>2002</formula1>
      <formula2>2008</formula2>
    </dataValidation>
    <dataValidation type="list" allowBlank="1" showInputMessage="1" showErrorMessage="1" sqref="M30:U31">
      <formula1>$AR$7:$AR$13</formula1>
    </dataValidation>
    <dataValidation type="list" allowBlank="1" showInputMessage="1" showErrorMessage="1" sqref="T7:AL7">
      <formula1>$AR$2:$AR$6</formula1>
    </dataValidation>
  </dataValidations>
  <printOptions horizontalCentered="1"/>
  <pageMargins left="0.59055118110236227" right="0.59055118110236227" top="0.59055118110236227" bottom="0.59055118110236227" header="0.51181102362204722" footer="0.51181102362204722"/>
  <pageSetup paperSize="9" fitToHeight="0" orientation="portrait"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pageSetUpPr fitToPage="1"/>
  </sheetPr>
  <dimension ref="A1:AG226"/>
  <sheetViews>
    <sheetView showGridLines="0" view="pageBreakPreview" topLeftCell="A16" zoomScale="75" zoomScaleNormal="100" zoomScaleSheetLayoutView="75" workbookViewId="0">
      <selection activeCell="U38" sqref="U38"/>
    </sheetView>
  </sheetViews>
  <sheetFormatPr defaultRowHeight="12"/>
  <cols>
    <col min="1" max="1" width="2.5" style="2" customWidth="1"/>
    <col min="2" max="3" width="0.75" style="2" customWidth="1"/>
    <col min="4" max="4" width="8.125" style="2" customWidth="1"/>
    <col min="5" max="6" width="9.125" style="2" customWidth="1"/>
    <col min="7" max="19" width="9.625" style="2" customWidth="1"/>
    <col min="20" max="20" width="0.625" style="34" customWidth="1"/>
    <col min="21" max="21" width="0.625" style="2" customWidth="1"/>
    <col min="22" max="22" width="2.5" style="2" customWidth="1"/>
    <col min="23" max="24" width="9" style="2" hidden="1" customWidth="1"/>
    <col min="25" max="26" width="7.5" style="2" hidden="1" customWidth="1"/>
    <col min="27" max="27" width="7.5" style="30" customWidth="1"/>
    <col min="28" max="104" width="7.5" style="2" customWidth="1"/>
    <col min="105" max="16384" width="9" style="2"/>
  </cols>
  <sheetData>
    <row r="1" spans="1:33" ht="15" customHeight="1">
      <c r="A1" s="101" t="s">
        <v>226</v>
      </c>
      <c r="B1" s="8"/>
      <c r="C1" s="8"/>
    </row>
    <row r="2" spans="1:33" ht="3.75" customHeight="1">
      <c r="A2" s="101"/>
      <c r="B2" s="105"/>
      <c r="C2" s="3"/>
      <c r="D2" s="3"/>
      <c r="E2" s="3"/>
      <c r="F2" s="3"/>
      <c r="G2" s="3"/>
      <c r="H2" s="3"/>
      <c r="I2" s="3"/>
      <c r="J2" s="3"/>
      <c r="K2" s="3"/>
      <c r="L2" s="3"/>
      <c r="M2" s="3"/>
      <c r="N2" s="3"/>
      <c r="O2" s="3"/>
      <c r="P2" s="3"/>
      <c r="Q2" s="3"/>
      <c r="R2" s="3"/>
      <c r="S2" s="3"/>
      <c r="T2" s="103"/>
      <c r="U2" s="4"/>
    </row>
    <row r="3" spans="1:33" ht="3.75" customHeight="1">
      <c r="A3" s="101"/>
      <c r="B3" s="5"/>
      <c r="C3" s="8"/>
      <c r="D3" s="8"/>
      <c r="E3" s="8"/>
      <c r="F3" s="8"/>
      <c r="G3" s="8"/>
      <c r="H3" s="8"/>
      <c r="I3" s="8"/>
      <c r="J3" s="8"/>
      <c r="K3" s="8"/>
      <c r="L3" s="8"/>
      <c r="M3" s="8"/>
      <c r="N3" s="8"/>
      <c r="O3" s="8"/>
      <c r="P3" s="8"/>
      <c r="Q3" s="8"/>
      <c r="R3" s="8"/>
      <c r="S3" s="8"/>
      <c r="T3" s="104"/>
      <c r="U3" s="9"/>
    </row>
    <row r="4" spans="1:33" ht="15" customHeight="1">
      <c r="B4" s="113"/>
      <c r="C4" s="23"/>
      <c r="D4" s="339" t="s">
        <v>103</v>
      </c>
      <c r="E4" s="340"/>
      <c r="F4" s="340"/>
      <c r="G4" s="340"/>
      <c r="H4" s="340"/>
      <c r="I4" s="8"/>
      <c r="J4" s="8"/>
      <c r="K4" s="8"/>
      <c r="L4" s="8"/>
      <c r="M4" s="8"/>
      <c r="N4" s="341" t="s">
        <v>188</v>
      </c>
      <c r="O4" s="342"/>
      <c r="P4" s="352" t="str">
        <f>IF(その１!$M$24="","",その１!$M$24)</f>
        <v/>
      </c>
      <c r="Q4" s="353"/>
      <c r="R4" s="353"/>
      <c r="S4" s="353"/>
      <c r="T4" s="104"/>
      <c r="U4" s="9"/>
    </row>
    <row r="5" spans="1:33" ht="15" customHeight="1">
      <c r="B5" s="5"/>
      <c r="C5" s="8"/>
      <c r="D5" s="340"/>
      <c r="E5" s="340"/>
      <c r="F5" s="340"/>
      <c r="G5" s="340"/>
      <c r="H5" s="340"/>
      <c r="I5" s="7"/>
      <c r="J5" s="7"/>
      <c r="K5" s="7"/>
      <c r="L5" s="7"/>
      <c r="M5" s="43"/>
      <c r="N5" s="341" t="s">
        <v>105</v>
      </c>
      <c r="O5" s="342"/>
      <c r="P5" s="352" t="str">
        <f>IF(その１!$M$28="","",その１!$M$28)</f>
        <v/>
      </c>
      <c r="Q5" s="353"/>
      <c r="R5" s="353"/>
      <c r="S5" s="353"/>
      <c r="T5" s="100"/>
      <c r="U5" s="9"/>
    </row>
    <row r="6" spans="1:33" ht="18.75" customHeight="1">
      <c r="B6" s="5"/>
      <c r="C6" s="8"/>
      <c r="D6" s="130" t="s">
        <v>122</v>
      </c>
      <c r="G6" s="7"/>
      <c r="H6" s="7"/>
      <c r="I6" s="7"/>
      <c r="J6" s="7"/>
      <c r="K6" s="7"/>
      <c r="L6" s="7"/>
      <c r="M6" s="43"/>
      <c r="N6" s="7"/>
      <c r="O6" s="112"/>
      <c r="P6" s="112"/>
      <c r="Q6" s="112"/>
      <c r="R6" s="112"/>
      <c r="S6" s="112"/>
      <c r="T6" s="100"/>
      <c r="U6" s="9"/>
    </row>
    <row r="7" spans="1:33" ht="18.75" customHeight="1" thickBot="1">
      <c r="B7" s="5"/>
      <c r="C7" s="8"/>
      <c r="D7" s="6" t="s">
        <v>104</v>
      </c>
      <c r="E7" s="6"/>
      <c r="F7" s="6"/>
      <c r="G7" s="28"/>
      <c r="H7" s="10"/>
      <c r="I7" s="10"/>
      <c r="J7" s="10"/>
      <c r="K7" s="10"/>
      <c r="L7" s="10"/>
      <c r="M7" s="10"/>
      <c r="N7" s="44"/>
      <c r="O7" s="10"/>
      <c r="P7" s="10"/>
      <c r="Q7" s="11"/>
      <c r="R7" s="162"/>
      <c r="S7" s="6" t="s">
        <v>107</v>
      </c>
      <c r="T7" s="100"/>
      <c r="U7" s="9"/>
    </row>
    <row r="8" spans="1:33" ht="18" customHeight="1">
      <c r="B8" s="5"/>
      <c r="C8" s="8"/>
      <c r="D8" s="350" t="s">
        <v>159</v>
      </c>
      <c r="E8" s="348" t="s">
        <v>36</v>
      </c>
      <c r="F8" s="346" t="s">
        <v>47</v>
      </c>
      <c r="G8" s="131"/>
      <c r="H8" s="132"/>
      <c r="I8" s="13"/>
      <c r="J8" s="13"/>
      <c r="K8" s="13"/>
      <c r="L8" s="13"/>
      <c r="M8" s="13"/>
      <c r="N8" s="13"/>
      <c r="O8" s="13"/>
      <c r="P8" s="13"/>
      <c r="Q8" s="13"/>
      <c r="R8" s="14"/>
      <c r="S8" s="135" t="s">
        <v>160</v>
      </c>
      <c r="T8" s="20"/>
      <c r="U8" s="9"/>
      <c r="V8" s="12"/>
      <c r="W8" s="12"/>
    </row>
    <row r="9" spans="1:33" ht="18" customHeight="1">
      <c r="B9" s="5"/>
      <c r="C9" s="8"/>
      <c r="D9" s="351"/>
      <c r="E9" s="349"/>
      <c r="F9" s="347"/>
      <c r="G9" s="24" t="s">
        <v>1</v>
      </c>
      <c r="H9" s="25" t="s">
        <v>2</v>
      </c>
      <c r="I9" s="25" t="s">
        <v>3</v>
      </c>
      <c r="J9" s="25" t="s">
        <v>4</v>
      </c>
      <c r="K9" s="25" t="s">
        <v>5</v>
      </c>
      <c r="L9" s="25" t="s">
        <v>6</v>
      </c>
      <c r="M9" s="25" t="s">
        <v>7</v>
      </c>
      <c r="N9" s="25" t="s">
        <v>8</v>
      </c>
      <c r="O9" s="25" t="s">
        <v>9</v>
      </c>
      <c r="P9" s="25" t="s">
        <v>10</v>
      </c>
      <c r="Q9" s="25" t="s">
        <v>11</v>
      </c>
      <c r="R9" s="115" t="s">
        <v>12</v>
      </c>
      <c r="S9" s="116" t="s">
        <v>13</v>
      </c>
      <c r="T9" s="20"/>
      <c r="U9" s="9"/>
      <c r="V9" s="12"/>
      <c r="W9" s="2" t="s">
        <v>85</v>
      </c>
      <c r="Y9" s="2" t="s">
        <v>18</v>
      </c>
    </row>
    <row r="10" spans="1:33" ht="18.75" customHeight="1">
      <c r="B10" s="16"/>
      <c r="C10" s="27"/>
      <c r="D10" s="146"/>
      <c r="E10" s="143"/>
      <c r="F10" s="145"/>
      <c r="G10" s="147"/>
      <c r="H10" s="148"/>
      <c r="I10" s="148"/>
      <c r="J10" s="148"/>
      <c r="K10" s="148"/>
      <c r="L10" s="148"/>
      <c r="M10" s="148"/>
      <c r="N10" s="148"/>
      <c r="O10" s="148"/>
      <c r="P10" s="148"/>
      <c r="Q10" s="148"/>
      <c r="R10" s="148"/>
      <c r="S10" s="149" t="str">
        <f>IF(SUM(G10:R10)=0,"",SUM(G10:R10))</f>
        <v/>
      </c>
      <c r="T10" s="33"/>
      <c r="U10" s="17"/>
      <c r="V10" s="12"/>
      <c r="W10" s="2" t="s">
        <v>86</v>
      </c>
      <c r="Y10" s="2" t="s">
        <v>190</v>
      </c>
    </row>
    <row r="11" spans="1:33" s="15" customFormat="1" ht="18.75" customHeight="1">
      <c r="B11" s="16"/>
      <c r="C11" s="27"/>
      <c r="D11" s="146"/>
      <c r="E11" s="144"/>
      <c r="F11" s="144"/>
      <c r="G11" s="150"/>
      <c r="H11" s="151"/>
      <c r="I11" s="151"/>
      <c r="J11" s="151"/>
      <c r="K11" s="151"/>
      <c r="L11" s="151"/>
      <c r="M11" s="151"/>
      <c r="N11" s="151"/>
      <c r="O11" s="151"/>
      <c r="P11" s="151"/>
      <c r="Q11" s="151"/>
      <c r="R11" s="152"/>
      <c r="S11" s="149" t="str">
        <f t="shared" ref="S11:S25" si="0">IF(SUM(G11:R11)=0,"",SUM(G11:R11))</f>
        <v/>
      </c>
      <c r="T11" s="33"/>
      <c r="U11" s="17"/>
      <c r="W11" s="142" t="s">
        <v>191</v>
      </c>
      <c r="AA11" s="114"/>
      <c r="AD11" s="2"/>
    </row>
    <row r="12" spans="1:33" s="15" customFormat="1" ht="18.75" customHeight="1">
      <c r="B12" s="16"/>
      <c r="C12" s="27"/>
      <c r="D12" s="146"/>
      <c r="E12" s="145"/>
      <c r="F12" s="145"/>
      <c r="G12" s="147"/>
      <c r="H12" s="148"/>
      <c r="I12" s="148"/>
      <c r="J12" s="148"/>
      <c r="K12" s="148"/>
      <c r="L12" s="148"/>
      <c r="M12" s="148"/>
      <c r="N12" s="148"/>
      <c r="O12" s="148"/>
      <c r="P12" s="148"/>
      <c r="Q12" s="148"/>
      <c r="R12" s="153"/>
      <c r="S12" s="149" t="str">
        <f t="shared" si="0"/>
        <v/>
      </c>
      <c r="T12" s="33"/>
      <c r="U12" s="17"/>
      <c r="W12" s="2" t="s">
        <v>42</v>
      </c>
      <c r="Y12" s="15" t="s">
        <v>42</v>
      </c>
      <c r="Z12" s="2"/>
      <c r="AA12" s="114"/>
      <c r="AD12" s="2"/>
    </row>
    <row r="13" spans="1:33" s="15" customFormat="1" ht="18.75" customHeight="1">
      <c r="B13" s="16"/>
      <c r="C13" s="27"/>
      <c r="D13" s="146"/>
      <c r="E13" s="145"/>
      <c r="F13" s="145"/>
      <c r="G13" s="147"/>
      <c r="H13" s="148"/>
      <c r="I13" s="148"/>
      <c r="J13" s="148"/>
      <c r="K13" s="148"/>
      <c r="L13" s="148"/>
      <c r="M13" s="148"/>
      <c r="N13" s="148"/>
      <c r="O13" s="148"/>
      <c r="P13" s="148"/>
      <c r="Q13" s="148"/>
      <c r="R13" s="153"/>
      <c r="S13" s="149" t="str">
        <f t="shared" si="0"/>
        <v/>
      </c>
      <c r="T13" s="33"/>
      <c r="U13" s="17"/>
      <c r="W13" s="2" t="s">
        <v>87</v>
      </c>
      <c r="Y13" s="15" t="s">
        <v>193</v>
      </c>
      <c r="Z13" s="2"/>
      <c r="AA13" s="114"/>
      <c r="AG13" s="2"/>
    </row>
    <row r="14" spans="1:33" s="15" customFormat="1" ht="18.75" customHeight="1">
      <c r="B14" s="16"/>
      <c r="C14" s="27"/>
      <c r="D14" s="146"/>
      <c r="E14" s="144"/>
      <c r="F14" s="144"/>
      <c r="G14" s="150"/>
      <c r="H14" s="151"/>
      <c r="I14" s="151"/>
      <c r="J14" s="151"/>
      <c r="K14" s="151"/>
      <c r="L14" s="151"/>
      <c r="M14" s="151"/>
      <c r="N14" s="151"/>
      <c r="O14" s="151"/>
      <c r="P14" s="151"/>
      <c r="Q14" s="151"/>
      <c r="R14" s="151"/>
      <c r="S14" s="149" t="str">
        <f t="shared" si="0"/>
        <v/>
      </c>
      <c r="T14" s="33"/>
      <c r="U14" s="17"/>
      <c r="W14" s="2"/>
      <c r="Z14" s="2"/>
      <c r="AA14" s="114"/>
      <c r="AG14" s="2"/>
    </row>
    <row r="15" spans="1:33" s="15" customFormat="1" ht="18.75" customHeight="1">
      <c r="B15" s="16"/>
      <c r="C15" s="27"/>
      <c r="D15" s="146"/>
      <c r="E15" s="144"/>
      <c r="F15" s="144"/>
      <c r="G15" s="150"/>
      <c r="H15" s="151"/>
      <c r="I15" s="151"/>
      <c r="J15" s="151"/>
      <c r="K15" s="151"/>
      <c r="L15" s="151"/>
      <c r="M15" s="151"/>
      <c r="N15" s="151"/>
      <c r="O15" s="151"/>
      <c r="P15" s="151"/>
      <c r="Q15" s="151"/>
      <c r="R15" s="151"/>
      <c r="S15" s="149" t="str">
        <f t="shared" si="0"/>
        <v/>
      </c>
      <c r="T15" s="33"/>
      <c r="U15" s="17"/>
      <c r="W15" s="2"/>
      <c r="Z15" s="2"/>
      <c r="AA15" s="114"/>
      <c r="AG15" s="2"/>
    </row>
    <row r="16" spans="1:33" s="15" customFormat="1" ht="18.75" customHeight="1">
      <c r="B16" s="16"/>
      <c r="C16" s="27"/>
      <c r="D16" s="146"/>
      <c r="E16" s="144"/>
      <c r="F16" s="144"/>
      <c r="G16" s="150"/>
      <c r="H16" s="151"/>
      <c r="I16" s="151"/>
      <c r="J16" s="151"/>
      <c r="K16" s="151"/>
      <c r="L16" s="151"/>
      <c r="M16" s="151"/>
      <c r="N16" s="151"/>
      <c r="O16" s="151"/>
      <c r="P16" s="151"/>
      <c r="Q16" s="151"/>
      <c r="R16" s="151"/>
      <c r="S16" s="149" t="str">
        <f t="shared" si="0"/>
        <v/>
      </c>
      <c r="T16" s="33"/>
      <c r="U16" s="17"/>
      <c r="AA16" s="114"/>
      <c r="AD16" s="2"/>
    </row>
    <row r="17" spans="2:33" s="15" customFormat="1" ht="18.75" customHeight="1">
      <c r="B17" s="16"/>
      <c r="C17" s="27"/>
      <c r="D17" s="146"/>
      <c r="E17" s="144"/>
      <c r="F17" s="144"/>
      <c r="G17" s="150"/>
      <c r="H17" s="151"/>
      <c r="I17" s="151"/>
      <c r="J17" s="151"/>
      <c r="K17" s="151"/>
      <c r="L17" s="151"/>
      <c r="M17" s="151"/>
      <c r="N17" s="151"/>
      <c r="O17" s="151"/>
      <c r="P17" s="151"/>
      <c r="Q17" s="151"/>
      <c r="R17" s="151"/>
      <c r="S17" s="149" t="str">
        <f t="shared" si="0"/>
        <v/>
      </c>
      <c r="T17" s="33"/>
      <c r="U17" s="17"/>
      <c r="AA17" s="114"/>
      <c r="AD17" s="2"/>
      <c r="AG17" s="2"/>
    </row>
    <row r="18" spans="2:33" s="15" customFormat="1" ht="18.75" customHeight="1">
      <c r="B18" s="16"/>
      <c r="C18" s="27"/>
      <c r="D18" s="146"/>
      <c r="E18" s="144"/>
      <c r="F18" s="144"/>
      <c r="G18" s="150"/>
      <c r="H18" s="151"/>
      <c r="I18" s="151"/>
      <c r="J18" s="151"/>
      <c r="K18" s="151"/>
      <c r="L18" s="151"/>
      <c r="M18" s="151"/>
      <c r="N18" s="151"/>
      <c r="O18" s="151"/>
      <c r="P18" s="151"/>
      <c r="Q18" s="151"/>
      <c r="R18" s="151"/>
      <c r="S18" s="149" t="str">
        <f t="shared" si="0"/>
        <v/>
      </c>
      <c r="T18" s="33"/>
      <c r="U18" s="17"/>
      <c r="AA18" s="114"/>
      <c r="AD18" s="2"/>
    </row>
    <row r="19" spans="2:33" s="15" customFormat="1" ht="18.75" customHeight="1">
      <c r="B19" s="16"/>
      <c r="C19" s="27"/>
      <c r="D19" s="146"/>
      <c r="E19" s="144"/>
      <c r="F19" s="144"/>
      <c r="G19" s="150"/>
      <c r="H19" s="151"/>
      <c r="I19" s="151"/>
      <c r="J19" s="151"/>
      <c r="K19" s="151"/>
      <c r="L19" s="151"/>
      <c r="M19" s="151"/>
      <c r="N19" s="151"/>
      <c r="O19" s="151"/>
      <c r="P19" s="151"/>
      <c r="Q19" s="151"/>
      <c r="R19" s="151"/>
      <c r="S19" s="149" t="str">
        <f t="shared" si="0"/>
        <v/>
      </c>
      <c r="T19" s="33"/>
      <c r="U19" s="17"/>
      <c r="AA19" s="114"/>
      <c r="AD19" s="2"/>
      <c r="AG19" s="2"/>
    </row>
    <row r="20" spans="2:33" s="15" customFormat="1" ht="18.75" customHeight="1">
      <c r="B20" s="16"/>
      <c r="C20" s="27"/>
      <c r="D20" s="343" t="s">
        <v>110</v>
      </c>
      <c r="E20" s="344"/>
      <c r="F20" s="345"/>
      <c r="G20" s="147"/>
      <c r="H20" s="148"/>
      <c r="I20" s="148"/>
      <c r="J20" s="148"/>
      <c r="K20" s="148"/>
      <c r="L20" s="148"/>
      <c r="M20" s="148"/>
      <c r="N20" s="148"/>
      <c r="O20" s="148"/>
      <c r="P20" s="148"/>
      <c r="Q20" s="148"/>
      <c r="R20" s="148"/>
      <c r="S20" s="149" t="str">
        <f t="shared" si="0"/>
        <v/>
      </c>
      <c r="T20" s="33"/>
      <c r="U20" s="17"/>
      <c r="Z20" s="2"/>
      <c r="AA20" s="114"/>
      <c r="AD20" s="2"/>
      <c r="AG20" s="2"/>
    </row>
    <row r="21" spans="2:33" s="15" customFormat="1" ht="18.75" customHeight="1">
      <c r="B21" s="16"/>
      <c r="C21" s="27"/>
      <c r="D21" s="343" t="s">
        <v>111</v>
      </c>
      <c r="E21" s="344"/>
      <c r="F21" s="345"/>
      <c r="G21" s="154" t="str">
        <f>IF(IF(その３!G20="","",その３!G20)=0,"",IF(その３!G20="","",その３!G20))</f>
        <v/>
      </c>
      <c r="H21" s="155" t="str">
        <f>IF(IF(その３!H20="","",その３!H20)=0,"",IF(その３!H20="","",その３!H20))</f>
        <v/>
      </c>
      <c r="I21" s="155" t="str">
        <f>IF(IF(その３!I20="","",その３!I20)=0,"",IF(その３!I20="","",その３!I20))</f>
        <v/>
      </c>
      <c r="J21" s="155" t="str">
        <f>IF(IF(その３!J20="","",その３!J20)=0,"",IF(その３!J20="","",その３!J20))</f>
        <v/>
      </c>
      <c r="K21" s="155" t="str">
        <f>IF(IF(その３!K20="","",その３!K20)=0,"",IF(その３!K20="","",その３!K20))</f>
        <v/>
      </c>
      <c r="L21" s="155" t="str">
        <f>IF(IF(その３!L20="","",その３!L20)=0,"",IF(その３!L20="","",その３!L20))</f>
        <v/>
      </c>
      <c r="M21" s="155" t="str">
        <f>IF(IF(その３!M20="","",その３!M20)=0,"",IF(その３!M20="","",その３!M20))</f>
        <v/>
      </c>
      <c r="N21" s="155" t="str">
        <f>IF(IF(その３!N20="","",その３!N20)=0,"",IF(その３!N20="","",その３!N20))</f>
        <v/>
      </c>
      <c r="O21" s="155" t="str">
        <f>IF(IF(その３!O20="","",その３!O20)=0,"",IF(その３!O20="","",その３!O20))</f>
        <v/>
      </c>
      <c r="P21" s="155" t="str">
        <f>IF(IF(その３!P20="","",その３!P20)=0,"",IF(その３!P20="","",その３!P20))</f>
        <v/>
      </c>
      <c r="Q21" s="155" t="str">
        <f>IF(IF(その３!Q20="","",その３!Q20)=0,"",IF(その３!Q20="","",その３!Q20))</f>
        <v/>
      </c>
      <c r="R21" s="155" t="str">
        <f>IF(IF(その３!R20="","",その３!R20)=0,"",IF(その３!R20="","",その３!R20))</f>
        <v/>
      </c>
      <c r="S21" s="149" t="str">
        <f t="shared" si="0"/>
        <v/>
      </c>
      <c r="T21" s="33"/>
      <c r="U21" s="17"/>
      <c r="Z21" s="2"/>
      <c r="AA21" s="114"/>
      <c r="AD21" s="2"/>
      <c r="AG21" s="2"/>
    </row>
    <row r="22" spans="2:33" s="15" customFormat="1" ht="18.75" customHeight="1">
      <c r="B22" s="16"/>
      <c r="C22" s="27"/>
      <c r="D22" s="343" t="s">
        <v>167</v>
      </c>
      <c r="E22" s="344"/>
      <c r="F22" s="345"/>
      <c r="G22" s="147"/>
      <c r="H22" s="148"/>
      <c r="I22" s="148"/>
      <c r="J22" s="148"/>
      <c r="K22" s="148"/>
      <c r="L22" s="148"/>
      <c r="M22" s="148"/>
      <c r="N22" s="148"/>
      <c r="O22" s="148"/>
      <c r="P22" s="148"/>
      <c r="Q22" s="148"/>
      <c r="R22" s="148"/>
      <c r="S22" s="149" t="str">
        <f t="shared" si="0"/>
        <v/>
      </c>
      <c r="T22" s="33"/>
      <c r="U22" s="17"/>
      <c r="Z22" s="2"/>
      <c r="AA22" s="114"/>
      <c r="AD22" s="2"/>
      <c r="AG22" s="2"/>
    </row>
    <row r="23" spans="2:33" s="15" customFormat="1" ht="18.75" customHeight="1">
      <c r="B23" s="16"/>
      <c r="C23" s="27"/>
      <c r="D23" s="343" t="s">
        <v>161</v>
      </c>
      <c r="E23" s="344"/>
      <c r="F23" s="345"/>
      <c r="G23" s="147"/>
      <c r="H23" s="148"/>
      <c r="I23" s="148"/>
      <c r="J23" s="148"/>
      <c r="K23" s="148"/>
      <c r="L23" s="148"/>
      <c r="M23" s="148"/>
      <c r="N23" s="148"/>
      <c r="O23" s="148"/>
      <c r="P23" s="148"/>
      <c r="Q23" s="148"/>
      <c r="R23" s="148"/>
      <c r="S23" s="149" t="str">
        <f t="shared" si="0"/>
        <v/>
      </c>
      <c r="T23" s="33"/>
      <c r="U23" s="17"/>
      <c r="Z23" s="2"/>
      <c r="AA23" s="114"/>
      <c r="AD23" s="2"/>
      <c r="AG23" s="2"/>
    </row>
    <row r="24" spans="2:33" s="15" customFormat="1" ht="18.75" customHeight="1">
      <c r="B24" s="16"/>
      <c r="C24" s="27"/>
      <c r="D24" s="343" t="s">
        <v>112</v>
      </c>
      <c r="E24" s="344"/>
      <c r="F24" s="345"/>
      <c r="G24" s="154" t="str">
        <f>IF(その８!D27="","",ROUNDDOWN(その８!D27,3))</f>
        <v/>
      </c>
      <c r="H24" s="155" t="str">
        <f>IF(その８!E27="","",ROUNDDOWN(その８!E27,3))</f>
        <v/>
      </c>
      <c r="I24" s="155" t="str">
        <f>IF(その８!F27="","",ROUNDDOWN(その８!F27,3))</f>
        <v/>
      </c>
      <c r="J24" s="155" t="str">
        <f>IF(その８!G27="","",ROUNDDOWN(その８!G27,3))</f>
        <v/>
      </c>
      <c r="K24" s="155" t="str">
        <f>IF(その８!H27="","",ROUNDDOWN(その８!H27,3))</f>
        <v/>
      </c>
      <c r="L24" s="155" t="str">
        <f>IF(その８!I27="","",ROUNDDOWN(その８!I27,3))</f>
        <v/>
      </c>
      <c r="M24" s="155" t="str">
        <f>IF(その８!J27="","",ROUNDDOWN(その８!J27,3))</f>
        <v/>
      </c>
      <c r="N24" s="155" t="str">
        <f>IF(その８!K27="","",ROUNDDOWN(その８!K27,3))</f>
        <v/>
      </c>
      <c r="O24" s="155" t="str">
        <f>IF(その８!L27="","",ROUNDDOWN(その８!L27,3))</f>
        <v/>
      </c>
      <c r="P24" s="155" t="str">
        <f>IF(その８!M27="","",ROUNDDOWN(その８!M27,3))</f>
        <v/>
      </c>
      <c r="Q24" s="155" t="str">
        <f>IF(その８!N27="","",ROUNDDOWN(その８!N27,3))</f>
        <v/>
      </c>
      <c r="R24" s="155" t="str">
        <f>IF(その８!O27="","",ROUNDDOWN(その８!O27,3))</f>
        <v/>
      </c>
      <c r="S24" s="156"/>
      <c r="T24" s="33"/>
      <c r="U24" s="17"/>
      <c r="Z24" s="2"/>
      <c r="AA24" s="114"/>
      <c r="AD24" s="2"/>
      <c r="AG24" s="2"/>
    </row>
    <row r="25" spans="2:33" s="15" customFormat="1" ht="18.75" customHeight="1">
      <c r="B25" s="16"/>
      <c r="C25" s="27"/>
      <c r="D25" s="336" t="s">
        <v>106</v>
      </c>
      <c r="E25" s="337"/>
      <c r="F25" s="338"/>
      <c r="G25" s="154" t="str">
        <f>IF(IF(G24="",G22-G23,(G22-G23)*G24)=0,"",IF(G24="",G22-G23,(G22-G23)*G24))</f>
        <v/>
      </c>
      <c r="H25" s="155" t="str">
        <f t="shared" ref="H25:R25" si="1">IF(IF(H24="",H22-H23,(H22-H23)*H24)=0,"",IF(H24="",H22-H23,(H22-H23)*H24))</f>
        <v/>
      </c>
      <c r="I25" s="155" t="str">
        <f t="shared" si="1"/>
        <v/>
      </c>
      <c r="J25" s="155" t="str">
        <f t="shared" si="1"/>
        <v/>
      </c>
      <c r="K25" s="155" t="str">
        <f t="shared" si="1"/>
        <v/>
      </c>
      <c r="L25" s="155" t="str">
        <f t="shared" si="1"/>
        <v/>
      </c>
      <c r="M25" s="155" t="str">
        <f t="shared" si="1"/>
        <v/>
      </c>
      <c r="N25" s="155" t="str">
        <f t="shared" si="1"/>
        <v/>
      </c>
      <c r="O25" s="155" t="str">
        <f t="shared" si="1"/>
        <v/>
      </c>
      <c r="P25" s="155" t="str">
        <f t="shared" si="1"/>
        <v/>
      </c>
      <c r="Q25" s="155" t="str">
        <f t="shared" si="1"/>
        <v/>
      </c>
      <c r="R25" s="155" t="str">
        <f t="shared" si="1"/>
        <v/>
      </c>
      <c r="S25" s="149" t="str">
        <f t="shared" si="0"/>
        <v/>
      </c>
      <c r="T25" s="33"/>
      <c r="U25" s="17"/>
      <c r="Z25" s="2"/>
      <c r="AA25" s="114"/>
      <c r="AD25" s="2"/>
      <c r="AG25" s="2"/>
    </row>
    <row r="26" spans="2:33" s="15" customFormat="1" ht="30" customHeight="1">
      <c r="B26" s="16"/>
      <c r="C26" s="27"/>
      <c r="D26" s="324" t="s">
        <v>192</v>
      </c>
      <c r="E26" s="327"/>
      <c r="F26" s="327"/>
      <c r="G26" s="327"/>
      <c r="H26" s="327"/>
      <c r="I26" s="327"/>
      <c r="J26" s="327"/>
      <c r="K26" s="327"/>
      <c r="L26" s="327"/>
      <c r="M26" s="327"/>
      <c r="N26" s="327"/>
      <c r="O26" s="327"/>
      <c r="P26" s="327"/>
      <c r="Q26" s="327"/>
      <c r="R26" s="327"/>
      <c r="S26" s="328"/>
      <c r="T26" s="33"/>
      <c r="U26" s="17"/>
      <c r="Z26" s="2"/>
      <c r="AA26" s="114"/>
      <c r="AD26" s="2"/>
      <c r="AG26" s="2"/>
    </row>
    <row r="27" spans="2:33" s="15" customFormat="1" ht="30" customHeight="1">
      <c r="B27" s="16"/>
      <c r="C27" s="27"/>
      <c r="D27" s="325"/>
      <c r="E27" s="329"/>
      <c r="F27" s="329"/>
      <c r="G27" s="329"/>
      <c r="H27" s="329"/>
      <c r="I27" s="329"/>
      <c r="J27" s="329"/>
      <c r="K27" s="329"/>
      <c r="L27" s="329"/>
      <c r="M27" s="329"/>
      <c r="N27" s="329"/>
      <c r="O27" s="329"/>
      <c r="P27" s="329"/>
      <c r="Q27" s="329"/>
      <c r="R27" s="329"/>
      <c r="S27" s="330"/>
      <c r="T27" s="33"/>
      <c r="U27" s="17"/>
      <c r="Z27" s="2"/>
      <c r="AA27" s="114"/>
      <c r="AD27" s="2"/>
      <c r="AG27" s="2"/>
    </row>
    <row r="28" spans="2:33" s="15" customFormat="1" ht="30" customHeight="1" thickBot="1">
      <c r="B28" s="16"/>
      <c r="C28" s="27"/>
      <c r="D28" s="326"/>
      <c r="E28" s="331"/>
      <c r="F28" s="331"/>
      <c r="G28" s="331"/>
      <c r="H28" s="331"/>
      <c r="I28" s="331"/>
      <c r="J28" s="331"/>
      <c r="K28" s="331"/>
      <c r="L28" s="331"/>
      <c r="M28" s="331"/>
      <c r="N28" s="331"/>
      <c r="O28" s="331"/>
      <c r="P28" s="331"/>
      <c r="Q28" s="331"/>
      <c r="R28" s="331"/>
      <c r="S28" s="332"/>
      <c r="T28" s="33"/>
      <c r="U28" s="17"/>
      <c r="Z28" s="2"/>
      <c r="AA28" s="114"/>
      <c r="AD28" s="2"/>
      <c r="AG28" s="2"/>
    </row>
    <row r="29" spans="2:33" s="31" customFormat="1" ht="15" customHeight="1">
      <c r="B29" s="32"/>
      <c r="C29" s="40"/>
      <c r="D29" s="117" t="s">
        <v>108</v>
      </c>
      <c r="E29" s="334" t="s">
        <v>180</v>
      </c>
      <c r="F29" s="334"/>
      <c r="G29" s="334"/>
      <c r="H29" s="334"/>
      <c r="I29" s="334"/>
      <c r="J29" s="334"/>
      <c r="K29" s="334"/>
      <c r="L29" s="334"/>
      <c r="M29" s="334"/>
      <c r="N29" s="334"/>
      <c r="O29" s="334"/>
      <c r="P29" s="334"/>
      <c r="Q29" s="334"/>
      <c r="R29" s="334"/>
      <c r="S29" s="334"/>
      <c r="T29" s="38"/>
      <c r="U29" s="37"/>
      <c r="Z29" s="34"/>
      <c r="AA29" s="114"/>
      <c r="AD29" s="34"/>
      <c r="AG29" s="34"/>
    </row>
    <row r="30" spans="2:33" s="31" customFormat="1" ht="15" customHeight="1">
      <c r="B30" s="32"/>
      <c r="C30" s="40"/>
      <c r="D30" s="118"/>
      <c r="E30" s="335"/>
      <c r="F30" s="335"/>
      <c r="G30" s="335"/>
      <c r="H30" s="335"/>
      <c r="I30" s="335"/>
      <c r="J30" s="335"/>
      <c r="K30" s="335"/>
      <c r="L30" s="335"/>
      <c r="M30" s="335"/>
      <c r="N30" s="335"/>
      <c r="O30" s="335"/>
      <c r="P30" s="335"/>
      <c r="Q30" s="335"/>
      <c r="R30" s="335"/>
      <c r="S30" s="335"/>
      <c r="T30" s="38"/>
      <c r="U30" s="37"/>
      <c r="Z30" s="34"/>
      <c r="AA30" s="114"/>
      <c r="AD30" s="34"/>
      <c r="AG30" s="34"/>
    </row>
    <row r="31" spans="2:33" s="31" customFormat="1" ht="15" customHeight="1">
      <c r="B31" s="32"/>
      <c r="C31" s="40"/>
      <c r="D31" s="118" t="s">
        <v>109</v>
      </c>
      <c r="E31" s="333" t="s">
        <v>245</v>
      </c>
      <c r="F31" s="333"/>
      <c r="G31" s="333"/>
      <c r="H31" s="333"/>
      <c r="I31" s="333"/>
      <c r="J31" s="333"/>
      <c r="K31" s="333"/>
      <c r="L31" s="333"/>
      <c r="M31" s="333"/>
      <c r="N31" s="333"/>
      <c r="O31" s="333"/>
      <c r="P31" s="333"/>
      <c r="Q31" s="333"/>
      <c r="R31" s="333"/>
      <c r="S31" s="333"/>
      <c r="T31" s="38"/>
      <c r="U31" s="37"/>
      <c r="Z31" s="34"/>
      <c r="AA31" s="114"/>
      <c r="AD31" s="34"/>
      <c r="AG31" s="34"/>
    </row>
    <row r="32" spans="2:33" s="31" customFormat="1" ht="15" customHeight="1">
      <c r="B32" s="32"/>
      <c r="C32" s="40"/>
      <c r="D32" s="118" t="s">
        <v>171</v>
      </c>
      <c r="E32" s="333" t="s">
        <v>168</v>
      </c>
      <c r="F32" s="333"/>
      <c r="G32" s="333"/>
      <c r="H32" s="333"/>
      <c r="I32" s="333"/>
      <c r="J32" s="333"/>
      <c r="K32" s="333"/>
      <c r="L32" s="333"/>
      <c r="M32" s="333"/>
      <c r="N32" s="333"/>
      <c r="O32" s="333"/>
      <c r="P32" s="333"/>
      <c r="Q32" s="333"/>
      <c r="R32" s="333"/>
      <c r="S32" s="333"/>
      <c r="T32" s="38"/>
      <c r="U32" s="37"/>
      <c r="Z32" s="34"/>
      <c r="AA32" s="114"/>
      <c r="AD32" s="34"/>
      <c r="AG32" s="34"/>
    </row>
    <row r="33" spans="2:33" s="31" customFormat="1" ht="15" customHeight="1">
      <c r="B33" s="32"/>
      <c r="C33" s="40"/>
      <c r="D33" s="118"/>
      <c r="E33" s="335"/>
      <c r="F33" s="335"/>
      <c r="G33" s="335"/>
      <c r="H33" s="335"/>
      <c r="I33" s="335"/>
      <c r="J33" s="335"/>
      <c r="K33" s="335"/>
      <c r="L33" s="335"/>
      <c r="M33" s="335"/>
      <c r="N33" s="335"/>
      <c r="O33" s="335"/>
      <c r="P33" s="335"/>
      <c r="Q33" s="335"/>
      <c r="R33" s="335"/>
      <c r="S33" s="335"/>
      <c r="T33" s="38"/>
      <c r="U33" s="37"/>
      <c r="Z33" s="34"/>
      <c r="AA33" s="114"/>
      <c r="AD33" s="34"/>
      <c r="AG33" s="34"/>
    </row>
    <row r="34" spans="2:33" s="31" customFormat="1" ht="15" customHeight="1">
      <c r="B34" s="32"/>
      <c r="C34" s="40"/>
      <c r="D34" s="118" t="s">
        <v>172</v>
      </c>
      <c r="E34" s="333" t="s">
        <v>232</v>
      </c>
      <c r="F34" s="333"/>
      <c r="G34" s="333"/>
      <c r="H34" s="333"/>
      <c r="I34" s="333"/>
      <c r="J34" s="333"/>
      <c r="K34" s="333"/>
      <c r="L34" s="333"/>
      <c r="M34" s="333"/>
      <c r="N34" s="333"/>
      <c r="O34" s="333"/>
      <c r="P34" s="333"/>
      <c r="Q34" s="333"/>
      <c r="R34" s="333"/>
      <c r="S34" s="333"/>
      <c r="T34" s="38"/>
      <c r="U34" s="37"/>
      <c r="Z34" s="34"/>
      <c r="AA34" s="114"/>
      <c r="AD34" s="34"/>
      <c r="AG34" s="34"/>
    </row>
    <row r="35" spans="2:33" s="31" customFormat="1" ht="15" customHeight="1">
      <c r="B35" s="32"/>
      <c r="C35" s="40"/>
      <c r="D35" s="118" t="s">
        <v>173</v>
      </c>
      <c r="E35" s="333" t="s">
        <v>156</v>
      </c>
      <c r="F35" s="333"/>
      <c r="G35" s="333"/>
      <c r="H35" s="333"/>
      <c r="I35" s="333"/>
      <c r="J35" s="333"/>
      <c r="K35" s="333"/>
      <c r="L35" s="333"/>
      <c r="M35" s="333"/>
      <c r="N35" s="333"/>
      <c r="O35" s="333"/>
      <c r="P35" s="333"/>
      <c r="Q35" s="333"/>
      <c r="R35" s="333"/>
      <c r="S35" s="333"/>
      <c r="T35" s="38"/>
      <c r="U35" s="37"/>
      <c r="Z35" s="34"/>
      <c r="AA35" s="114"/>
      <c r="AD35" s="34"/>
      <c r="AG35" s="34"/>
    </row>
    <row r="36" spans="2:33" s="34" customFormat="1" ht="3" customHeight="1">
      <c r="B36" s="35"/>
      <c r="C36" s="104"/>
      <c r="D36" s="58"/>
      <c r="E36" s="58"/>
      <c r="F36" s="58"/>
      <c r="G36" s="58"/>
      <c r="H36" s="58"/>
      <c r="I36" s="58"/>
      <c r="J36" s="58"/>
      <c r="K36" s="58"/>
      <c r="L36" s="58"/>
      <c r="M36" s="58"/>
      <c r="N36" s="58"/>
      <c r="O36" s="58"/>
      <c r="P36" s="58"/>
      <c r="Q36" s="58"/>
      <c r="R36" s="58"/>
      <c r="S36" s="58"/>
      <c r="T36" s="58"/>
      <c r="U36" s="36"/>
      <c r="V36" s="102"/>
      <c r="W36" s="102"/>
      <c r="AA36" s="30"/>
    </row>
    <row r="37" spans="2:33" ht="3" customHeight="1">
      <c r="B37" s="21"/>
      <c r="C37" s="1"/>
      <c r="D37" s="39"/>
      <c r="E37" s="39"/>
      <c r="F37" s="39"/>
      <c r="G37" s="39"/>
      <c r="H37" s="39"/>
      <c r="I37" s="39"/>
      <c r="J37" s="39"/>
      <c r="K37" s="39"/>
      <c r="L37" s="39"/>
      <c r="M37" s="39"/>
      <c r="N37" s="39"/>
      <c r="O37" s="39"/>
      <c r="P37" s="39"/>
      <c r="Q37" s="39"/>
      <c r="R37" s="39"/>
      <c r="S37" s="39"/>
      <c r="T37" s="39"/>
      <c r="U37" s="22"/>
      <c r="V37" s="12"/>
      <c r="W37" s="12"/>
    </row>
    <row r="38" spans="2:33" ht="15" customHeight="1">
      <c r="U38" s="99" t="s">
        <v>249</v>
      </c>
      <c r="AA38" s="2"/>
    </row>
    <row r="39" spans="2:33" ht="18" customHeight="1">
      <c r="AA39" s="2"/>
    </row>
    <row r="40" spans="2:33" ht="18" customHeight="1">
      <c r="AA40" s="2"/>
    </row>
    <row r="41" spans="2:33" ht="18" customHeight="1">
      <c r="AA41" s="2"/>
    </row>
    <row r="42" spans="2:33" ht="18" customHeight="1">
      <c r="AA42" s="2"/>
    </row>
    <row r="43" spans="2:33" ht="18" customHeight="1">
      <c r="AA43" s="2"/>
    </row>
    <row r="44" spans="2:33" ht="18" customHeight="1">
      <c r="AA44" s="2"/>
    </row>
    <row r="45" spans="2:33" ht="18" customHeight="1">
      <c r="AA45" s="2"/>
    </row>
    <row r="46" spans="2:33" ht="18" customHeight="1">
      <c r="AA46" s="2"/>
    </row>
    <row r="47" spans="2:33" ht="18" customHeight="1">
      <c r="AA47" s="2"/>
    </row>
    <row r="48" spans="2:33" ht="18" customHeight="1">
      <c r="AA48" s="2"/>
    </row>
    <row r="49" spans="27:27" ht="18" customHeight="1">
      <c r="AA49" s="2"/>
    </row>
    <row r="50" spans="27:27" ht="18" customHeight="1">
      <c r="AA50" s="2"/>
    </row>
    <row r="51" spans="27:27" ht="18" customHeight="1">
      <c r="AA51" s="2"/>
    </row>
    <row r="52" spans="27:27" ht="18" customHeight="1">
      <c r="AA52" s="2"/>
    </row>
    <row r="53" spans="27:27" ht="18" customHeight="1">
      <c r="AA53" s="2"/>
    </row>
    <row r="54" spans="27:27" ht="18" customHeight="1">
      <c r="AA54" s="2"/>
    </row>
    <row r="55" spans="27:27" ht="18" customHeight="1">
      <c r="AA55" s="2"/>
    </row>
    <row r="56" spans="27:27" ht="18" customHeight="1">
      <c r="AA56" s="2"/>
    </row>
    <row r="57" spans="27:27" ht="18" customHeight="1">
      <c r="AA57" s="2"/>
    </row>
    <row r="58" spans="27:27" ht="18" customHeight="1">
      <c r="AA58" s="2"/>
    </row>
    <row r="59" spans="27:27" ht="18" customHeight="1">
      <c r="AA59" s="2"/>
    </row>
    <row r="60" spans="27:27" ht="18" customHeight="1">
      <c r="AA60" s="2"/>
    </row>
    <row r="61" spans="27:27" ht="18" customHeight="1">
      <c r="AA61" s="2"/>
    </row>
    <row r="62" spans="27:27" ht="18" customHeight="1">
      <c r="AA62" s="2"/>
    </row>
    <row r="63" spans="27:27" ht="18" customHeight="1">
      <c r="AA63" s="2"/>
    </row>
    <row r="64" spans="27:27" ht="18" customHeight="1">
      <c r="AA64" s="2"/>
    </row>
    <row r="65" spans="27:27" ht="18" customHeight="1">
      <c r="AA65" s="2"/>
    </row>
    <row r="66" spans="27:27" ht="18" customHeight="1">
      <c r="AA66" s="2"/>
    </row>
    <row r="67" spans="27:27" ht="18" customHeight="1">
      <c r="AA67" s="2"/>
    </row>
    <row r="68" spans="27:27" ht="18" customHeight="1">
      <c r="AA68" s="2"/>
    </row>
    <row r="69" spans="27:27" ht="18" customHeight="1">
      <c r="AA69" s="2"/>
    </row>
    <row r="70" spans="27:27" ht="18" customHeight="1">
      <c r="AA70" s="2"/>
    </row>
    <row r="71" spans="27:27" ht="18" customHeight="1">
      <c r="AA71" s="2"/>
    </row>
    <row r="72" spans="27:27" ht="18" customHeight="1">
      <c r="AA72" s="2"/>
    </row>
    <row r="73" spans="27:27" ht="18" customHeight="1">
      <c r="AA73" s="2"/>
    </row>
    <row r="74" spans="27:27" ht="18" customHeight="1"/>
    <row r="75" spans="27:27" ht="18" customHeight="1"/>
    <row r="76" spans="27:27" ht="18" customHeight="1"/>
    <row r="77" spans="27:27" ht="18" customHeight="1"/>
    <row r="78" spans="27:27" ht="18" customHeight="1"/>
    <row r="79" spans="27:27" ht="18" customHeight="1"/>
    <row r="80" spans="27:2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sheetData>
  <mergeCells count="21">
    <mergeCell ref="P4:S4"/>
    <mergeCell ref="P5:S5"/>
    <mergeCell ref="D21:F21"/>
    <mergeCell ref="D24:F24"/>
    <mergeCell ref="D25:F25"/>
    <mergeCell ref="D4:H5"/>
    <mergeCell ref="N4:O4"/>
    <mergeCell ref="N5:O5"/>
    <mergeCell ref="D23:F23"/>
    <mergeCell ref="D22:F22"/>
    <mergeCell ref="F8:F9"/>
    <mergeCell ref="E8:E9"/>
    <mergeCell ref="D8:D9"/>
    <mergeCell ref="D20:F20"/>
    <mergeCell ref="D26:D28"/>
    <mergeCell ref="E26:S28"/>
    <mergeCell ref="E35:S35"/>
    <mergeCell ref="E34:S34"/>
    <mergeCell ref="E29:S30"/>
    <mergeCell ref="E31:S31"/>
    <mergeCell ref="E32:S33"/>
  </mergeCells>
  <phoneticPr fontId="2"/>
  <dataValidations count="2">
    <dataValidation type="list" allowBlank="1" showInputMessage="1" showErrorMessage="1" sqref="E10:E19">
      <formula1>$Y$9:$Y$10</formula1>
    </dataValidation>
    <dataValidation type="list" allowBlank="1" showInputMessage="1" showErrorMessage="1" sqref="F10:F19">
      <formula1>$Y$12:$Y$13</formula1>
    </dataValidation>
  </dataValidations>
  <printOptions horizontalCentered="1"/>
  <pageMargins left="0.39370078740157483" right="0.39370078740157483" top="0.59055118110236227" bottom="0.39370078740157483" header="0.23622047244094491" footer="0.43307086614173229"/>
  <pageSetup paperSize="9" scale="89"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7"/>
  <sheetViews>
    <sheetView showGridLines="0" view="pageBreakPreview" topLeftCell="A4" zoomScale="75" zoomScaleNormal="100" zoomScaleSheetLayoutView="75" workbookViewId="0">
      <selection activeCell="U29" sqref="U29"/>
    </sheetView>
  </sheetViews>
  <sheetFormatPr defaultRowHeight="12"/>
  <cols>
    <col min="1" max="1" width="2.5" style="2" customWidth="1"/>
    <col min="2" max="3" width="0.75" style="2" customWidth="1"/>
    <col min="4" max="4" width="8.125" style="2" customWidth="1"/>
    <col min="5" max="5" width="9.125" style="2" customWidth="1"/>
    <col min="6" max="6" width="14.625" style="2" customWidth="1"/>
    <col min="7" max="19" width="9.125" style="2" customWidth="1"/>
    <col min="20" max="20" width="0.625" style="34" customWidth="1"/>
    <col min="21" max="21" width="0.625" style="2" customWidth="1"/>
    <col min="22" max="22" width="2.5" style="2" customWidth="1"/>
    <col min="23" max="23" width="9" style="2" hidden="1" customWidth="1"/>
    <col min="24" max="24" width="0" style="2" hidden="1" customWidth="1"/>
    <col min="25" max="26" width="7.5" style="2" customWidth="1"/>
    <col min="27" max="27" width="7.5" style="30" customWidth="1"/>
    <col min="28" max="104" width="7.5" style="2" customWidth="1"/>
    <col min="105" max="16384" width="9" style="2"/>
  </cols>
  <sheetData>
    <row r="1" spans="1:33" ht="18" customHeight="1">
      <c r="A1" s="101" t="s">
        <v>227</v>
      </c>
      <c r="B1" s="8"/>
      <c r="C1" s="8"/>
    </row>
    <row r="2" spans="1:33" ht="3.75" customHeight="1">
      <c r="A2" s="101"/>
      <c r="B2" s="105"/>
      <c r="C2" s="3"/>
      <c r="D2" s="3"/>
      <c r="E2" s="3"/>
      <c r="F2" s="3"/>
      <c r="G2" s="3"/>
      <c r="H2" s="3"/>
      <c r="I2" s="3"/>
      <c r="J2" s="3"/>
      <c r="K2" s="3"/>
      <c r="L2" s="3"/>
      <c r="M2" s="3"/>
      <c r="N2" s="3"/>
      <c r="O2" s="3"/>
      <c r="P2" s="3"/>
      <c r="Q2" s="3"/>
      <c r="R2" s="3"/>
      <c r="S2" s="3"/>
      <c r="T2" s="103"/>
      <c r="U2" s="4"/>
    </row>
    <row r="3" spans="1:33" ht="3.75" customHeight="1">
      <c r="A3" s="101"/>
      <c r="B3" s="5"/>
      <c r="C3" s="8"/>
      <c r="D3" s="8"/>
      <c r="E3" s="8"/>
      <c r="F3" s="8"/>
      <c r="G3" s="8"/>
      <c r="H3" s="8"/>
      <c r="I3" s="8"/>
      <c r="J3" s="8"/>
      <c r="K3" s="8"/>
      <c r="L3" s="8"/>
      <c r="M3" s="8"/>
      <c r="N3" s="8"/>
      <c r="O3" s="8"/>
      <c r="P3" s="8"/>
      <c r="Q3" s="8"/>
      <c r="R3" s="8"/>
      <c r="S3" s="8"/>
      <c r="T3" s="104"/>
      <c r="U3" s="9"/>
    </row>
    <row r="4" spans="1:33" ht="15" customHeight="1">
      <c r="B4" s="113"/>
      <c r="C4" s="23"/>
      <c r="D4" s="339" t="s">
        <v>103</v>
      </c>
      <c r="E4" s="340"/>
      <c r="F4" s="340"/>
      <c r="G4" s="340"/>
      <c r="H4" s="340"/>
      <c r="I4" s="8"/>
      <c r="J4" s="8"/>
      <c r="K4" s="8"/>
      <c r="L4" s="8"/>
      <c r="M4" s="8"/>
      <c r="N4" s="341" t="s">
        <v>188</v>
      </c>
      <c r="O4" s="342"/>
      <c r="P4" s="352" t="str">
        <f>IF(その１!$M$24="","",その１!$M$24)</f>
        <v/>
      </c>
      <c r="Q4" s="353"/>
      <c r="R4" s="353"/>
      <c r="S4" s="353"/>
      <c r="T4" s="104"/>
      <c r="U4" s="9"/>
    </row>
    <row r="5" spans="1:33" ht="15" customHeight="1">
      <c r="B5" s="5"/>
      <c r="C5" s="8"/>
      <c r="D5" s="340"/>
      <c r="E5" s="340"/>
      <c r="F5" s="340"/>
      <c r="G5" s="340"/>
      <c r="H5" s="340"/>
      <c r="I5" s="7"/>
      <c r="J5" s="7"/>
      <c r="K5" s="7"/>
      <c r="L5" s="7"/>
      <c r="M5" s="43"/>
      <c r="N5" s="341" t="s">
        <v>89</v>
      </c>
      <c r="O5" s="342"/>
      <c r="P5" s="352" t="str">
        <f>IF(その１!$M$28="","",その１!$M$28)</f>
        <v/>
      </c>
      <c r="Q5" s="353"/>
      <c r="R5" s="353"/>
      <c r="S5" s="353"/>
      <c r="T5" s="100"/>
      <c r="U5" s="9"/>
    </row>
    <row r="6" spans="1:33" ht="15" customHeight="1">
      <c r="B6" s="5"/>
      <c r="C6" s="8"/>
      <c r="G6" s="7"/>
      <c r="H6" s="7"/>
      <c r="I6" s="7"/>
      <c r="J6" s="7"/>
      <c r="K6" s="7"/>
      <c r="L6" s="7"/>
      <c r="M6" s="43"/>
      <c r="N6" s="7"/>
      <c r="O6" s="112"/>
      <c r="P6" s="112"/>
      <c r="Q6" s="112"/>
      <c r="R6" s="112"/>
      <c r="S6" s="112"/>
      <c r="T6" s="100"/>
      <c r="U6" s="9"/>
    </row>
    <row r="7" spans="1:33" ht="18.75" customHeight="1" thickBot="1">
      <c r="B7" s="5"/>
      <c r="C7" s="8"/>
      <c r="D7" s="6" t="s">
        <v>155</v>
      </c>
      <c r="E7" s="6"/>
      <c r="F7" s="6"/>
      <c r="G7" s="28"/>
      <c r="H7" s="10"/>
      <c r="I7" s="10"/>
      <c r="J7" s="10"/>
      <c r="K7" s="10"/>
      <c r="L7" s="10"/>
      <c r="M7" s="10"/>
      <c r="N7" s="44"/>
      <c r="O7" s="10"/>
      <c r="P7" s="10"/>
      <c r="Q7" s="11"/>
      <c r="R7" s="162"/>
      <c r="S7" s="6" t="s">
        <v>107</v>
      </c>
      <c r="T7" s="100"/>
      <c r="U7" s="9"/>
    </row>
    <row r="8" spans="1:33" ht="18" customHeight="1">
      <c r="B8" s="5"/>
      <c r="C8" s="8"/>
      <c r="D8" s="354" t="s">
        <v>159</v>
      </c>
      <c r="E8" s="356" t="s">
        <v>90</v>
      </c>
      <c r="F8" s="358" t="s">
        <v>91</v>
      </c>
      <c r="G8" s="131"/>
      <c r="H8" s="132"/>
      <c r="I8" s="13"/>
      <c r="J8" s="13"/>
      <c r="K8" s="13"/>
      <c r="L8" s="13"/>
      <c r="M8" s="13"/>
      <c r="N8" s="13"/>
      <c r="O8" s="13"/>
      <c r="P8" s="13"/>
      <c r="Q8" s="13"/>
      <c r="R8" s="14"/>
      <c r="S8" s="135" t="s">
        <v>160</v>
      </c>
      <c r="T8" s="20"/>
      <c r="U8" s="9"/>
      <c r="V8" s="12"/>
      <c r="W8" s="12"/>
    </row>
    <row r="9" spans="1:33" ht="18" customHeight="1">
      <c r="B9" s="5"/>
      <c r="C9" s="8"/>
      <c r="D9" s="355"/>
      <c r="E9" s="357"/>
      <c r="F9" s="359"/>
      <c r="G9" s="24" t="s">
        <v>1</v>
      </c>
      <c r="H9" s="25" t="s">
        <v>2</v>
      </c>
      <c r="I9" s="25" t="s">
        <v>3</v>
      </c>
      <c r="J9" s="25" t="s">
        <v>4</v>
      </c>
      <c r="K9" s="25" t="s">
        <v>5</v>
      </c>
      <c r="L9" s="25" t="s">
        <v>6</v>
      </c>
      <c r="M9" s="25" t="s">
        <v>7</v>
      </c>
      <c r="N9" s="25" t="s">
        <v>8</v>
      </c>
      <c r="O9" s="25" t="s">
        <v>9</v>
      </c>
      <c r="P9" s="25" t="s">
        <v>10</v>
      </c>
      <c r="Q9" s="25" t="s">
        <v>11</v>
      </c>
      <c r="R9" s="115" t="s">
        <v>12</v>
      </c>
      <c r="S9" s="26" t="s">
        <v>13</v>
      </c>
      <c r="T9" s="20"/>
      <c r="U9" s="9"/>
      <c r="V9" s="12"/>
      <c r="W9" s="2" t="s">
        <v>85</v>
      </c>
      <c r="X9" s="2" t="s">
        <v>18</v>
      </c>
    </row>
    <row r="10" spans="1:33" ht="18.75" customHeight="1">
      <c r="B10" s="16"/>
      <c r="C10" s="27"/>
      <c r="D10" s="158"/>
      <c r="E10" s="157"/>
      <c r="F10" s="159"/>
      <c r="G10" s="170"/>
      <c r="H10" s="171"/>
      <c r="I10" s="171"/>
      <c r="J10" s="171"/>
      <c r="K10" s="171"/>
      <c r="L10" s="171"/>
      <c r="M10" s="171"/>
      <c r="N10" s="171"/>
      <c r="O10" s="171"/>
      <c r="P10" s="171"/>
      <c r="Q10" s="171"/>
      <c r="R10" s="172"/>
      <c r="S10" s="149" t="str">
        <f>IF(SUM(G10:R10)=0,"",SUM(G10:R10))</f>
        <v/>
      </c>
      <c r="T10" s="33"/>
      <c r="U10" s="17"/>
      <c r="V10" s="12"/>
      <c r="W10" s="2" t="s">
        <v>86</v>
      </c>
      <c r="X10" s="2" t="s">
        <v>190</v>
      </c>
    </row>
    <row r="11" spans="1:33" s="15" customFormat="1" ht="18.75" customHeight="1">
      <c r="B11" s="16"/>
      <c r="C11" s="27"/>
      <c r="D11" s="158"/>
      <c r="E11" s="157"/>
      <c r="F11" s="159"/>
      <c r="G11" s="170"/>
      <c r="H11" s="171"/>
      <c r="I11" s="171"/>
      <c r="J11" s="171"/>
      <c r="K11" s="171"/>
      <c r="L11" s="171"/>
      <c r="M11" s="171"/>
      <c r="N11" s="171"/>
      <c r="O11" s="171"/>
      <c r="P11" s="171"/>
      <c r="Q11" s="171"/>
      <c r="R11" s="172"/>
      <c r="S11" s="149" t="str">
        <f t="shared" ref="S11:S20" si="0">IF(SUM(G11:R11)=0,"",SUM(G11:R11))</f>
        <v/>
      </c>
      <c r="T11" s="33"/>
      <c r="U11" s="17"/>
      <c r="W11" s="15" t="s">
        <v>191</v>
      </c>
      <c r="AA11" s="114"/>
      <c r="AD11" s="2"/>
    </row>
    <row r="12" spans="1:33" s="15" customFormat="1" ht="18.75" customHeight="1">
      <c r="B12" s="16"/>
      <c r="C12" s="27"/>
      <c r="D12" s="158"/>
      <c r="E12" s="157"/>
      <c r="F12" s="159"/>
      <c r="G12" s="170"/>
      <c r="H12" s="171"/>
      <c r="I12" s="171"/>
      <c r="J12" s="171"/>
      <c r="K12" s="171"/>
      <c r="L12" s="171"/>
      <c r="M12" s="171"/>
      <c r="N12" s="171"/>
      <c r="O12" s="171"/>
      <c r="P12" s="171"/>
      <c r="Q12" s="171"/>
      <c r="R12" s="172"/>
      <c r="S12" s="149" t="str">
        <f t="shared" si="0"/>
        <v/>
      </c>
      <c r="T12" s="33"/>
      <c r="U12" s="17"/>
      <c r="W12" s="2" t="s">
        <v>42</v>
      </c>
      <c r="X12" s="15" t="s">
        <v>42</v>
      </c>
      <c r="Z12" s="2"/>
      <c r="AA12" s="114"/>
      <c r="AD12" s="2"/>
    </row>
    <row r="13" spans="1:33" s="15" customFormat="1" ht="18.75" customHeight="1">
      <c r="B13" s="16"/>
      <c r="C13" s="27"/>
      <c r="D13" s="146"/>
      <c r="E13" s="145"/>
      <c r="F13" s="160"/>
      <c r="G13" s="147"/>
      <c r="H13" s="148"/>
      <c r="I13" s="148"/>
      <c r="J13" s="148"/>
      <c r="K13" s="148"/>
      <c r="L13" s="148"/>
      <c r="M13" s="148"/>
      <c r="N13" s="148"/>
      <c r="O13" s="148"/>
      <c r="P13" s="148"/>
      <c r="Q13" s="148"/>
      <c r="R13" s="153"/>
      <c r="S13" s="149" t="str">
        <f t="shared" si="0"/>
        <v/>
      </c>
      <c r="T13" s="33"/>
      <c r="U13" s="17"/>
      <c r="W13" s="2" t="s">
        <v>87</v>
      </c>
      <c r="X13" s="15" t="s">
        <v>193</v>
      </c>
      <c r="Z13" s="2"/>
      <c r="AA13" s="114"/>
      <c r="AG13" s="2"/>
    </row>
    <row r="14" spans="1:33" s="15" customFormat="1" ht="18.75" customHeight="1">
      <c r="B14" s="16"/>
      <c r="C14" s="27"/>
      <c r="D14" s="146"/>
      <c r="E14" s="144"/>
      <c r="F14" s="161"/>
      <c r="G14" s="150"/>
      <c r="H14" s="151"/>
      <c r="I14" s="151"/>
      <c r="J14" s="151"/>
      <c r="K14" s="151"/>
      <c r="L14" s="151"/>
      <c r="M14" s="151"/>
      <c r="N14" s="151"/>
      <c r="O14" s="151"/>
      <c r="P14" s="151"/>
      <c r="Q14" s="151"/>
      <c r="R14" s="152"/>
      <c r="S14" s="149" t="str">
        <f t="shared" si="0"/>
        <v/>
      </c>
      <c r="T14" s="33"/>
      <c r="U14" s="17"/>
      <c r="W14" s="2"/>
      <c r="Z14" s="2"/>
      <c r="AA14" s="114"/>
      <c r="AG14" s="2"/>
    </row>
    <row r="15" spans="1:33" s="15" customFormat="1" ht="18.75" customHeight="1">
      <c r="B15" s="16"/>
      <c r="C15" s="27"/>
      <c r="D15" s="146"/>
      <c r="E15" s="144"/>
      <c r="F15" s="161"/>
      <c r="G15" s="150"/>
      <c r="H15" s="151"/>
      <c r="I15" s="151"/>
      <c r="J15" s="151"/>
      <c r="K15" s="151"/>
      <c r="L15" s="151"/>
      <c r="M15" s="151"/>
      <c r="N15" s="151"/>
      <c r="O15" s="151"/>
      <c r="P15" s="151"/>
      <c r="Q15" s="151"/>
      <c r="R15" s="152"/>
      <c r="S15" s="149" t="str">
        <f t="shared" si="0"/>
        <v/>
      </c>
      <c r="T15" s="33"/>
      <c r="U15" s="17"/>
      <c r="W15" s="2"/>
      <c r="X15" s="15" t="s">
        <v>194</v>
      </c>
      <c r="Z15" s="2"/>
      <c r="AA15" s="114"/>
      <c r="AG15" s="2"/>
    </row>
    <row r="16" spans="1:33" s="15" customFormat="1" ht="18.75" customHeight="1">
      <c r="B16" s="16"/>
      <c r="C16" s="27"/>
      <c r="D16" s="146"/>
      <c r="E16" s="144"/>
      <c r="F16" s="161"/>
      <c r="G16" s="150"/>
      <c r="H16" s="151"/>
      <c r="I16" s="151"/>
      <c r="J16" s="151"/>
      <c r="K16" s="151"/>
      <c r="L16" s="151"/>
      <c r="M16" s="151"/>
      <c r="N16" s="151"/>
      <c r="O16" s="151"/>
      <c r="P16" s="151"/>
      <c r="Q16" s="151"/>
      <c r="R16" s="152"/>
      <c r="S16" s="149" t="str">
        <f t="shared" si="0"/>
        <v/>
      </c>
      <c r="T16" s="33"/>
      <c r="U16" s="17"/>
      <c r="X16" s="15" t="s">
        <v>195</v>
      </c>
      <c r="AA16" s="114"/>
      <c r="AD16" s="2"/>
    </row>
    <row r="17" spans="2:33" s="15" customFormat="1" ht="18.75" customHeight="1">
      <c r="B17" s="16"/>
      <c r="C17" s="27"/>
      <c r="D17" s="146"/>
      <c r="E17" s="144"/>
      <c r="F17" s="161"/>
      <c r="G17" s="150"/>
      <c r="H17" s="151"/>
      <c r="I17" s="151"/>
      <c r="J17" s="151"/>
      <c r="K17" s="151"/>
      <c r="L17" s="151"/>
      <c r="M17" s="151"/>
      <c r="N17" s="151"/>
      <c r="O17" s="151"/>
      <c r="P17" s="151"/>
      <c r="Q17" s="151"/>
      <c r="R17" s="151"/>
      <c r="S17" s="149" t="str">
        <f t="shared" si="0"/>
        <v/>
      </c>
      <c r="T17" s="33"/>
      <c r="U17" s="17"/>
      <c r="AA17" s="114"/>
      <c r="AD17" s="2"/>
      <c r="AG17" s="2"/>
    </row>
    <row r="18" spans="2:33" s="15" customFormat="1" ht="18.75" customHeight="1">
      <c r="B18" s="16"/>
      <c r="C18" s="27"/>
      <c r="D18" s="146"/>
      <c r="E18" s="144"/>
      <c r="F18" s="161"/>
      <c r="G18" s="150"/>
      <c r="H18" s="151"/>
      <c r="I18" s="151"/>
      <c r="J18" s="151"/>
      <c r="K18" s="151"/>
      <c r="L18" s="151"/>
      <c r="M18" s="151"/>
      <c r="N18" s="151"/>
      <c r="O18" s="151"/>
      <c r="P18" s="151"/>
      <c r="Q18" s="151"/>
      <c r="R18" s="151"/>
      <c r="S18" s="149" t="str">
        <f t="shared" si="0"/>
        <v/>
      </c>
      <c r="T18" s="33"/>
      <c r="U18" s="17"/>
      <c r="AA18" s="114"/>
      <c r="AD18" s="2"/>
    </row>
    <row r="19" spans="2:33" s="15" customFormat="1" ht="18.75" customHeight="1">
      <c r="B19" s="16"/>
      <c r="C19" s="27"/>
      <c r="D19" s="146"/>
      <c r="E19" s="144"/>
      <c r="F19" s="161"/>
      <c r="G19" s="150"/>
      <c r="H19" s="151"/>
      <c r="I19" s="151"/>
      <c r="J19" s="151"/>
      <c r="K19" s="151"/>
      <c r="L19" s="151"/>
      <c r="M19" s="151"/>
      <c r="N19" s="151"/>
      <c r="O19" s="151"/>
      <c r="P19" s="151"/>
      <c r="Q19" s="151"/>
      <c r="R19" s="151"/>
      <c r="S19" s="149" t="str">
        <f t="shared" si="0"/>
        <v/>
      </c>
      <c r="T19" s="33"/>
      <c r="U19" s="17"/>
      <c r="AA19" s="114"/>
      <c r="AD19" s="2"/>
      <c r="AG19" s="2"/>
    </row>
    <row r="20" spans="2:33" s="15" customFormat="1" ht="18.75" customHeight="1">
      <c r="B20" s="16"/>
      <c r="C20" s="27"/>
      <c r="D20" s="343" t="s">
        <v>114</v>
      </c>
      <c r="E20" s="344"/>
      <c r="F20" s="345"/>
      <c r="G20" s="154" t="str">
        <f>IF(SUM(G10:G19)=0,"",SUM(G10:G19))</f>
        <v/>
      </c>
      <c r="H20" s="155" t="str">
        <f t="shared" ref="H20:R20" si="1">IF(SUM(H10:H19)=0,"",SUM(H10:H19))</f>
        <v/>
      </c>
      <c r="I20" s="155" t="str">
        <f t="shared" si="1"/>
        <v/>
      </c>
      <c r="J20" s="155" t="str">
        <f t="shared" si="1"/>
        <v/>
      </c>
      <c r="K20" s="155" t="str">
        <f t="shared" si="1"/>
        <v/>
      </c>
      <c r="L20" s="155" t="str">
        <f t="shared" si="1"/>
        <v/>
      </c>
      <c r="M20" s="155" t="str">
        <f t="shared" si="1"/>
        <v/>
      </c>
      <c r="N20" s="155" t="str">
        <f t="shared" si="1"/>
        <v/>
      </c>
      <c r="O20" s="155" t="str">
        <f t="shared" si="1"/>
        <v/>
      </c>
      <c r="P20" s="155" t="str">
        <f t="shared" si="1"/>
        <v/>
      </c>
      <c r="Q20" s="155" t="str">
        <f t="shared" si="1"/>
        <v/>
      </c>
      <c r="R20" s="155" t="str">
        <f t="shared" si="1"/>
        <v/>
      </c>
      <c r="S20" s="149" t="str">
        <f t="shared" si="0"/>
        <v/>
      </c>
      <c r="T20" s="33"/>
      <c r="U20" s="17"/>
      <c r="Z20" s="2"/>
      <c r="AA20" s="114"/>
      <c r="AD20" s="2"/>
      <c r="AG20" s="2"/>
    </row>
    <row r="21" spans="2:33" s="15" customFormat="1" ht="24.95" customHeight="1">
      <c r="B21" s="16"/>
      <c r="C21" s="27"/>
      <c r="D21" s="360" t="s">
        <v>113</v>
      </c>
      <c r="E21" s="327"/>
      <c r="F21" s="327"/>
      <c r="G21" s="327"/>
      <c r="H21" s="327"/>
      <c r="I21" s="327"/>
      <c r="J21" s="327"/>
      <c r="K21" s="327"/>
      <c r="L21" s="327"/>
      <c r="M21" s="327"/>
      <c r="N21" s="327"/>
      <c r="O21" s="327"/>
      <c r="P21" s="327"/>
      <c r="Q21" s="327"/>
      <c r="R21" s="327"/>
      <c r="S21" s="328"/>
      <c r="T21" s="33"/>
      <c r="U21" s="17"/>
      <c r="Z21" s="2"/>
      <c r="AA21" s="114"/>
      <c r="AD21" s="2"/>
      <c r="AG21" s="2"/>
    </row>
    <row r="22" spans="2:33" s="15" customFormat="1" ht="24.95" customHeight="1">
      <c r="B22" s="16"/>
      <c r="C22" s="27"/>
      <c r="D22" s="361"/>
      <c r="E22" s="329"/>
      <c r="F22" s="329"/>
      <c r="G22" s="329"/>
      <c r="H22" s="329"/>
      <c r="I22" s="329"/>
      <c r="J22" s="329"/>
      <c r="K22" s="329"/>
      <c r="L22" s="329"/>
      <c r="M22" s="329"/>
      <c r="N22" s="329"/>
      <c r="O22" s="329"/>
      <c r="P22" s="329"/>
      <c r="Q22" s="329"/>
      <c r="R22" s="329"/>
      <c r="S22" s="330"/>
      <c r="T22" s="33"/>
      <c r="U22" s="17"/>
      <c r="Z22" s="2"/>
      <c r="AA22" s="114"/>
      <c r="AD22" s="2"/>
      <c r="AG22" s="2"/>
    </row>
    <row r="23" spans="2:33" s="15" customFormat="1" ht="24.95" customHeight="1" thickBot="1">
      <c r="B23" s="16"/>
      <c r="C23" s="27"/>
      <c r="D23" s="362"/>
      <c r="E23" s="331"/>
      <c r="F23" s="331"/>
      <c r="G23" s="331"/>
      <c r="H23" s="331"/>
      <c r="I23" s="331"/>
      <c r="J23" s="331"/>
      <c r="K23" s="331"/>
      <c r="L23" s="331"/>
      <c r="M23" s="331"/>
      <c r="N23" s="331"/>
      <c r="O23" s="331"/>
      <c r="P23" s="331"/>
      <c r="Q23" s="331"/>
      <c r="R23" s="331"/>
      <c r="S23" s="332"/>
      <c r="T23" s="33"/>
      <c r="U23" s="17"/>
      <c r="Z23" s="2"/>
      <c r="AA23" s="114"/>
      <c r="AD23" s="2"/>
      <c r="AG23" s="2"/>
    </row>
    <row r="24" spans="2:33" s="31" customFormat="1" ht="15" customHeight="1">
      <c r="B24" s="32"/>
      <c r="C24" s="40"/>
      <c r="D24" s="117" t="s">
        <v>108</v>
      </c>
      <c r="E24" s="334" t="s">
        <v>233</v>
      </c>
      <c r="F24" s="334"/>
      <c r="G24" s="334"/>
      <c r="H24" s="334"/>
      <c r="I24" s="334"/>
      <c r="J24" s="334"/>
      <c r="K24" s="334"/>
      <c r="L24" s="334"/>
      <c r="M24" s="334"/>
      <c r="N24" s="334"/>
      <c r="O24" s="334"/>
      <c r="P24" s="334"/>
      <c r="Q24" s="334"/>
      <c r="R24" s="334"/>
      <c r="S24" s="334"/>
      <c r="T24" s="38"/>
      <c r="U24" s="37"/>
      <c r="Z24" s="34"/>
      <c r="AA24" s="114"/>
      <c r="AD24" s="34"/>
      <c r="AG24" s="34"/>
    </row>
    <row r="25" spans="2:33" s="31" customFormat="1" ht="15" customHeight="1">
      <c r="B25" s="32"/>
      <c r="C25" s="40"/>
      <c r="D25" s="118"/>
      <c r="E25" s="335"/>
      <c r="F25" s="335"/>
      <c r="G25" s="335"/>
      <c r="H25" s="335"/>
      <c r="I25" s="335"/>
      <c r="J25" s="335"/>
      <c r="K25" s="335"/>
      <c r="L25" s="335"/>
      <c r="M25" s="335"/>
      <c r="N25" s="335"/>
      <c r="O25" s="335"/>
      <c r="P25" s="335"/>
      <c r="Q25" s="335"/>
      <c r="R25" s="335"/>
      <c r="S25" s="335"/>
      <c r="T25" s="38"/>
      <c r="U25" s="37"/>
      <c r="Z25" s="34"/>
      <c r="AA25" s="114"/>
      <c r="AD25" s="34"/>
      <c r="AG25" s="34"/>
    </row>
    <row r="26" spans="2:33" s="31" customFormat="1" ht="15" customHeight="1">
      <c r="B26" s="32"/>
      <c r="C26" s="40"/>
      <c r="D26" s="118" t="s">
        <v>109</v>
      </c>
      <c r="E26" s="333" t="s">
        <v>157</v>
      </c>
      <c r="F26" s="333"/>
      <c r="G26" s="333"/>
      <c r="H26" s="333"/>
      <c r="I26" s="333"/>
      <c r="J26" s="333"/>
      <c r="K26" s="333"/>
      <c r="L26" s="333"/>
      <c r="M26" s="333"/>
      <c r="N26" s="333"/>
      <c r="O26" s="333"/>
      <c r="P26" s="333"/>
      <c r="Q26" s="333"/>
      <c r="R26" s="333"/>
      <c r="S26" s="333"/>
      <c r="T26" s="38"/>
      <c r="U26" s="37"/>
      <c r="Z26" s="34"/>
      <c r="AA26" s="114"/>
      <c r="AD26" s="34"/>
      <c r="AG26" s="34"/>
    </row>
    <row r="27" spans="2:33" s="34" customFormat="1" ht="3" customHeight="1">
      <c r="B27" s="35"/>
      <c r="C27" s="104"/>
      <c r="D27" s="58"/>
      <c r="E27" s="58"/>
      <c r="F27" s="58"/>
      <c r="G27" s="58"/>
      <c r="H27" s="58"/>
      <c r="I27" s="58"/>
      <c r="J27" s="58"/>
      <c r="K27" s="58"/>
      <c r="L27" s="58"/>
      <c r="M27" s="58"/>
      <c r="N27" s="58"/>
      <c r="O27" s="58"/>
      <c r="P27" s="58"/>
      <c r="Q27" s="58"/>
      <c r="R27" s="58"/>
      <c r="S27" s="58"/>
      <c r="T27" s="58"/>
      <c r="U27" s="36"/>
      <c r="V27" s="102"/>
      <c r="W27" s="102"/>
      <c r="AA27" s="30"/>
    </row>
    <row r="28" spans="2:33" ht="3" customHeight="1">
      <c r="B28" s="21"/>
      <c r="C28" s="1"/>
      <c r="D28" s="39"/>
      <c r="E28" s="39"/>
      <c r="F28" s="39"/>
      <c r="G28" s="39"/>
      <c r="H28" s="39"/>
      <c r="I28" s="39"/>
      <c r="J28" s="39"/>
      <c r="K28" s="39"/>
      <c r="L28" s="39"/>
      <c r="M28" s="39"/>
      <c r="N28" s="39"/>
      <c r="O28" s="39"/>
      <c r="P28" s="39"/>
      <c r="Q28" s="39"/>
      <c r="R28" s="39"/>
      <c r="S28" s="39"/>
      <c r="T28" s="39"/>
      <c r="U28" s="22"/>
      <c r="V28" s="12"/>
      <c r="W28" s="12"/>
    </row>
    <row r="29" spans="2:33" ht="18" customHeight="1">
      <c r="U29" s="99" t="s">
        <v>249</v>
      </c>
      <c r="AA29" s="2"/>
    </row>
    <row r="30" spans="2:33" ht="18" customHeight="1">
      <c r="AA30" s="2"/>
    </row>
    <row r="31" spans="2:33" ht="18" customHeight="1">
      <c r="AA31" s="2"/>
    </row>
    <row r="32" spans="2:33" ht="18" customHeight="1">
      <c r="AA32" s="2"/>
    </row>
    <row r="33" spans="27:27" ht="18" customHeight="1">
      <c r="AA33" s="2"/>
    </row>
    <row r="34" spans="27:27" ht="18" customHeight="1">
      <c r="AA34" s="2"/>
    </row>
    <row r="35" spans="27:27" ht="18" customHeight="1">
      <c r="AA35" s="2"/>
    </row>
    <row r="36" spans="27:27" ht="18" customHeight="1">
      <c r="AA36" s="2"/>
    </row>
    <row r="37" spans="27:27" ht="18" customHeight="1">
      <c r="AA37" s="2"/>
    </row>
    <row r="38" spans="27:27" ht="18" customHeight="1">
      <c r="AA38" s="2"/>
    </row>
    <row r="39" spans="27:27" ht="18" customHeight="1">
      <c r="AA39" s="2"/>
    </row>
    <row r="40" spans="27:27" ht="18" customHeight="1">
      <c r="AA40" s="2"/>
    </row>
    <row r="41" spans="27:27" ht="18" customHeight="1">
      <c r="AA41" s="2"/>
    </row>
    <row r="42" spans="27:27" ht="18" customHeight="1">
      <c r="AA42" s="2"/>
    </row>
    <row r="43" spans="27:27" ht="18" customHeight="1">
      <c r="AA43" s="2"/>
    </row>
    <row r="44" spans="27:27" ht="18" customHeight="1">
      <c r="AA44" s="2"/>
    </row>
    <row r="45" spans="27:27" ht="18" customHeight="1">
      <c r="AA45" s="2"/>
    </row>
    <row r="46" spans="27:27" ht="18" customHeight="1">
      <c r="AA46" s="2"/>
    </row>
    <row r="47" spans="27:27" ht="18" customHeight="1">
      <c r="AA47" s="2"/>
    </row>
    <row r="48" spans="27:27" ht="18" customHeight="1">
      <c r="AA48" s="2"/>
    </row>
    <row r="49" spans="27:27" ht="18" customHeight="1">
      <c r="AA49" s="2"/>
    </row>
    <row r="50" spans="27:27" ht="18" customHeight="1">
      <c r="AA50" s="2"/>
    </row>
    <row r="51" spans="27:27" ht="18" customHeight="1">
      <c r="AA51" s="2"/>
    </row>
    <row r="52" spans="27:27" ht="18" customHeight="1">
      <c r="AA52" s="2"/>
    </row>
    <row r="53" spans="27:27" ht="18" customHeight="1">
      <c r="AA53" s="2"/>
    </row>
    <row r="54" spans="27:27" ht="18" customHeight="1">
      <c r="AA54" s="2"/>
    </row>
    <row r="55" spans="27:27" ht="18" customHeight="1">
      <c r="AA55" s="2"/>
    </row>
    <row r="56" spans="27:27" ht="18" customHeight="1">
      <c r="AA56" s="2"/>
    </row>
    <row r="57" spans="27:27" ht="18" customHeight="1">
      <c r="AA57" s="2"/>
    </row>
    <row r="58" spans="27:27" ht="18" customHeight="1">
      <c r="AA58" s="2"/>
    </row>
    <row r="59" spans="27:27" ht="18" customHeight="1">
      <c r="AA59" s="2"/>
    </row>
    <row r="60" spans="27:27" ht="18" customHeight="1">
      <c r="AA60" s="2"/>
    </row>
    <row r="61" spans="27:27" ht="18" customHeight="1">
      <c r="AA61" s="2"/>
    </row>
    <row r="62" spans="27:27" ht="18" customHeight="1">
      <c r="AA62" s="2"/>
    </row>
    <row r="63" spans="27:27" ht="18" customHeight="1">
      <c r="AA63" s="2"/>
    </row>
    <row r="64" spans="27:27" ht="18" customHeight="1">
      <c r="AA64" s="2"/>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sheetData>
  <mergeCells count="13">
    <mergeCell ref="P4:S4"/>
    <mergeCell ref="P5:S5"/>
    <mergeCell ref="D4:H5"/>
    <mergeCell ref="N4:O4"/>
    <mergeCell ref="N5:O5"/>
    <mergeCell ref="E26:S26"/>
    <mergeCell ref="D8:D9"/>
    <mergeCell ref="D20:F20"/>
    <mergeCell ref="E8:E9"/>
    <mergeCell ref="F8:F9"/>
    <mergeCell ref="E24:S25"/>
    <mergeCell ref="E21:S23"/>
    <mergeCell ref="D21:D23"/>
  </mergeCells>
  <phoneticPr fontId="2"/>
  <dataValidations count="2">
    <dataValidation type="list" allowBlank="1" showInputMessage="1" showErrorMessage="1" sqref="F13:F19">
      <formula1>$W$12:$W$18</formula1>
    </dataValidation>
    <dataValidation type="list" allowBlank="1" showInputMessage="1" showErrorMessage="1" sqref="E10:E19">
      <formula1>$X$15:$X$16</formula1>
    </dataValidation>
  </dataValidations>
  <printOptions horizontalCentered="1"/>
  <pageMargins left="0.39370078740157483" right="0.39370078740157483" top="0.59055118110236227" bottom="0.39370078740157483" header="0.23622047244094491" footer="0.43307086614173229"/>
  <pageSetup paperSize="9" scale="8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19"/>
  <sheetViews>
    <sheetView showGridLines="0" view="pageBreakPreview" topLeftCell="A10" zoomScale="75" zoomScaleNormal="100" zoomScaleSheetLayoutView="100" workbookViewId="0">
      <selection activeCell="U31" sqref="U31"/>
    </sheetView>
  </sheetViews>
  <sheetFormatPr defaultRowHeight="12"/>
  <cols>
    <col min="1" max="1" width="2.5" style="2" customWidth="1"/>
    <col min="2" max="3" width="0.75" style="2" customWidth="1"/>
    <col min="4" max="4" width="8.125" style="2" customWidth="1"/>
    <col min="5" max="6" width="9.125" style="2" customWidth="1"/>
    <col min="7" max="19" width="9.625" style="2" customWidth="1"/>
    <col min="20" max="20" width="0.625" style="34" customWidth="1"/>
    <col min="21" max="21" width="0.625" style="2" customWidth="1"/>
    <col min="22" max="22" width="2.5" style="2" customWidth="1"/>
    <col min="23" max="23" width="9" style="2" hidden="1" customWidth="1"/>
    <col min="24" max="24" width="7.5" style="2" hidden="1" customWidth="1"/>
    <col min="25" max="26" width="7.5" style="2" customWidth="1"/>
    <col min="27" max="27" width="7.5" style="30" customWidth="1"/>
    <col min="28" max="104" width="7.5" style="2" customWidth="1"/>
    <col min="105" max="16384" width="9" style="2"/>
  </cols>
  <sheetData>
    <row r="1" spans="1:33" ht="15" customHeight="1">
      <c r="A1" s="101" t="s">
        <v>228</v>
      </c>
      <c r="B1" s="8"/>
      <c r="C1" s="8"/>
    </row>
    <row r="2" spans="1:33" ht="3.75" customHeight="1">
      <c r="A2" s="101"/>
      <c r="B2" s="105"/>
      <c r="C2" s="3"/>
      <c r="D2" s="3"/>
      <c r="E2" s="3"/>
      <c r="F2" s="3"/>
      <c r="G2" s="3"/>
      <c r="H2" s="3"/>
      <c r="I2" s="3"/>
      <c r="J2" s="3"/>
      <c r="K2" s="3"/>
      <c r="L2" s="3"/>
      <c r="M2" s="3"/>
      <c r="N2" s="3"/>
      <c r="O2" s="3"/>
      <c r="P2" s="3"/>
      <c r="Q2" s="3"/>
      <c r="R2" s="3"/>
      <c r="S2" s="3"/>
      <c r="T2" s="103"/>
      <c r="U2" s="4"/>
    </row>
    <row r="3" spans="1:33" ht="3.75" customHeight="1">
      <c r="A3" s="101"/>
      <c r="B3" s="5"/>
      <c r="C3" s="8"/>
      <c r="D3" s="8"/>
      <c r="E3" s="8"/>
      <c r="F3" s="8"/>
      <c r="G3" s="8"/>
      <c r="H3" s="8"/>
      <c r="I3" s="8"/>
      <c r="J3" s="8"/>
      <c r="K3" s="8"/>
      <c r="L3" s="8"/>
      <c r="M3" s="8"/>
      <c r="N3" s="8"/>
      <c r="O3" s="8"/>
      <c r="P3" s="8"/>
      <c r="Q3" s="8"/>
      <c r="R3" s="8"/>
      <c r="S3" s="8"/>
      <c r="T3" s="104"/>
      <c r="U3" s="9"/>
    </row>
    <row r="4" spans="1:33" ht="15" customHeight="1">
      <c r="B4" s="113"/>
      <c r="C4" s="23"/>
      <c r="D4" s="339" t="s">
        <v>103</v>
      </c>
      <c r="E4" s="340"/>
      <c r="F4" s="340"/>
      <c r="G4" s="340"/>
      <c r="H4" s="340"/>
      <c r="I4" s="8"/>
      <c r="J4" s="8"/>
      <c r="K4" s="8"/>
      <c r="L4" s="8"/>
      <c r="M4" s="8"/>
      <c r="N4" s="341" t="s">
        <v>188</v>
      </c>
      <c r="O4" s="342"/>
      <c r="P4" s="352" t="str">
        <f>IF(その１!$M$24="","",その１!$M$24)</f>
        <v/>
      </c>
      <c r="Q4" s="353"/>
      <c r="R4" s="353"/>
      <c r="S4" s="353"/>
      <c r="T4" s="104"/>
      <c r="U4" s="9"/>
    </row>
    <row r="5" spans="1:33" ht="15" customHeight="1">
      <c r="B5" s="5"/>
      <c r="C5" s="8"/>
      <c r="D5" s="340"/>
      <c r="E5" s="340"/>
      <c r="F5" s="340"/>
      <c r="G5" s="340"/>
      <c r="H5" s="340"/>
      <c r="I5" s="7"/>
      <c r="J5" s="7"/>
      <c r="K5" s="7"/>
      <c r="L5" s="7"/>
      <c r="M5" s="43"/>
      <c r="N5" s="341" t="s">
        <v>89</v>
      </c>
      <c r="O5" s="342"/>
      <c r="P5" s="352" t="str">
        <f>IF(その１!$M$28="","",その１!$M$28)</f>
        <v/>
      </c>
      <c r="Q5" s="353"/>
      <c r="R5" s="353"/>
      <c r="S5" s="353"/>
      <c r="T5" s="100"/>
      <c r="U5" s="9"/>
    </row>
    <row r="6" spans="1:33" ht="18.75" customHeight="1">
      <c r="B6" s="5"/>
      <c r="C6" s="8"/>
      <c r="D6" s="130" t="s">
        <v>162</v>
      </c>
      <c r="G6" s="7"/>
      <c r="H6" s="7"/>
      <c r="I6" s="7"/>
      <c r="J6" s="7"/>
      <c r="K6" s="7"/>
      <c r="L6" s="7"/>
      <c r="M6" s="43"/>
      <c r="N6" s="7"/>
      <c r="O6" s="112"/>
      <c r="P6" s="112"/>
      <c r="Q6" s="112"/>
      <c r="R6" s="112"/>
      <c r="S6" s="112"/>
      <c r="T6" s="100"/>
      <c r="U6" s="9"/>
    </row>
    <row r="7" spans="1:33" ht="18.75" customHeight="1" thickBot="1">
      <c r="B7" s="5"/>
      <c r="C7" s="8"/>
      <c r="D7" s="6" t="s">
        <v>104</v>
      </c>
      <c r="E7" s="6"/>
      <c r="F7" s="6"/>
      <c r="G7" s="28"/>
      <c r="H7" s="10"/>
      <c r="I7" s="10"/>
      <c r="J7" s="10"/>
      <c r="K7" s="10"/>
      <c r="L7" s="10"/>
      <c r="M7" s="10"/>
      <c r="N7" s="44"/>
      <c r="O7" s="10"/>
      <c r="P7" s="10"/>
      <c r="Q7" s="11"/>
      <c r="R7" s="162"/>
      <c r="S7" s="6" t="s">
        <v>107</v>
      </c>
      <c r="T7" s="100"/>
      <c r="U7" s="9"/>
    </row>
    <row r="8" spans="1:33" ht="18" customHeight="1">
      <c r="B8" s="5"/>
      <c r="C8" s="8"/>
      <c r="D8" s="350" t="s">
        <v>159</v>
      </c>
      <c r="E8" s="348" t="s">
        <v>36</v>
      </c>
      <c r="F8" s="346" t="s">
        <v>47</v>
      </c>
      <c r="G8" s="131"/>
      <c r="H8" s="132"/>
      <c r="I8" s="13"/>
      <c r="J8" s="13"/>
      <c r="K8" s="13"/>
      <c r="L8" s="13"/>
      <c r="M8" s="13"/>
      <c r="N8" s="13"/>
      <c r="O8" s="13"/>
      <c r="P8" s="13"/>
      <c r="Q8" s="13"/>
      <c r="R8" s="14"/>
      <c r="S8" s="135" t="s">
        <v>160</v>
      </c>
      <c r="T8" s="20"/>
      <c r="U8" s="9"/>
      <c r="V8" s="12"/>
      <c r="W8" s="12"/>
    </row>
    <row r="9" spans="1:33" ht="18" customHeight="1">
      <c r="B9" s="5"/>
      <c r="C9" s="8"/>
      <c r="D9" s="351"/>
      <c r="E9" s="349"/>
      <c r="F9" s="347"/>
      <c r="G9" s="24" t="s">
        <v>1</v>
      </c>
      <c r="H9" s="25" t="s">
        <v>2</v>
      </c>
      <c r="I9" s="25" t="s">
        <v>3</v>
      </c>
      <c r="J9" s="25" t="s">
        <v>4</v>
      </c>
      <c r="K9" s="25" t="s">
        <v>5</v>
      </c>
      <c r="L9" s="25" t="s">
        <v>6</v>
      </c>
      <c r="M9" s="25" t="s">
        <v>7</v>
      </c>
      <c r="N9" s="25" t="s">
        <v>8</v>
      </c>
      <c r="O9" s="25" t="s">
        <v>9</v>
      </c>
      <c r="P9" s="25" t="s">
        <v>10</v>
      </c>
      <c r="Q9" s="25" t="s">
        <v>11</v>
      </c>
      <c r="R9" s="115" t="s">
        <v>12</v>
      </c>
      <c r="S9" s="116" t="s">
        <v>13</v>
      </c>
      <c r="T9" s="20"/>
      <c r="U9" s="9"/>
      <c r="V9" s="12"/>
      <c r="W9" s="2" t="s">
        <v>85</v>
      </c>
      <c r="X9" s="2" t="s">
        <v>18</v>
      </c>
    </row>
    <row r="10" spans="1:33" ht="18.75" customHeight="1">
      <c r="B10" s="16"/>
      <c r="C10" s="27"/>
      <c r="D10" s="146"/>
      <c r="E10" s="143"/>
      <c r="F10" s="145"/>
      <c r="G10" s="147"/>
      <c r="H10" s="148"/>
      <c r="I10" s="148"/>
      <c r="J10" s="148"/>
      <c r="K10" s="148"/>
      <c r="L10" s="148"/>
      <c r="M10" s="148"/>
      <c r="N10" s="148"/>
      <c r="O10" s="148"/>
      <c r="P10" s="148"/>
      <c r="Q10" s="148"/>
      <c r="R10" s="148"/>
      <c r="S10" s="149" t="str">
        <f>IF(SUM(G10:R10)=0,"",SUM(G10:R10))</f>
        <v/>
      </c>
      <c r="T10" s="33"/>
      <c r="U10" s="17"/>
      <c r="V10" s="12"/>
      <c r="W10" s="2" t="s">
        <v>86</v>
      </c>
      <c r="X10" s="2" t="s">
        <v>190</v>
      </c>
    </row>
    <row r="11" spans="1:33" s="15" customFormat="1" ht="18.75" customHeight="1">
      <c r="B11" s="16"/>
      <c r="C11" s="27"/>
      <c r="D11" s="146"/>
      <c r="E11" s="144"/>
      <c r="F11" s="144"/>
      <c r="G11" s="150"/>
      <c r="H11" s="151"/>
      <c r="I11" s="151"/>
      <c r="J11" s="151"/>
      <c r="K11" s="151"/>
      <c r="L11" s="151"/>
      <c r="M11" s="151"/>
      <c r="N11" s="151"/>
      <c r="O11" s="151"/>
      <c r="P11" s="151"/>
      <c r="Q11" s="151"/>
      <c r="R11" s="152"/>
      <c r="S11" s="149" t="str">
        <f t="shared" ref="S11:S22" si="0">IF(SUM(G11:R11)=0,"",SUM(G11:R11))</f>
        <v/>
      </c>
      <c r="T11" s="33"/>
      <c r="U11" s="17"/>
      <c r="AA11" s="114"/>
      <c r="AD11" s="2"/>
    </row>
    <row r="12" spans="1:33" s="15" customFormat="1" ht="18.75" customHeight="1">
      <c r="B12" s="16"/>
      <c r="C12" s="27"/>
      <c r="D12" s="146"/>
      <c r="E12" s="145"/>
      <c r="F12" s="145"/>
      <c r="G12" s="147"/>
      <c r="H12" s="148"/>
      <c r="I12" s="148"/>
      <c r="J12" s="148"/>
      <c r="K12" s="148"/>
      <c r="L12" s="148"/>
      <c r="M12" s="148"/>
      <c r="N12" s="148"/>
      <c r="O12" s="148"/>
      <c r="P12" s="148"/>
      <c r="Q12" s="148"/>
      <c r="R12" s="153"/>
      <c r="S12" s="149" t="str">
        <f t="shared" si="0"/>
        <v/>
      </c>
      <c r="T12" s="33"/>
      <c r="U12" s="17"/>
      <c r="W12" s="2" t="s">
        <v>42</v>
      </c>
      <c r="X12" s="15" t="s">
        <v>42</v>
      </c>
      <c r="Z12" s="2"/>
      <c r="AA12" s="114"/>
      <c r="AD12" s="2"/>
    </row>
    <row r="13" spans="1:33" s="15" customFormat="1" ht="18.75" customHeight="1">
      <c r="B13" s="16"/>
      <c r="C13" s="27"/>
      <c r="D13" s="146"/>
      <c r="E13" s="145"/>
      <c r="F13" s="145"/>
      <c r="G13" s="147"/>
      <c r="H13" s="148"/>
      <c r="I13" s="148"/>
      <c r="J13" s="148"/>
      <c r="K13" s="148"/>
      <c r="L13" s="148"/>
      <c r="M13" s="148"/>
      <c r="N13" s="148"/>
      <c r="O13" s="148"/>
      <c r="P13" s="148"/>
      <c r="Q13" s="148"/>
      <c r="R13" s="153"/>
      <c r="S13" s="149" t="str">
        <f t="shared" si="0"/>
        <v/>
      </c>
      <c r="T13" s="33"/>
      <c r="U13" s="17"/>
      <c r="W13" s="2" t="s">
        <v>87</v>
      </c>
      <c r="X13" s="15" t="s">
        <v>193</v>
      </c>
      <c r="Z13" s="2"/>
      <c r="AA13" s="114"/>
      <c r="AG13" s="2"/>
    </row>
    <row r="14" spans="1:33" s="15" customFormat="1" ht="18.75" customHeight="1">
      <c r="B14" s="16"/>
      <c r="C14" s="27"/>
      <c r="D14" s="146"/>
      <c r="E14" s="144"/>
      <c r="F14" s="144"/>
      <c r="G14" s="150"/>
      <c r="H14" s="151"/>
      <c r="I14" s="151"/>
      <c r="J14" s="151"/>
      <c r="K14" s="151"/>
      <c r="L14" s="151"/>
      <c r="M14" s="151"/>
      <c r="N14" s="151"/>
      <c r="O14" s="151"/>
      <c r="P14" s="151"/>
      <c r="Q14" s="151"/>
      <c r="R14" s="152"/>
      <c r="S14" s="149" t="str">
        <f t="shared" si="0"/>
        <v/>
      </c>
      <c r="T14" s="33"/>
      <c r="U14" s="17"/>
      <c r="W14" s="2"/>
      <c r="Z14" s="2"/>
      <c r="AA14" s="114"/>
      <c r="AG14" s="2"/>
    </row>
    <row r="15" spans="1:33" s="15" customFormat="1" ht="18.75" customHeight="1">
      <c r="B15" s="16"/>
      <c r="C15" s="27"/>
      <c r="D15" s="146"/>
      <c r="E15" s="144"/>
      <c r="F15" s="144"/>
      <c r="G15" s="150"/>
      <c r="H15" s="151"/>
      <c r="I15" s="151"/>
      <c r="J15" s="151"/>
      <c r="K15" s="151"/>
      <c r="L15" s="151"/>
      <c r="M15" s="151"/>
      <c r="N15" s="151"/>
      <c r="O15" s="151"/>
      <c r="P15" s="151"/>
      <c r="Q15" s="151"/>
      <c r="R15" s="152"/>
      <c r="S15" s="149" t="str">
        <f t="shared" si="0"/>
        <v/>
      </c>
      <c r="T15" s="33"/>
      <c r="U15" s="17"/>
      <c r="W15" s="2"/>
      <c r="Z15" s="2"/>
      <c r="AA15" s="114"/>
      <c r="AG15" s="2"/>
    </row>
    <row r="16" spans="1:33" s="15" customFormat="1" ht="18.75" customHeight="1">
      <c r="B16" s="16"/>
      <c r="C16" s="27"/>
      <c r="D16" s="146"/>
      <c r="E16" s="144"/>
      <c r="F16" s="144"/>
      <c r="G16" s="150"/>
      <c r="H16" s="151"/>
      <c r="I16" s="151"/>
      <c r="J16" s="151"/>
      <c r="K16" s="151"/>
      <c r="L16" s="151"/>
      <c r="M16" s="151"/>
      <c r="N16" s="151"/>
      <c r="O16" s="151"/>
      <c r="P16" s="151"/>
      <c r="Q16" s="151"/>
      <c r="R16" s="152"/>
      <c r="S16" s="149" t="str">
        <f t="shared" si="0"/>
        <v/>
      </c>
      <c r="T16" s="33"/>
      <c r="U16" s="17"/>
      <c r="AA16" s="114"/>
      <c r="AD16" s="2"/>
    </row>
    <row r="17" spans="2:33" s="15" customFormat="1" ht="18.75" customHeight="1">
      <c r="B17" s="16"/>
      <c r="C17" s="27"/>
      <c r="D17" s="146"/>
      <c r="E17" s="144"/>
      <c r="F17" s="144"/>
      <c r="G17" s="150"/>
      <c r="H17" s="151"/>
      <c r="I17" s="151"/>
      <c r="J17" s="151"/>
      <c r="K17" s="151"/>
      <c r="L17" s="151"/>
      <c r="M17" s="151"/>
      <c r="N17" s="151"/>
      <c r="O17" s="151"/>
      <c r="P17" s="151"/>
      <c r="Q17" s="151"/>
      <c r="R17" s="152"/>
      <c r="S17" s="149" t="str">
        <f t="shared" si="0"/>
        <v/>
      </c>
      <c r="T17" s="33"/>
      <c r="U17" s="17"/>
      <c r="AA17" s="114"/>
      <c r="AD17" s="2"/>
      <c r="AG17" s="2"/>
    </row>
    <row r="18" spans="2:33" s="15" customFormat="1" ht="18.75" customHeight="1">
      <c r="B18" s="16"/>
      <c r="C18" s="27"/>
      <c r="D18" s="146"/>
      <c r="E18" s="144"/>
      <c r="F18" s="144"/>
      <c r="G18" s="150"/>
      <c r="H18" s="151"/>
      <c r="I18" s="151"/>
      <c r="J18" s="151"/>
      <c r="K18" s="151"/>
      <c r="L18" s="151"/>
      <c r="M18" s="151"/>
      <c r="N18" s="151"/>
      <c r="O18" s="151"/>
      <c r="P18" s="151"/>
      <c r="Q18" s="151"/>
      <c r="R18" s="152"/>
      <c r="S18" s="149" t="str">
        <f t="shared" si="0"/>
        <v/>
      </c>
      <c r="T18" s="33"/>
      <c r="U18" s="17"/>
      <c r="AA18" s="114"/>
      <c r="AD18" s="2"/>
    </row>
    <row r="19" spans="2:33" s="15" customFormat="1" ht="18.75" customHeight="1">
      <c r="B19" s="16"/>
      <c r="C19" s="27"/>
      <c r="D19" s="146"/>
      <c r="E19" s="144"/>
      <c r="F19" s="144"/>
      <c r="G19" s="150"/>
      <c r="H19" s="151"/>
      <c r="I19" s="151"/>
      <c r="J19" s="151"/>
      <c r="K19" s="151"/>
      <c r="L19" s="151"/>
      <c r="M19" s="151"/>
      <c r="N19" s="151"/>
      <c r="O19" s="151"/>
      <c r="P19" s="151"/>
      <c r="Q19" s="151"/>
      <c r="R19" s="152"/>
      <c r="S19" s="149" t="str">
        <f t="shared" si="0"/>
        <v/>
      </c>
      <c r="T19" s="33"/>
      <c r="U19" s="17"/>
      <c r="AA19" s="114"/>
      <c r="AD19" s="2"/>
      <c r="AG19" s="2"/>
    </row>
    <row r="20" spans="2:33" s="15" customFormat="1" ht="18.75" customHeight="1">
      <c r="B20" s="16"/>
      <c r="C20" s="27"/>
      <c r="D20" s="343" t="s">
        <v>196</v>
      </c>
      <c r="E20" s="344"/>
      <c r="F20" s="345"/>
      <c r="G20" s="147"/>
      <c r="H20" s="148"/>
      <c r="I20" s="148"/>
      <c r="J20" s="148"/>
      <c r="K20" s="148"/>
      <c r="L20" s="148"/>
      <c r="M20" s="148"/>
      <c r="N20" s="148"/>
      <c r="O20" s="148"/>
      <c r="P20" s="148"/>
      <c r="Q20" s="148"/>
      <c r="R20" s="153"/>
      <c r="S20" s="149" t="str">
        <f t="shared" si="0"/>
        <v/>
      </c>
      <c r="T20" s="33"/>
      <c r="U20" s="17"/>
      <c r="Z20" s="2"/>
      <c r="AA20" s="114"/>
      <c r="AD20" s="2"/>
      <c r="AG20" s="2"/>
    </row>
    <row r="21" spans="2:33" s="15" customFormat="1" ht="18.75" customHeight="1">
      <c r="B21" s="16"/>
      <c r="C21" s="27"/>
      <c r="D21" s="343" t="s">
        <v>197</v>
      </c>
      <c r="E21" s="344"/>
      <c r="F21" s="345"/>
      <c r="G21" s="154" t="str">
        <f>IF(その８!D27="","",ROUNDDOWN(その８!D27,3))</f>
        <v/>
      </c>
      <c r="H21" s="155" t="str">
        <f>IF(その８!E27="","",ROUNDDOWN(その８!E27,3))</f>
        <v/>
      </c>
      <c r="I21" s="155" t="str">
        <f>IF(その８!F27="","",ROUNDDOWN(その８!F27,3))</f>
        <v/>
      </c>
      <c r="J21" s="155" t="str">
        <f>IF(その８!G27="","",ROUNDDOWN(その８!G27,3))</f>
        <v/>
      </c>
      <c r="K21" s="155" t="str">
        <f>IF(その８!H27="","",ROUNDDOWN(その８!H27,3))</f>
        <v/>
      </c>
      <c r="L21" s="155" t="str">
        <f>IF(その８!I27="","",ROUNDDOWN(その８!I27,3))</f>
        <v/>
      </c>
      <c r="M21" s="155" t="str">
        <f>IF(その８!J27="","",ROUNDDOWN(その８!J27,3))</f>
        <v/>
      </c>
      <c r="N21" s="155" t="str">
        <f>IF(その８!K27="","",ROUNDDOWN(その８!K27,3))</f>
        <v/>
      </c>
      <c r="O21" s="155" t="str">
        <f>IF(その８!L27="","",ROUNDDOWN(その８!L27,3))</f>
        <v/>
      </c>
      <c r="P21" s="155" t="str">
        <f>IF(その８!M27="","",ROUNDDOWN(その８!M27,3))</f>
        <v/>
      </c>
      <c r="Q21" s="155" t="str">
        <f>IF(その８!N27="","",ROUNDDOWN(その８!N27,3))</f>
        <v/>
      </c>
      <c r="R21" s="155" t="str">
        <f>IF(その８!O27="","",ROUNDDOWN(その８!O27,3))</f>
        <v/>
      </c>
      <c r="S21" s="156"/>
      <c r="T21" s="33"/>
      <c r="U21" s="17"/>
      <c r="Z21" s="2"/>
      <c r="AA21" s="114"/>
      <c r="AD21" s="2"/>
      <c r="AG21" s="2"/>
    </row>
    <row r="22" spans="2:33" s="15" customFormat="1" ht="18.75" customHeight="1">
      <c r="B22" s="16"/>
      <c r="C22" s="27"/>
      <c r="D22" s="336" t="s">
        <v>163</v>
      </c>
      <c r="E22" s="337"/>
      <c r="F22" s="338"/>
      <c r="G22" s="154" t="str">
        <f>IF(IF(G21="",G20,G20*G21)=0,"",IF(G21="",G20,G20*G21))</f>
        <v/>
      </c>
      <c r="H22" s="155" t="str">
        <f t="shared" ref="H22:R22" si="1">IF(IF(H21="",H20,H20*H21)=0,"",IF(H21="",H20,H20*H21))</f>
        <v/>
      </c>
      <c r="I22" s="155" t="str">
        <f t="shared" si="1"/>
        <v/>
      </c>
      <c r="J22" s="155" t="str">
        <f t="shared" si="1"/>
        <v/>
      </c>
      <c r="K22" s="155" t="str">
        <f t="shared" si="1"/>
        <v/>
      </c>
      <c r="L22" s="155" t="str">
        <f t="shared" si="1"/>
        <v/>
      </c>
      <c r="M22" s="155" t="str">
        <f t="shared" si="1"/>
        <v/>
      </c>
      <c r="N22" s="155" t="str">
        <f t="shared" si="1"/>
        <v/>
      </c>
      <c r="O22" s="155" t="str">
        <f t="shared" si="1"/>
        <v/>
      </c>
      <c r="P22" s="155" t="str">
        <f t="shared" si="1"/>
        <v/>
      </c>
      <c r="Q22" s="155" t="str">
        <f t="shared" si="1"/>
        <v/>
      </c>
      <c r="R22" s="155" t="str">
        <f t="shared" si="1"/>
        <v/>
      </c>
      <c r="S22" s="149" t="str">
        <f t="shared" si="0"/>
        <v/>
      </c>
      <c r="T22" s="33"/>
      <c r="U22" s="17"/>
      <c r="Z22" s="2"/>
      <c r="AA22" s="114"/>
      <c r="AD22" s="2"/>
      <c r="AG22" s="2"/>
    </row>
    <row r="23" spans="2:33" s="15" customFormat="1" ht="24.95" customHeight="1">
      <c r="B23" s="16"/>
      <c r="C23" s="27"/>
      <c r="D23" s="360" t="s">
        <v>198</v>
      </c>
      <c r="E23" s="327"/>
      <c r="F23" s="327"/>
      <c r="G23" s="327"/>
      <c r="H23" s="327"/>
      <c r="I23" s="327"/>
      <c r="J23" s="327"/>
      <c r="K23" s="327"/>
      <c r="L23" s="327"/>
      <c r="M23" s="327"/>
      <c r="N23" s="327"/>
      <c r="O23" s="327"/>
      <c r="P23" s="327"/>
      <c r="Q23" s="327"/>
      <c r="R23" s="327"/>
      <c r="S23" s="328"/>
      <c r="T23" s="33"/>
      <c r="U23" s="17"/>
      <c r="Z23" s="2"/>
      <c r="AA23" s="114"/>
      <c r="AD23" s="2"/>
      <c r="AG23" s="2"/>
    </row>
    <row r="24" spans="2:33" s="15" customFormat="1" ht="24.95" customHeight="1">
      <c r="B24" s="16"/>
      <c r="C24" s="27"/>
      <c r="D24" s="361"/>
      <c r="E24" s="329"/>
      <c r="F24" s="329"/>
      <c r="G24" s="329"/>
      <c r="H24" s="329"/>
      <c r="I24" s="329"/>
      <c r="J24" s="329"/>
      <c r="K24" s="329"/>
      <c r="L24" s="329"/>
      <c r="M24" s="329"/>
      <c r="N24" s="329"/>
      <c r="O24" s="329"/>
      <c r="P24" s="329"/>
      <c r="Q24" s="329"/>
      <c r="R24" s="329"/>
      <c r="S24" s="330"/>
      <c r="T24" s="33"/>
      <c r="U24" s="17"/>
      <c r="Z24" s="2"/>
      <c r="AA24" s="114"/>
      <c r="AD24" s="2"/>
      <c r="AG24" s="2"/>
    </row>
    <row r="25" spans="2:33" s="15" customFormat="1" ht="24.95" customHeight="1" thickBot="1">
      <c r="B25" s="16"/>
      <c r="C25" s="27"/>
      <c r="D25" s="362"/>
      <c r="E25" s="331"/>
      <c r="F25" s="331"/>
      <c r="G25" s="331"/>
      <c r="H25" s="331"/>
      <c r="I25" s="331"/>
      <c r="J25" s="331"/>
      <c r="K25" s="331"/>
      <c r="L25" s="331"/>
      <c r="M25" s="331"/>
      <c r="N25" s="331"/>
      <c r="O25" s="331"/>
      <c r="P25" s="331"/>
      <c r="Q25" s="331"/>
      <c r="R25" s="331"/>
      <c r="S25" s="332"/>
      <c r="T25" s="33"/>
      <c r="U25" s="17"/>
      <c r="Z25" s="2"/>
      <c r="AA25" s="114"/>
      <c r="AD25" s="2"/>
      <c r="AG25" s="2"/>
    </row>
    <row r="26" spans="2:33" s="31" customFormat="1" ht="15" customHeight="1">
      <c r="B26" s="32"/>
      <c r="C26" s="40"/>
      <c r="D26" s="117" t="s">
        <v>108</v>
      </c>
      <c r="E26" s="334" t="s">
        <v>115</v>
      </c>
      <c r="F26" s="334"/>
      <c r="G26" s="334"/>
      <c r="H26" s="334"/>
      <c r="I26" s="334"/>
      <c r="J26" s="334"/>
      <c r="K26" s="334"/>
      <c r="L26" s="334"/>
      <c r="M26" s="334"/>
      <c r="N26" s="334"/>
      <c r="O26" s="334"/>
      <c r="P26" s="334"/>
      <c r="Q26" s="334"/>
      <c r="R26" s="334"/>
      <c r="S26" s="334"/>
      <c r="T26" s="38"/>
      <c r="U26" s="37"/>
      <c r="X26" s="15"/>
      <c r="Z26" s="34"/>
      <c r="AA26" s="114"/>
      <c r="AD26" s="34"/>
      <c r="AG26" s="34"/>
    </row>
    <row r="27" spans="2:33" s="31" customFormat="1" ht="15" customHeight="1">
      <c r="B27" s="32"/>
      <c r="C27" s="40"/>
      <c r="D27" s="118" t="s">
        <v>109</v>
      </c>
      <c r="E27" s="333" t="s">
        <v>234</v>
      </c>
      <c r="F27" s="333"/>
      <c r="G27" s="333"/>
      <c r="H27" s="333"/>
      <c r="I27" s="333"/>
      <c r="J27" s="333"/>
      <c r="K27" s="333"/>
      <c r="L27" s="333"/>
      <c r="M27" s="333"/>
      <c r="N27" s="333"/>
      <c r="O27" s="333"/>
      <c r="P27" s="333"/>
      <c r="Q27" s="333"/>
      <c r="R27" s="333"/>
      <c r="S27" s="333"/>
      <c r="T27" s="38"/>
      <c r="U27" s="37"/>
      <c r="X27" s="15"/>
      <c r="Z27" s="34"/>
      <c r="AA27" s="114"/>
      <c r="AD27" s="34"/>
      <c r="AG27" s="34"/>
    </row>
    <row r="28" spans="2:33" s="31" customFormat="1" ht="15" customHeight="1">
      <c r="B28" s="32"/>
      <c r="C28" s="40"/>
      <c r="D28" s="118" t="s">
        <v>171</v>
      </c>
      <c r="E28" s="333" t="s">
        <v>156</v>
      </c>
      <c r="F28" s="333"/>
      <c r="G28" s="333"/>
      <c r="H28" s="333"/>
      <c r="I28" s="333"/>
      <c r="J28" s="333"/>
      <c r="K28" s="333"/>
      <c r="L28" s="333"/>
      <c r="M28" s="333"/>
      <c r="N28" s="333"/>
      <c r="O28" s="333"/>
      <c r="P28" s="333"/>
      <c r="Q28" s="333"/>
      <c r="R28" s="333"/>
      <c r="S28" s="333"/>
      <c r="T28" s="38"/>
      <c r="U28" s="37"/>
      <c r="X28" s="15"/>
      <c r="Z28" s="34"/>
      <c r="AA28" s="114"/>
      <c r="AD28" s="34"/>
      <c r="AG28" s="34"/>
    </row>
    <row r="29" spans="2:33" s="34" customFormat="1" ht="3" customHeight="1">
      <c r="B29" s="35"/>
      <c r="C29" s="104"/>
      <c r="D29" s="58"/>
      <c r="E29" s="58"/>
      <c r="F29" s="58"/>
      <c r="G29" s="58"/>
      <c r="H29" s="58"/>
      <c r="I29" s="58"/>
      <c r="J29" s="58"/>
      <c r="K29" s="58"/>
      <c r="L29" s="58"/>
      <c r="M29" s="58"/>
      <c r="N29" s="58"/>
      <c r="O29" s="58"/>
      <c r="P29" s="58"/>
      <c r="Q29" s="58"/>
      <c r="R29" s="58"/>
      <c r="S29" s="58"/>
      <c r="T29" s="58"/>
      <c r="U29" s="36"/>
      <c r="V29" s="102"/>
      <c r="W29" s="102"/>
      <c r="X29" s="15"/>
      <c r="AA29" s="30"/>
    </row>
    <row r="30" spans="2:33" ht="3" customHeight="1">
      <c r="B30" s="21"/>
      <c r="C30" s="1"/>
      <c r="D30" s="39"/>
      <c r="E30" s="39"/>
      <c r="F30" s="39"/>
      <c r="G30" s="39"/>
      <c r="H30" s="39"/>
      <c r="I30" s="39"/>
      <c r="J30" s="39"/>
      <c r="K30" s="39"/>
      <c r="L30" s="39"/>
      <c r="M30" s="39"/>
      <c r="N30" s="39"/>
      <c r="O30" s="39"/>
      <c r="P30" s="39"/>
      <c r="Q30" s="39"/>
      <c r="R30" s="39"/>
      <c r="S30" s="39"/>
      <c r="T30" s="39"/>
      <c r="U30" s="22"/>
      <c r="V30" s="12"/>
      <c r="W30" s="12"/>
      <c r="X30" s="15"/>
    </row>
    <row r="31" spans="2:33" ht="15" customHeight="1">
      <c r="U31" s="99" t="s">
        <v>249</v>
      </c>
      <c r="X31" s="31"/>
      <c r="AA31" s="2"/>
    </row>
    <row r="32" spans="2:33" ht="18" customHeight="1">
      <c r="X32" s="31"/>
      <c r="AA32" s="2"/>
    </row>
    <row r="33" spans="24:27" ht="18" customHeight="1">
      <c r="X33" s="31"/>
      <c r="AA33" s="2"/>
    </row>
    <row r="34" spans="24:27" ht="18" customHeight="1">
      <c r="X34" s="31"/>
      <c r="AA34" s="2"/>
    </row>
    <row r="35" spans="24:27" ht="18" customHeight="1">
      <c r="X35" s="31"/>
      <c r="AA35" s="2"/>
    </row>
    <row r="36" spans="24:27" ht="18" customHeight="1">
      <c r="X36" s="31"/>
      <c r="AA36" s="2"/>
    </row>
    <row r="37" spans="24:27" ht="18" customHeight="1">
      <c r="X37" s="31"/>
      <c r="AA37" s="2"/>
    </row>
    <row r="38" spans="24:27" ht="18" customHeight="1">
      <c r="X38" s="31"/>
      <c r="AA38" s="2"/>
    </row>
    <row r="39" spans="24:27" ht="18" customHeight="1">
      <c r="X39" s="34"/>
      <c r="AA39" s="2"/>
    </row>
    <row r="40" spans="24:27" ht="18" customHeight="1">
      <c r="AA40" s="2"/>
    </row>
    <row r="41" spans="24:27" ht="18" customHeight="1">
      <c r="AA41" s="2"/>
    </row>
    <row r="42" spans="24:27" ht="18" customHeight="1">
      <c r="AA42" s="2"/>
    </row>
    <row r="43" spans="24:27" ht="18" customHeight="1">
      <c r="AA43" s="2"/>
    </row>
    <row r="44" spans="24:27" ht="18" customHeight="1">
      <c r="AA44" s="2"/>
    </row>
    <row r="45" spans="24:27" ht="18" customHeight="1">
      <c r="AA45" s="2"/>
    </row>
    <row r="46" spans="24:27" ht="18" customHeight="1">
      <c r="AA46" s="2"/>
    </row>
    <row r="47" spans="24:27" ht="18" customHeight="1">
      <c r="AA47" s="2"/>
    </row>
    <row r="48" spans="24:27" ht="18" customHeight="1">
      <c r="AA48" s="2"/>
    </row>
    <row r="49" spans="27:27" ht="18" customHeight="1">
      <c r="AA49" s="2"/>
    </row>
    <row r="50" spans="27:27" ht="18" customHeight="1">
      <c r="AA50" s="2"/>
    </row>
    <row r="51" spans="27:27" ht="18" customHeight="1">
      <c r="AA51" s="2"/>
    </row>
    <row r="52" spans="27:27" ht="18" customHeight="1">
      <c r="AA52" s="2"/>
    </row>
    <row r="53" spans="27:27" ht="18" customHeight="1">
      <c r="AA53" s="2"/>
    </row>
    <row r="54" spans="27:27" ht="18" customHeight="1">
      <c r="AA54" s="2"/>
    </row>
    <row r="55" spans="27:27" ht="18" customHeight="1">
      <c r="AA55" s="2"/>
    </row>
    <row r="56" spans="27:27" ht="18" customHeight="1">
      <c r="AA56" s="2"/>
    </row>
    <row r="57" spans="27:27" ht="18" customHeight="1">
      <c r="AA57" s="2"/>
    </row>
    <row r="58" spans="27:27" ht="18" customHeight="1">
      <c r="AA58" s="2"/>
    </row>
    <row r="59" spans="27:27" ht="18" customHeight="1">
      <c r="AA59" s="2"/>
    </row>
    <row r="60" spans="27:27" ht="18" customHeight="1">
      <c r="AA60" s="2"/>
    </row>
    <row r="61" spans="27:27" ht="18" customHeight="1">
      <c r="AA61" s="2"/>
    </row>
    <row r="62" spans="27:27" ht="18" customHeight="1">
      <c r="AA62" s="2"/>
    </row>
    <row r="63" spans="27:27" ht="18" customHeight="1">
      <c r="AA63" s="2"/>
    </row>
    <row r="64" spans="27:27" ht="18" customHeight="1">
      <c r="AA64" s="2"/>
    </row>
    <row r="65" spans="27:27" ht="18" customHeight="1">
      <c r="AA65" s="2"/>
    </row>
    <row r="66" spans="27:27" ht="18" customHeight="1">
      <c r="AA66" s="2"/>
    </row>
    <row r="67" spans="27:27" ht="18" customHeight="1"/>
    <row r="68" spans="27:27" ht="18" customHeight="1"/>
    <row r="69" spans="27:27" ht="18" customHeight="1"/>
    <row r="70" spans="27:27" ht="18" customHeight="1"/>
    <row r="71" spans="27:27" ht="18" customHeight="1"/>
    <row r="72" spans="27:27" ht="18" customHeight="1"/>
    <row r="73" spans="27:27" ht="18" customHeight="1"/>
    <row r="74" spans="27:27" ht="18" customHeight="1"/>
    <row r="75" spans="27:27" ht="18" customHeight="1"/>
    <row r="76" spans="27:27" ht="18" customHeight="1"/>
    <row r="77" spans="27:27" ht="18" customHeight="1"/>
    <row r="78" spans="27:27" ht="18" customHeight="1"/>
    <row r="79" spans="27:27" ht="18" customHeight="1"/>
    <row r="80" spans="27:2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sheetData>
  <mergeCells count="16">
    <mergeCell ref="E28:S28"/>
    <mergeCell ref="D8:D9"/>
    <mergeCell ref="D22:F22"/>
    <mergeCell ref="E8:E9"/>
    <mergeCell ref="F8:F9"/>
    <mergeCell ref="E26:S26"/>
    <mergeCell ref="D4:H5"/>
    <mergeCell ref="N4:O4"/>
    <mergeCell ref="N5:O5"/>
    <mergeCell ref="E27:S27"/>
    <mergeCell ref="P4:S4"/>
    <mergeCell ref="P5:S5"/>
    <mergeCell ref="D20:F20"/>
    <mergeCell ref="D21:F21"/>
    <mergeCell ref="D23:D25"/>
    <mergeCell ref="E23:S25"/>
  </mergeCells>
  <phoneticPr fontId="2"/>
  <dataValidations count="2">
    <dataValidation type="list" allowBlank="1" showInputMessage="1" showErrorMessage="1" sqref="E10:E19">
      <formula1>$X$9:$X$10</formula1>
    </dataValidation>
    <dataValidation type="list" allowBlank="1" showInputMessage="1" showErrorMessage="1" sqref="F10:F19">
      <formula1>$X$12:$X$13</formula1>
    </dataValidation>
  </dataValidations>
  <printOptions horizontalCentered="1"/>
  <pageMargins left="0.39370078740157483" right="0.39370078740157483" top="0.59055118110236227" bottom="0.39370078740157483" header="0.23622047244094491" footer="0.43307086614173229"/>
  <pageSetup paperSize="9" scale="89"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31"/>
  <sheetViews>
    <sheetView showGridLines="0" view="pageBreakPreview" topLeftCell="A4" zoomScale="75" zoomScaleNormal="100" zoomScaleSheetLayoutView="100" workbookViewId="0">
      <selection activeCell="E25" sqref="E25:F25"/>
    </sheetView>
  </sheetViews>
  <sheetFormatPr defaultRowHeight="12"/>
  <cols>
    <col min="1" max="1" width="2.5" style="2" customWidth="1"/>
    <col min="2" max="3" width="0.75" style="2" customWidth="1"/>
    <col min="4" max="4" width="8.125" style="2" customWidth="1"/>
    <col min="5" max="20" width="9.125" style="2" customWidth="1"/>
    <col min="21" max="21" width="0.625" style="34" customWidth="1"/>
    <col min="22" max="22" width="0.625" style="2" customWidth="1"/>
    <col min="23" max="23" width="2.5" style="2" customWidth="1"/>
    <col min="24" max="24" width="9" style="2"/>
    <col min="25" max="25" width="0" style="2" hidden="1" customWidth="1"/>
    <col min="26" max="27" width="7.5" style="2" hidden="1" customWidth="1"/>
    <col min="28" max="28" width="7.5" style="30" hidden="1" customWidth="1"/>
    <col min="29" max="105" width="7.5" style="2" customWidth="1"/>
    <col min="106" max="16384" width="9" style="2"/>
  </cols>
  <sheetData>
    <row r="1" spans="1:25" ht="15" customHeight="1">
      <c r="A1" s="101" t="s">
        <v>229</v>
      </c>
      <c r="B1" s="8"/>
      <c r="C1" s="8"/>
    </row>
    <row r="2" spans="1:25" ht="3.75" customHeight="1">
      <c r="A2" s="101"/>
      <c r="B2" s="105"/>
      <c r="C2" s="3"/>
      <c r="D2" s="3"/>
      <c r="E2" s="3"/>
      <c r="F2" s="3"/>
      <c r="G2" s="3"/>
      <c r="H2" s="3"/>
      <c r="I2" s="3"/>
      <c r="J2" s="3"/>
      <c r="K2" s="3"/>
      <c r="L2" s="3"/>
      <c r="M2" s="3"/>
      <c r="N2" s="3"/>
      <c r="O2" s="3"/>
      <c r="P2" s="3"/>
      <c r="Q2" s="3"/>
      <c r="R2" s="3"/>
      <c r="S2" s="3"/>
      <c r="T2" s="3"/>
      <c r="U2" s="103"/>
      <c r="V2" s="4"/>
    </row>
    <row r="3" spans="1:25" ht="3.75" customHeight="1">
      <c r="A3" s="101"/>
      <c r="B3" s="5"/>
      <c r="C3" s="8"/>
      <c r="D3" s="8"/>
      <c r="E3" s="8"/>
      <c r="F3" s="8"/>
      <c r="G3" s="8"/>
      <c r="H3" s="8"/>
      <c r="I3" s="8"/>
      <c r="J3" s="8"/>
      <c r="K3" s="8"/>
      <c r="L3" s="8"/>
      <c r="M3" s="8"/>
      <c r="N3" s="8"/>
      <c r="O3" s="8"/>
      <c r="P3" s="8"/>
      <c r="Q3" s="8"/>
      <c r="R3" s="8"/>
      <c r="S3" s="8"/>
      <c r="T3" s="8"/>
      <c r="U3" s="104"/>
      <c r="V3" s="9"/>
    </row>
    <row r="4" spans="1:25" ht="15" customHeight="1">
      <c r="B4" s="113"/>
      <c r="C4" s="23"/>
      <c r="D4" s="339" t="s">
        <v>103</v>
      </c>
      <c r="E4" s="340"/>
      <c r="F4" s="340"/>
      <c r="G4" s="340"/>
      <c r="H4" s="340"/>
      <c r="I4" s="8"/>
      <c r="J4" s="8"/>
      <c r="K4" s="8"/>
      <c r="L4" s="8"/>
      <c r="M4" s="8"/>
      <c r="N4" s="341" t="s">
        <v>188</v>
      </c>
      <c r="O4" s="342"/>
      <c r="P4" s="352" t="str">
        <f>IF(その１!$M$24="","",その１!$M$24)</f>
        <v/>
      </c>
      <c r="Q4" s="380"/>
      <c r="R4" s="380"/>
      <c r="S4" s="380"/>
      <c r="T4" s="380"/>
      <c r="U4" s="104"/>
      <c r="V4" s="9"/>
    </row>
    <row r="5" spans="1:25" ht="15" customHeight="1">
      <c r="B5" s="5"/>
      <c r="C5" s="8"/>
      <c r="D5" s="340"/>
      <c r="E5" s="340"/>
      <c r="F5" s="340"/>
      <c r="G5" s="340"/>
      <c r="H5" s="340"/>
      <c r="I5" s="7"/>
      <c r="J5" s="7"/>
      <c r="K5" s="7"/>
      <c r="L5" s="7"/>
      <c r="M5" s="43"/>
      <c r="N5" s="341" t="s">
        <v>89</v>
      </c>
      <c r="O5" s="342"/>
      <c r="P5" s="352" t="str">
        <f>IF(その１!$M$28="","",その１!$M$28)</f>
        <v/>
      </c>
      <c r="Q5" s="380"/>
      <c r="R5" s="380"/>
      <c r="S5" s="380"/>
      <c r="T5" s="380"/>
      <c r="U5" s="100"/>
      <c r="V5" s="9"/>
    </row>
    <row r="6" spans="1:25" ht="18.75" customHeight="1">
      <c r="B6" s="5"/>
      <c r="C6" s="8"/>
      <c r="D6" s="130" t="s">
        <v>121</v>
      </c>
      <c r="G6" s="7"/>
      <c r="H6" s="7"/>
      <c r="I6" s="7"/>
      <c r="J6" s="7"/>
      <c r="K6" s="7"/>
      <c r="L6" s="7"/>
      <c r="M6" s="43"/>
      <c r="N6" s="7"/>
      <c r="O6" s="112"/>
      <c r="P6" s="112"/>
      <c r="Q6" s="112"/>
      <c r="R6" s="112"/>
      <c r="S6" s="112"/>
      <c r="T6" s="112"/>
      <c r="U6" s="100"/>
      <c r="V6" s="9"/>
    </row>
    <row r="7" spans="1:25" ht="18" customHeight="1" thickBot="1">
      <c r="B7" s="5"/>
      <c r="C7" s="8"/>
      <c r="D7" s="6" t="s">
        <v>201</v>
      </c>
      <c r="G7" s="7"/>
      <c r="H7" s="7"/>
      <c r="I7" s="7"/>
      <c r="J7" s="7"/>
      <c r="K7" s="7"/>
      <c r="L7" s="7"/>
      <c r="M7" s="43"/>
      <c r="N7" s="7"/>
      <c r="O7" s="112"/>
      <c r="P7" s="112"/>
      <c r="Q7" s="112"/>
      <c r="R7" s="112"/>
      <c r="S7" s="162"/>
      <c r="T7" s="6" t="s">
        <v>107</v>
      </c>
      <c r="U7" s="100"/>
      <c r="V7" s="9"/>
    </row>
    <row r="8" spans="1:25" ht="18" customHeight="1">
      <c r="B8" s="5"/>
      <c r="C8" s="8"/>
      <c r="D8" s="383" t="s">
        <v>159</v>
      </c>
      <c r="E8" s="370" t="s">
        <v>246</v>
      </c>
      <c r="F8" s="370" t="s">
        <v>117</v>
      </c>
      <c r="G8" s="371"/>
      <c r="H8" s="371"/>
      <c r="I8" s="371"/>
      <c r="J8" s="371"/>
      <c r="K8" s="371"/>
      <c r="L8" s="371"/>
      <c r="M8" s="371"/>
      <c r="N8" s="370" t="s">
        <v>118</v>
      </c>
      <c r="O8" s="370" t="s">
        <v>120</v>
      </c>
      <c r="P8" s="371"/>
      <c r="Q8" s="371"/>
      <c r="R8" s="368" t="s">
        <v>119</v>
      </c>
      <c r="S8" s="368"/>
      <c r="T8" s="381" t="s">
        <v>202</v>
      </c>
      <c r="U8" s="100"/>
      <c r="V8" s="9"/>
    </row>
    <row r="9" spans="1:25" ht="18" customHeight="1">
      <c r="B9" s="5"/>
      <c r="C9" s="8"/>
      <c r="D9" s="384"/>
      <c r="E9" s="372"/>
      <c r="F9" s="372"/>
      <c r="G9" s="372"/>
      <c r="H9" s="372"/>
      <c r="I9" s="372"/>
      <c r="J9" s="372"/>
      <c r="K9" s="372"/>
      <c r="L9" s="372"/>
      <c r="M9" s="372"/>
      <c r="N9" s="372"/>
      <c r="O9" s="372"/>
      <c r="P9" s="372"/>
      <c r="Q9" s="372"/>
      <c r="R9" s="369"/>
      <c r="S9" s="369"/>
      <c r="T9" s="382"/>
      <c r="U9" s="100"/>
      <c r="V9" s="9"/>
    </row>
    <row r="10" spans="1:25" ht="17.100000000000001" customHeight="1">
      <c r="B10" s="5"/>
      <c r="C10" s="8"/>
      <c r="D10" s="165"/>
      <c r="E10" s="166"/>
      <c r="F10" s="363"/>
      <c r="G10" s="363"/>
      <c r="H10" s="363"/>
      <c r="I10" s="363"/>
      <c r="J10" s="363"/>
      <c r="K10" s="363"/>
      <c r="L10" s="363"/>
      <c r="M10" s="363"/>
      <c r="N10" s="163"/>
      <c r="O10" s="363"/>
      <c r="P10" s="363"/>
      <c r="Q10" s="363"/>
      <c r="R10" s="363"/>
      <c r="S10" s="363"/>
      <c r="T10" s="237"/>
      <c r="U10" s="100"/>
      <c r="V10" s="9"/>
      <c r="Y10" s="2" t="s">
        <v>199</v>
      </c>
    </row>
    <row r="11" spans="1:25" ht="17.100000000000001" customHeight="1">
      <c r="B11" s="5"/>
      <c r="C11" s="8"/>
      <c r="D11" s="165"/>
      <c r="E11" s="167"/>
      <c r="F11" s="363"/>
      <c r="G11" s="363"/>
      <c r="H11" s="363"/>
      <c r="I11" s="363"/>
      <c r="J11" s="363"/>
      <c r="K11" s="363"/>
      <c r="L11" s="363"/>
      <c r="M11" s="363"/>
      <c r="N11" s="163"/>
      <c r="O11" s="363"/>
      <c r="P11" s="363"/>
      <c r="Q11" s="363"/>
      <c r="R11" s="363"/>
      <c r="S11" s="363"/>
      <c r="T11" s="237"/>
      <c r="U11" s="100"/>
      <c r="V11" s="9"/>
      <c r="Y11" s="2" t="s">
        <v>200</v>
      </c>
    </row>
    <row r="12" spans="1:25" ht="17.100000000000001" customHeight="1">
      <c r="B12" s="5"/>
      <c r="C12" s="8"/>
      <c r="D12" s="165"/>
      <c r="E12" s="167"/>
      <c r="F12" s="363"/>
      <c r="G12" s="363"/>
      <c r="H12" s="363"/>
      <c r="I12" s="363"/>
      <c r="J12" s="363"/>
      <c r="K12" s="363"/>
      <c r="L12" s="363"/>
      <c r="M12" s="363"/>
      <c r="N12" s="163"/>
      <c r="O12" s="363"/>
      <c r="P12" s="363"/>
      <c r="Q12" s="363"/>
      <c r="R12" s="363"/>
      <c r="S12" s="363"/>
      <c r="T12" s="237"/>
      <c r="U12" s="100"/>
      <c r="V12" s="9"/>
    </row>
    <row r="13" spans="1:25" ht="17.100000000000001" customHeight="1">
      <c r="B13" s="5"/>
      <c r="C13" s="8"/>
      <c r="D13" s="165"/>
      <c r="E13" s="167"/>
      <c r="F13" s="363"/>
      <c r="G13" s="363"/>
      <c r="H13" s="363"/>
      <c r="I13" s="363"/>
      <c r="J13" s="363"/>
      <c r="K13" s="363"/>
      <c r="L13" s="363"/>
      <c r="M13" s="363"/>
      <c r="N13" s="163"/>
      <c r="O13" s="363"/>
      <c r="P13" s="363"/>
      <c r="Q13" s="363"/>
      <c r="R13" s="363"/>
      <c r="S13" s="363"/>
      <c r="T13" s="237"/>
      <c r="U13" s="100"/>
      <c r="V13" s="9"/>
    </row>
    <row r="14" spans="1:25" ht="17.100000000000001" customHeight="1">
      <c r="B14" s="5"/>
      <c r="C14" s="8"/>
      <c r="D14" s="165"/>
      <c r="E14" s="167"/>
      <c r="F14" s="363"/>
      <c r="G14" s="363"/>
      <c r="H14" s="363"/>
      <c r="I14" s="363"/>
      <c r="J14" s="363"/>
      <c r="K14" s="363"/>
      <c r="L14" s="363"/>
      <c r="M14" s="363"/>
      <c r="N14" s="163"/>
      <c r="O14" s="363"/>
      <c r="P14" s="363"/>
      <c r="Q14" s="363"/>
      <c r="R14" s="363"/>
      <c r="S14" s="363"/>
      <c r="T14" s="237"/>
      <c r="U14" s="100"/>
      <c r="V14" s="9"/>
      <c r="Y14" s="2" t="s">
        <v>200</v>
      </c>
    </row>
    <row r="15" spans="1:25" ht="17.100000000000001" customHeight="1">
      <c r="B15" s="5"/>
      <c r="C15" s="8"/>
      <c r="D15" s="165"/>
      <c r="E15" s="167"/>
      <c r="F15" s="363"/>
      <c r="G15" s="363"/>
      <c r="H15" s="363"/>
      <c r="I15" s="363"/>
      <c r="J15" s="363"/>
      <c r="K15" s="363"/>
      <c r="L15" s="363"/>
      <c r="M15" s="363"/>
      <c r="N15" s="163"/>
      <c r="O15" s="363"/>
      <c r="P15" s="363"/>
      <c r="Q15" s="363"/>
      <c r="R15" s="363"/>
      <c r="S15" s="363"/>
      <c r="T15" s="237"/>
      <c r="U15" s="100"/>
      <c r="V15" s="9"/>
    </row>
    <row r="16" spans="1:25" ht="17.100000000000001" customHeight="1">
      <c r="B16" s="5"/>
      <c r="C16" s="8"/>
      <c r="D16" s="165"/>
      <c r="E16" s="166"/>
      <c r="F16" s="363"/>
      <c r="G16" s="363"/>
      <c r="H16" s="363"/>
      <c r="I16" s="363"/>
      <c r="J16" s="363"/>
      <c r="K16" s="363"/>
      <c r="L16" s="363"/>
      <c r="M16" s="363"/>
      <c r="N16" s="163"/>
      <c r="O16" s="363"/>
      <c r="P16" s="363"/>
      <c r="Q16" s="363"/>
      <c r="R16" s="363"/>
      <c r="S16" s="363"/>
      <c r="T16" s="237"/>
      <c r="U16" s="100"/>
      <c r="V16" s="9"/>
      <c r="Y16" s="2" t="s">
        <v>200</v>
      </c>
    </row>
    <row r="17" spans="2:22" ht="17.100000000000001" customHeight="1">
      <c r="B17" s="5"/>
      <c r="C17" s="8"/>
      <c r="D17" s="165"/>
      <c r="E17" s="166"/>
      <c r="F17" s="363"/>
      <c r="G17" s="363"/>
      <c r="H17" s="363"/>
      <c r="I17" s="363"/>
      <c r="J17" s="363"/>
      <c r="K17" s="363"/>
      <c r="L17" s="363"/>
      <c r="M17" s="363"/>
      <c r="N17" s="163"/>
      <c r="O17" s="363"/>
      <c r="P17" s="363"/>
      <c r="Q17" s="363"/>
      <c r="R17" s="363"/>
      <c r="S17" s="363"/>
      <c r="T17" s="237"/>
      <c r="U17" s="100"/>
      <c r="V17" s="9"/>
    </row>
    <row r="18" spans="2:22" ht="17.100000000000001" customHeight="1">
      <c r="B18" s="5"/>
      <c r="C18" s="8"/>
      <c r="D18" s="165"/>
      <c r="E18" s="166"/>
      <c r="F18" s="363"/>
      <c r="G18" s="363"/>
      <c r="H18" s="363"/>
      <c r="I18" s="363"/>
      <c r="J18" s="363"/>
      <c r="K18" s="363"/>
      <c r="L18" s="363"/>
      <c r="M18" s="363"/>
      <c r="N18" s="163"/>
      <c r="O18" s="363"/>
      <c r="P18" s="363"/>
      <c r="Q18" s="363"/>
      <c r="R18" s="363"/>
      <c r="S18" s="363"/>
      <c r="T18" s="237"/>
      <c r="U18" s="100"/>
      <c r="V18" s="9"/>
    </row>
    <row r="19" spans="2:22" ht="17.100000000000001" customHeight="1" thickBot="1">
      <c r="B19" s="5"/>
      <c r="C19" s="8"/>
      <c r="D19" s="168"/>
      <c r="E19" s="169"/>
      <c r="F19" s="373"/>
      <c r="G19" s="373"/>
      <c r="H19" s="373"/>
      <c r="I19" s="373"/>
      <c r="J19" s="373"/>
      <c r="K19" s="373"/>
      <c r="L19" s="373"/>
      <c r="M19" s="373"/>
      <c r="N19" s="164"/>
      <c r="O19" s="373"/>
      <c r="P19" s="373"/>
      <c r="Q19" s="373"/>
      <c r="R19" s="373"/>
      <c r="S19" s="373"/>
      <c r="T19" s="238"/>
      <c r="U19" s="100"/>
      <c r="V19" s="9"/>
    </row>
    <row r="20" spans="2:22" ht="15" customHeight="1">
      <c r="B20" s="5"/>
      <c r="C20" s="8"/>
      <c r="D20" s="119"/>
      <c r="E20" s="119"/>
      <c r="F20" s="119"/>
      <c r="G20" s="119"/>
      <c r="H20" s="119"/>
      <c r="I20" s="119"/>
      <c r="J20" s="119"/>
      <c r="K20" s="119"/>
      <c r="L20" s="119"/>
      <c r="M20" s="119"/>
      <c r="N20" s="119"/>
      <c r="O20" s="119"/>
      <c r="P20" s="119"/>
      <c r="Q20" s="119"/>
      <c r="R20" s="119"/>
      <c r="S20" s="119"/>
      <c r="T20" s="119"/>
      <c r="U20" s="100"/>
      <c r="V20" s="9"/>
    </row>
    <row r="21" spans="2:22" s="52" customFormat="1" ht="18" customHeight="1" thickBot="1">
      <c r="B21" s="53"/>
      <c r="C21" s="54"/>
      <c r="D21" s="127" t="s">
        <v>235</v>
      </c>
      <c r="E21" s="127"/>
      <c r="F21" s="138"/>
      <c r="G21" s="127"/>
      <c r="H21" s="127"/>
      <c r="I21" s="127"/>
      <c r="J21" s="127"/>
      <c r="K21" s="127"/>
      <c r="L21" s="127"/>
      <c r="M21" s="127"/>
      <c r="N21" s="127"/>
      <c r="O21" s="127"/>
      <c r="P21" s="127"/>
      <c r="Q21" s="127"/>
      <c r="R21" s="127"/>
      <c r="S21" s="127"/>
      <c r="T21" s="127"/>
      <c r="U21" s="54"/>
      <c r="V21" s="55"/>
    </row>
    <row r="22" spans="2:22" s="52" customFormat="1" ht="17.25" customHeight="1">
      <c r="B22" s="53"/>
      <c r="C22" s="54"/>
      <c r="D22" s="393" t="s">
        <v>236</v>
      </c>
      <c r="E22" s="395" t="s">
        <v>237</v>
      </c>
      <c r="F22" s="396"/>
      <c r="G22" s="131"/>
      <c r="H22" s="132"/>
      <c r="I22" s="56"/>
      <c r="J22" s="56"/>
      <c r="K22" s="56"/>
      <c r="L22" s="56"/>
      <c r="M22" s="56"/>
      <c r="N22" s="56"/>
      <c r="O22" s="56"/>
      <c r="P22" s="56"/>
      <c r="Q22" s="56"/>
      <c r="R22" s="57"/>
      <c r="S22" s="136" t="s">
        <v>160</v>
      </c>
      <c r="T22" s="399" t="s">
        <v>238</v>
      </c>
      <c r="U22" s="54"/>
      <c r="V22" s="55"/>
    </row>
    <row r="23" spans="2:22" s="52" customFormat="1" ht="17.25" customHeight="1">
      <c r="B23" s="53"/>
      <c r="C23" s="54"/>
      <c r="D23" s="394"/>
      <c r="E23" s="397"/>
      <c r="F23" s="398"/>
      <c r="G23" s="128" t="s">
        <v>1</v>
      </c>
      <c r="H23" s="120" t="s">
        <v>2</v>
      </c>
      <c r="I23" s="120" t="s">
        <v>3</v>
      </c>
      <c r="J23" s="120" t="s">
        <v>4</v>
      </c>
      <c r="K23" s="120" t="s">
        <v>5</v>
      </c>
      <c r="L23" s="120" t="s">
        <v>6</v>
      </c>
      <c r="M23" s="120" t="s">
        <v>7</v>
      </c>
      <c r="N23" s="120" t="s">
        <v>8</v>
      </c>
      <c r="O23" s="120" t="s">
        <v>9</v>
      </c>
      <c r="P23" s="120" t="s">
        <v>10</v>
      </c>
      <c r="Q23" s="120" t="s">
        <v>11</v>
      </c>
      <c r="R23" s="120" t="s">
        <v>12</v>
      </c>
      <c r="S23" s="120" t="s">
        <v>13</v>
      </c>
      <c r="T23" s="400"/>
      <c r="U23" s="54"/>
      <c r="V23" s="55"/>
    </row>
    <row r="24" spans="2:22" s="52" customFormat="1" ht="17.100000000000001" customHeight="1">
      <c r="B24" s="53"/>
      <c r="C24" s="54"/>
      <c r="D24" s="224"/>
      <c r="E24" s="376"/>
      <c r="F24" s="377"/>
      <c r="G24" s="173"/>
      <c r="H24" s="174"/>
      <c r="I24" s="174"/>
      <c r="J24" s="174"/>
      <c r="K24" s="174"/>
      <c r="L24" s="174"/>
      <c r="M24" s="174"/>
      <c r="N24" s="174"/>
      <c r="O24" s="174"/>
      <c r="P24" s="174"/>
      <c r="Q24" s="174"/>
      <c r="R24" s="174"/>
      <c r="S24" s="175" t="str">
        <f>IF(SUM(G24:R24)=0,"",SUM(G24:R24))</f>
        <v/>
      </c>
      <c r="T24" s="235"/>
      <c r="U24" s="54"/>
      <c r="V24" s="55"/>
    </row>
    <row r="25" spans="2:22" s="52" customFormat="1" ht="17.100000000000001" customHeight="1">
      <c r="B25" s="53"/>
      <c r="C25" s="54"/>
      <c r="D25" s="224"/>
      <c r="E25" s="376"/>
      <c r="F25" s="377"/>
      <c r="G25" s="173"/>
      <c r="H25" s="174"/>
      <c r="I25" s="174"/>
      <c r="J25" s="174"/>
      <c r="K25" s="174"/>
      <c r="L25" s="174"/>
      <c r="M25" s="174"/>
      <c r="N25" s="174"/>
      <c r="O25" s="174"/>
      <c r="P25" s="174"/>
      <c r="Q25" s="174"/>
      <c r="R25" s="174"/>
      <c r="S25" s="175" t="str">
        <f>IF(SUM(G25:R25)=0,"",SUM(G25:R25))</f>
        <v/>
      </c>
      <c r="T25" s="235"/>
      <c r="U25" s="54"/>
      <c r="V25" s="55"/>
    </row>
    <row r="26" spans="2:22" s="52" customFormat="1" ht="17.100000000000001" customHeight="1">
      <c r="B26" s="53"/>
      <c r="C26" s="54"/>
      <c r="D26" s="224"/>
      <c r="E26" s="376"/>
      <c r="F26" s="377"/>
      <c r="G26" s="173"/>
      <c r="H26" s="174"/>
      <c r="I26" s="174"/>
      <c r="J26" s="174"/>
      <c r="K26" s="174"/>
      <c r="L26" s="174"/>
      <c r="M26" s="174"/>
      <c r="N26" s="174"/>
      <c r="O26" s="174"/>
      <c r="P26" s="174"/>
      <c r="Q26" s="174"/>
      <c r="R26" s="174"/>
      <c r="S26" s="175" t="str">
        <f>IF(SUM(G26:R26)=0,"",SUM(G26:R26))</f>
        <v/>
      </c>
      <c r="T26" s="235"/>
      <c r="U26" s="54"/>
      <c r="V26" s="55"/>
    </row>
    <row r="27" spans="2:22" s="52" customFormat="1" ht="17.100000000000001" customHeight="1">
      <c r="B27" s="53"/>
      <c r="C27" s="54"/>
      <c r="D27" s="224"/>
      <c r="E27" s="376"/>
      <c r="F27" s="377"/>
      <c r="G27" s="173"/>
      <c r="H27" s="174"/>
      <c r="I27" s="174"/>
      <c r="J27" s="174"/>
      <c r="K27" s="174"/>
      <c r="L27" s="174"/>
      <c r="M27" s="174"/>
      <c r="N27" s="174"/>
      <c r="O27" s="174"/>
      <c r="P27" s="174"/>
      <c r="Q27" s="174"/>
      <c r="R27" s="174"/>
      <c r="S27" s="175" t="str">
        <f>IF(SUM(G27:R27)=0,"",SUM(G27:R27))</f>
        <v/>
      </c>
      <c r="T27" s="235"/>
      <c r="U27" s="54"/>
      <c r="V27" s="55"/>
    </row>
    <row r="28" spans="2:22" s="52" customFormat="1" ht="18" customHeight="1">
      <c r="B28" s="53"/>
      <c r="C28" s="54"/>
      <c r="D28" s="387" t="s">
        <v>239</v>
      </c>
      <c r="E28" s="388"/>
      <c r="F28" s="389"/>
      <c r="G28" s="390"/>
      <c r="H28" s="391"/>
      <c r="I28" s="391"/>
      <c r="J28" s="391"/>
      <c r="K28" s="391"/>
      <c r="L28" s="391"/>
      <c r="M28" s="391"/>
      <c r="N28" s="391"/>
      <c r="O28" s="391"/>
      <c r="P28" s="391"/>
      <c r="Q28" s="391"/>
      <c r="R28" s="391"/>
      <c r="S28" s="391"/>
      <c r="T28" s="392"/>
      <c r="U28" s="54"/>
      <c r="V28" s="55"/>
    </row>
    <row r="29" spans="2:22" s="52" customFormat="1" ht="17.100000000000001" customHeight="1">
      <c r="B29" s="53"/>
      <c r="C29" s="54"/>
      <c r="D29" s="378"/>
      <c r="E29" s="379"/>
      <c r="F29" s="379"/>
      <c r="G29" s="173"/>
      <c r="H29" s="174"/>
      <c r="I29" s="174"/>
      <c r="J29" s="174"/>
      <c r="K29" s="174"/>
      <c r="L29" s="174"/>
      <c r="M29" s="174"/>
      <c r="N29" s="174"/>
      <c r="O29" s="174"/>
      <c r="P29" s="174"/>
      <c r="Q29" s="174"/>
      <c r="R29" s="174"/>
      <c r="S29" s="175" t="str">
        <f>IF(SUM(G29:R29)=0,"",SUM(G29:R29))</f>
        <v/>
      </c>
      <c r="T29" s="235"/>
      <c r="U29" s="54"/>
      <c r="V29" s="55"/>
    </row>
    <row r="30" spans="2:22" s="52" customFormat="1" ht="17.100000000000001" customHeight="1">
      <c r="B30" s="53"/>
      <c r="C30" s="54"/>
      <c r="D30" s="378"/>
      <c r="E30" s="379"/>
      <c r="F30" s="379"/>
      <c r="G30" s="173"/>
      <c r="H30" s="174"/>
      <c r="I30" s="174"/>
      <c r="J30" s="174"/>
      <c r="K30" s="174"/>
      <c r="L30" s="174"/>
      <c r="M30" s="174"/>
      <c r="N30" s="174"/>
      <c r="O30" s="174"/>
      <c r="P30" s="174"/>
      <c r="Q30" s="174"/>
      <c r="R30" s="174"/>
      <c r="S30" s="175" t="str">
        <f>IF(SUM(G30:R30)=0,"",SUM(G30:R30))</f>
        <v/>
      </c>
      <c r="T30" s="235"/>
      <c r="U30" s="54"/>
      <c r="V30" s="55"/>
    </row>
    <row r="31" spans="2:22" s="52" customFormat="1" ht="17.100000000000001" customHeight="1">
      <c r="B31" s="53"/>
      <c r="C31" s="54"/>
      <c r="D31" s="378"/>
      <c r="E31" s="379"/>
      <c r="F31" s="379"/>
      <c r="G31" s="173"/>
      <c r="H31" s="174"/>
      <c r="I31" s="174"/>
      <c r="J31" s="174"/>
      <c r="K31" s="174"/>
      <c r="L31" s="174"/>
      <c r="M31" s="174"/>
      <c r="N31" s="174"/>
      <c r="O31" s="174"/>
      <c r="P31" s="174"/>
      <c r="Q31" s="174"/>
      <c r="R31" s="174"/>
      <c r="S31" s="175" t="str">
        <f>IF(SUM(G31:R31)=0,"",SUM(G31:R31))</f>
        <v/>
      </c>
      <c r="T31" s="235"/>
      <c r="U31" s="54"/>
      <c r="V31" s="55"/>
    </row>
    <row r="32" spans="2:22" s="52" customFormat="1" ht="17.100000000000001" customHeight="1" thickBot="1">
      <c r="B32" s="53"/>
      <c r="C32" s="54"/>
      <c r="D32" s="385"/>
      <c r="E32" s="386"/>
      <c r="F32" s="386"/>
      <c r="G32" s="225"/>
      <c r="H32" s="226"/>
      <c r="I32" s="226"/>
      <c r="J32" s="226"/>
      <c r="K32" s="226"/>
      <c r="L32" s="226"/>
      <c r="M32" s="226"/>
      <c r="N32" s="226"/>
      <c r="O32" s="226"/>
      <c r="P32" s="226"/>
      <c r="Q32" s="226"/>
      <c r="R32" s="226"/>
      <c r="S32" s="227" t="str">
        <f>IF(SUM(G32:R32)=0,"",SUM(G32:R32))</f>
        <v/>
      </c>
      <c r="T32" s="236"/>
      <c r="U32" s="54"/>
      <c r="V32" s="55"/>
    </row>
    <row r="33" spans="2:34" s="52" customFormat="1" ht="18" customHeight="1" thickBot="1">
      <c r="B33" s="53"/>
      <c r="C33" s="54"/>
      <c r="D33" s="127" t="s">
        <v>240</v>
      </c>
      <c r="E33" s="127"/>
      <c r="F33" s="138"/>
      <c r="G33" s="127"/>
      <c r="H33" s="127"/>
      <c r="I33" s="127"/>
      <c r="J33" s="127"/>
      <c r="K33" s="127"/>
      <c r="L33" s="127"/>
      <c r="M33" s="127"/>
      <c r="N33" s="127"/>
      <c r="O33" s="127"/>
      <c r="P33" s="127"/>
      <c r="Q33" s="127"/>
      <c r="R33" s="127"/>
      <c r="S33" s="127"/>
      <c r="T33" s="127"/>
      <c r="U33" s="54"/>
      <c r="V33" s="55"/>
    </row>
    <row r="34" spans="2:34" s="52" customFormat="1" ht="15" customHeight="1">
      <c r="B34" s="53"/>
      <c r="C34" s="54"/>
      <c r="D34" s="374" t="s">
        <v>241</v>
      </c>
      <c r="E34" s="375"/>
      <c r="F34" s="375"/>
      <c r="G34" s="228" t="str">
        <f t="shared" ref="G34:R34" si="0">IF(SUM(G24:G27,G29:G32)=0,"",SUM(G24:G27,G29:G32))</f>
        <v/>
      </c>
      <c r="H34" s="229" t="str">
        <f t="shared" si="0"/>
        <v/>
      </c>
      <c r="I34" s="229" t="str">
        <f t="shared" si="0"/>
        <v/>
      </c>
      <c r="J34" s="229" t="str">
        <f t="shared" si="0"/>
        <v/>
      </c>
      <c r="K34" s="229" t="str">
        <f t="shared" si="0"/>
        <v/>
      </c>
      <c r="L34" s="229" t="str">
        <f t="shared" si="0"/>
        <v/>
      </c>
      <c r="M34" s="229" t="str">
        <f t="shared" si="0"/>
        <v/>
      </c>
      <c r="N34" s="229" t="str">
        <f t="shared" si="0"/>
        <v/>
      </c>
      <c r="O34" s="229" t="str">
        <f t="shared" si="0"/>
        <v/>
      </c>
      <c r="P34" s="229" t="str">
        <f t="shared" si="0"/>
        <v/>
      </c>
      <c r="Q34" s="229" t="str">
        <f t="shared" si="0"/>
        <v/>
      </c>
      <c r="R34" s="229" t="str">
        <f t="shared" si="0"/>
        <v/>
      </c>
      <c r="S34" s="230" t="str">
        <f>IF(SUM(G34:R34)=0,"",SUM(G34:R34))</f>
        <v/>
      </c>
      <c r="T34" s="233"/>
      <c r="U34" s="54"/>
      <c r="V34" s="55"/>
    </row>
    <row r="35" spans="2:34" s="52" customFormat="1" ht="15" customHeight="1">
      <c r="B35" s="53"/>
      <c r="C35" s="54"/>
      <c r="D35" s="364" t="s">
        <v>242</v>
      </c>
      <c r="E35" s="365"/>
      <c r="F35" s="365"/>
      <c r="G35" s="231"/>
      <c r="H35" s="232"/>
      <c r="I35" s="232"/>
      <c r="J35" s="232"/>
      <c r="K35" s="232"/>
      <c r="L35" s="232"/>
      <c r="M35" s="232"/>
      <c r="N35" s="232"/>
      <c r="O35" s="232"/>
      <c r="P35" s="232"/>
      <c r="Q35" s="232"/>
      <c r="R35" s="232"/>
      <c r="S35" s="232" t="str">
        <f>IF(SUM(G35:R35)=0,"",SUM(G35:R35))</f>
        <v/>
      </c>
      <c r="T35" s="235" t="str">
        <f>IF(SUM(T24:T27)=0,"",ROUNDDOWN(SUM(T24:T27),1))</f>
        <v/>
      </c>
      <c r="U35" s="54"/>
      <c r="V35" s="55"/>
    </row>
    <row r="36" spans="2:34" s="52" customFormat="1" ht="15" customHeight="1">
      <c r="B36" s="53"/>
      <c r="C36" s="54"/>
      <c r="D36" s="364" t="s">
        <v>243</v>
      </c>
      <c r="E36" s="365"/>
      <c r="F36" s="365"/>
      <c r="G36" s="231"/>
      <c r="H36" s="232"/>
      <c r="I36" s="232"/>
      <c r="J36" s="232"/>
      <c r="K36" s="232"/>
      <c r="L36" s="232"/>
      <c r="M36" s="232"/>
      <c r="N36" s="232"/>
      <c r="O36" s="232"/>
      <c r="P36" s="232"/>
      <c r="Q36" s="232"/>
      <c r="R36" s="232"/>
      <c r="S36" s="232" t="str">
        <f>IF(SUM(G36:R36)=0,"",SUM(G36:R36))</f>
        <v/>
      </c>
      <c r="T36" s="235"/>
      <c r="U36" s="54"/>
      <c r="V36" s="55"/>
    </row>
    <row r="37" spans="2:34" s="52" customFormat="1" ht="15" customHeight="1" thickBot="1">
      <c r="B37" s="53"/>
      <c r="C37" s="54"/>
      <c r="D37" s="366" t="s">
        <v>244</v>
      </c>
      <c r="E37" s="367"/>
      <c r="F37" s="367"/>
      <c r="G37" s="225" t="str">
        <f t="shared" ref="G37:Q37" si="1">IF(G34="","",G34*(1/(1-(($T36*100)/100)))*(($T35*100)/100))</f>
        <v/>
      </c>
      <c r="H37" s="226" t="str">
        <f t="shared" si="1"/>
        <v/>
      </c>
      <c r="I37" s="226" t="str">
        <f t="shared" si="1"/>
        <v/>
      </c>
      <c r="J37" s="226" t="str">
        <f t="shared" si="1"/>
        <v/>
      </c>
      <c r="K37" s="226" t="str">
        <f t="shared" si="1"/>
        <v/>
      </c>
      <c r="L37" s="226" t="str">
        <f t="shared" si="1"/>
        <v/>
      </c>
      <c r="M37" s="226" t="str">
        <f t="shared" si="1"/>
        <v/>
      </c>
      <c r="N37" s="226" t="str">
        <f t="shared" si="1"/>
        <v/>
      </c>
      <c r="O37" s="226" t="str">
        <f t="shared" si="1"/>
        <v/>
      </c>
      <c r="P37" s="226" t="str">
        <f t="shared" si="1"/>
        <v/>
      </c>
      <c r="Q37" s="226" t="str">
        <f t="shared" si="1"/>
        <v/>
      </c>
      <c r="R37" s="226" t="str">
        <f>IF(R34="","",R34*(1/(1-(($T36*100)/100)))*(($T35*100)/100))</f>
        <v/>
      </c>
      <c r="S37" s="227" t="str">
        <f>IF(SUM(G37:R37)=0,"",ROUNDDOWN(SUM(G37:R37),0))</f>
        <v/>
      </c>
      <c r="T37" s="234"/>
      <c r="U37" s="54"/>
      <c r="V37" s="55"/>
    </row>
    <row r="38" spans="2:34" s="31" customFormat="1" ht="15" customHeight="1">
      <c r="B38" s="32"/>
      <c r="C38" s="40"/>
      <c r="D38" s="118" t="s">
        <v>108</v>
      </c>
      <c r="E38" s="333" t="s">
        <v>123</v>
      </c>
      <c r="F38" s="333"/>
      <c r="G38" s="333"/>
      <c r="H38" s="333"/>
      <c r="I38" s="333"/>
      <c r="J38" s="333"/>
      <c r="K38" s="333"/>
      <c r="L38" s="333"/>
      <c r="M38" s="333"/>
      <c r="N38" s="333"/>
      <c r="O38" s="333"/>
      <c r="P38" s="333"/>
      <c r="Q38" s="333"/>
      <c r="R38" s="333"/>
      <c r="S38" s="333"/>
      <c r="T38" s="333"/>
      <c r="U38" s="38"/>
      <c r="V38" s="37"/>
      <c r="AA38" s="34"/>
      <c r="AB38" s="114"/>
      <c r="AE38" s="34"/>
      <c r="AH38" s="34"/>
    </row>
    <row r="39" spans="2:34" s="31" customFormat="1" ht="15" customHeight="1">
      <c r="B39" s="32"/>
      <c r="C39" s="40"/>
      <c r="D39" s="118" t="s">
        <v>109</v>
      </c>
      <c r="E39" s="333" t="s">
        <v>124</v>
      </c>
      <c r="F39" s="333"/>
      <c r="G39" s="333"/>
      <c r="H39" s="333"/>
      <c r="I39" s="333"/>
      <c r="J39" s="333"/>
      <c r="K39" s="333"/>
      <c r="L39" s="333"/>
      <c r="M39" s="333"/>
      <c r="N39" s="333"/>
      <c r="O39" s="333"/>
      <c r="P39" s="333"/>
      <c r="Q39" s="333"/>
      <c r="R39" s="333"/>
      <c r="S39" s="333"/>
      <c r="T39" s="333"/>
      <c r="U39" s="38"/>
      <c r="V39" s="37"/>
      <c r="AA39" s="34"/>
      <c r="AB39" s="114"/>
      <c r="AE39" s="34"/>
      <c r="AH39" s="34"/>
    </row>
    <row r="40" spans="2:34" s="31" customFormat="1" ht="15" customHeight="1">
      <c r="B40" s="32"/>
      <c r="C40" s="40"/>
      <c r="D40" s="118"/>
      <c r="E40" s="335"/>
      <c r="F40" s="335"/>
      <c r="G40" s="335"/>
      <c r="H40" s="335"/>
      <c r="I40" s="335"/>
      <c r="J40" s="335"/>
      <c r="K40" s="335"/>
      <c r="L40" s="335"/>
      <c r="M40" s="335"/>
      <c r="N40" s="335"/>
      <c r="O40" s="335"/>
      <c r="P40" s="335"/>
      <c r="Q40" s="335"/>
      <c r="R40" s="335"/>
      <c r="S40" s="335"/>
      <c r="T40" s="335"/>
      <c r="U40" s="38"/>
      <c r="V40" s="37"/>
      <c r="AA40" s="34"/>
      <c r="AB40" s="114"/>
      <c r="AE40" s="34"/>
      <c r="AH40" s="34"/>
    </row>
    <row r="41" spans="2:34" s="34" customFormat="1" ht="3" customHeight="1">
      <c r="B41" s="35"/>
      <c r="C41" s="104"/>
      <c r="D41" s="58"/>
      <c r="E41" s="58"/>
      <c r="F41" s="58"/>
      <c r="G41" s="58"/>
      <c r="H41" s="58"/>
      <c r="I41" s="58"/>
      <c r="J41" s="58"/>
      <c r="K41" s="58"/>
      <c r="L41" s="58"/>
      <c r="M41" s="58"/>
      <c r="N41" s="58"/>
      <c r="O41" s="58"/>
      <c r="P41" s="58"/>
      <c r="Q41" s="58"/>
      <c r="R41" s="58"/>
      <c r="S41" s="58"/>
      <c r="T41" s="58"/>
      <c r="U41" s="58"/>
      <c r="V41" s="36"/>
      <c r="W41" s="102"/>
      <c r="X41" s="102"/>
      <c r="AB41" s="30"/>
    </row>
    <row r="42" spans="2:34" ht="3" customHeight="1">
      <c r="B42" s="21"/>
      <c r="C42" s="1"/>
      <c r="D42" s="39"/>
      <c r="E42" s="39"/>
      <c r="F42" s="39"/>
      <c r="G42" s="39"/>
      <c r="H42" s="39"/>
      <c r="I42" s="39"/>
      <c r="J42" s="39"/>
      <c r="K42" s="39"/>
      <c r="L42" s="39"/>
      <c r="M42" s="39"/>
      <c r="N42" s="39"/>
      <c r="O42" s="39"/>
      <c r="P42" s="39"/>
      <c r="Q42" s="39"/>
      <c r="R42" s="39"/>
      <c r="S42" s="39"/>
      <c r="T42" s="39"/>
      <c r="U42" s="39"/>
      <c r="V42" s="22"/>
      <c r="W42" s="12"/>
      <c r="X42" s="12"/>
    </row>
    <row r="43" spans="2:34" ht="15" customHeight="1">
      <c r="V43" s="99" t="s">
        <v>116</v>
      </c>
      <c r="AB43" s="2"/>
    </row>
    <row r="44" spans="2:34" ht="18" customHeight="1">
      <c r="AB44" s="2"/>
    </row>
    <row r="45" spans="2:34" ht="18" customHeight="1">
      <c r="AB45" s="2"/>
    </row>
    <row r="46" spans="2:34" ht="18" customHeight="1">
      <c r="AB46" s="2"/>
    </row>
    <row r="47" spans="2:34" ht="18" customHeight="1">
      <c r="AB47" s="2"/>
    </row>
    <row r="48" spans="2:34" ht="18" customHeight="1">
      <c r="AB48" s="2"/>
    </row>
    <row r="49" spans="28:28" ht="18" customHeight="1">
      <c r="AB49" s="2"/>
    </row>
    <row r="50" spans="28:28" ht="18" customHeight="1">
      <c r="AB50" s="2"/>
    </row>
    <row r="51" spans="28:28" ht="18" customHeight="1">
      <c r="AB51" s="2"/>
    </row>
    <row r="52" spans="28:28" ht="18" customHeight="1">
      <c r="AB52" s="2"/>
    </row>
    <row r="53" spans="28:28" ht="18" customHeight="1">
      <c r="AB53" s="2"/>
    </row>
    <row r="54" spans="28:28" ht="18" customHeight="1">
      <c r="AB54" s="2"/>
    </row>
    <row r="55" spans="28:28" ht="18" customHeight="1">
      <c r="AB55" s="2"/>
    </row>
    <row r="56" spans="28:28" ht="18" customHeight="1">
      <c r="AB56" s="2"/>
    </row>
    <row r="57" spans="28:28" ht="18" customHeight="1">
      <c r="AB57" s="2"/>
    </row>
    <row r="58" spans="28:28" ht="18" customHeight="1">
      <c r="AB58" s="2"/>
    </row>
    <row r="59" spans="28:28" ht="18" customHeight="1">
      <c r="AB59" s="2"/>
    </row>
    <row r="60" spans="28:28" ht="18" customHeight="1">
      <c r="AB60" s="2"/>
    </row>
    <row r="61" spans="28:28" ht="18" customHeight="1">
      <c r="AB61" s="2"/>
    </row>
    <row r="62" spans="28:28" ht="18" customHeight="1">
      <c r="AB62" s="2"/>
    </row>
    <row r="63" spans="28:28" ht="18" customHeight="1">
      <c r="AB63" s="2"/>
    </row>
    <row r="64" spans="28:28" ht="18" customHeight="1">
      <c r="AB64" s="2"/>
    </row>
    <row r="65" spans="28:28" ht="18" customHeight="1">
      <c r="AB65" s="2"/>
    </row>
    <row r="66" spans="28:28" ht="18" customHeight="1">
      <c r="AB66" s="2"/>
    </row>
    <row r="67" spans="28:28" ht="18" customHeight="1">
      <c r="AB67" s="2"/>
    </row>
    <row r="68" spans="28:28" ht="18" customHeight="1">
      <c r="AB68" s="2"/>
    </row>
    <row r="69" spans="28:28" ht="18" customHeight="1">
      <c r="AB69" s="2"/>
    </row>
    <row r="70" spans="28:28" ht="18" customHeight="1">
      <c r="AB70" s="2"/>
    </row>
    <row r="71" spans="28:28" ht="18" customHeight="1">
      <c r="AB71" s="2"/>
    </row>
    <row r="72" spans="28:28" ht="18" customHeight="1">
      <c r="AB72" s="2"/>
    </row>
    <row r="73" spans="28:28" ht="18" customHeight="1">
      <c r="AB73" s="2"/>
    </row>
    <row r="74" spans="28:28" ht="18" customHeight="1">
      <c r="AB74" s="2"/>
    </row>
    <row r="75" spans="28:28" ht="18" customHeight="1">
      <c r="AB75" s="2"/>
    </row>
    <row r="76" spans="28:28" ht="18" customHeight="1">
      <c r="AB76" s="2"/>
    </row>
    <row r="77" spans="28:28" ht="18" customHeight="1">
      <c r="AB77" s="2"/>
    </row>
    <row r="78" spans="28:28" ht="18" customHeight="1">
      <c r="AB78" s="2"/>
    </row>
    <row r="79" spans="28:28" ht="18" customHeight="1"/>
    <row r="80" spans="28:28"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sheetData>
  <mergeCells count="61">
    <mergeCell ref="D32:F32"/>
    <mergeCell ref="D28:F28"/>
    <mergeCell ref="G28:T28"/>
    <mergeCell ref="D22:D23"/>
    <mergeCell ref="E22:F23"/>
    <mergeCell ref="E24:F24"/>
    <mergeCell ref="E25:F25"/>
    <mergeCell ref="E26:F26"/>
    <mergeCell ref="T22:T23"/>
    <mergeCell ref="O11:Q11"/>
    <mergeCell ref="R11:S11"/>
    <mergeCell ref="F12:M12"/>
    <mergeCell ref="O12:Q12"/>
    <mergeCell ref="R12:S12"/>
    <mergeCell ref="D31:F31"/>
    <mergeCell ref="F13:M13"/>
    <mergeCell ref="D4:H5"/>
    <mergeCell ref="N4:O4"/>
    <mergeCell ref="N5:O5"/>
    <mergeCell ref="P4:T4"/>
    <mergeCell ref="P5:T5"/>
    <mergeCell ref="T8:T9"/>
    <mergeCell ref="D8:D9"/>
    <mergeCell ref="E8:E9"/>
    <mergeCell ref="F11:M11"/>
    <mergeCell ref="E39:T40"/>
    <mergeCell ref="F15:M15"/>
    <mergeCell ref="O15:Q15"/>
    <mergeCell ref="F10:M10"/>
    <mergeCell ref="F8:M9"/>
    <mergeCell ref="N8:N9"/>
    <mergeCell ref="F14:M14"/>
    <mergeCell ref="O14:Q14"/>
    <mergeCell ref="R14:S14"/>
    <mergeCell ref="O13:Q13"/>
    <mergeCell ref="D34:F34"/>
    <mergeCell ref="O10:Q10"/>
    <mergeCell ref="R10:S10"/>
    <mergeCell ref="O16:Q16"/>
    <mergeCell ref="R16:S16"/>
    <mergeCell ref="F16:M16"/>
    <mergeCell ref="R13:S13"/>
    <mergeCell ref="E27:F27"/>
    <mergeCell ref="D29:F29"/>
    <mergeCell ref="D30:F30"/>
    <mergeCell ref="D36:F36"/>
    <mergeCell ref="D37:F37"/>
    <mergeCell ref="E38:T38"/>
    <mergeCell ref="D35:F35"/>
    <mergeCell ref="R15:S15"/>
    <mergeCell ref="R8:S9"/>
    <mergeCell ref="O8:Q9"/>
    <mergeCell ref="F19:M19"/>
    <mergeCell ref="O19:Q19"/>
    <mergeCell ref="R19:S19"/>
    <mergeCell ref="F18:M18"/>
    <mergeCell ref="F17:M17"/>
    <mergeCell ref="O17:Q17"/>
    <mergeCell ref="R17:S17"/>
    <mergeCell ref="O18:Q18"/>
    <mergeCell ref="R18:S18"/>
  </mergeCells>
  <phoneticPr fontId="2"/>
  <dataValidations count="1">
    <dataValidation type="list" allowBlank="1" showInputMessage="1" showErrorMessage="1" sqref="N10:N19">
      <formula1>$Y$10:$Y$16</formula1>
    </dataValidation>
  </dataValidations>
  <printOptions horizontalCentered="1"/>
  <pageMargins left="0.39370078740157483" right="0.39370078740157483" top="0.59055118110236227" bottom="0.39370078740157483" header="0.23622047244094491" footer="0.43307086614173229"/>
  <pageSetup paperSize="9" scale="87" fitToHeight="0"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X254"/>
  <sheetViews>
    <sheetView showGridLines="0" view="pageBreakPreview" topLeftCell="A22" zoomScale="75" zoomScaleNormal="50" zoomScaleSheetLayoutView="75" workbookViewId="0">
      <selection activeCell="Y46" sqref="Y46"/>
    </sheetView>
  </sheetViews>
  <sheetFormatPr defaultRowHeight="12"/>
  <cols>
    <col min="1" max="1" width="2.5" style="2" customWidth="1"/>
    <col min="2" max="3" width="0.5" style="2" customWidth="1"/>
    <col min="4" max="4" width="7.25" style="2" customWidth="1"/>
    <col min="5" max="6" width="18.625" style="2" customWidth="1"/>
    <col min="7" max="7" width="10.125" style="2" customWidth="1"/>
    <col min="8" max="8" width="7.625" style="2" customWidth="1"/>
    <col min="9" max="9" width="10.125" style="2" customWidth="1"/>
    <col min="10" max="23" width="7.625" style="2" customWidth="1"/>
    <col min="24" max="24" width="0.5" style="34" customWidth="1"/>
    <col min="25" max="25" width="0.5" style="2" customWidth="1"/>
    <col min="26" max="26" width="2.5" style="2" customWidth="1"/>
    <col min="27" max="27" width="9" style="2"/>
    <col min="28" max="31" width="0" style="2" hidden="1" customWidth="1"/>
    <col min="32" max="33" width="7.5" style="2" hidden="1" customWidth="1"/>
    <col min="34" max="34" width="19.25" style="2" hidden="1" customWidth="1"/>
    <col min="35" max="36" width="9" style="2" hidden="1" customWidth="1"/>
    <col min="37" max="37" width="7.5" style="2" hidden="1" customWidth="1"/>
    <col min="38" max="38" width="9.25" style="2" hidden="1" customWidth="1"/>
    <col min="39" max="39" width="7.5" style="2" hidden="1" customWidth="1"/>
    <col min="40" max="40" width="9.875" style="30" hidden="1" customWidth="1"/>
    <col min="41" max="42" width="7.5" style="2" hidden="1" customWidth="1"/>
    <col min="43" max="117" width="7.5" style="2" customWidth="1"/>
    <col min="118" max="16384" width="9" style="2"/>
  </cols>
  <sheetData>
    <row r="1" spans="1:47" ht="15" customHeight="1">
      <c r="A1" s="101" t="s">
        <v>230</v>
      </c>
      <c r="B1" s="8"/>
      <c r="C1" s="8"/>
    </row>
    <row r="2" spans="1:47" ht="2.25" customHeight="1">
      <c r="A2" s="101"/>
      <c r="B2" s="105"/>
      <c r="C2" s="3"/>
      <c r="D2" s="3"/>
      <c r="E2" s="3"/>
      <c r="F2" s="3"/>
      <c r="G2" s="3"/>
      <c r="H2" s="3"/>
      <c r="I2" s="3"/>
      <c r="J2" s="3"/>
      <c r="K2" s="3"/>
      <c r="L2" s="3"/>
      <c r="M2" s="3"/>
      <c r="N2" s="3"/>
      <c r="O2" s="3"/>
      <c r="P2" s="3"/>
      <c r="Q2" s="3"/>
      <c r="R2" s="3"/>
      <c r="S2" s="3"/>
      <c r="T2" s="3"/>
      <c r="U2" s="3"/>
      <c r="V2" s="3"/>
      <c r="W2" s="3"/>
      <c r="X2" s="103"/>
      <c r="Y2" s="4"/>
    </row>
    <row r="3" spans="1:47" ht="2.25" customHeight="1">
      <c r="A3" s="101"/>
      <c r="B3" s="5"/>
      <c r="C3" s="8"/>
      <c r="D3" s="8"/>
      <c r="E3" s="8"/>
      <c r="F3" s="8"/>
      <c r="G3" s="8"/>
      <c r="H3" s="8"/>
      <c r="I3" s="8"/>
      <c r="J3" s="8"/>
      <c r="K3" s="8"/>
      <c r="L3" s="8"/>
      <c r="M3" s="8"/>
      <c r="N3" s="8"/>
      <c r="O3" s="8"/>
      <c r="P3" s="8"/>
      <c r="Q3" s="8"/>
      <c r="R3" s="8"/>
      <c r="S3" s="8"/>
      <c r="T3" s="8"/>
      <c r="U3" s="8"/>
      <c r="V3" s="8"/>
      <c r="W3" s="8"/>
      <c r="X3" s="104"/>
      <c r="Y3" s="9"/>
    </row>
    <row r="4" spans="1:47" ht="15" customHeight="1">
      <c r="B4" s="113"/>
      <c r="C4" s="23"/>
      <c r="D4" s="339" t="s">
        <v>103</v>
      </c>
      <c r="E4" s="340"/>
      <c r="F4" s="340"/>
      <c r="G4" s="340"/>
      <c r="H4" s="340"/>
      <c r="I4" s="8"/>
      <c r="J4" s="8"/>
      <c r="K4" s="8"/>
      <c r="L4" s="8"/>
      <c r="M4" s="8"/>
      <c r="N4" s="8"/>
      <c r="O4" s="8"/>
      <c r="P4" s="8"/>
      <c r="Q4" s="341" t="s">
        <v>188</v>
      </c>
      <c r="R4" s="342"/>
      <c r="S4" s="352" t="str">
        <f>IF(その１!$M$24="","",その１!$M$24)</f>
        <v/>
      </c>
      <c r="T4" s="380"/>
      <c r="U4" s="380"/>
      <c r="V4" s="380"/>
      <c r="W4" s="380"/>
      <c r="X4" s="121"/>
      <c r="Y4" s="9"/>
      <c r="AK4" s="45"/>
    </row>
    <row r="5" spans="1:47" ht="15" customHeight="1">
      <c r="B5" s="5"/>
      <c r="C5" s="8"/>
      <c r="D5" s="340"/>
      <c r="E5" s="340"/>
      <c r="F5" s="340"/>
      <c r="G5" s="340"/>
      <c r="H5" s="340"/>
      <c r="I5" s="8"/>
      <c r="J5" s="8"/>
      <c r="K5" s="7"/>
      <c r="L5" s="7"/>
      <c r="M5" s="7"/>
      <c r="N5" s="7"/>
      <c r="O5" s="7"/>
      <c r="P5" s="7"/>
      <c r="Q5" s="341" t="s">
        <v>89</v>
      </c>
      <c r="R5" s="342"/>
      <c r="S5" s="352" t="str">
        <f>IF(その１!$M$28="","",その１!$M$28)</f>
        <v/>
      </c>
      <c r="T5" s="380"/>
      <c r="U5" s="380"/>
      <c r="V5" s="380"/>
      <c r="W5" s="380"/>
      <c r="X5" s="121"/>
      <c r="Y5" s="9"/>
      <c r="AH5" s="2" t="s">
        <v>125</v>
      </c>
      <c r="AK5" s="45" t="s">
        <v>126</v>
      </c>
      <c r="AL5" s="2" t="s">
        <v>15</v>
      </c>
      <c r="AM5" s="2" t="s">
        <v>127</v>
      </c>
      <c r="AN5" s="2" t="s">
        <v>40</v>
      </c>
      <c r="AO5" s="30" t="s">
        <v>45</v>
      </c>
      <c r="AP5" s="2" t="s">
        <v>210</v>
      </c>
    </row>
    <row r="6" spans="1:47" ht="18.75" customHeight="1">
      <c r="B6" s="5"/>
      <c r="C6" s="8"/>
      <c r="D6" s="130" t="s">
        <v>247</v>
      </c>
      <c r="E6" s="8"/>
      <c r="F6" s="8"/>
      <c r="G6" s="8"/>
      <c r="H6" s="8"/>
      <c r="I6" s="8"/>
      <c r="J6" s="8"/>
      <c r="K6" s="7"/>
      <c r="L6" s="7"/>
      <c r="M6" s="7"/>
      <c r="N6" s="7"/>
      <c r="O6" s="7"/>
      <c r="P6" s="7"/>
      <c r="Q6" s="7"/>
      <c r="R6" s="7"/>
      <c r="S6" s="112"/>
      <c r="T6" s="126"/>
      <c r="U6" s="112"/>
      <c r="V6" s="112"/>
      <c r="W6" s="112"/>
      <c r="X6" s="127"/>
      <c r="Y6" s="9"/>
      <c r="AK6" s="45" t="s">
        <v>128</v>
      </c>
      <c r="AL6" s="2" t="s">
        <v>18</v>
      </c>
      <c r="AM6" s="2" t="s">
        <v>129</v>
      </c>
      <c r="AN6" s="2"/>
      <c r="AO6" s="30"/>
      <c r="AP6" s="2" t="s">
        <v>211</v>
      </c>
    </row>
    <row r="7" spans="1:47" ht="18.75" customHeight="1" thickBot="1">
      <c r="B7" s="5"/>
      <c r="C7" s="8"/>
      <c r="D7" s="6" t="s">
        <v>144</v>
      </c>
      <c r="E7" s="6"/>
      <c r="F7" s="6"/>
      <c r="G7" s="6"/>
      <c r="H7" s="6"/>
      <c r="I7" s="6"/>
      <c r="J7" s="6"/>
      <c r="K7" s="28"/>
      <c r="L7" s="10"/>
      <c r="M7" s="10"/>
      <c r="N7" s="10"/>
      <c r="O7" s="10"/>
      <c r="P7" s="10"/>
      <c r="Q7" s="10"/>
      <c r="R7" s="10"/>
      <c r="S7" s="10"/>
      <c r="T7" s="10"/>
      <c r="U7" s="11"/>
      <c r="V7" s="162"/>
      <c r="W7" s="6" t="s">
        <v>107</v>
      </c>
      <c r="X7" s="100"/>
      <c r="Y7" s="9"/>
      <c r="AH7" s="2" t="s">
        <v>37</v>
      </c>
      <c r="AK7" s="49" t="s">
        <v>131</v>
      </c>
      <c r="AM7" s="2" t="s">
        <v>132</v>
      </c>
      <c r="AN7" s="2" t="s">
        <v>41</v>
      </c>
      <c r="AO7" s="30" t="s">
        <v>44</v>
      </c>
    </row>
    <row r="8" spans="1:47" ht="18.75" customHeight="1">
      <c r="B8" s="5"/>
      <c r="C8" s="8"/>
      <c r="D8" s="350" t="s">
        <v>159</v>
      </c>
      <c r="E8" s="348" t="s">
        <v>145</v>
      </c>
      <c r="F8" s="348" t="s">
        <v>212</v>
      </c>
      <c r="G8" s="348" t="s">
        <v>0</v>
      </c>
      <c r="H8" s="348" t="s">
        <v>36</v>
      </c>
      <c r="I8" s="348" t="s">
        <v>43</v>
      </c>
      <c r="J8" s="346" t="s">
        <v>153</v>
      </c>
      <c r="K8" s="131"/>
      <c r="L8" s="132"/>
      <c r="M8" s="133"/>
      <c r="N8" s="13"/>
      <c r="O8" s="13"/>
      <c r="P8" s="13"/>
      <c r="Q8" s="13"/>
      <c r="R8" s="13"/>
      <c r="S8" s="13"/>
      <c r="T8" s="13"/>
      <c r="U8" s="13"/>
      <c r="V8" s="13"/>
      <c r="W8" s="137" t="s">
        <v>164</v>
      </c>
      <c r="X8" s="20"/>
      <c r="Y8" s="9"/>
      <c r="Z8" s="12"/>
      <c r="AA8" s="12"/>
      <c r="AB8" s="177" t="s">
        <v>205</v>
      </c>
      <c r="AC8" s="12"/>
      <c r="AD8" s="12"/>
      <c r="AH8" s="2" t="s">
        <v>130</v>
      </c>
      <c r="AK8" s="45" t="s">
        <v>134</v>
      </c>
      <c r="AL8" s="45" t="s">
        <v>16</v>
      </c>
      <c r="AM8" s="15" t="s">
        <v>135</v>
      </c>
      <c r="AN8" s="2"/>
      <c r="AO8" s="30"/>
    </row>
    <row r="9" spans="1:47" ht="18.75" customHeight="1">
      <c r="B9" s="5"/>
      <c r="C9" s="8"/>
      <c r="D9" s="418"/>
      <c r="E9" s="415"/>
      <c r="F9" s="415"/>
      <c r="G9" s="415"/>
      <c r="H9" s="415"/>
      <c r="I9" s="415"/>
      <c r="J9" s="419"/>
      <c r="K9" s="128" t="s">
        <v>1</v>
      </c>
      <c r="L9" s="120" t="s">
        <v>2</v>
      </c>
      <c r="M9" s="120" t="s">
        <v>3</v>
      </c>
      <c r="N9" s="120" t="s">
        <v>4</v>
      </c>
      <c r="O9" s="120" t="s">
        <v>5</v>
      </c>
      <c r="P9" s="120" t="s">
        <v>6</v>
      </c>
      <c r="Q9" s="120" t="s">
        <v>7</v>
      </c>
      <c r="R9" s="120" t="s">
        <v>8</v>
      </c>
      <c r="S9" s="120" t="s">
        <v>9</v>
      </c>
      <c r="T9" s="120" t="s">
        <v>10</v>
      </c>
      <c r="U9" s="120" t="s">
        <v>11</v>
      </c>
      <c r="V9" s="129" t="s">
        <v>12</v>
      </c>
      <c r="W9" s="116" t="s">
        <v>13</v>
      </c>
      <c r="X9" s="20"/>
      <c r="Y9" s="9"/>
      <c r="Z9" s="12"/>
      <c r="AA9" s="12"/>
      <c r="AB9" s="177" t="s">
        <v>206</v>
      </c>
      <c r="AC9" s="12"/>
      <c r="AD9" s="12"/>
      <c r="AH9" s="2" t="s">
        <v>133</v>
      </c>
      <c r="AK9" s="45" t="s">
        <v>136</v>
      </c>
      <c r="AL9" s="49" t="s">
        <v>19</v>
      </c>
      <c r="AM9" s="45"/>
      <c r="AN9" s="15"/>
      <c r="AO9" s="30"/>
    </row>
    <row r="10" spans="1:47" s="45" customFormat="1" ht="18.75" customHeight="1">
      <c r="B10" s="46"/>
      <c r="C10" s="109"/>
      <c r="D10" s="182"/>
      <c r="E10" s="178"/>
      <c r="F10" s="184"/>
      <c r="G10" s="178"/>
      <c r="H10" s="178"/>
      <c r="I10" s="178"/>
      <c r="J10" s="178"/>
      <c r="K10" s="186"/>
      <c r="L10" s="187"/>
      <c r="M10" s="187"/>
      <c r="N10" s="187"/>
      <c r="O10" s="187"/>
      <c r="P10" s="187"/>
      <c r="Q10" s="187"/>
      <c r="R10" s="187"/>
      <c r="S10" s="187"/>
      <c r="T10" s="187"/>
      <c r="U10" s="187"/>
      <c r="V10" s="188"/>
      <c r="W10" s="189" t="str">
        <f>IF(SUM(K10:V10)=0,"",SUM(K10:V10))</f>
        <v/>
      </c>
      <c r="X10" s="107"/>
      <c r="Y10" s="47"/>
      <c r="Z10" s="48"/>
      <c r="AA10" s="48"/>
      <c r="AB10" s="2" t="s">
        <v>14</v>
      </c>
      <c r="AC10" s="48"/>
      <c r="AD10" s="48"/>
      <c r="AH10" s="2" t="s">
        <v>14</v>
      </c>
      <c r="AI10" s="2"/>
      <c r="AJ10" s="2"/>
      <c r="AK10" s="45" t="s">
        <v>137</v>
      </c>
      <c r="AL10" s="49"/>
      <c r="AM10" s="49"/>
      <c r="AO10" s="122"/>
    </row>
    <row r="11" spans="1:47" s="49" customFormat="1" ht="18.75" customHeight="1">
      <c r="B11" s="46"/>
      <c r="C11" s="109"/>
      <c r="D11" s="146"/>
      <c r="E11" s="144"/>
      <c r="F11" s="161"/>
      <c r="G11" s="144"/>
      <c r="H11" s="144"/>
      <c r="I11" s="144"/>
      <c r="J11" s="144"/>
      <c r="K11" s="190"/>
      <c r="L11" s="191"/>
      <c r="M11" s="191"/>
      <c r="N11" s="191"/>
      <c r="O11" s="191"/>
      <c r="P11" s="191"/>
      <c r="Q11" s="191"/>
      <c r="R11" s="191"/>
      <c r="S11" s="191"/>
      <c r="T11" s="191"/>
      <c r="U11" s="191"/>
      <c r="V11" s="192"/>
      <c r="W11" s="189" t="str">
        <f t="shared" ref="W11:W19" si="0">IF(SUM(K11:V11)=0,"",SUM(K11:V11))</f>
        <v/>
      </c>
      <c r="X11" s="107"/>
      <c r="Y11" s="47"/>
      <c r="AB11" s="2" t="s">
        <v>17</v>
      </c>
      <c r="AH11" s="2" t="s">
        <v>17</v>
      </c>
      <c r="AI11" s="2"/>
      <c r="AJ11" s="2"/>
      <c r="AK11" s="45" t="s">
        <v>138</v>
      </c>
      <c r="AL11" s="45"/>
      <c r="AN11" s="45"/>
      <c r="AO11" s="123"/>
      <c r="AR11" s="45"/>
    </row>
    <row r="12" spans="1:47" s="49" customFormat="1" ht="18.75" customHeight="1">
      <c r="B12" s="46"/>
      <c r="C12" s="109"/>
      <c r="D12" s="146"/>
      <c r="E12" s="145"/>
      <c r="F12" s="160"/>
      <c r="G12" s="145"/>
      <c r="H12" s="145"/>
      <c r="I12" s="145"/>
      <c r="J12" s="145"/>
      <c r="K12" s="193"/>
      <c r="L12" s="194"/>
      <c r="M12" s="194"/>
      <c r="N12" s="194"/>
      <c r="O12" s="194"/>
      <c r="P12" s="194"/>
      <c r="Q12" s="194"/>
      <c r="R12" s="194"/>
      <c r="S12" s="194"/>
      <c r="T12" s="194"/>
      <c r="U12" s="194"/>
      <c r="V12" s="195"/>
      <c r="W12" s="189" t="str">
        <f t="shared" si="0"/>
        <v/>
      </c>
      <c r="X12" s="107"/>
      <c r="Y12" s="47"/>
      <c r="AB12" s="2" t="s">
        <v>20</v>
      </c>
      <c r="AH12" s="2" t="s">
        <v>20</v>
      </c>
      <c r="AI12" s="2"/>
      <c r="AJ12" s="2"/>
      <c r="AK12" s="49" t="s">
        <v>139</v>
      </c>
      <c r="AL12" s="45" t="s">
        <v>42</v>
      </c>
      <c r="AN12" s="45"/>
      <c r="AO12" s="123"/>
      <c r="AR12" s="45"/>
    </row>
    <row r="13" spans="1:47" s="49" customFormat="1" ht="18.75" customHeight="1">
      <c r="B13" s="46"/>
      <c r="C13" s="109"/>
      <c r="D13" s="146"/>
      <c r="E13" s="145"/>
      <c r="F13" s="160"/>
      <c r="G13" s="145"/>
      <c r="H13" s="145"/>
      <c r="I13" s="145"/>
      <c r="J13" s="145"/>
      <c r="K13" s="193"/>
      <c r="L13" s="194"/>
      <c r="M13" s="194"/>
      <c r="N13" s="194"/>
      <c r="O13" s="194"/>
      <c r="P13" s="194"/>
      <c r="Q13" s="194"/>
      <c r="R13" s="194"/>
      <c r="S13" s="194"/>
      <c r="T13" s="194"/>
      <c r="U13" s="194"/>
      <c r="V13" s="195"/>
      <c r="W13" s="189" t="str">
        <f t="shared" si="0"/>
        <v/>
      </c>
      <c r="X13" s="107"/>
      <c r="Y13" s="47"/>
      <c r="AB13" s="2" t="s">
        <v>21</v>
      </c>
      <c r="AH13" s="2" t="s">
        <v>21</v>
      </c>
      <c r="AI13" s="2"/>
      <c r="AJ13" s="2"/>
      <c r="AK13" s="45" t="s">
        <v>137</v>
      </c>
      <c r="AL13" s="45" t="s">
        <v>193</v>
      </c>
      <c r="AO13" s="123"/>
      <c r="AU13" s="45"/>
    </row>
    <row r="14" spans="1:47" s="49" customFormat="1" ht="18.75" customHeight="1">
      <c r="B14" s="46"/>
      <c r="C14" s="109"/>
      <c r="D14" s="146"/>
      <c r="E14" s="144"/>
      <c r="F14" s="161"/>
      <c r="G14" s="144"/>
      <c r="H14" s="144"/>
      <c r="I14" s="144"/>
      <c r="J14" s="144"/>
      <c r="K14" s="190"/>
      <c r="L14" s="191"/>
      <c r="M14" s="191"/>
      <c r="N14" s="191"/>
      <c r="O14" s="191"/>
      <c r="P14" s="191"/>
      <c r="Q14" s="191"/>
      <c r="R14" s="191"/>
      <c r="S14" s="191"/>
      <c r="T14" s="191"/>
      <c r="U14" s="191"/>
      <c r="V14" s="192"/>
      <c r="W14" s="189" t="str">
        <f t="shared" si="0"/>
        <v/>
      </c>
      <c r="X14" s="107"/>
      <c r="Y14" s="47"/>
      <c r="AB14" s="2" t="s">
        <v>22</v>
      </c>
      <c r="AH14" s="2" t="s">
        <v>17</v>
      </c>
      <c r="AI14" s="2"/>
      <c r="AJ14" s="2"/>
      <c r="AK14" s="45" t="s">
        <v>138</v>
      </c>
      <c r="AL14" s="45"/>
      <c r="AN14" s="45"/>
      <c r="AO14" s="123"/>
      <c r="AR14" s="45"/>
    </row>
    <row r="15" spans="1:47" s="49" customFormat="1" ht="18.75" customHeight="1">
      <c r="B15" s="46"/>
      <c r="C15" s="109"/>
      <c r="D15" s="146"/>
      <c r="E15" s="145"/>
      <c r="F15" s="160"/>
      <c r="G15" s="145"/>
      <c r="H15" s="145"/>
      <c r="I15" s="145"/>
      <c r="J15" s="145"/>
      <c r="K15" s="193"/>
      <c r="L15" s="194"/>
      <c r="M15" s="194"/>
      <c r="N15" s="194"/>
      <c r="O15" s="194"/>
      <c r="P15" s="194"/>
      <c r="Q15" s="194"/>
      <c r="R15" s="194"/>
      <c r="S15" s="194"/>
      <c r="T15" s="194"/>
      <c r="U15" s="194"/>
      <c r="V15" s="195"/>
      <c r="W15" s="189" t="str">
        <f t="shared" si="0"/>
        <v/>
      </c>
      <c r="X15" s="107"/>
      <c r="Y15" s="47"/>
      <c r="AB15" s="2" t="s">
        <v>23</v>
      </c>
      <c r="AH15" s="2" t="s">
        <v>20</v>
      </c>
      <c r="AI15" s="2"/>
      <c r="AJ15" s="2"/>
      <c r="AK15" s="49" t="s">
        <v>139</v>
      </c>
      <c r="AL15" s="2"/>
      <c r="AN15" s="45"/>
      <c r="AO15" s="123"/>
      <c r="AR15" s="45"/>
    </row>
    <row r="16" spans="1:47" s="49" customFormat="1" ht="18.75" customHeight="1">
      <c r="B16" s="46"/>
      <c r="C16" s="109"/>
      <c r="D16" s="146"/>
      <c r="E16" s="145"/>
      <c r="F16" s="160"/>
      <c r="G16" s="145"/>
      <c r="H16" s="145"/>
      <c r="I16" s="145"/>
      <c r="J16" s="145"/>
      <c r="K16" s="193"/>
      <c r="L16" s="194"/>
      <c r="M16" s="194"/>
      <c r="N16" s="194"/>
      <c r="O16" s="194"/>
      <c r="P16" s="194"/>
      <c r="Q16" s="194"/>
      <c r="R16" s="194"/>
      <c r="S16" s="194"/>
      <c r="T16" s="194"/>
      <c r="U16" s="194"/>
      <c r="V16" s="195"/>
      <c r="W16" s="189" t="str">
        <f t="shared" si="0"/>
        <v/>
      </c>
      <c r="X16" s="107"/>
      <c r="Y16" s="47"/>
      <c r="AB16" s="2" t="s">
        <v>140</v>
      </c>
      <c r="AH16" s="2" t="s">
        <v>21</v>
      </c>
      <c r="AI16" s="2"/>
      <c r="AJ16" s="2"/>
      <c r="AL16" s="15"/>
      <c r="AO16" s="123"/>
      <c r="AU16" s="45"/>
    </row>
    <row r="17" spans="2:46" s="49" customFormat="1" ht="18.75" customHeight="1">
      <c r="B17" s="46"/>
      <c r="C17" s="109"/>
      <c r="D17" s="146"/>
      <c r="E17" s="144"/>
      <c r="F17" s="161"/>
      <c r="G17" s="144"/>
      <c r="H17" s="144"/>
      <c r="I17" s="144"/>
      <c r="J17" s="144"/>
      <c r="K17" s="190"/>
      <c r="L17" s="191"/>
      <c r="M17" s="191"/>
      <c r="N17" s="191"/>
      <c r="O17" s="191"/>
      <c r="P17" s="191"/>
      <c r="Q17" s="191"/>
      <c r="R17" s="191"/>
      <c r="S17" s="191"/>
      <c r="T17" s="191"/>
      <c r="U17" s="191"/>
      <c r="V17" s="192"/>
      <c r="W17" s="189" t="str">
        <f t="shared" si="0"/>
        <v/>
      </c>
      <c r="X17" s="107"/>
      <c r="Y17" s="47"/>
      <c r="AB17" s="2" t="s">
        <v>141</v>
      </c>
      <c r="AH17" s="2" t="s">
        <v>22</v>
      </c>
      <c r="AI17" s="2"/>
      <c r="AJ17" s="2"/>
      <c r="AL17" s="15"/>
      <c r="AN17" s="123"/>
      <c r="AQ17" s="45"/>
    </row>
    <row r="18" spans="2:46" s="49" customFormat="1" ht="18.75" customHeight="1">
      <c r="B18" s="46"/>
      <c r="C18" s="109"/>
      <c r="D18" s="146"/>
      <c r="E18" s="144"/>
      <c r="F18" s="161"/>
      <c r="G18" s="144"/>
      <c r="H18" s="144"/>
      <c r="I18" s="144"/>
      <c r="J18" s="144"/>
      <c r="K18" s="190"/>
      <c r="L18" s="191"/>
      <c r="M18" s="191"/>
      <c r="N18" s="191"/>
      <c r="O18" s="191"/>
      <c r="P18" s="191"/>
      <c r="Q18" s="191"/>
      <c r="R18" s="191"/>
      <c r="S18" s="191"/>
      <c r="T18" s="191"/>
      <c r="U18" s="191"/>
      <c r="V18" s="192"/>
      <c r="W18" s="189" t="str">
        <f t="shared" si="0"/>
        <v/>
      </c>
      <c r="X18" s="107"/>
      <c r="Y18" s="47"/>
      <c r="AB18" s="2" t="s">
        <v>24</v>
      </c>
      <c r="AH18" s="2" t="s">
        <v>23</v>
      </c>
      <c r="AI18" s="2"/>
      <c r="AJ18" s="2"/>
      <c r="AL18" s="15"/>
      <c r="AN18" s="123"/>
      <c r="AQ18" s="45"/>
      <c r="AT18" s="45"/>
    </row>
    <row r="19" spans="2:46" s="49" customFormat="1" ht="18.75" customHeight="1" thickBot="1">
      <c r="B19" s="46"/>
      <c r="C19" s="109"/>
      <c r="D19" s="183"/>
      <c r="E19" s="179"/>
      <c r="F19" s="185"/>
      <c r="G19" s="179"/>
      <c r="H19" s="179"/>
      <c r="I19" s="179"/>
      <c r="J19" s="179"/>
      <c r="K19" s="196"/>
      <c r="L19" s="197"/>
      <c r="M19" s="197"/>
      <c r="N19" s="197"/>
      <c r="O19" s="197"/>
      <c r="P19" s="197"/>
      <c r="Q19" s="197"/>
      <c r="R19" s="197"/>
      <c r="S19" s="197"/>
      <c r="T19" s="197"/>
      <c r="U19" s="197"/>
      <c r="V19" s="198"/>
      <c r="W19" s="199" t="str">
        <f t="shared" si="0"/>
        <v/>
      </c>
      <c r="X19" s="107"/>
      <c r="Y19" s="47"/>
      <c r="AB19" s="2" t="s">
        <v>25</v>
      </c>
      <c r="AH19" s="2" t="s">
        <v>140</v>
      </c>
      <c r="AI19" s="2"/>
      <c r="AJ19" s="2"/>
      <c r="AK19" s="15"/>
      <c r="AL19" s="15"/>
      <c r="AM19" s="15"/>
      <c r="AN19" s="123"/>
      <c r="AQ19" s="45"/>
      <c r="AT19" s="45"/>
    </row>
    <row r="20" spans="2:46" s="15" customFormat="1" ht="11.25" customHeight="1">
      <c r="B20" s="16"/>
      <c r="C20" s="27"/>
      <c r="D20" s="40"/>
      <c r="E20" s="40"/>
      <c r="F20" s="40"/>
      <c r="G20" s="40"/>
      <c r="H20" s="40"/>
      <c r="I20" s="40"/>
      <c r="J20" s="40"/>
      <c r="K20" s="40"/>
      <c r="L20" s="40"/>
      <c r="M20" s="40"/>
      <c r="N20" s="40"/>
      <c r="O20" s="40"/>
      <c r="P20" s="40"/>
      <c r="Q20" s="40"/>
      <c r="R20" s="104"/>
      <c r="S20" s="40"/>
      <c r="T20" s="104"/>
      <c r="U20" s="104"/>
      <c r="V20" s="114"/>
      <c r="W20" s="40"/>
      <c r="X20" s="40"/>
      <c r="Y20" s="17"/>
      <c r="AB20" s="2" t="s">
        <v>26</v>
      </c>
      <c r="AH20" s="2" t="s">
        <v>141</v>
      </c>
      <c r="AI20" s="2"/>
      <c r="AJ20" s="2"/>
      <c r="AN20" s="114"/>
    </row>
    <row r="21" spans="2:46" s="15" customFormat="1" ht="18.75" customHeight="1" thickBot="1">
      <c r="B21" s="16"/>
      <c r="C21" s="27"/>
      <c r="D21" s="100" t="s">
        <v>213</v>
      </c>
      <c r="E21" s="100"/>
      <c r="F21" s="100"/>
      <c r="G21" s="100"/>
      <c r="H21" s="100"/>
      <c r="I21" s="100"/>
      <c r="J21" s="100"/>
      <c r="K21" s="28"/>
      <c r="L21" s="139"/>
      <c r="M21" s="139"/>
      <c r="N21" s="139"/>
      <c r="O21" s="139"/>
      <c r="P21" s="139"/>
      <c r="Q21" s="139"/>
      <c r="R21" s="139"/>
      <c r="S21" s="139"/>
      <c r="T21" s="139"/>
      <c r="U21" s="104"/>
      <c r="V21" s="104"/>
      <c r="W21" s="104"/>
      <c r="X21" s="104"/>
      <c r="Y21" s="17"/>
      <c r="Z21" s="2"/>
      <c r="AB21" s="2" t="s">
        <v>27</v>
      </c>
      <c r="AH21" s="2" t="s">
        <v>24</v>
      </c>
      <c r="AI21" s="2"/>
      <c r="AJ21" s="2"/>
    </row>
    <row r="22" spans="2:46" s="15" customFormat="1" ht="18.75" customHeight="1">
      <c r="B22" s="16"/>
      <c r="C22" s="27"/>
      <c r="D22" s="350" t="s">
        <v>159</v>
      </c>
      <c r="E22" s="348" t="s">
        <v>214</v>
      </c>
      <c r="F22" s="348" t="s">
        <v>215</v>
      </c>
      <c r="G22" s="416" t="s">
        <v>216</v>
      </c>
      <c r="H22" s="348" t="s">
        <v>217</v>
      </c>
      <c r="I22" s="420"/>
      <c r="J22" s="348" t="s">
        <v>0</v>
      </c>
      <c r="K22" s="416" t="s">
        <v>218</v>
      </c>
      <c r="L22" s="416" t="s">
        <v>219</v>
      </c>
      <c r="M22" s="422" t="s">
        <v>189</v>
      </c>
      <c r="N22" s="423"/>
      <c r="O22" s="426" t="s">
        <v>170</v>
      </c>
      <c r="P22" s="427"/>
      <c r="Q22" s="427"/>
      <c r="R22" s="427"/>
      <c r="S22" s="427"/>
      <c r="T22" s="427"/>
      <c r="U22" s="427"/>
      <c r="V22" s="427"/>
      <c r="W22" s="428"/>
      <c r="X22" s="20"/>
      <c r="Y22" s="17"/>
      <c r="Z22" s="2"/>
      <c r="AB22" s="2" t="s">
        <v>29</v>
      </c>
      <c r="AH22" s="2" t="s">
        <v>25</v>
      </c>
      <c r="AI22" s="2"/>
      <c r="AJ22" s="2"/>
    </row>
    <row r="23" spans="2:46" s="15" customFormat="1" ht="18.75" customHeight="1">
      <c r="B23" s="16"/>
      <c r="C23" s="27"/>
      <c r="D23" s="418"/>
      <c r="E23" s="415"/>
      <c r="F23" s="415"/>
      <c r="G23" s="417"/>
      <c r="H23" s="421"/>
      <c r="I23" s="421"/>
      <c r="J23" s="415"/>
      <c r="K23" s="417"/>
      <c r="L23" s="417"/>
      <c r="M23" s="424"/>
      <c r="N23" s="425"/>
      <c r="O23" s="429"/>
      <c r="P23" s="429"/>
      <c r="Q23" s="429"/>
      <c r="R23" s="429"/>
      <c r="S23" s="429"/>
      <c r="T23" s="429"/>
      <c r="U23" s="429"/>
      <c r="V23" s="429"/>
      <c r="W23" s="430"/>
      <c r="X23" s="20"/>
      <c r="Y23" s="17"/>
      <c r="AB23" s="2" t="s">
        <v>30</v>
      </c>
      <c r="AH23" s="2" t="s">
        <v>26</v>
      </c>
      <c r="AI23" s="2"/>
      <c r="AJ23" s="2"/>
    </row>
    <row r="24" spans="2:46" s="15" customFormat="1" ht="18.75" customHeight="1">
      <c r="B24" s="16"/>
      <c r="C24" s="27"/>
      <c r="D24" s="146"/>
      <c r="E24" s="202"/>
      <c r="F24" s="176"/>
      <c r="G24" s="206"/>
      <c r="H24" s="401"/>
      <c r="I24" s="401"/>
      <c r="J24" s="143"/>
      <c r="K24" s="180"/>
      <c r="L24" s="200"/>
      <c r="M24" s="413"/>
      <c r="N24" s="414"/>
      <c r="O24" s="402"/>
      <c r="P24" s="403"/>
      <c r="Q24" s="403"/>
      <c r="R24" s="403"/>
      <c r="S24" s="403"/>
      <c r="T24" s="403"/>
      <c r="U24" s="403"/>
      <c r="V24" s="403"/>
      <c r="W24" s="404"/>
      <c r="X24" s="33"/>
      <c r="Y24" s="17"/>
      <c r="AB24" s="2" t="s">
        <v>31</v>
      </c>
      <c r="AH24" s="2" t="s">
        <v>27</v>
      </c>
      <c r="AI24" s="2"/>
      <c r="AJ24" s="2"/>
    </row>
    <row r="25" spans="2:46" s="15" customFormat="1" ht="18.75" customHeight="1">
      <c r="B25" s="16"/>
      <c r="C25" s="27"/>
      <c r="D25" s="146"/>
      <c r="E25" s="202"/>
      <c r="F25" s="176"/>
      <c r="G25" s="206"/>
      <c r="H25" s="401"/>
      <c r="I25" s="401"/>
      <c r="J25" s="143"/>
      <c r="K25" s="180"/>
      <c r="L25" s="200"/>
      <c r="M25" s="413"/>
      <c r="N25" s="414"/>
      <c r="O25" s="402"/>
      <c r="P25" s="403"/>
      <c r="Q25" s="403"/>
      <c r="R25" s="403"/>
      <c r="S25" s="403"/>
      <c r="T25" s="403"/>
      <c r="U25" s="403"/>
      <c r="V25" s="403"/>
      <c r="W25" s="404"/>
      <c r="X25" s="33"/>
      <c r="Y25" s="17"/>
      <c r="AB25" s="2" t="s">
        <v>207</v>
      </c>
      <c r="AH25" s="2" t="s">
        <v>27</v>
      </c>
      <c r="AI25" s="2"/>
      <c r="AJ25" s="2"/>
    </row>
    <row r="26" spans="2:46" s="15" customFormat="1" ht="18.75" customHeight="1">
      <c r="B26" s="16"/>
      <c r="C26" s="27"/>
      <c r="D26" s="146"/>
      <c r="E26" s="202"/>
      <c r="F26" s="176"/>
      <c r="G26" s="206"/>
      <c r="H26" s="401"/>
      <c r="I26" s="401"/>
      <c r="J26" s="143"/>
      <c r="K26" s="180"/>
      <c r="L26" s="200"/>
      <c r="M26" s="413"/>
      <c r="N26" s="414"/>
      <c r="O26" s="402"/>
      <c r="P26" s="403"/>
      <c r="Q26" s="403"/>
      <c r="R26" s="403"/>
      <c r="S26" s="403"/>
      <c r="T26" s="403"/>
      <c r="U26" s="403"/>
      <c r="V26" s="403"/>
      <c r="W26" s="404"/>
      <c r="X26" s="33"/>
      <c r="Y26" s="17"/>
      <c r="AB26" s="2" t="s">
        <v>208</v>
      </c>
      <c r="AH26" s="2" t="s">
        <v>27</v>
      </c>
      <c r="AI26" s="2"/>
      <c r="AJ26" s="2"/>
    </row>
    <row r="27" spans="2:46" s="15" customFormat="1" ht="18.75" customHeight="1">
      <c r="B27" s="16"/>
      <c r="C27" s="27"/>
      <c r="D27" s="146"/>
      <c r="E27" s="202"/>
      <c r="F27" s="176"/>
      <c r="G27" s="206"/>
      <c r="H27" s="401"/>
      <c r="I27" s="401"/>
      <c r="J27" s="143"/>
      <c r="K27" s="180"/>
      <c r="L27" s="200"/>
      <c r="M27" s="413"/>
      <c r="N27" s="414"/>
      <c r="O27" s="402"/>
      <c r="P27" s="403"/>
      <c r="Q27" s="403"/>
      <c r="R27" s="403"/>
      <c r="S27" s="403"/>
      <c r="T27" s="403"/>
      <c r="U27" s="403"/>
      <c r="V27" s="403"/>
      <c r="W27" s="404"/>
      <c r="X27" s="33"/>
      <c r="Y27" s="17"/>
      <c r="AB27" s="2" t="s">
        <v>32</v>
      </c>
      <c r="AH27" s="2" t="s">
        <v>203</v>
      </c>
      <c r="AI27" s="2"/>
      <c r="AJ27" s="2"/>
    </row>
    <row r="28" spans="2:46" s="15" customFormat="1" ht="18.75" customHeight="1">
      <c r="B28" s="16"/>
      <c r="C28" s="27"/>
      <c r="D28" s="146"/>
      <c r="E28" s="202"/>
      <c r="F28" s="176"/>
      <c r="G28" s="206"/>
      <c r="H28" s="401"/>
      <c r="I28" s="401"/>
      <c r="J28" s="143"/>
      <c r="K28" s="180"/>
      <c r="L28" s="200"/>
      <c r="M28" s="413"/>
      <c r="N28" s="414"/>
      <c r="O28" s="402"/>
      <c r="P28" s="403"/>
      <c r="Q28" s="403"/>
      <c r="R28" s="403"/>
      <c r="S28" s="403"/>
      <c r="T28" s="403"/>
      <c r="U28" s="403"/>
      <c r="V28" s="403"/>
      <c r="W28" s="404"/>
      <c r="X28" s="33"/>
      <c r="Y28" s="17"/>
      <c r="AB28" s="2" t="s">
        <v>33</v>
      </c>
      <c r="AH28" s="2" t="s">
        <v>204</v>
      </c>
      <c r="AI28" s="2"/>
      <c r="AJ28" s="2"/>
    </row>
    <row r="29" spans="2:46" s="15" customFormat="1" ht="18.75" customHeight="1">
      <c r="B29" s="16"/>
      <c r="C29" s="27"/>
      <c r="D29" s="146"/>
      <c r="E29" s="202"/>
      <c r="F29" s="176"/>
      <c r="G29" s="206"/>
      <c r="H29" s="401"/>
      <c r="I29" s="401"/>
      <c r="J29" s="143"/>
      <c r="K29" s="180"/>
      <c r="L29" s="200"/>
      <c r="M29" s="413"/>
      <c r="N29" s="414"/>
      <c r="O29" s="402"/>
      <c r="P29" s="403"/>
      <c r="Q29" s="403"/>
      <c r="R29" s="403"/>
      <c r="S29" s="403"/>
      <c r="T29" s="403"/>
      <c r="U29" s="403"/>
      <c r="V29" s="403"/>
      <c r="W29" s="404"/>
      <c r="X29" s="33"/>
      <c r="Y29" s="17"/>
      <c r="AB29" s="2" t="s">
        <v>34</v>
      </c>
      <c r="AH29" s="2" t="s">
        <v>27</v>
      </c>
      <c r="AI29" s="2"/>
      <c r="AJ29" s="2"/>
    </row>
    <row r="30" spans="2:46" s="15" customFormat="1" ht="18.75" customHeight="1">
      <c r="B30" s="16"/>
      <c r="C30" s="27"/>
      <c r="D30" s="146"/>
      <c r="E30" s="202"/>
      <c r="F30" s="176"/>
      <c r="G30" s="206"/>
      <c r="H30" s="401"/>
      <c r="I30" s="401"/>
      <c r="J30" s="143"/>
      <c r="K30" s="180"/>
      <c r="L30" s="200"/>
      <c r="M30" s="413"/>
      <c r="N30" s="414"/>
      <c r="O30" s="402"/>
      <c r="P30" s="403"/>
      <c r="Q30" s="403"/>
      <c r="R30" s="403"/>
      <c r="S30" s="403"/>
      <c r="T30" s="403"/>
      <c r="U30" s="403"/>
      <c r="V30" s="403"/>
      <c r="W30" s="404"/>
      <c r="X30" s="33"/>
      <c r="Y30" s="17"/>
      <c r="AB30" s="2" t="s">
        <v>35</v>
      </c>
      <c r="AH30" s="2" t="s">
        <v>28</v>
      </c>
      <c r="AI30" s="2"/>
      <c r="AJ30" s="2"/>
    </row>
    <row r="31" spans="2:46" s="15" customFormat="1" ht="18.75" customHeight="1">
      <c r="B31" s="16"/>
      <c r="C31" s="27"/>
      <c r="D31" s="146"/>
      <c r="E31" s="202"/>
      <c r="F31" s="176"/>
      <c r="G31" s="206"/>
      <c r="H31" s="401"/>
      <c r="I31" s="401"/>
      <c r="J31" s="143"/>
      <c r="K31" s="180"/>
      <c r="L31" s="200"/>
      <c r="M31" s="413"/>
      <c r="N31" s="414"/>
      <c r="O31" s="402"/>
      <c r="P31" s="403"/>
      <c r="Q31" s="403"/>
      <c r="R31" s="403"/>
      <c r="S31" s="403"/>
      <c r="T31" s="403"/>
      <c r="U31" s="403"/>
      <c r="V31" s="403"/>
      <c r="W31" s="404"/>
      <c r="X31" s="33"/>
      <c r="Y31" s="17"/>
      <c r="AB31" s="2" t="s">
        <v>142</v>
      </c>
      <c r="AH31" s="2" t="s">
        <v>28</v>
      </c>
      <c r="AI31" s="2"/>
      <c r="AJ31" s="2"/>
      <c r="AL31" s="2"/>
    </row>
    <row r="32" spans="2:46" s="15" customFormat="1" ht="18.75" customHeight="1">
      <c r="B32" s="16"/>
      <c r="C32" s="27"/>
      <c r="D32" s="146"/>
      <c r="E32" s="202"/>
      <c r="F32" s="176"/>
      <c r="G32" s="206"/>
      <c r="H32" s="401"/>
      <c r="I32" s="401"/>
      <c r="J32" s="143"/>
      <c r="K32" s="180"/>
      <c r="L32" s="200"/>
      <c r="M32" s="413"/>
      <c r="N32" s="414"/>
      <c r="O32" s="402"/>
      <c r="P32" s="403"/>
      <c r="Q32" s="403"/>
      <c r="R32" s="403"/>
      <c r="S32" s="403"/>
      <c r="T32" s="403"/>
      <c r="U32" s="403"/>
      <c r="V32" s="403"/>
      <c r="W32" s="404"/>
      <c r="X32" s="33"/>
      <c r="Y32" s="17"/>
      <c r="AB32" s="2" t="s">
        <v>209</v>
      </c>
      <c r="AH32" s="2" t="s">
        <v>28</v>
      </c>
      <c r="AI32" s="2"/>
      <c r="AJ32" s="2"/>
      <c r="AL32" s="2"/>
    </row>
    <row r="33" spans="1:50" s="15" customFormat="1" ht="18.75" customHeight="1">
      <c r="B33" s="16"/>
      <c r="C33" s="27"/>
      <c r="D33" s="146"/>
      <c r="E33" s="202"/>
      <c r="F33" s="176"/>
      <c r="G33" s="206"/>
      <c r="H33" s="401"/>
      <c r="I33" s="401"/>
      <c r="J33" s="143"/>
      <c r="K33" s="180"/>
      <c r="L33" s="200"/>
      <c r="M33" s="413"/>
      <c r="N33" s="414"/>
      <c r="O33" s="402"/>
      <c r="P33" s="403"/>
      <c r="Q33" s="403"/>
      <c r="R33" s="403"/>
      <c r="S33" s="403"/>
      <c r="T33" s="403"/>
      <c r="U33" s="403"/>
      <c r="V33" s="403"/>
      <c r="W33" s="404"/>
      <c r="X33" s="33"/>
      <c r="Y33" s="17"/>
      <c r="AB33" s="2" t="s">
        <v>143</v>
      </c>
      <c r="AH33" s="2" t="s">
        <v>27</v>
      </c>
      <c r="AI33" s="2"/>
      <c r="AJ33" s="2"/>
      <c r="AL33" s="31"/>
    </row>
    <row r="34" spans="1:50" s="15" customFormat="1" ht="18.75" customHeight="1">
      <c r="B34" s="16"/>
      <c r="C34" s="27"/>
      <c r="D34" s="146"/>
      <c r="E34" s="202"/>
      <c r="F34" s="176"/>
      <c r="G34" s="206"/>
      <c r="H34" s="401"/>
      <c r="I34" s="401"/>
      <c r="J34" s="143"/>
      <c r="K34" s="180"/>
      <c r="L34" s="200"/>
      <c r="M34" s="413"/>
      <c r="N34" s="414"/>
      <c r="O34" s="402"/>
      <c r="P34" s="403"/>
      <c r="Q34" s="403"/>
      <c r="R34" s="403"/>
      <c r="S34" s="403"/>
      <c r="T34" s="403"/>
      <c r="U34" s="403"/>
      <c r="V34" s="403"/>
      <c r="W34" s="404"/>
      <c r="X34" s="33"/>
      <c r="Y34" s="17"/>
      <c r="AH34" s="2" t="s">
        <v>28</v>
      </c>
      <c r="AI34" s="2"/>
      <c r="AJ34" s="2"/>
      <c r="AL34" s="31"/>
    </row>
    <row r="35" spans="1:50" s="15" customFormat="1" ht="18.75" customHeight="1">
      <c r="B35" s="5"/>
      <c r="C35" s="8"/>
      <c r="D35" s="146"/>
      <c r="E35" s="202"/>
      <c r="F35" s="176"/>
      <c r="G35" s="206"/>
      <c r="H35" s="401"/>
      <c r="I35" s="401"/>
      <c r="J35" s="143"/>
      <c r="K35" s="180"/>
      <c r="L35" s="200"/>
      <c r="M35" s="413"/>
      <c r="N35" s="414"/>
      <c r="O35" s="402"/>
      <c r="P35" s="403"/>
      <c r="Q35" s="403"/>
      <c r="R35" s="403"/>
      <c r="S35" s="403"/>
      <c r="T35" s="403"/>
      <c r="U35" s="403"/>
      <c r="V35" s="403"/>
      <c r="W35" s="404"/>
      <c r="X35" s="33"/>
      <c r="Y35" s="9"/>
      <c r="AH35" s="2" t="s">
        <v>29</v>
      </c>
      <c r="AI35" s="2"/>
      <c r="AJ35" s="2"/>
      <c r="AK35" s="2"/>
      <c r="AL35" s="31"/>
    </row>
    <row r="36" spans="1:50" ht="18.75" customHeight="1">
      <c r="B36" s="5"/>
      <c r="C36" s="8"/>
      <c r="D36" s="146"/>
      <c r="E36" s="202"/>
      <c r="F36" s="176"/>
      <c r="G36" s="206"/>
      <c r="H36" s="401"/>
      <c r="I36" s="401"/>
      <c r="J36" s="143"/>
      <c r="K36" s="180"/>
      <c r="L36" s="200"/>
      <c r="M36" s="413"/>
      <c r="N36" s="414"/>
      <c r="O36" s="402"/>
      <c r="P36" s="403"/>
      <c r="Q36" s="403"/>
      <c r="R36" s="403"/>
      <c r="S36" s="403"/>
      <c r="T36" s="403"/>
      <c r="U36" s="403"/>
      <c r="V36" s="403"/>
      <c r="W36" s="404"/>
      <c r="X36" s="33"/>
      <c r="Y36" s="9"/>
      <c r="AH36" s="2" t="s">
        <v>30</v>
      </c>
      <c r="AL36" s="31"/>
      <c r="AM36" s="15"/>
      <c r="AN36" s="114"/>
      <c r="AO36" s="18"/>
      <c r="AP36" s="18"/>
      <c r="AQ36" s="18"/>
      <c r="AR36" s="18"/>
      <c r="AS36" s="18"/>
      <c r="AT36" s="18"/>
      <c r="AU36" s="18"/>
      <c r="AV36" s="18"/>
      <c r="AX36" s="19"/>
    </row>
    <row r="37" spans="1:50" ht="18.75" customHeight="1" thickBot="1">
      <c r="B37" s="5"/>
      <c r="C37" s="8"/>
      <c r="D37" s="183"/>
      <c r="E37" s="203"/>
      <c r="F37" s="204"/>
      <c r="G37" s="207"/>
      <c r="H37" s="405"/>
      <c r="I37" s="405"/>
      <c r="J37" s="205"/>
      <c r="K37" s="181"/>
      <c r="L37" s="201"/>
      <c r="M37" s="411"/>
      <c r="N37" s="412"/>
      <c r="O37" s="406"/>
      <c r="P37" s="407"/>
      <c r="Q37" s="407"/>
      <c r="R37" s="407"/>
      <c r="S37" s="407"/>
      <c r="T37" s="407"/>
      <c r="U37" s="407"/>
      <c r="V37" s="407"/>
      <c r="W37" s="408"/>
      <c r="X37" s="33"/>
      <c r="Y37" s="9"/>
      <c r="AH37" s="2" t="s">
        <v>31</v>
      </c>
      <c r="AK37" s="31"/>
      <c r="AL37" s="31"/>
      <c r="AM37" s="31"/>
      <c r="AN37" s="114"/>
    </row>
    <row r="38" spans="1:50" s="31" customFormat="1" ht="15" customHeight="1">
      <c r="B38" s="32"/>
      <c r="C38" s="40"/>
      <c r="D38" s="118" t="s">
        <v>108</v>
      </c>
      <c r="E38" s="334" t="s">
        <v>169</v>
      </c>
      <c r="F38" s="334"/>
      <c r="G38" s="334"/>
      <c r="H38" s="334"/>
      <c r="I38" s="334"/>
      <c r="J38" s="334"/>
      <c r="K38" s="334"/>
      <c r="L38" s="334"/>
      <c r="M38" s="334"/>
      <c r="N38" s="334"/>
      <c r="O38" s="334"/>
      <c r="P38" s="334"/>
      <c r="Q38" s="334"/>
      <c r="R38" s="334"/>
      <c r="S38" s="334"/>
      <c r="T38" s="334"/>
      <c r="U38" s="410"/>
      <c r="V38" s="410"/>
      <c r="W38" s="410"/>
      <c r="Z38" s="32"/>
      <c r="AA38" s="34"/>
      <c r="AB38" s="114"/>
      <c r="AE38" s="34"/>
      <c r="AH38" s="34"/>
    </row>
    <row r="39" spans="1:50" s="31" customFormat="1" ht="15" customHeight="1">
      <c r="B39" s="32"/>
      <c r="C39" s="40"/>
      <c r="D39" s="118" t="s">
        <v>109</v>
      </c>
      <c r="E39" s="333" t="s">
        <v>154</v>
      </c>
      <c r="F39" s="333"/>
      <c r="G39" s="333"/>
      <c r="H39" s="333"/>
      <c r="I39" s="333"/>
      <c r="J39" s="333"/>
      <c r="K39" s="333"/>
      <c r="L39" s="333"/>
      <c r="M39" s="333"/>
      <c r="N39" s="333"/>
      <c r="O39" s="333"/>
      <c r="P39" s="333"/>
      <c r="Q39" s="333"/>
      <c r="R39" s="333"/>
      <c r="S39" s="333"/>
      <c r="T39" s="333"/>
      <c r="U39" s="409"/>
      <c r="V39" s="409"/>
      <c r="W39" s="409"/>
      <c r="Z39" s="32"/>
      <c r="AA39" s="34"/>
      <c r="AB39" s="114"/>
      <c r="AE39" s="34"/>
      <c r="AH39" s="34"/>
    </row>
    <row r="40" spans="1:50" s="31" customFormat="1" ht="15" customHeight="1">
      <c r="B40" s="32"/>
      <c r="C40" s="40"/>
      <c r="D40" s="118" t="s">
        <v>171</v>
      </c>
      <c r="E40" s="333" t="s">
        <v>178</v>
      </c>
      <c r="F40" s="333"/>
      <c r="G40" s="333"/>
      <c r="H40" s="333"/>
      <c r="I40" s="333"/>
      <c r="J40" s="333"/>
      <c r="K40" s="333"/>
      <c r="L40" s="333"/>
      <c r="M40" s="333"/>
      <c r="N40" s="333"/>
      <c r="O40" s="333"/>
      <c r="P40" s="333"/>
      <c r="Q40" s="333"/>
      <c r="R40" s="333"/>
      <c r="S40" s="333"/>
      <c r="T40" s="333"/>
      <c r="U40" s="409"/>
      <c r="V40" s="409"/>
      <c r="W40" s="409"/>
      <c r="Z40" s="32"/>
      <c r="AA40" s="34"/>
      <c r="AB40" s="114"/>
      <c r="AE40" s="34"/>
      <c r="AH40" s="34"/>
      <c r="AL40" s="2"/>
    </row>
    <row r="41" spans="1:50" s="31" customFormat="1" ht="15" customHeight="1">
      <c r="B41" s="32"/>
      <c r="C41" s="40"/>
      <c r="D41" s="118" t="s">
        <v>172</v>
      </c>
      <c r="E41" s="333" t="s">
        <v>181</v>
      </c>
      <c r="F41" s="333"/>
      <c r="G41" s="333"/>
      <c r="H41" s="333"/>
      <c r="I41" s="333"/>
      <c r="J41" s="333"/>
      <c r="K41" s="333"/>
      <c r="L41" s="333"/>
      <c r="M41" s="333"/>
      <c r="N41" s="333"/>
      <c r="O41" s="333"/>
      <c r="P41" s="333"/>
      <c r="Q41" s="333"/>
      <c r="R41" s="333"/>
      <c r="S41" s="333"/>
      <c r="T41" s="333"/>
      <c r="U41" s="409"/>
      <c r="V41" s="409"/>
      <c r="W41" s="409"/>
      <c r="Z41" s="32"/>
      <c r="AA41" s="34"/>
      <c r="AB41" s="114"/>
      <c r="AE41" s="34"/>
      <c r="AH41" s="34"/>
      <c r="AL41" s="2"/>
    </row>
    <row r="42" spans="1:50" s="31" customFormat="1" ht="15" customHeight="1">
      <c r="B42" s="32"/>
      <c r="C42" s="40"/>
      <c r="D42" s="118" t="s">
        <v>173</v>
      </c>
      <c r="E42" s="333" t="s">
        <v>179</v>
      </c>
      <c r="F42" s="333"/>
      <c r="G42" s="333"/>
      <c r="H42" s="333"/>
      <c r="I42" s="333"/>
      <c r="J42" s="333"/>
      <c r="K42" s="333"/>
      <c r="L42" s="333"/>
      <c r="M42" s="333"/>
      <c r="N42" s="333"/>
      <c r="O42" s="333"/>
      <c r="P42" s="333"/>
      <c r="Q42" s="333"/>
      <c r="R42" s="333"/>
      <c r="S42" s="333"/>
      <c r="T42" s="333"/>
      <c r="U42" s="409"/>
      <c r="V42" s="409"/>
      <c r="W42" s="409"/>
      <c r="Z42" s="32"/>
      <c r="AA42" s="34"/>
      <c r="AB42" s="114"/>
      <c r="AE42" s="34"/>
      <c r="AH42" s="34"/>
      <c r="AL42" s="2"/>
    </row>
    <row r="43" spans="1:50" s="31" customFormat="1" ht="15" customHeight="1">
      <c r="B43" s="32"/>
      <c r="C43" s="40"/>
      <c r="D43" s="118" t="s">
        <v>174</v>
      </c>
      <c r="E43" s="333" t="s">
        <v>177</v>
      </c>
      <c r="F43" s="333"/>
      <c r="G43" s="333"/>
      <c r="H43" s="333"/>
      <c r="I43" s="333"/>
      <c r="J43" s="333"/>
      <c r="K43" s="333"/>
      <c r="L43" s="333"/>
      <c r="M43" s="333"/>
      <c r="N43" s="333"/>
      <c r="O43" s="333"/>
      <c r="P43" s="333"/>
      <c r="Q43" s="333"/>
      <c r="R43" s="333"/>
      <c r="S43" s="409"/>
      <c r="T43" s="409"/>
      <c r="U43" s="409"/>
      <c r="V43" s="409"/>
      <c r="W43" s="409"/>
      <c r="Z43" s="32"/>
      <c r="AA43" s="34"/>
      <c r="AB43" s="114"/>
      <c r="AE43" s="34"/>
      <c r="AH43" s="34"/>
      <c r="AL43" s="2"/>
    </row>
    <row r="44" spans="1:50" s="31" customFormat="1" ht="3.75" customHeight="1">
      <c r="A44" s="34"/>
      <c r="B44" s="35"/>
      <c r="C44" s="104"/>
      <c r="D44" s="104"/>
      <c r="E44" s="104"/>
      <c r="F44" s="104"/>
      <c r="G44" s="104"/>
      <c r="H44" s="104"/>
      <c r="I44" s="104"/>
      <c r="J44" s="104"/>
      <c r="K44" s="110"/>
      <c r="L44" s="110"/>
      <c r="M44" s="110"/>
      <c r="N44" s="110"/>
      <c r="O44" s="110"/>
      <c r="P44" s="110"/>
      <c r="Q44" s="110"/>
      <c r="R44" s="110"/>
      <c r="S44" s="110"/>
      <c r="T44" s="110"/>
      <c r="U44" s="110"/>
      <c r="V44" s="110"/>
      <c r="W44" s="33"/>
      <c r="X44" s="33"/>
      <c r="Y44" s="36"/>
      <c r="Z44" s="34"/>
      <c r="AH44" s="34"/>
      <c r="AI44" s="34"/>
      <c r="AJ44" s="34"/>
      <c r="AK44" s="2"/>
      <c r="AL44" s="2"/>
      <c r="AM44" s="2"/>
    </row>
    <row r="45" spans="1:50" ht="3.75" customHeight="1">
      <c r="B45" s="21"/>
      <c r="C45" s="1"/>
      <c r="D45" s="108"/>
      <c r="E45" s="108"/>
      <c r="F45" s="108"/>
      <c r="G45" s="108"/>
      <c r="H45" s="108"/>
      <c r="I45" s="108"/>
      <c r="J45" s="108"/>
      <c r="K45" s="108"/>
      <c r="L45" s="108"/>
      <c r="M45" s="108"/>
      <c r="N45" s="108"/>
      <c r="O45" s="108"/>
      <c r="P45" s="108"/>
      <c r="Q45" s="108"/>
      <c r="R45" s="108"/>
      <c r="S45" s="108"/>
      <c r="T45" s="108"/>
      <c r="U45" s="108"/>
      <c r="V45" s="108"/>
      <c r="W45" s="108"/>
      <c r="X45" s="108"/>
      <c r="Y45" s="22"/>
      <c r="AN45" s="114"/>
      <c r="AP45" s="114"/>
    </row>
    <row r="46" spans="1:50" ht="18" customHeight="1">
      <c r="D46" s="34"/>
      <c r="E46" s="34"/>
      <c r="F46" s="34"/>
      <c r="G46" s="34"/>
      <c r="H46" s="34"/>
      <c r="I46" s="34"/>
      <c r="J46" s="34"/>
      <c r="K46" s="34"/>
      <c r="L46" s="34"/>
      <c r="M46" s="34"/>
      <c r="N46" s="34"/>
      <c r="O46" s="34"/>
      <c r="P46" s="34"/>
      <c r="Q46" s="34"/>
      <c r="R46" s="34"/>
      <c r="S46" s="34"/>
      <c r="T46" s="34"/>
      <c r="U46" s="34"/>
      <c r="V46" s="34"/>
      <c r="W46" s="34"/>
      <c r="Y46" s="125" t="s">
        <v>249</v>
      </c>
      <c r="AN46" s="114"/>
      <c r="AP46" s="114"/>
    </row>
    <row r="47" spans="1:50" ht="18" customHeight="1">
      <c r="D47" s="34"/>
      <c r="E47" s="34"/>
      <c r="F47" s="34"/>
      <c r="G47" s="34"/>
      <c r="H47" s="34"/>
      <c r="I47" s="34"/>
      <c r="J47" s="34"/>
      <c r="K47" s="34"/>
      <c r="L47" s="34"/>
      <c r="M47" s="34"/>
      <c r="N47" s="34"/>
      <c r="O47" s="34"/>
      <c r="P47" s="34"/>
      <c r="Q47" s="34"/>
      <c r="R47" s="34"/>
      <c r="S47" s="34"/>
      <c r="T47" s="34"/>
      <c r="U47" s="34"/>
      <c r="V47" s="34"/>
      <c r="W47" s="34"/>
      <c r="AN47" s="114"/>
      <c r="AP47" s="114"/>
    </row>
    <row r="48" spans="1:50" ht="18" customHeight="1">
      <c r="D48" s="34"/>
      <c r="E48" s="34"/>
      <c r="F48" s="34"/>
      <c r="G48" s="34"/>
      <c r="H48" s="34"/>
      <c r="I48" s="34"/>
      <c r="J48" s="34"/>
      <c r="K48" s="34"/>
      <c r="L48" s="34"/>
      <c r="M48" s="34"/>
      <c r="N48" s="34"/>
      <c r="O48" s="34"/>
      <c r="P48" s="34"/>
      <c r="Q48" s="34"/>
      <c r="R48" s="34"/>
      <c r="S48" s="34"/>
      <c r="T48" s="34"/>
      <c r="U48" s="34"/>
      <c r="V48" s="34"/>
      <c r="W48" s="34"/>
      <c r="AN48" s="2"/>
    </row>
    <row r="49" spans="40:44" ht="18" customHeight="1">
      <c r="AN49" s="2"/>
    </row>
    <row r="50" spans="40:44" ht="18" customHeight="1">
      <c r="AN50" s="2"/>
    </row>
    <row r="51" spans="40:44" ht="18" customHeight="1">
      <c r="AN51" s="2"/>
    </row>
    <row r="52" spans="40:44" ht="18" customHeight="1">
      <c r="AN52" s="2"/>
    </row>
    <row r="53" spans="40:44" ht="18" customHeight="1">
      <c r="AN53" s="2"/>
    </row>
    <row r="54" spans="40:44" ht="18" customHeight="1">
      <c r="AN54" s="2"/>
    </row>
    <row r="55" spans="40:44" ht="18" customHeight="1">
      <c r="AN55" s="2"/>
    </row>
    <row r="56" spans="40:44" ht="18" customHeight="1">
      <c r="AN56" s="2"/>
    </row>
    <row r="57" spans="40:44" ht="18" customHeight="1">
      <c r="AN57" s="2"/>
    </row>
    <row r="58" spans="40:44" ht="18" customHeight="1">
      <c r="AN58" s="2"/>
    </row>
    <row r="59" spans="40:44" ht="18" customHeight="1">
      <c r="AN59" s="2"/>
      <c r="AR59" s="23"/>
    </row>
    <row r="60" spans="40:44" ht="18" customHeight="1">
      <c r="AN60" s="2"/>
    </row>
    <row r="61" spans="40:44" ht="18" customHeight="1">
      <c r="AN61" s="2"/>
    </row>
    <row r="62" spans="40:44" ht="18" customHeight="1">
      <c r="AN62" s="2"/>
    </row>
    <row r="63" spans="40:44" ht="18" customHeight="1">
      <c r="AN63" s="2"/>
    </row>
    <row r="64" spans="40:44" ht="18" customHeight="1">
      <c r="AN64" s="2"/>
    </row>
    <row r="65" spans="40:40" ht="18" customHeight="1">
      <c r="AN65" s="2"/>
    </row>
    <row r="66" spans="40:40" ht="18" customHeight="1">
      <c r="AN66" s="2"/>
    </row>
    <row r="67" spans="40:40" ht="18" customHeight="1">
      <c r="AN67" s="2"/>
    </row>
    <row r="68" spans="40:40" ht="18" customHeight="1">
      <c r="AN68" s="2"/>
    </row>
    <row r="69" spans="40:40" ht="18" customHeight="1">
      <c r="AN69" s="2"/>
    </row>
    <row r="70" spans="40:40" ht="18" customHeight="1">
      <c r="AN70" s="2"/>
    </row>
    <row r="71" spans="40:40" ht="18" customHeight="1">
      <c r="AN71" s="2"/>
    </row>
    <row r="72" spans="40:40" ht="18" customHeight="1">
      <c r="AN72" s="2"/>
    </row>
    <row r="73" spans="40:40" ht="18" customHeight="1">
      <c r="AN73" s="2"/>
    </row>
    <row r="74" spans="40:40" ht="18" customHeight="1">
      <c r="AN74" s="2"/>
    </row>
    <row r="75" spans="40:40" ht="18" customHeight="1">
      <c r="AN75" s="2"/>
    </row>
    <row r="76" spans="40:40" ht="18" customHeight="1">
      <c r="AN76" s="2"/>
    </row>
    <row r="77" spans="40:40" ht="18" customHeight="1">
      <c r="AN77" s="2"/>
    </row>
    <row r="78" spans="40:40" ht="18" customHeight="1">
      <c r="AN78" s="2"/>
    </row>
    <row r="79" spans="40:40" ht="18" customHeight="1">
      <c r="AN79" s="2"/>
    </row>
    <row r="80" spans="40:40" ht="18" customHeight="1">
      <c r="AN80" s="2"/>
    </row>
    <row r="81" spans="40:40" ht="18" customHeight="1">
      <c r="AN81" s="2"/>
    </row>
    <row r="82" spans="40:40" ht="18" customHeight="1">
      <c r="AN82" s="2"/>
    </row>
    <row r="83" spans="40:40" ht="18" customHeight="1">
      <c r="AN83" s="2"/>
    </row>
    <row r="84" spans="40:40" ht="18" customHeight="1">
      <c r="AN84" s="2"/>
    </row>
    <row r="85" spans="40:40" ht="18" customHeight="1">
      <c r="AN85" s="2"/>
    </row>
    <row r="86" spans="40:40" ht="18" customHeight="1">
      <c r="AN86" s="2"/>
    </row>
    <row r="87" spans="40:40" ht="18" customHeight="1">
      <c r="AN87" s="2"/>
    </row>
    <row r="88" spans="40:40" ht="18" customHeight="1">
      <c r="AN88" s="2"/>
    </row>
    <row r="89" spans="40:40" ht="18" customHeight="1">
      <c r="AN89" s="2"/>
    </row>
    <row r="90" spans="40:40" ht="18" customHeight="1">
      <c r="AN90" s="2"/>
    </row>
    <row r="91" spans="40:40" ht="18" customHeight="1">
      <c r="AN91" s="2"/>
    </row>
    <row r="92" spans="40:40" ht="18" customHeight="1">
      <c r="AN92" s="2"/>
    </row>
    <row r="93" spans="40:40" ht="18" customHeight="1">
      <c r="AN93" s="2"/>
    </row>
    <row r="94" spans="40:40" ht="18" customHeight="1">
      <c r="AN94" s="2"/>
    </row>
    <row r="95" spans="40:40" ht="18" customHeight="1">
      <c r="AN95" s="2"/>
    </row>
    <row r="96" spans="40:40" ht="18" customHeight="1">
      <c r="AN96" s="2"/>
    </row>
    <row r="97" spans="40:40" ht="18" customHeight="1">
      <c r="AN97" s="2"/>
    </row>
    <row r="98" spans="40:40" ht="18" customHeight="1">
      <c r="AN98" s="2"/>
    </row>
    <row r="99" spans="40:40" ht="18" customHeight="1">
      <c r="AN99" s="2"/>
    </row>
    <row r="100" spans="40:40" ht="18" customHeight="1">
      <c r="AN100" s="2"/>
    </row>
    <row r="101" spans="40:40" ht="18" customHeight="1">
      <c r="AN101" s="2"/>
    </row>
    <row r="102" spans="40:40" ht="18" customHeight="1"/>
    <row r="103" spans="40:40" ht="18" customHeight="1"/>
    <row r="104" spans="40:40" ht="18" customHeight="1"/>
    <row r="105" spans="40:40" ht="18" customHeight="1"/>
    <row r="106" spans="40:40" ht="18" customHeight="1"/>
    <row r="107" spans="40:40" ht="18" customHeight="1"/>
    <row r="108" spans="40:40" ht="18" customHeight="1"/>
    <row r="109" spans="40:40" ht="18" customHeight="1"/>
    <row r="110" spans="40:40" ht="18" customHeight="1"/>
    <row r="111" spans="40:40" ht="18" customHeight="1"/>
    <row r="112" spans="40:40"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sheetData>
  <mergeCells count="70">
    <mergeCell ref="O31:W31"/>
    <mergeCell ref="S4:W4"/>
    <mergeCell ref="H24:I24"/>
    <mergeCell ref="S5:W5"/>
    <mergeCell ref="O29:W29"/>
    <mergeCell ref="H26:I26"/>
    <mergeCell ref="O22:W23"/>
    <mergeCell ref="O24:W24"/>
    <mergeCell ref="H25:I25"/>
    <mergeCell ref="M28:N28"/>
    <mergeCell ref="M31:N31"/>
    <mergeCell ref="O28:W28"/>
    <mergeCell ref="F22:F23"/>
    <mergeCell ref="G22:G23"/>
    <mergeCell ref="H22:I23"/>
    <mergeCell ref="M25:N25"/>
    <mergeCell ref="L22:L23"/>
    <mergeCell ref="M22:N23"/>
    <mergeCell ref="M24:N24"/>
    <mergeCell ref="M27:N27"/>
    <mergeCell ref="J8:J9"/>
    <mergeCell ref="G8:G9"/>
    <mergeCell ref="J22:J23"/>
    <mergeCell ref="M29:N29"/>
    <mergeCell ref="M35:N35"/>
    <mergeCell ref="H31:I31"/>
    <mergeCell ref="H28:I28"/>
    <mergeCell ref="H34:I34"/>
    <mergeCell ref="H32:I32"/>
    <mergeCell ref="M30:N30"/>
    <mergeCell ref="M26:N26"/>
    <mergeCell ref="D4:H5"/>
    <mergeCell ref="Q4:R4"/>
    <mergeCell ref="D8:D9"/>
    <mergeCell ref="E8:E9"/>
    <mergeCell ref="D22:D23"/>
    <mergeCell ref="E22:E23"/>
    <mergeCell ref="F8:F9"/>
    <mergeCell ref="Q5:R5"/>
    <mergeCell ref="H8:H9"/>
    <mergeCell ref="M34:N34"/>
    <mergeCell ref="I8:I9"/>
    <mergeCell ref="K22:K23"/>
    <mergeCell ref="O25:W25"/>
    <mergeCell ref="H30:I30"/>
    <mergeCell ref="O30:W30"/>
    <mergeCell ref="O26:W26"/>
    <mergeCell ref="H27:I27"/>
    <mergeCell ref="O27:W27"/>
    <mergeCell ref="H29:I29"/>
    <mergeCell ref="E38:W38"/>
    <mergeCell ref="O32:W32"/>
    <mergeCell ref="H33:I33"/>
    <mergeCell ref="O33:W33"/>
    <mergeCell ref="M37:N37"/>
    <mergeCell ref="M32:N32"/>
    <mergeCell ref="M33:N33"/>
    <mergeCell ref="M36:N36"/>
    <mergeCell ref="H36:I36"/>
    <mergeCell ref="O34:W34"/>
    <mergeCell ref="H35:I35"/>
    <mergeCell ref="O35:W35"/>
    <mergeCell ref="O36:W36"/>
    <mergeCell ref="H37:I37"/>
    <mergeCell ref="O37:W37"/>
    <mergeCell ref="E43:W43"/>
    <mergeCell ref="E42:W42"/>
    <mergeCell ref="E41:W41"/>
    <mergeCell ref="E40:W40"/>
    <mergeCell ref="E39:W39"/>
  </mergeCells>
  <phoneticPr fontId="2"/>
  <dataValidations count="7">
    <dataValidation type="list" allowBlank="1" showInputMessage="1" showErrorMessage="1" sqref="H10:H19">
      <formula1>$AL$4:$AL$6</formula1>
    </dataValidation>
    <dataValidation type="list" allowBlank="1" showInputMessage="1" showErrorMessage="1" sqref="G10:G19">
      <formula1>$AK$4:$AK$15</formula1>
    </dataValidation>
    <dataValidation type="list" allowBlank="1" showInputMessage="1" showErrorMessage="1" sqref="J10:J19">
      <formula1>$AL$11:$AL$13</formula1>
    </dataValidation>
    <dataValidation type="list" allowBlank="1" showInputMessage="1" showErrorMessage="1" sqref="I10:I19">
      <formula1>$AL$7:$AL$9</formula1>
    </dataValidation>
    <dataValidation type="list" allowBlank="1" showInputMessage="1" showErrorMessage="1" sqref="E10:E19">
      <formula1>$AB$7:$AB$33</formula1>
    </dataValidation>
    <dataValidation type="list" allowBlank="1" showInputMessage="1" showErrorMessage="1" sqref="J24:J37">
      <formula1>$AM$4:$AM$8</formula1>
    </dataValidation>
    <dataValidation type="list" allowBlank="1" showInputMessage="1" showErrorMessage="1" sqref="K24:K37">
      <formula1>$AP$5:$AP$6</formula1>
    </dataValidation>
  </dataValidations>
  <printOptions horizontalCentered="1"/>
  <pageMargins left="0.39370078740157483" right="0.39370078740157483" top="0.59055118110236227" bottom="0.39370078740157483" header="0.23622047244094491" footer="0.43307086614173229"/>
  <pageSetup paperSize="9" scale="76"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241"/>
  <sheetViews>
    <sheetView showGridLines="0" view="pageBreakPreview" topLeftCell="A13" zoomScale="70" zoomScaleNormal="50" zoomScaleSheetLayoutView="70" workbookViewId="0">
      <selection activeCell="V24" sqref="V24"/>
    </sheetView>
  </sheetViews>
  <sheetFormatPr defaultRowHeight="12"/>
  <cols>
    <col min="1" max="1" width="2.5" style="2" customWidth="1"/>
    <col min="2" max="3" width="0.5" style="2" customWidth="1"/>
    <col min="4" max="27" width="7.5" style="2" customWidth="1"/>
    <col min="28" max="28" width="0.5" style="34" customWidth="1"/>
    <col min="29" max="29" width="0.5" style="2" customWidth="1"/>
    <col min="30" max="30" width="2.5" style="2" customWidth="1"/>
    <col min="31" max="35" width="0" style="2" hidden="1" customWidth="1"/>
    <col min="36" max="37" width="7.5" style="2" hidden="1" customWidth="1"/>
    <col min="38" max="38" width="19.25" style="2" hidden="1" customWidth="1"/>
    <col min="39" max="40" width="9" style="2" hidden="1" customWidth="1"/>
    <col min="41" max="41" width="7.5" style="2" hidden="1" customWidth="1"/>
    <col min="42" max="42" width="9.25" style="2" hidden="1" customWidth="1"/>
    <col min="43" max="43" width="7.5" style="2" hidden="1" customWidth="1"/>
    <col min="44" max="44" width="9.875" style="30" hidden="1" customWidth="1"/>
    <col min="45" max="45" width="7.5" style="2" hidden="1" customWidth="1"/>
    <col min="46" max="121" width="7.5" style="2" customWidth="1"/>
    <col min="122" max="16384" width="9" style="2"/>
  </cols>
  <sheetData>
    <row r="1" spans="1:46" ht="15" customHeight="1">
      <c r="A1" s="101" t="s">
        <v>231</v>
      </c>
      <c r="B1" s="8"/>
      <c r="C1" s="8"/>
    </row>
    <row r="2" spans="1:46" ht="2.25" customHeight="1">
      <c r="A2" s="101"/>
      <c r="B2" s="105"/>
      <c r="C2" s="3"/>
      <c r="D2" s="3"/>
      <c r="E2" s="3"/>
      <c r="F2" s="3"/>
      <c r="G2" s="3"/>
      <c r="H2" s="3"/>
      <c r="I2" s="3"/>
      <c r="J2" s="3"/>
      <c r="K2" s="3"/>
      <c r="L2" s="3"/>
      <c r="M2" s="3"/>
      <c r="N2" s="3"/>
      <c r="O2" s="3"/>
      <c r="P2" s="3"/>
      <c r="Q2" s="3"/>
      <c r="R2" s="3"/>
      <c r="S2" s="3"/>
      <c r="T2" s="3"/>
      <c r="U2" s="3"/>
      <c r="V2" s="3"/>
      <c r="W2" s="3"/>
      <c r="X2" s="3"/>
      <c r="Y2" s="3"/>
      <c r="Z2" s="3"/>
      <c r="AA2" s="3"/>
      <c r="AB2" s="103"/>
      <c r="AC2" s="4"/>
    </row>
    <row r="3" spans="1:46" ht="2.25" customHeight="1">
      <c r="A3" s="101"/>
      <c r="B3" s="5"/>
      <c r="C3" s="8"/>
      <c r="D3" s="8"/>
      <c r="E3" s="8"/>
      <c r="F3" s="8"/>
      <c r="G3" s="8"/>
      <c r="H3" s="8"/>
      <c r="I3" s="8"/>
      <c r="J3" s="8"/>
      <c r="K3" s="8"/>
      <c r="L3" s="8"/>
      <c r="M3" s="8"/>
      <c r="N3" s="8"/>
      <c r="O3" s="8"/>
      <c r="P3" s="8"/>
      <c r="Q3" s="8"/>
      <c r="R3" s="8"/>
      <c r="S3" s="8"/>
      <c r="T3" s="8"/>
      <c r="U3" s="8"/>
      <c r="V3" s="8"/>
      <c r="W3" s="8"/>
      <c r="X3" s="8"/>
      <c r="Y3" s="8"/>
      <c r="Z3" s="8"/>
      <c r="AA3" s="8"/>
      <c r="AB3" s="104"/>
      <c r="AC3" s="9"/>
    </row>
    <row r="4" spans="1:46" ht="15" customHeight="1">
      <c r="B4" s="113"/>
      <c r="C4" s="23"/>
      <c r="D4" s="339" t="s">
        <v>103</v>
      </c>
      <c r="E4" s="340"/>
      <c r="F4" s="340"/>
      <c r="G4" s="340"/>
      <c r="H4" s="340"/>
      <c r="I4" s="340"/>
      <c r="J4" s="340"/>
      <c r="K4" s="340"/>
      <c r="L4" s="340"/>
      <c r="M4" s="8"/>
      <c r="N4" s="8"/>
      <c r="O4" s="8"/>
      <c r="P4" s="8"/>
      <c r="Q4" s="8"/>
      <c r="R4" s="8"/>
      <c r="S4" s="8"/>
      <c r="T4" s="8"/>
      <c r="U4" s="341" t="s">
        <v>88</v>
      </c>
      <c r="V4" s="454"/>
      <c r="W4" s="352" t="str">
        <f>IF(その１!$M$24="","",その１!$M$24)</f>
        <v/>
      </c>
      <c r="X4" s="380"/>
      <c r="Y4" s="380"/>
      <c r="Z4" s="380"/>
      <c r="AA4" s="380"/>
      <c r="AB4" s="121"/>
      <c r="AC4" s="9"/>
    </row>
    <row r="5" spans="1:46" ht="15" customHeight="1">
      <c r="B5" s="5"/>
      <c r="C5" s="8"/>
      <c r="D5" s="340"/>
      <c r="E5" s="340"/>
      <c r="F5" s="340"/>
      <c r="G5" s="340"/>
      <c r="H5" s="340"/>
      <c r="I5" s="340"/>
      <c r="J5" s="340"/>
      <c r="K5" s="340"/>
      <c r="L5" s="340"/>
      <c r="M5" s="8"/>
      <c r="N5" s="8"/>
      <c r="O5" s="7"/>
      <c r="P5" s="7"/>
      <c r="Q5" s="7"/>
      <c r="R5" s="7"/>
      <c r="S5" s="7"/>
      <c r="T5" s="7"/>
      <c r="U5" s="341" t="s">
        <v>89</v>
      </c>
      <c r="V5" s="454"/>
      <c r="W5" s="352" t="str">
        <f>IF(その１!$M$28="","",その１!$M$28)</f>
        <v/>
      </c>
      <c r="X5" s="380"/>
      <c r="Y5" s="380"/>
      <c r="Z5" s="380"/>
      <c r="AA5" s="380"/>
      <c r="AB5" s="121"/>
      <c r="AC5" s="9"/>
      <c r="AL5" s="2" t="s">
        <v>38</v>
      </c>
      <c r="AO5" s="2" t="s">
        <v>39</v>
      </c>
      <c r="AP5" s="2" t="s">
        <v>15</v>
      </c>
      <c r="AQ5" s="2" t="s">
        <v>147</v>
      </c>
      <c r="AR5" s="2" t="s">
        <v>40</v>
      </c>
      <c r="AS5" s="30" t="s">
        <v>45</v>
      </c>
    </row>
    <row r="6" spans="1:46" ht="15" customHeight="1">
      <c r="B6" s="5"/>
      <c r="C6" s="8"/>
      <c r="E6" s="8"/>
      <c r="F6" s="8"/>
      <c r="G6" s="8"/>
      <c r="H6" s="8"/>
      <c r="I6" s="8"/>
      <c r="J6" s="8"/>
      <c r="K6" s="8"/>
      <c r="L6" s="8"/>
      <c r="M6" s="8"/>
      <c r="N6" s="8"/>
      <c r="O6" s="7"/>
      <c r="P6" s="7"/>
      <c r="Q6" s="7"/>
      <c r="R6" s="7"/>
      <c r="S6" s="7"/>
      <c r="T6" s="7"/>
      <c r="U6" s="7"/>
      <c r="V6" s="7"/>
      <c r="W6" s="112"/>
      <c r="X6" s="126"/>
      <c r="Y6" s="112"/>
      <c r="Z6" s="112"/>
      <c r="AA6" s="112"/>
      <c r="AB6" s="127"/>
      <c r="AC6" s="9"/>
      <c r="AR6" s="2"/>
      <c r="AS6" s="30"/>
    </row>
    <row r="7" spans="1:46" ht="18.75" customHeight="1" thickBot="1">
      <c r="B7" s="5"/>
      <c r="C7" s="8"/>
      <c r="D7" s="6" t="s">
        <v>151</v>
      </c>
      <c r="E7" s="6"/>
      <c r="F7" s="6"/>
      <c r="G7" s="6"/>
      <c r="H7" s="6"/>
      <c r="I7" s="6"/>
      <c r="J7" s="6"/>
      <c r="K7" s="6"/>
      <c r="L7" s="6"/>
      <c r="M7" s="6"/>
      <c r="N7" s="6"/>
      <c r="O7" s="28"/>
      <c r="P7" s="10"/>
      <c r="Q7" s="10"/>
      <c r="R7" s="10"/>
      <c r="S7" s="10"/>
      <c r="T7" s="10"/>
      <c r="U7" s="10"/>
      <c r="V7" s="10"/>
      <c r="W7" s="10"/>
      <c r="X7" s="10"/>
      <c r="Y7" s="11"/>
      <c r="Z7" s="162"/>
      <c r="AA7" s="6" t="s">
        <v>107</v>
      </c>
      <c r="AB7" s="100"/>
      <c r="AC7" s="9"/>
      <c r="AL7" s="2" t="s">
        <v>37</v>
      </c>
      <c r="AO7" s="2" t="s">
        <v>148</v>
      </c>
      <c r="AP7" s="2" t="s">
        <v>18</v>
      </c>
      <c r="AQ7" s="2" t="s">
        <v>149</v>
      </c>
      <c r="AR7" s="2" t="s">
        <v>41</v>
      </c>
      <c r="AS7" s="30" t="s">
        <v>44</v>
      </c>
    </row>
    <row r="8" spans="1:46" ht="18.75" customHeight="1">
      <c r="B8" s="5"/>
      <c r="C8" s="8"/>
      <c r="D8" s="350" t="s">
        <v>159</v>
      </c>
      <c r="E8" s="431" t="s">
        <v>145</v>
      </c>
      <c r="F8" s="432"/>
      <c r="G8" s="433"/>
      <c r="H8" s="431" t="s">
        <v>221</v>
      </c>
      <c r="I8" s="432"/>
      <c r="J8" s="433"/>
      <c r="K8" s="348" t="s">
        <v>0</v>
      </c>
      <c r="L8" s="416" t="s">
        <v>222</v>
      </c>
      <c r="M8" s="432" t="s">
        <v>46</v>
      </c>
      <c r="N8" s="433"/>
      <c r="O8" s="131"/>
      <c r="P8" s="132"/>
      <c r="Q8" s="133"/>
      <c r="R8" s="13"/>
      <c r="S8" s="13"/>
      <c r="T8" s="13"/>
      <c r="U8" s="13"/>
      <c r="V8" s="13"/>
      <c r="W8" s="13"/>
      <c r="X8" s="13"/>
      <c r="Y8" s="13"/>
      <c r="Z8" s="13"/>
      <c r="AA8" s="137" t="s">
        <v>165</v>
      </c>
      <c r="AB8" s="20"/>
      <c r="AC8" s="9"/>
      <c r="AL8" s="2" t="s">
        <v>32</v>
      </c>
      <c r="AR8" s="114"/>
      <c r="AT8" s="114"/>
    </row>
    <row r="9" spans="1:46" s="15" customFormat="1" ht="18.75" customHeight="1">
      <c r="A9" s="2"/>
      <c r="B9" s="5"/>
      <c r="C9" s="8"/>
      <c r="D9" s="418"/>
      <c r="E9" s="434"/>
      <c r="F9" s="435"/>
      <c r="G9" s="436"/>
      <c r="H9" s="434"/>
      <c r="I9" s="435"/>
      <c r="J9" s="436"/>
      <c r="K9" s="415"/>
      <c r="L9" s="449"/>
      <c r="M9" s="435"/>
      <c r="N9" s="436"/>
      <c r="O9" s="128" t="s">
        <v>1</v>
      </c>
      <c r="P9" s="120" t="s">
        <v>2</v>
      </c>
      <c r="Q9" s="120" t="s">
        <v>3</v>
      </c>
      <c r="R9" s="120" t="s">
        <v>4</v>
      </c>
      <c r="S9" s="120" t="s">
        <v>5</v>
      </c>
      <c r="T9" s="120" t="s">
        <v>6</v>
      </c>
      <c r="U9" s="120" t="s">
        <v>7</v>
      </c>
      <c r="V9" s="120" t="s">
        <v>8</v>
      </c>
      <c r="W9" s="120" t="s">
        <v>9</v>
      </c>
      <c r="X9" s="120" t="s">
        <v>10</v>
      </c>
      <c r="Y9" s="120" t="s">
        <v>11</v>
      </c>
      <c r="Z9" s="129" t="s">
        <v>12</v>
      </c>
      <c r="AA9" s="116" t="s">
        <v>13</v>
      </c>
      <c r="AB9" s="20"/>
      <c r="AC9" s="9"/>
      <c r="AD9" s="2"/>
      <c r="AL9" s="2" t="s">
        <v>33</v>
      </c>
      <c r="AM9" s="2"/>
      <c r="AN9" s="2"/>
    </row>
    <row r="10" spans="1:46" ht="18.75" customHeight="1">
      <c r="B10" s="5"/>
      <c r="C10" s="8"/>
      <c r="D10" s="182"/>
      <c r="E10" s="437"/>
      <c r="F10" s="438"/>
      <c r="G10" s="439"/>
      <c r="H10" s="455"/>
      <c r="I10" s="455"/>
      <c r="J10" s="455"/>
      <c r="K10" s="456" t="s">
        <v>150</v>
      </c>
      <c r="L10" s="209"/>
      <c r="M10" s="452"/>
      <c r="N10" s="453"/>
      <c r="O10" s="211"/>
      <c r="P10" s="212"/>
      <c r="Q10" s="212"/>
      <c r="R10" s="212"/>
      <c r="S10" s="212"/>
      <c r="T10" s="212"/>
      <c r="U10" s="212"/>
      <c r="V10" s="212"/>
      <c r="W10" s="212"/>
      <c r="X10" s="212"/>
      <c r="Y10" s="212"/>
      <c r="Z10" s="213"/>
      <c r="AA10" s="189" t="str">
        <f>IF(SUM(O10:Z10)=0,"",SUM(O10:Z10))</f>
        <v/>
      </c>
      <c r="AB10" s="33"/>
      <c r="AC10" s="9"/>
      <c r="AL10" s="2" t="s">
        <v>34</v>
      </c>
      <c r="AR10" s="114"/>
      <c r="AT10" s="114"/>
    </row>
    <row r="11" spans="1:46" ht="18.75" customHeight="1">
      <c r="B11" s="5"/>
      <c r="C11" s="8"/>
      <c r="D11" s="146"/>
      <c r="E11" s="437"/>
      <c r="F11" s="438"/>
      <c r="G11" s="439"/>
      <c r="H11" s="455"/>
      <c r="I11" s="455"/>
      <c r="J11" s="455"/>
      <c r="K11" s="456"/>
      <c r="L11" s="210"/>
      <c r="M11" s="450"/>
      <c r="N11" s="451"/>
      <c r="O11" s="214"/>
      <c r="P11" s="215"/>
      <c r="Q11" s="215"/>
      <c r="R11" s="215"/>
      <c r="S11" s="215"/>
      <c r="T11" s="215"/>
      <c r="U11" s="215"/>
      <c r="V11" s="215"/>
      <c r="W11" s="215"/>
      <c r="X11" s="215"/>
      <c r="Y11" s="215"/>
      <c r="Z11" s="216"/>
      <c r="AA11" s="189" t="str">
        <f t="shared" ref="AA11:AA19" si="0">IF(SUM(O11:Z11)=0,"",SUM(O11:Z11))</f>
        <v/>
      </c>
      <c r="AB11" s="33"/>
      <c r="AC11" s="9"/>
      <c r="AL11" s="2" t="s">
        <v>35</v>
      </c>
      <c r="AR11" s="114"/>
      <c r="AT11" s="114"/>
    </row>
    <row r="12" spans="1:46" ht="18.75" customHeight="1">
      <c r="B12" s="5"/>
      <c r="C12" s="8"/>
      <c r="D12" s="146"/>
      <c r="E12" s="437"/>
      <c r="F12" s="438"/>
      <c r="G12" s="439"/>
      <c r="H12" s="455"/>
      <c r="I12" s="455"/>
      <c r="J12" s="455"/>
      <c r="K12" s="456"/>
      <c r="L12" s="202"/>
      <c r="M12" s="450"/>
      <c r="N12" s="451"/>
      <c r="O12" s="217"/>
      <c r="P12" s="218"/>
      <c r="Q12" s="218"/>
      <c r="R12" s="218"/>
      <c r="S12" s="218"/>
      <c r="T12" s="218"/>
      <c r="U12" s="218"/>
      <c r="V12" s="218"/>
      <c r="W12" s="218"/>
      <c r="X12" s="218"/>
      <c r="Y12" s="218"/>
      <c r="Z12" s="219"/>
      <c r="AA12" s="189" t="str">
        <f t="shared" si="0"/>
        <v/>
      </c>
      <c r="AB12" s="33"/>
      <c r="AC12" s="9"/>
      <c r="AL12" s="2" t="s">
        <v>142</v>
      </c>
      <c r="AR12" s="114"/>
      <c r="AT12" s="114"/>
    </row>
    <row r="13" spans="1:46" ht="18" customHeight="1">
      <c r="B13" s="5"/>
      <c r="C13" s="8"/>
      <c r="D13" s="146"/>
      <c r="E13" s="437"/>
      <c r="F13" s="438"/>
      <c r="G13" s="439"/>
      <c r="H13" s="455"/>
      <c r="I13" s="455"/>
      <c r="J13" s="455"/>
      <c r="K13" s="456"/>
      <c r="L13" s="202"/>
      <c r="M13" s="450"/>
      <c r="N13" s="451"/>
      <c r="O13" s="217"/>
      <c r="P13" s="218"/>
      <c r="Q13" s="218"/>
      <c r="R13" s="218"/>
      <c r="S13" s="218"/>
      <c r="T13" s="218"/>
      <c r="U13" s="218"/>
      <c r="V13" s="218"/>
      <c r="W13" s="218"/>
      <c r="X13" s="218"/>
      <c r="Y13" s="218"/>
      <c r="Z13" s="219"/>
      <c r="AA13" s="189" t="str">
        <f t="shared" si="0"/>
        <v/>
      </c>
      <c r="AB13" s="33"/>
      <c r="AC13" s="9"/>
      <c r="AL13" s="2" t="s">
        <v>143</v>
      </c>
      <c r="AR13" s="114"/>
      <c r="AT13" s="114"/>
    </row>
    <row r="14" spans="1:46" ht="18.75" customHeight="1">
      <c r="B14" s="5"/>
      <c r="C14" s="8"/>
      <c r="D14" s="146"/>
      <c r="E14" s="437"/>
      <c r="F14" s="438"/>
      <c r="G14" s="439"/>
      <c r="H14" s="455"/>
      <c r="I14" s="455"/>
      <c r="J14" s="455"/>
      <c r="K14" s="456"/>
      <c r="L14" s="210"/>
      <c r="M14" s="450"/>
      <c r="N14" s="451"/>
      <c r="O14" s="214"/>
      <c r="P14" s="215"/>
      <c r="Q14" s="215"/>
      <c r="R14" s="215"/>
      <c r="S14" s="215"/>
      <c r="T14" s="215"/>
      <c r="U14" s="215"/>
      <c r="V14" s="215"/>
      <c r="W14" s="215"/>
      <c r="X14" s="215"/>
      <c r="Y14" s="215"/>
      <c r="Z14" s="216"/>
      <c r="AA14" s="189" t="str">
        <f t="shared" si="0"/>
        <v/>
      </c>
      <c r="AB14" s="33"/>
      <c r="AC14" s="9"/>
      <c r="AL14" s="2" t="s">
        <v>35</v>
      </c>
      <c r="AR14" s="114"/>
      <c r="AT14" s="114"/>
    </row>
    <row r="15" spans="1:46" ht="18.75" customHeight="1">
      <c r="B15" s="5"/>
      <c r="C15" s="8"/>
      <c r="D15" s="146"/>
      <c r="E15" s="437"/>
      <c r="F15" s="438"/>
      <c r="G15" s="439"/>
      <c r="H15" s="455"/>
      <c r="I15" s="455"/>
      <c r="J15" s="455"/>
      <c r="K15" s="456"/>
      <c r="L15" s="202"/>
      <c r="M15" s="450"/>
      <c r="N15" s="451"/>
      <c r="O15" s="217"/>
      <c r="P15" s="218"/>
      <c r="Q15" s="218"/>
      <c r="R15" s="218"/>
      <c r="S15" s="218"/>
      <c r="T15" s="218"/>
      <c r="U15" s="218"/>
      <c r="V15" s="218"/>
      <c r="W15" s="218"/>
      <c r="X15" s="218"/>
      <c r="Y15" s="218"/>
      <c r="Z15" s="219"/>
      <c r="AA15" s="189" t="str">
        <f t="shared" si="0"/>
        <v/>
      </c>
      <c r="AB15" s="33"/>
      <c r="AC15" s="9"/>
      <c r="AL15" s="2" t="s">
        <v>142</v>
      </c>
      <c r="AR15" s="114"/>
      <c r="AT15" s="114"/>
    </row>
    <row r="16" spans="1:46" ht="18" customHeight="1">
      <c r="B16" s="5"/>
      <c r="C16" s="8"/>
      <c r="D16" s="146"/>
      <c r="E16" s="437"/>
      <c r="F16" s="438"/>
      <c r="G16" s="439"/>
      <c r="H16" s="455"/>
      <c r="I16" s="455"/>
      <c r="J16" s="455"/>
      <c r="K16" s="456"/>
      <c r="L16" s="202"/>
      <c r="M16" s="450"/>
      <c r="N16" s="451"/>
      <c r="O16" s="217"/>
      <c r="P16" s="218"/>
      <c r="Q16" s="218"/>
      <c r="R16" s="218"/>
      <c r="S16" s="218"/>
      <c r="T16" s="218"/>
      <c r="U16" s="218"/>
      <c r="V16" s="218"/>
      <c r="W16" s="218"/>
      <c r="X16" s="218"/>
      <c r="Y16" s="218"/>
      <c r="Z16" s="219"/>
      <c r="AA16" s="189" t="str">
        <f t="shared" si="0"/>
        <v/>
      </c>
      <c r="AB16" s="33"/>
      <c r="AC16" s="9"/>
      <c r="AL16" s="2" t="s">
        <v>143</v>
      </c>
      <c r="AR16" s="114"/>
      <c r="AT16" s="114"/>
    </row>
    <row r="17" spans="1:46" ht="18" customHeight="1">
      <c r="B17" s="5"/>
      <c r="C17" s="8"/>
      <c r="D17" s="146"/>
      <c r="E17" s="437"/>
      <c r="F17" s="438"/>
      <c r="G17" s="439"/>
      <c r="H17" s="455"/>
      <c r="I17" s="455"/>
      <c r="J17" s="455"/>
      <c r="K17" s="456"/>
      <c r="L17" s="210"/>
      <c r="M17" s="450"/>
      <c r="N17" s="451"/>
      <c r="O17" s="214"/>
      <c r="P17" s="215"/>
      <c r="Q17" s="215"/>
      <c r="R17" s="215"/>
      <c r="S17" s="215"/>
      <c r="T17" s="215"/>
      <c r="U17" s="215"/>
      <c r="V17" s="215"/>
      <c r="W17" s="215"/>
      <c r="X17" s="215"/>
      <c r="Y17" s="215"/>
      <c r="Z17" s="216"/>
      <c r="AA17" s="189" t="str">
        <f t="shared" si="0"/>
        <v/>
      </c>
      <c r="AB17" s="33"/>
      <c r="AC17" s="9"/>
      <c r="AR17" s="114"/>
      <c r="AT17" s="114"/>
    </row>
    <row r="18" spans="1:46" ht="18" customHeight="1">
      <c r="B18" s="5"/>
      <c r="C18" s="8"/>
      <c r="D18" s="146"/>
      <c r="E18" s="437"/>
      <c r="F18" s="438"/>
      <c r="G18" s="439"/>
      <c r="H18" s="455"/>
      <c r="I18" s="455"/>
      <c r="J18" s="455"/>
      <c r="K18" s="456"/>
      <c r="L18" s="210"/>
      <c r="M18" s="450"/>
      <c r="N18" s="451"/>
      <c r="O18" s="214"/>
      <c r="P18" s="215"/>
      <c r="Q18" s="215"/>
      <c r="R18" s="215"/>
      <c r="S18" s="215"/>
      <c r="T18" s="215"/>
      <c r="U18" s="215"/>
      <c r="V18" s="215"/>
      <c r="W18" s="215"/>
      <c r="X18" s="215"/>
      <c r="Y18" s="215"/>
      <c r="Z18" s="216"/>
      <c r="AA18" s="189" t="str">
        <f t="shared" si="0"/>
        <v/>
      </c>
      <c r="AB18" s="33"/>
      <c r="AC18" s="9"/>
      <c r="AL18" s="2" t="s">
        <v>48</v>
      </c>
      <c r="AR18" s="124"/>
    </row>
    <row r="19" spans="1:46" ht="18" customHeight="1">
      <c r="B19" s="5"/>
      <c r="C19" s="8"/>
      <c r="D19" s="208"/>
      <c r="E19" s="437"/>
      <c r="F19" s="438"/>
      <c r="G19" s="439"/>
      <c r="H19" s="455"/>
      <c r="I19" s="455"/>
      <c r="J19" s="455"/>
      <c r="K19" s="456"/>
      <c r="L19" s="210"/>
      <c r="M19" s="457"/>
      <c r="N19" s="458"/>
      <c r="O19" s="214"/>
      <c r="P19" s="215"/>
      <c r="Q19" s="215"/>
      <c r="R19" s="215"/>
      <c r="S19" s="215"/>
      <c r="T19" s="215"/>
      <c r="U19" s="215"/>
      <c r="V19" s="215"/>
      <c r="W19" s="215"/>
      <c r="X19" s="215"/>
      <c r="Y19" s="215"/>
      <c r="Z19" s="216"/>
      <c r="AA19" s="189" t="str">
        <f t="shared" si="0"/>
        <v/>
      </c>
      <c r="AB19" s="33"/>
      <c r="AC19" s="9"/>
      <c r="AL19" s="2" t="s">
        <v>49</v>
      </c>
      <c r="AR19" s="114"/>
    </row>
    <row r="20" spans="1:46" ht="30" customHeight="1">
      <c r="B20" s="5"/>
      <c r="C20" s="8"/>
      <c r="D20" s="446" t="s">
        <v>223</v>
      </c>
      <c r="E20" s="440"/>
      <c r="F20" s="440"/>
      <c r="G20" s="440"/>
      <c r="H20" s="440"/>
      <c r="I20" s="440"/>
      <c r="J20" s="440"/>
      <c r="K20" s="440"/>
      <c r="L20" s="440"/>
      <c r="M20" s="440"/>
      <c r="N20" s="440"/>
      <c r="O20" s="440"/>
      <c r="P20" s="440"/>
      <c r="Q20" s="440"/>
      <c r="R20" s="440"/>
      <c r="S20" s="440"/>
      <c r="T20" s="440"/>
      <c r="U20" s="440"/>
      <c r="V20" s="440"/>
      <c r="W20" s="440"/>
      <c r="X20" s="440"/>
      <c r="Y20" s="440"/>
      <c r="Z20" s="440"/>
      <c r="AA20" s="441"/>
      <c r="AB20" s="33"/>
      <c r="AC20" s="9"/>
      <c r="AR20" s="114"/>
    </row>
    <row r="21" spans="1:46" ht="30" customHeight="1">
      <c r="B21" s="5"/>
      <c r="C21" s="8"/>
      <c r="D21" s="447"/>
      <c r="E21" s="442"/>
      <c r="F21" s="442"/>
      <c r="G21" s="442"/>
      <c r="H21" s="442"/>
      <c r="I21" s="442"/>
      <c r="J21" s="442"/>
      <c r="K21" s="442"/>
      <c r="L21" s="442"/>
      <c r="M21" s="442"/>
      <c r="N21" s="442"/>
      <c r="O21" s="442"/>
      <c r="P21" s="442"/>
      <c r="Q21" s="442"/>
      <c r="R21" s="442"/>
      <c r="S21" s="442"/>
      <c r="T21" s="442"/>
      <c r="U21" s="442"/>
      <c r="V21" s="442"/>
      <c r="W21" s="442"/>
      <c r="X21" s="442"/>
      <c r="Y21" s="442"/>
      <c r="Z21" s="442"/>
      <c r="AA21" s="443"/>
      <c r="AB21" s="33"/>
      <c r="AC21" s="9"/>
      <c r="AR21" s="114"/>
    </row>
    <row r="22" spans="1:46" ht="30" customHeight="1" thickBot="1">
      <c r="B22" s="5"/>
      <c r="C22" s="8"/>
      <c r="D22" s="448"/>
      <c r="E22" s="444"/>
      <c r="F22" s="444"/>
      <c r="G22" s="444"/>
      <c r="H22" s="444"/>
      <c r="I22" s="444"/>
      <c r="J22" s="444"/>
      <c r="K22" s="444"/>
      <c r="L22" s="444"/>
      <c r="M22" s="444"/>
      <c r="N22" s="444"/>
      <c r="O22" s="444"/>
      <c r="P22" s="444"/>
      <c r="Q22" s="444"/>
      <c r="R22" s="444"/>
      <c r="S22" s="444"/>
      <c r="T22" s="444"/>
      <c r="U22" s="444"/>
      <c r="V22" s="444"/>
      <c r="W22" s="444"/>
      <c r="X22" s="444"/>
      <c r="Y22" s="444"/>
      <c r="Z22" s="444"/>
      <c r="AA22" s="445"/>
      <c r="AB22" s="33"/>
      <c r="AC22" s="9"/>
      <c r="AR22" s="114"/>
    </row>
    <row r="23" spans="1:46" ht="15" customHeight="1">
      <c r="A23" s="34"/>
      <c r="B23" s="35"/>
      <c r="C23" s="104"/>
      <c r="D23" s="40"/>
      <c r="E23" s="40"/>
      <c r="F23" s="40"/>
      <c r="G23" s="40"/>
      <c r="H23" s="40"/>
      <c r="I23" s="40"/>
      <c r="J23" s="40"/>
      <c r="K23" s="41"/>
      <c r="L23" s="41"/>
      <c r="M23" s="40"/>
      <c r="N23" s="41"/>
      <c r="O23" s="42"/>
      <c r="P23" s="42"/>
      <c r="Q23" s="42"/>
      <c r="R23" s="42"/>
      <c r="S23" s="42"/>
      <c r="T23" s="42"/>
      <c r="U23" s="42"/>
      <c r="V23" s="42"/>
      <c r="W23" s="42"/>
      <c r="X23" s="42"/>
      <c r="Y23" s="42"/>
      <c r="Z23" s="42"/>
      <c r="AA23" s="33"/>
      <c r="AB23" s="33"/>
      <c r="AC23" s="36"/>
      <c r="AL23" s="2" t="s">
        <v>50</v>
      </c>
      <c r="AR23" s="114"/>
    </row>
    <row r="24" spans="1:46" ht="18.75" customHeight="1" thickBot="1">
      <c r="B24" s="5"/>
      <c r="C24" s="8"/>
      <c r="D24" s="100" t="s">
        <v>146</v>
      </c>
      <c r="H24" s="139"/>
      <c r="I24" s="139"/>
      <c r="J24" s="139"/>
      <c r="K24" s="139"/>
      <c r="L24" s="139"/>
      <c r="M24" s="139"/>
      <c r="N24" s="139"/>
      <c r="O24" s="139"/>
      <c r="P24" s="139"/>
      <c r="Q24" s="139"/>
      <c r="R24" s="139"/>
      <c r="S24" s="104"/>
      <c r="T24" s="104"/>
      <c r="U24" s="104"/>
      <c r="AB24" s="104"/>
      <c r="AC24" s="9"/>
      <c r="AL24" s="2" t="s">
        <v>51</v>
      </c>
      <c r="AR24" s="114"/>
    </row>
    <row r="25" spans="1:46" ht="18.75" customHeight="1">
      <c r="A25" s="15"/>
      <c r="B25" s="5"/>
      <c r="C25" s="8"/>
      <c r="D25" s="134"/>
      <c r="E25" s="132"/>
      <c r="F25" s="132"/>
      <c r="G25" s="132"/>
      <c r="H25" s="140"/>
      <c r="I25" s="140"/>
      <c r="J25" s="140"/>
      <c r="K25" s="13"/>
      <c r="L25" s="13"/>
      <c r="M25" s="13"/>
      <c r="N25" s="13"/>
      <c r="O25" s="13"/>
      <c r="P25" s="137" t="s">
        <v>166</v>
      </c>
      <c r="Q25"/>
      <c r="R25"/>
      <c r="S25"/>
      <c r="T25"/>
      <c r="AB25" s="106"/>
      <c r="AC25" s="9"/>
      <c r="AR25" s="114"/>
    </row>
    <row r="26" spans="1:46" ht="18.75" customHeight="1">
      <c r="B26" s="5"/>
      <c r="C26" s="8"/>
      <c r="D26" s="29" t="s">
        <v>1</v>
      </c>
      <c r="E26" s="25" t="s">
        <v>2</v>
      </c>
      <c r="F26" s="25" t="s">
        <v>3</v>
      </c>
      <c r="G26" s="25" t="s">
        <v>4</v>
      </c>
      <c r="H26" s="25" t="s">
        <v>5</v>
      </c>
      <c r="I26" s="25" t="s">
        <v>6</v>
      </c>
      <c r="J26" s="25" t="s">
        <v>7</v>
      </c>
      <c r="K26" s="25" t="s">
        <v>8</v>
      </c>
      <c r="L26" s="25" t="s">
        <v>9</v>
      </c>
      <c r="M26" s="25" t="s">
        <v>10</v>
      </c>
      <c r="N26" s="25" t="s">
        <v>11</v>
      </c>
      <c r="O26" s="115" t="s">
        <v>12</v>
      </c>
      <c r="P26" s="26" t="s">
        <v>220</v>
      </c>
      <c r="Q26"/>
      <c r="R26"/>
      <c r="S26"/>
      <c r="T26"/>
      <c r="AB26" s="20"/>
      <c r="AC26" s="9"/>
      <c r="AR26" s="114"/>
    </row>
    <row r="27" spans="1:46" s="15" customFormat="1" ht="18.75" customHeight="1" thickBot="1">
      <c r="A27" s="2"/>
      <c r="B27" s="5"/>
      <c r="C27" s="8"/>
      <c r="D27" s="220"/>
      <c r="E27" s="221"/>
      <c r="F27" s="221"/>
      <c r="G27" s="221"/>
      <c r="H27" s="221"/>
      <c r="I27" s="221"/>
      <c r="J27" s="221"/>
      <c r="K27" s="221"/>
      <c r="L27" s="221"/>
      <c r="M27" s="221"/>
      <c r="N27" s="221"/>
      <c r="O27" s="222"/>
      <c r="P27" s="223" t="str">
        <f>IF(SUM(D27:O27)/12=0,"",SUM(D27:O27)/12)</f>
        <v/>
      </c>
      <c r="Q27"/>
      <c r="R27"/>
      <c r="S27"/>
      <c r="T27"/>
      <c r="AB27" s="33"/>
      <c r="AC27" s="9"/>
      <c r="AD27" s="2"/>
      <c r="AL27" s="2"/>
      <c r="AM27" s="2"/>
      <c r="AN27" s="2"/>
    </row>
    <row r="28" spans="1:46" s="15" customFormat="1" ht="15" customHeight="1">
      <c r="A28" s="2"/>
      <c r="B28" s="5"/>
      <c r="C28" s="8"/>
      <c r="D28" s="118" t="s">
        <v>108</v>
      </c>
      <c r="E28" s="333" t="s">
        <v>176</v>
      </c>
      <c r="F28" s="333"/>
      <c r="G28" s="333"/>
      <c r="H28" s="333"/>
      <c r="I28" s="333"/>
      <c r="J28" s="333"/>
      <c r="K28" s="333"/>
      <c r="L28" s="333"/>
      <c r="M28" s="333"/>
      <c r="N28" s="333"/>
      <c r="O28" s="333"/>
      <c r="P28" s="333"/>
      <c r="Q28" s="333"/>
      <c r="R28" s="333"/>
      <c r="S28" s="333"/>
      <c r="T28" s="333"/>
      <c r="U28" s="333"/>
      <c r="V28" s="333"/>
      <c r="W28" s="333"/>
      <c r="X28" s="110"/>
      <c r="Y28" s="110"/>
      <c r="Z28" s="110"/>
      <c r="AA28" s="33"/>
      <c r="AB28" s="33"/>
      <c r="AC28" s="9"/>
      <c r="AD28" s="2"/>
      <c r="AL28" s="2"/>
      <c r="AM28" s="2"/>
      <c r="AN28" s="2"/>
    </row>
    <row r="29" spans="1:46" s="15" customFormat="1" ht="15" customHeight="1">
      <c r="A29" s="2"/>
      <c r="B29" s="5"/>
      <c r="C29" s="8"/>
      <c r="D29" s="118" t="s">
        <v>109</v>
      </c>
      <c r="E29" s="333" t="s">
        <v>224</v>
      </c>
      <c r="F29" s="333"/>
      <c r="G29" s="333"/>
      <c r="H29" s="333"/>
      <c r="I29" s="333"/>
      <c r="J29" s="333"/>
      <c r="K29" s="333"/>
      <c r="L29" s="333"/>
      <c r="M29" s="333"/>
      <c r="N29" s="333"/>
      <c r="O29" s="333"/>
      <c r="P29" s="333"/>
      <c r="Q29" s="333"/>
      <c r="R29" s="333"/>
      <c r="S29" s="333"/>
      <c r="T29" s="333"/>
      <c r="U29" s="333"/>
      <c r="V29" s="333"/>
      <c r="W29" s="333"/>
      <c r="X29" s="110"/>
      <c r="Y29" s="110"/>
      <c r="Z29" s="110"/>
      <c r="AA29" s="33"/>
      <c r="AB29" s="33"/>
      <c r="AC29" s="9"/>
      <c r="AD29" s="2"/>
      <c r="AL29" s="2"/>
      <c r="AM29" s="2"/>
      <c r="AN29" s="2"/>
    </row>
    <row r="30" spans="1:46" s="15" customFormat="1" ht="15" customHeight="1">
      <c r="A30" s="2"/>
      <c r="B30" s="5"/>
      <c r="C30" s="8"/>
      <c r="D30" s="118" t="s">
        <v>171</v>
      </c>
      <c r="E30" s="333" t="s">
        <v>175</v>
      </c>
      <c r="F30" s="333"/>
      <c r="G30" s="333"/>
      <c r="H30" s="333"/>
      <c r="I30" s="333"/>
      <c r="J30" s="333"/>
      <c r="K30" s="333"/>
      <c r="L30" s="333"/>
      <c r="M30" s="333"/>
      <c r="N30" s="333"/>
      <c r="O30" s="333"/>
      <c r="P30" s="333"/>
      <c r="Q30" s="333"/>
      <c r="R30" s="333"/>
      <c r="S30" s="333"/>
      <c r="T30" s="333"/>
      <c r="U30" s="333"/>
      <c r="V30" s="333"/>
      <c r="W30" s="333"/>
      <c r="X30" s="110"/>
      <c r="Y30" s="110"/>
      <c r="Z30" s="110"/>
      <c r="AA30" s="33"/>
      <c r="AB30" s="33"/>
      <c r="AC30" s="9"/>
      <c r="AD30" s="2"/>
      <c r="AL30" s="2"/>
      <c r="AM30" s="2"/>
      <c r="AN30" s="2"/>
    </row>
    <row r="31" spans="1:46" s="31" customFormat="1" ht="3.75" customHeight="1">
      <c r="A31" s="34"/>
      <c r="B31" s="35"/>
      <c r="C31" s="104"/>
      <c r="D31" s="104"/>
      <c r="E31" s="104"/>
      <c r="F31" s="104"/>
      <c r="G31" s="104"/>
      <c r="H31" s="104"/>
      <c r="I31" s="104"/>
      <c r="J31" s="104"/>
      <c r="K31" s="104"/>
      <c r="L31" s="104"/>
      <c r="M31" s="104"/>
      <c r="N31" s="104"/>
      <c r="O31" s="110"/>
      <c r="P31" s="110"/>
      <c r="Q31" s="110"/>
      <c r="R31" s="110"/>
      <c r="S31" s="110"/>
      <c r="T31" s="110"/>
      <c r="U31" s="110"/>
      <c r="V31" s="110"/>
      <c r="W31" s="110"/>
      <c r="X31" s="110"/>
      <c r="Y31" s="110"/>
      <c r="Z31" s="110"/>
      <c r="AA31" s="33"/>
      <c r="AB31" s="33"/>
      <c r="AC31" s="36"/>
      <c r="AD31" s="34"/>
      <c r="AL31" s="34"/>
      <c r="AM31" s="34"/>
      <c r="AN31" s="34"/>
    </row>
    <row r="32" spans="1:46" ht="3.75" customHeight="1">
      <c r="B32" s="21"/>
      <c r="C32" s="1"/>
      <c r="D32" s="1"/>
      <c r="E32" s="1"/>
      <c r="F32" s="1"/>
      <c r="G32" s="1"/>
      <c r="H32" s="1"/>
      <c r="I32" s="1"/>
      <c r="J32" s="1"/>
      <c r="K32" s="1"/>
      <c r="L32" s="1"/>
      <c r="M32" s="1"/>
      <c r="N32" s="1"/>
      <c r="O32" s="1"/>
      <c r="P32" s="1"/>
      <c r="Q32" s="1"/>
      <c r="R32" s="1"/>
      <c r="S32" s="1"/>
      <c r="T32" s="1"/>
      <c r="U32" s="1"/>
      <c r="V32" s="1"/>
      <c r="W32" s="1"/>
      <c r="X32" s="1"/>
      <c r="Y32" s="1"/>
      <c r="Z32" s="1"/>
      <c r="AA32" s="1"/>
      <c r="AB32" s="108"/>
      <c r="AC32" s="22"/>
      <c r="AR32" s="114"/>
      <c r="AT32" s="114"/>
    </row>
    <row r="33" spans="29:48" ht="18" customHeight="1">
      <c r="AC33" s="125" t="s">
        <v>249</v>
      </c>
      <c r="AR33" s="114"/>
      <c r="AT33" s="114"/>
    </row>
    <row r="34" spans="29:48" ht="18" customHeight="1">
      <c r="AE34" s="177" t="s">
        <v>205</v>
      </c>
      <c r="AR34" s="114"/>
      <c r="AT34" s="114"/>
    </row>
    <row r="35" spans="29:48" ht="18" customHeight="1">
      <c r="AE35" s="177" t="s">
        <v>206</v>
      </c>
      <c r="AR35" s="114"/>
      <c r="AT35" s="114"/>
    </row>
    <row r="36" spans="29:48" ht="18" customHeight="1">
      <c r="AE36" s="2" t="s">
        <v>14</v>
      </c>
      <c r="AR36" s="114"/>
      <c r="AT36" s="114"/>
    </row>
    <row r="37" spans="29:48" ht="18" customHeight="1">
      <c r="AE37" s="2" t="s">
        <v>17</v>
      </c>
      <c r="AR37" s="124"/>
    </row>
    <row r="38" spans="29:48" ht="18" customHeight="1">
      <c r="AE38" s="2" t="s">
        <v>20</v>
      </c>
      <c r="AR38" s="114"/>
    </row>
    <row r="39" spans="29:48" ht="18" customHeight="1">
      <c r="AE39" s="2" t="s">
        <v>21</v>
      </c>
      <c r="AR39" s="114"/>
    </row>
    <row r="40" spans="29:48" ht="18" customHeight="1">
      <c r="AE40" s="2" t="s">
        <v>22</v>
      </c>
      <c r="AR40" s="114"/>
    </row>
    <row r="41" spans="29:48" ht="18" customHeight="1">
      <c r="AE41" s="2" t="s">
        <v>23</v>
      </c>
      <c r="AR41" s="114"/>
    </row>
    <row r="42" spans="29:48" ht="18" customHeight="1">
      <c r="AE42" s="2" t="s">
        <v>140</v>
      </c>
      <c r="AR42" s="23"/>
    </row>
    <row r="43" spans="29:48" ht="18" customHeight="1">
      <c r="AE43" s="2" t="s">
        <v>141</v>
      </c>
      <c r="AR43" s="2"/>
    </row>
    <row r="44" spans="29:48" ht="18" customHeight="1">
      <c r="AE44" s="2" t="s">
        <v>24</v>
      </c>
      <c r="AR44" s="2"/>
    </row>
    <row r="45" spans="29:48" ht="18" customHeight="1">
      <c r="AE45" s="2" t="s">
        <v>25</v>
      </c>
      <c r="AR45" s="2"/>
    </row>
    <row r="46" spans="29:48" ht="18" customHeight="1">
      <c r="AE46" s="2" t="s">
        <v>26</v>
      </c>
      <c r="AR46" s="2"/>
      <c r="AV46" s="23"/>
    </row>
    <row r="47" spans="29:48" ht="18" customHeight="1">
      <c r="AE47" s="2" t="s">
        <v>27</v>
      </c>
      <c r="AR47" s="2"/>
    </row>
    <row r="48" spans="29:48" ht="18" customHeight="1">
      <c r="AE48" s="2" t="s">
        <v>29</v>
      </c>
      <c r="AR48" s="2"/>
    </row>
    <row r="49" spans="31:44" ht="18" customHeight="1">
      <c r="AE49" s="2" t="s">
        <v>30</v>
      </c>
      <c r="AR49" s="2"/>
    </row>
    <row r="50" spans="31:44" ht="18" customHeight="1">
      <c r="AE50" s="2" t="s">
        <v>31</v>
      </c>
      <c r="AR50" s="2"/>
    </row>
    <row r="51" spans="31:44" ht="18" customHeight="1">
      <c r="AE51" s="2" t="s">
        <v>207</v>
      </c>
      <c r="AR51" s="2"/>
    </row>
    <row r="52" spans="31:44" ht="18" customHeight="1">
      <c r="AE52" s="2" t="s">
        <v>208</v>
      </c>
      <c r="AR52" s="2"/>
    </row>
    <row r="53" spans="31:44" ht="18" customHeight="1">
      <c r="AE53" s="2" t="s">
        <v>32</v>
      </c>
      <c r="AR53" s="2"/>
    </row>
    <row r="54" spans="31:44" ht="18" customHeight="1">
      <c r="AE54" s="2" t="s">
        <v>33</v>
      </c>
      <c r="AR54" s="2"/>
    </row>
    <row r="55" spans="31:44" ht="18" customHeight="1">
      <c r="AE55" s="2" t="s">
        <v>34</v>
      </c>
      <c r="AR55" s="2"/>
    </row>
    <row r="56" spans="31:44" ht="18" customHeight="1">
      <c r="AE56" s="2" t="s">
        <v>35</v>
      </c>
      <c r="AR56" s="2"/>
    </row>
    <row r="57" spans="31:44" ht="18" customHeight="1">
      <c r="AE57" s="2" t="s">
        <v>142</v>
      </c>
      <c r="AR57" s="2"/>
    </row>
    <row r="58" spans="31:44" ht="18" customHeight="1">
      <c r="AE58" s="2" t="s">
        <v>209</v>
      </c>
      <c r="AR58" s="2"/>
    </row>
    <row r="59" spans="31:44" ht="18" customHeight="1">
      <c r="AE59" s="2" t="s">
        <v>143</v>
      </c>
      <c r="AR59" s="2"/>
    </row>
    <row r="60" spans="31:44" ht="18" customHeight="1">
      <c r="AR60" s="2"/>
    </row>
    <row r="61" spans="31:44" ht="18" customHeight="1">
      <c r="AR61" s="2"/>
    </row>
    <row r="62" spans="31:44" ht="18" customHeight="1">
      <c r="AR62" s="2"/>
    </row>
    <row r="63" spans="31:44" ht="18" customHeight="1">
      <c r="AR63" s="2"/>
    </row>
    <row r="64" spans="31:44" ht="18" customHeight="1">
      <c r="AR64" s="2"/>
    </row>
    <row r="65" spans="44:44" ht="18" customHeight="1">
      <c r="AR65" s="2"/>
    </row>
    <row r="66" spans="44:44" ht="18" customHeight="1">
      <c r="AR66" s="2"/>
    </row>
    <row r="67" spans="44:44" ht="18" customHeight="1">
      <c r="AR67" s="2"/>
    </row>
    <row r="68" spans="44:44" ht="18" customHeight="1">
      <c r="AR68" s="2"/>
    </row>
    <row r="69" spans="44:44" ht="18" customHeight="1">
      <c r="AR69" s="2"/>
    </row>
    <row r="70" spans="44:44" ht="18" customHeight="1">
      <c r="AR70" s="2"/>
    </row>
    <row r="71" spans="44:44" ht="18" customHeight="1">
      <c r="AR71" s="2"/>
    </row>
    <row r="72" spans="44:44" ht="18" customHeight="1">
      <c r="AR72" s="2"/>
    </row>
    <row r="73" spans="44:44" ht="18" customHeight="1">
      <c r="AR73" s="2"/>
    </row>
    <row r="74" spans="44:44" ht="18" customHeight="1">
      <c r="AR74" s="2"/>
    </row>
    <row r="75" spans="44:44" ht="18" customHeight="1">
      <c r="AR75" s="2"/>
    </row>
    <row r="76" spans="44:44" ht="18" customHeight="1">
      <c r="AR76" s="2"/>
    </row>
    <row r="77" spans="44:44" ht="18" customHeight="1">
      <c r="AR77" s="2"/>
    </row>
    <row r="78" spans="44:44" ht="18" customHeight="1">
      <c r="AR78" s="2"/>
    </row>
    <row r="79" spans="44:44" ht="18" customHeight="1">
      <c r="AR79" s="2"/>
    </row>
    <row r="80" spans="44:44" ht="18" customHeight="1">
      <c r="AR80" s="2"/>
    </row>
    <row r="81" spans="44:44" ht="18" customHeight="1">
      <c r="AR81" s="2"/>
    </row>
    <row r="82" spans="44:44" ht="18" customHeight="1">
      <c r="AR82" s="2"/>
    </row>
    <row r="83" spans="44:44" ht="18" customHeight="1">
      <c r="AR83" s="2"/>
    </row>
    <row r="84" spans="44:44" ht="18" customHeight="1">
      <c r="AR84" s="2"/>
    </row>
    <row r="85" spans="44:44" ht="18" customHeight="1">
      <c r="AR85" s="2"/>
    </row>
    <row r="86" spans="44:44" ht="18" customHeight="1">
      <c r="AR86" s="2"/>
    </row>
    <row r="87" spans="44:44" ht="18" customHeight="1">
      <c r="AR87" s="2"/>
    </row>
    <row r="88" spans="44:44" ht="18" customHeight="1">
      <c r="AR88" s="2"/>
    </row>
    <row r="89" spans="44:44" ht="18" customHeight="1"/>
    <row r="90" spans="44:44" ht="18" customHeight="1"/>
    <row r="91" spans="44:44" ht="18" customHeight="1"/>
    <row r="92" spans="44:44" ht="18" customHeight="1"/>
    <row r="93" spans="44:44" ht="18" customHeight="1"/>
    <row r="94" spans="44:44" ht="18" customHeight="1"/>
    <row r="95" spans="44:44" ht="18" customHeight="1"/>
    <row r="96" spans="44:4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sheetData>
  <mergeCells count="47">
    <mergeCell ref="H18:J18"/>
    <mergeCell ref="H19:J19"/>
    <mergeCell ref="H8:J9"/>
    <mergeCell ref="H10:J10"/>
    <mergeCell ref="H11:J11"/>
    <mergeCell ref="H12:J12"/>
    <mergeCell ref="H13:J13"/>
    <mergeCell ref="H14:J14"/>
    <mergeCell ref="H15:J15"/>
    <mergeCell ref="H16:J16"/>
    <mergeCell ref="E18:G18"/>
    <mergeCell ref="E19:G19"/>
    <mergeCell ref="E12:G12"/>
    <mergeCell ref="E13:G13"/>
    <mergeCell ref="E14:G14"/>
    <mergeCell ref="E15:G15"/>
    <mergeCell ref="E16:G16"/>
    <mergeCell ref="E17:G17"/>
    <mergeCell ref="W4:AA4"/>
    <mergeCell ref="U5:V5"/>
    <mergeCell ref="M8:N9"/>
    <mergeCell ref="W5:AA5"/>
    <mergeCell ref="H17:J17"/>
    <mergeCell ref="E30:W30"/>
    <mergeCell ref="E28:W28"/>
    <mergeCell ref="M14:N14"/>
    <mergeCell ref="K10:K19"/>
    <mergeCell ref="M19:N19"/>
    <mergeCell ref="M11:N11"/>
    <mergeCell ref="M12:N12"/>
    <mergeCell ref="M18:N18"/>
    <mergeCell ref="M13:N13"/>
    <mergeCell ref="M10:N10"/>
    <mergeCell ref="U4:V4"/>
    <mergeCell ref="M15:N15"/>
    <mergeCell ref="M16:N16"/>
    <mergeCell ref="M17:N17"/>
    <mergeCell ref="E29:W29"/>
    <mergeCell ref="D4:L5"/>
    <mergeCell ref="D8:D9"/>
    <mergeCell ref="E8:G9"/>
    <mergeCell ref="E10:G10"/>
    <mergeCell ref="E11:G11"/>
    <mergeCell ref="E20:AA22"/>
    <mergeCell ref="D20:D22"/>
    <mergeCell ref="K8:K9"/>
    <mergeCell ref="L8:L9"/>
  </mergeCells>
  <phoneticPr fontId="2"/>
  <dataValidations count="2">
    <dataValidation type="list" allowBlank="1" showInputMessage="1" showErrorMessage="1" sqref="E23:G23">
      <formula1>$AL$5:$AL$13</formula1>
    </dataValidation>
    <dataValidation type="list" allowBlank="1" showInputMessage="1" showErrorMessage="1" sqref="E10:G19">
      <formula1>$AE$33:$AE$59</formula1>
    </dataValidation>
  </dataValidations>
  <printOptions horizontalCentered="1"/>
  <pageMargins left="0.39370078740157483" right="0.39370078740157483" top="0.59055118110236227" bottom="0.39370078740157483" header="0.23622047244094491" footer="0.43307086614173229"/>
  <pageSetup paperSize="9" scale="75"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123</vt:i4>
      </vt:variant>
    </vt:vector>
  </HeadingPairs>
  <TitlesOfParts>
    <vt:vector size="130" baseType="lpstr">
      <vt:lpstr>その１</vt:lpstr>
      <vt:lpstr>その２</vt:lpstr>
      <vt:lpstr>その３</vt:lpstr>
      <vt:lpstr>その４</vt:lpstr>
      <vt:lpstr>その５</vt:lpstr>
      <vt:lpstr>その７</vt:lpstr>
      <vt:lpstr>その８</vt:lpstr>
      <vt:lpstr>その８!A重油</vt:lpstr>
      <vt:lpstr>その７!B・C重油</vt:lpstr>
      <vt:lpstr>その８!B・C重油</vt:lpstr>
      <vt:lpstr>その７!LNG</vt:lpstr>
      <vt:lpstr>その８!LNG</vt:lpstr>
      <vt:lpstr>その７!LPG</vt:lpstr>
      <vt:lpstr>その８!LPG</vt:lpstr>
      <vt:lpstr>その１!Print_Area</vt:lpstr>
      <vt:lpstr>その２!Print_Area</vt:lpstr>
      <vt:lpstr>その３!Print_Area</vt:lpstr>
      <vt:lpstr>その４!Print_Area</vt:lpstr>
      <vt:lpstr>その５!Print_Area</vt:lpstr>
      <vt:lpstr>その７!Print_Area</vt:lpstr>
      <vt:lpstr>その８!Print_Area</vt:lpstr>
      <vt:lpstr>その７!エネルギー種</vt:lpstr>
      <vt:lpstr>その８!エネルギー種</vt:lpstr>
      <vt:lpstr>その７!ガソリン</vt:lpstr>
      <vt:lpstr>その８!ガソリン</vt:lpstr>
      <vt:lpstr>その７!コークス炉ガス</vt:lpstr>
      <vt:lpstr>その８!コークス炉ガス</vt:lpstr>
      <vt:lpstr>その７!コールタール</vt:lpstr>
      <vt:lpstr>その８!コールタール</vt:lpstr>
      <vt:lpstr>その７!その他の燃料1</vt:lpstr>
      <vt:lpstr>その８!その他の燃料1</vt:lpstr>
      <vt:lpstr>その７!その他の燃料2</vt:lpstr>
      <vt:lpstr>その８!その他の燃料2</vt:lpstr>
      <vt:lpstr>その７!その他可燃性天然ガス</vt:lpstr>
      <vt:lpstr>その８!その他可燃性天然ガス</vt:lpstr>
      <vt:lpstr>その７!その他電気事業者からの買電_全日</vt:lpstr>
      <vt:lpstr>その８!その他電気事業者からの買電_全日</vt:lpstr>
      <vt:lpstr>その７!その他電気事業者からの買電_昼間</vt:lpstr>
      <vt:lpstr>その８!その他電気事業者からの買電_昼間</vt:lpstr>
      <vt:lpstr>その７!その他電気事業者からの買電_夜間</vt:lpstr>
      <vt:lpstr>その８!その他電気事業者からの買電_夜間</vt:lpstr>
      <vt:lpstr>その８!ナフサ</vt:lpstr>
      <vt:lpstr>その７!一般炭</vt:lpstr>
      <vt:lpstr>その８!一般炭</vt:lpstr>
      <vt:lpstr>その７!一般電気事業者からの買電_全日</vt:lpstr>
      <vt:lpstr>その８!一般電気事業者からの買電_全日</vt:lpstr>
      <vt:lpstr>その７!一般電気事業者からの買電_昼間</vt:lpstr>
      <vt:lpstr>その８!一般電気事業者からの買電_昼間</vt:lpstr>
      <vt:lpstr>その７!一般電気事業者からの買電_夜間</vt:lpstr>
      <vt:lpstr>その８!一般電気事業者からの買電_夜間</vt:lpstr>
      <vt:lpstr>その８!軽油</vt:lpstr>
      <vt:lpstr>その７!原油</vt:lpstr>
      <vt:lpstr>その８!原油</vt:lpstr>
      <vt:lpstr>その７!原油のうちコンデンセート</vt:lpstr>
      <vt:lpstr>その８!原油のうちコンデンセート</vt:lpstr>
      <vt:lpstr>その７!原料炭</vt:lpstr>
      <vt:lpstr>その８!原料炭</vt:lpstr>
      <vt:lpstr>その３!工事のエネルギー消費</vt:lpstr>
      <vt:lpstr>その４!工事のエネルギー消費</vt:lpstr>
      <vt:lpstr>その５!工事のエネルギー消費</vt:lpstr>
      <vt:lpstr>その７!工事のエネルギー消費</vt:lpstr>
      <vt:lpstr>その８!工事のエネルギー消費</vt:lpstr>
      <vt:lpstr>工事のエネルギー消費</vt:lpstr>
      <vt:lpstr>その７!高炉ガス</vt:lpstr>
      <vt:lpstr>その８!高炉ガス</vt:lpstr>
      <vt:lpstr>その７!事業所外利用の移動体への供給</vt:lpstr>
      <vt:lpstr>その８!事業所外利用の移動体への供給</vt:lpstr>
      <vt:lpstr>その７!自ら生成した電力</vt:lpstr>
      <vt:lpstr>その８!自ら生成した電力</vt:lpstr>
      <vt:lpstr>その７!自ら生成した熱_産業用蒸気</vt:lpstr>
      <vt:lpstr>その８!自ら生成した熱_産業用蒸気</vt:lpstr>
      <vt:lpstr>その７!自ら生成した熱_産業用蒸気以外</vt:lpstr>
      <vt:lpstr>その８!自ら生成した熱_産業用蒸気以外</vt:lpstr>
      <vt:lpstr>その３!住宅用途への供給</vt:lpstr>
      <vt:lpstr>その４!住宅用途への供給</vt:lpstr>
      <vt:lpstr>その５!住宅用途への供給</vt:lpstr>
      <vt:lpstr>その７!住宅用途への供給</vt:lpstr>
      <vt:lpstr>その８!住宅用途への供給</vt:lpstr>
      <vt:lpstr>住宅用途への供給</vt:lpstr>
      <vt:lpstr>その７!石炭コークス</vt:lpstr>
      <vt:lpstr>その８!石炭コークス</vt:lpstr>
      <vt:lpstr>その７!石油アスファルト</vt:lpstr>
      <vt:lpstr>その８!石油アスファルト</vt:lpstr>
      <vt:lpstr>その７!石油コークス</vt:lpstr>
      <vt:lpstr>その８!石油コークス</vt:lpstr>
      <vt:lpstr>その７!石油系炭化水素ガス</vt:lpstr>
      <vt:lpstr>その８!石油系炭化水素ガス</vt:lpstr>
      <vt:lpstr>その３!他事業所への熱や電気の供給</vt:lpstr>
      <vt:lpstr>その４!他事業所への熱や電気の供給</vt:lpstr>
      <vt:lpstr>その５!他事業所への熱や電気の供給</vt:lpstr>
      <vt:lpstr>その７!他事業所への熱や電気の供給</vt:lpstr>
      <vt:lpstr>その８!他事業所への熱や電気の供給</vt:lpstr>
      <vt:lpstr>他事業所への熱や電気の供給</vt:lpstr>
      <vt:lpstr>その７!転炉ガス</vt:lpstr>
      <vt:lpstr>その８!転炉ガス</vt:lpstr>
      <vt:lpstr>その７!電気の使用</vt:lpstr>
      <vt:lpstr>その８!電気の使用</vt:lpstr>
      <vt:lpstr>その７!電気事業者以外からの買電_全日</vt:lpstr>
      <vt:lpstr>その８!電気事業者以外からの買電_全日</vt:lpstr>
      <vt:lpstr>その７!電気事業者以外からの買電_昼間</vt:lpstr>
      <vt:lpstr>その８!電気事業者以外からの買電_昼間</vt:lpstr>
      <vt:lpstr>その７!電気事業者以外からの買電_夜間</vt:lpstr>
      <vt:lpstr>その８!電気事業者以外からの買電_夜間</vt:lpstr>
      <vt:lpstr>その７!都市ガス_13A</vt:lpstr>
      <vt:lpstr>その８!都市ガス_13A</vt:lpstr>
      <vt:lpstr>その８!灯油</vt:lpstr>
      <vt:lpstr>その７!熱の使用</vt:lpstr>
      <vt:lpstr>その８!熱の使用</vt:lpstr>
      <vt:lpstr>その７!熱供給事業者からの温水</vt:lpstr>
      <vt:lpstr>その８!熱供給事業者からの温水</vt:lpstr>
      <vt:lpstr>その７!熱供給事業者からの産業用以外の蒸気</vt:lpstr>
      <vt:lpstr>その８!熱供給事業者からの産業用以外の蒸気</vt:lpstr>
      <vt:lpstr>その７!熱供給事業者からの産業用蒸気</vt:lpstr>
      <vt:lpstr>その８!熱供給事業者からの産業用蒸気</vt:lpstr>
      <vt:lpstr>その７!熱供給事業者からの冷水</vt:lpstr>
      <vt:lpstr>その８!熱供給事業者からの冷水</vt:lpstr>
      <vt:lpstr>その７!熱供給事業者以外からの温水</vt:lpstr>
      <vt:lpstr>その８!熱供給事業者以外からの温水</vt:lpstr>
      <vt:lpstr>その７!熱供給事業者以外からの産業用以外の蒸気</vt:lpstr>
      <vt:lpstr>その８!熱供給事業者以外からの産業用以外の蒸気</vt:lpstr>
      <vt:lpstr>その７!熱供給事業者以外からの産業用蒸気</vt:lpstr>
      <vt:lpstr>その８!熱供給事業者以外からの産業用蒸気</vt:lpstr>
      <vt:lpstr>その７!熱供給事業者以外からの冷水</vt:lpstr>
      <vt:lpstr>その８!熱供給事業者以外からの冷水</vt:lpstr>
      <vt:lpstr>その７!燃料の使用</vt:lpstr>
      <vt:lpstr>その８!燃料の使用</vt:lpstr>
      <vt:lpstr>その７!排出活動</vt:lpstr>
      <vt:lpstr>その８!排出活動</vt:lpstr>
      <vt:lpstr>その７!無煙炭</vt:lpstr>
      <vt:lpstr>その８!無煙炭</vt:lpstr>
    </vt:vector>
  </TitlesOfParts>
  <Company>MRI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 SS RX2</dc:creator>
  <cp:lastModifiedBy>埼玉県</cp:lastModifiedBy>
  <cp:lastPrinted>2016-01-07T07:06:56Z</cp:lastPrinted>
  <dcterms:created xsi:type="dcterms:W3CDTF">2009-04-10T10:44:30Z</dcterms:created>
  <dcterms:modified xsi:type="dcterms:W3CDTF">2021-03-16T07:36:53Z</dcterms:modified>
</cp:coreProperties>
</file>