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45" windowWidth="10245" windowHeight="8265"/>
  </bookViews>
  <sheets>
    <sheet name="生産者価格評価表(13)" sheetId="78" r:id="rId1"/>
  </sheets>
  <calcPr calcId="145621"/>
</workbook>
</file>

<file path=xl/calcChain.xml><?xml version="1.0" encoding="utf-8"?>
<calcChain xmlns="http://schemas.openxmlformats.org/spreadsheetml/2006/main">
  <c r="D29" i="78" l="1"/>
  <c r="E29" i="78"/>
  <c r="F29" i="78"/>
  <c r="G29" i="78"/>
  <c r="H29" i="78"/>
  <c r="I29" i="78"/>
  <c r="J29" i="78"/>
  <c r="K29" i="78"/>
  <c r="L29" i="78"/>
  <c r="M29" i="78"/>
  <c r="N29" i="78"/>
  <c r="O29" i="78"/>
  <c r="C29" i="78"/>
  <c r="D28" i="78"/>
  <c r="E28" i="78"/>
  <c r="F28" i="78"/>
  <c r="G28" i="78"/>
  <c r="H28" i="78"/>
  <c r="I28" i="78"/>
  <c r="J28" i="78"/>
  <c r="K28" i="78"/>
  <c r="L28" i="78"/>
  <c r="M28" i="78"/>
  <c r="N28" i="78"/>
  <c r="O28" i="78"/>
  <c r="C28" i="78"/>
</calcChain>
</file>

<file path=xl/comments1.xml><?xml version="1.0" encoding="utf-8"?>
<comments xmlns="http://schemas.openxmlformats.org/spreadsheetml/2006/main">
  <authors>
    <author>埼玉県</author>
  </authors>
  <commentList>
    <comment ref="B29" authorId="0">
      <text>
        <r>
          <rPr>
            <sz val="9"/>
            <color indexed="81"/>
            <rFont val="ＭＳ Ｐゴシック"/>
            <family val="3"/>
            <charset val="128"/>
          </rPr>
          <t>所得率
ここでは、「産業別県内生産額」に対する「雇用者報酬と営業余剰の合計」の比率を指す。</t>
        </r>
      </text>
    </comment>
  </commentList>
</comments>
</file>

<file path=xl/sharedStrings.xml><?xml version="1.0" encoding="utf-8"?>
<sst xmlns="http://schemas.openxmlformats.org/spreadsheetml/2006/main" count="57" uniqueCount="52">
  <si>
    <t>在庫純増</t>
  </si>
  <si>
    <t>農林水産業　　　　　</t>
  </si>
  <si>
    <t>鉱業</t>
    <rPh sb="0" eb="2">
      <t>コウギョウ</t>
    </rPh>
    <phoneticPr fontId="21"/>
  </si>
  <si>
    <t>製造業</t>
    <rPh sb="0" eb="3">
      <t>セイゾウギョウ</t>
    </rPh>
    <phoneticPr fontId="21"/>
  </si>
  <si>
    <t>建設　　　　　　　　</t>
  </si>
  <si>
    <t>電力・ガス・水道</t>
    <rPh sb="6" eb="8">
      <t>スイドウ</t>
    </rPh>
    <phoneticPr fontId="18"/>
  </si>
  <si>
    <t>商業　　　　　　　　</t>
  </si>
  <si>
    <t>金融・保険　　　　　</t>
  </si>
  <si>
    <t>不動産　　　　　　　</t>
  </si>
  <si>
    <t>運輸・郵便　　　</t>
    <rPh sb="3" eb="5">
      <t>ユウビン</t>
    </rPh>
    <phoneticPr fontId="18"/>
  </si>
  <si>
    <t>情報通信</t>
    <rPh sb="0" eb="2">
      <t>ジョウホウ</t>
    </rPh>
    <rPh sb="2" eb="4">
      <t>ツウシン</t>
    </rPh>
    <phoneticPr fontId="21"/>
  </si>
  <si>
    <t>公務　　　　　　　　</t>
  </si>
  <si>
    <t>サービス</t>
  </si>
  <si>
    <t>分類不明</t>
    <rPh sb="0" eb="2">
      <t>ブンルイ</t>
    </rPh>
    <rPh sb="2" eb="4">
      <t>フメイ</t>
    </rPh>
    <phoneticPr fontId="21"/>
  </si>
  <si>
    <t>内生部門計　　</t>
  </si>
  <si>
    <t>家計外消費支出（列）</t>
    <rPh sb="8" eb="9">
      <t>レツ</t>
    </rPh>
    <phoneticPr fontId="18"/>
  </si>
  <si>
    <t>民間消費支出</t>
  </si>
  <si>
    <t>一般政府消費支出</t>
  </si>
  <si>
    <t>調整項</t>
    <rPh sb="0" eb="2">
      <t>チョウセイ</t>
    </rPh>
    <rPh sb="2" eb="3">
      <t>コウ</t>
    </rPh>
    <phoneticPr fontId="21"/>
  </si>
  <si>
    <t>最終需要計</t>
  </si>
  <si>
    <t>需要合計</t>
  </si>
  <si>
    <t>最終需要部門計</t>
    <rPh sb="4" eb="6">
      <t>ブモン</t>
    </rPh>
    <phoneticPr fontId="18"/>
  </si>
  <si>
    <t>鉱業  　　　　　　　</t>
  </si>
  <si>
    <t>建設</t>
    <rPh sb="0" eb="2">
      <t>ケンセツ</t>
    </rPh>
    <phoneticPr fontId="21"/>
  </si>
  <si>
    <t>電気・ガス・水道</t>
    <rPh sb="6" eb="8">
      <t>スイドウ</t>
    </rPh>
    <phoneticPr fontId="21"/>
  </si>
  <si>
    <t>商業</t>
    <rPh sb="0" eb="2">
      <t>ショウギョウ</t>
    </rPh>
    <phoneticPr fontId="21"/>
  </si>
  <si>
    <t>金融・保険</t>
    <rPh sb="0" eb="2">
      <t>キンユウ</t>
    </rPh>
    <rPh sb="3" eb="5">
      <t>ホケン</t>
    </rPh>
    <phoneticPr fontId="21"/>
  </si>
  <si>
    <t>不動産</t>
    <rPh sb="0" eb="3">
      <t>フドウサン</t>
    </rPh>
    <phoneticPr fontId="21"/>
  </si>
  <si>
    <t>運輸・郵便</t>
    <rPh sb="0" eb="2">
      <t>ウンユ</t>
    </rPh>
    <rPh sb="3" eb="5">
      <t>ユウビン</t>
    </rPh>
    <phoneticPr fontId="21"/>
  </si>
  <si>
    <t>公務</t>
    <rPh sb="0" eb="2">
      <t>コウム</t>
    </rPh>
    <phoneticPr fontId="21"/>
  </si>
  <si>
    <t>サービス</t>
    <phoneticPr fontId="21"/>
  </si>
  <si>
    <t>家計外消費支出（行）</t>
    <rPh sb="0" eb="2">
      <t>カケイ</t>
    </rPh>
    <rPh sb="2" eb="3">
      <t>ガイ</t>
    </rPh>
    <rPh sb="3" eb="5">
      <t>ショウヒ</t>
    </rPh>
    <rPh sb="5" eb="7">
      <t>シシュツ</t>
    </rPh>
    <rPh sb="8" eb="9">
      <t>ギョウ</t>
    </rPh>
    <phoneticPr fontId="18"/>
  </si>
  <si>
    <t>雇用者所得</t>
    <rPh sb="0" eb="3">
      <t>コヨウシャ</t>
    </rPh>
    <rPh sb="3" eb="5">
      <t>ショトク</t>
    </rPh>
    <phoneticPr fontId="18"/>
  </si>
  <si>
    <t>営業余剰</t>
    <rPh sb="0" eb="2">
      <t>エイギョウ</t>
    </rPh>
    <rPh sb="2" eb="4">
      <t>ヨジョウ</t>
    </rPh>
    <phoneticPr fontId="18"/>
  </si>
  <si>
    <t>資本減耗引当</t>
    <rPh sb="0" eb="2">
      <t>シホン</t>
    </rPh>
    <rPh sb="2" eb="4">
      <t>ゲンモウ</t>
    </rPh>
    <rPh sb="4" eb="6">
      <t>ヒキアテ</t>
    </rPh>
    <phoneticPr fontId="18"/>
  </si>
  <si>
    <t>間接税（除関税・輸入品商品税）</t>
    <rPh sb="0" eb="3">
      <t>カンセツゼイ</t>
    </rPh>
    <rPh sb="4" eb="5">
      <t>ノゾ</t>
    </rPh>
    <rPh sb="5" eb="7">
      <t>カンゼイ</t>
    </rPh>
    <rPh sb="8" eb="10">
      <t>ユニュウ</t>
    </rPh>
    <rPh sb="10" eb="11">
      <t>ヒン</t>
    </rPh>
    <rPh sb="11" eb="13">
      <t>ショウヒン</t>
    </rPh>
    <rPh sb="13" eb="14">
      <t>ゼイ</t>
    </rPh>
    <phoneticPr fontId="18"/>
  </si>
  <si>
    <t>（控除）経常補助金</t>
    <rPh sb="1" eb="3">
      <t>コウジョ</t>
    </rPh>
    <rPh sb="4" eb="6">
      <t>ケイジョウ</t>
    </rPh>
    <rPh sb="6" eb="9">
      <t>ホジョキン</t>
    </rPh>
    <phoneticPr fontId="18"/>
  </si>
  <si>
    <t>粗付加価値部門計</t>
    <rPh sb="0" eb="1">
      <t>ソ</t>
    </rPh>
    <rPh sb="1" eb="3">
      <t>フカ</t>
    </rPh>
    <rPh sb="3" eb="5">
      <t>カチ</t>
    </rPh>
    <rPh sb="5" eb="7">
      <t>ブモン</t>
    </rPh>
    <rPh sb="7" eb="8">
      <t>ケイ</t>
    </rPh>
    <phoneticPr fontId="18"/>
  </si>
  <si>
    <t>移輸出</t>
    <rPh sb="0" eb="1">
      <t>イ</t>
    </rPh>
    <phoneticPr fontId="18"/>
  </si>
  <si>
    <t>（控除）移輸入</t>
    <rPh sb="4" eb="5">
      <t>イ</t>
    </rPh>
    <phoneticPr fontId="18"/>
  </si>
  <si>
    <t>県内生産額</t>
    <rPh sb="0" eb="1">
      <t>ケン</t>
    </rPh>
    <phoneticPr fontId="18"/>
  </si>
  <si>
    <t>県内最終需要計</t>
    <rPh sb="0" eb="1">
      <t>ケン</t>
    </rPh>
    <phoneticPr fontId="18"/>
  </si>
  <si>
    <t>県内需要合計</t>
    <rPh sb="0" eb="1">
      <t>ケン</t>
    </rPh>
    <phoneticPr fontId="18"/>
  </si>
  <si>
    <t>県内生産額</t>
    <rPh sb="0" eb="2">
      <t>ケンナイ</t>
    </rPh>
    <rPh sb="2" eb="5">
      <t>セイサンガク</t>
    </rPh>
    <phoneticPr fontId="18"/>
  </si>
  <si>
    <t>県内総固定資本形成</t>
    <rPh sb="0" eb="1">
      <t>ケン</t>
    </rPh>
    <phoneticPr fontId="18"/>
  </si>
  <si>
    <t>生産者価格評価表(13部門)</t>
    <rPh sb="11" eb="13">
      <t>ブモン</t>
    </rPh>
    <phoneticPr fontId="21"/>
  </si>
  <si>
    <t>平成２３年　埼玉県産業連関表</t>
    <rPh sb="0" eb="2">
      <t>ヘイセイ</t>
    </rPh>
    <rPh sb="4" eb="5">
      <t>ネン</t>
    </rPh>
    <rPh sb="6" eb="9">
      <t>サイタマケン</t>
    </rPh>
    <rPh sb="9" eb="11">
      <t>サンギョウ</t>
    </rPh>
    <rPh sb="11" eb="14">
      <t>レンカンヒョウ</t>
    </rPh>
    <phoneticPr fontId="21"/>
  </si>
  <si>
    <t>Input Output Tables</t>
    <phoneticPr fontId="21"/>
  </si>
  <si>
    <t>Transactions Valued at Producers' Prices</t>
    <phoneticPr fontId="21"/>
  </si>
  <si>
    <t>単位：百万円</t>
    <rPh sb="0" eb="2">
      <t>タンイ</t>
    </rPh>
    <rPh sb="3" eb="6">
      <t>ヒャクマンエン</t>
    </rPh>
    <phoneticPr fontId="18"/>
  </si>
  <si>
    <t>雇用者所得＋営業余剰</t>
    <rPh sb="0" eb="3">
      <t>コヨウシャ</t>
    </rPh>
    <rPh sb="3" eb="5">
      <t>ショトク</t>
    </rPh>
    <rPh sb="6" eb="8">
      <t>エイギョウ</t>
    </rPh>
    <rPh sb="8" eb="10">
      <t>ヨジョウ</t>
    </rPh>
    <phoneticPr fontId="18"/>
  </si>
  <si>
    <t>所得率</t>
    <rPh sb="0" eb="2">
      <t>ショトク</t>
    </rPh>
    <rPh sb="2" eb="3">
      <t>リツ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</si>
</sst>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"/>
    <numFmt numFmtId="177" formatCode="0.00000000_ ;[Red]\-0.00000000\ 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20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3" fillId="0" borderId="0"/>
    <xf numFmtId="38" fontId="23" fillId="0" borderId="0" applyFont="0" applyFill="0" applyBorder="0" applyAlignment="0" applyProtection="0"/>
  </cellStyleXfs>
  <cellXfs count="96">
    <xf numFmtId="0" fontId="0" fillId="0" borderId="0" xfId="0">
      <alignment vertical="center"/>
    </xf>
    <xf numFmtId="49" fontId="22" fillId="0" borderId="0" xfId="0" applyNumberFormat="1" applyFont="1" applyFill="1" applyBorder="1" applyAlignment="1">
      <alignment horizontal="center" vertical="top" shrinkToFit="1"/>
    </xf>
    <xf numFmtId="0" fontId="0" fillId="0" borderId="0" xfId="0" applyFont="1" applyFill="1" applyBorder="1" applyAlignment="1">
      <alignment vertical="top" shrinkToFit="1"/>
    </xf>
    <xf numFmtId="49" fontId="0" fillId="0" borderId="0" xfId="0" applyNumberFormat="1" applyFont="1" applyFill="1" applyBorder="1" applyAlignment="1">
      <alignment horizontal="center" vertical="top" shrinkToFit="1"/>
    </xf>
    <xf numFmtId="38" fontId="0" fillId="0" borderId="11" xfId="47" applyFont="1" applyFill="1" applyBorder="1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0" fillId="0" borderId="0" xfId="0" applyFill="1">
      <alignment vertical="center"/>
    </xf>
    <xf numFmtId="38" fontId="0" fillId="0" borderId="15" xfId="47" applyFont="1" applyFill="1" applyBorder="1">
      <alignment vertical="center"/>
    </xf>
    <xf numFmtId="38" fontId="0" fillId="0" borderId="21" xfId="47" applyFont="1" applyFill="1" applyBorder="1">
      <alignment vertical="center"/>
    </xf>
    <xf numFmtId="38" fontId="0" fillId="0" borderId="12" xfId="47" applyFont="1" applyFill="1" applyBorder="1">
      <alignment vertical="center"/>
    </xf>
    <xf numFmtId="38" fontId="0" fillId="0" borderId="10" xfId="0" applyNumberFormat="1" applyFill="1" applyBorder="1">
      <alignment vertical="center"/>
    </xf>
    <xf numFmtId="38" fontId="0" fillId="0" borderId="10" xfId="47" applyFont="1" applyFill="1" applyBorder="1">
      <alignment vertical="center"/>
    </xf>
    <xf numFmtId="38" fontId="0" fillId="0" borderId="16" xfId="47" applyFont="1" applyFill="1" applyBorder="1">
      <alignment vertical="center"/>
    </xf>
    <xf numFmtId="38" fontId="0" fillId="0" borderId="0" xfId="47" applyFont="1" applyFill="1" applyBorder="1">
      <alignment vertical="center"/>
    </xf>
    <xf numFmtId="38" fontId="0" fillId="0" borderId="14" xfId="47" applyFont="1" applyFill="1" applyBorder="1">
      <alignment vertical="center"/>
    </xf>
    <xf numFmtId="38" fontId="0" fillId="0" borderId="11" xfId="0" applyNumberFormat="1" applyFill="1" applyBorder="1">
      <alignment vertical="center"/>
    </xf>
    <xf numFmtId="38" fontId="0" fillId="0" borderId="17" xfId="47" applyFont="1" applyFill="1" applyBorder="1">
      <alignment vertical="center"/>
    </xf>
    <xf numFmtId="38" fontId="0" fillId="0" borderId="22" xfId="47" applyFont="1" applyFill="1" applyBorder="1">
      <alignment vertical="center"/>
    </xf>
    <xf numFmtId="38" fontId="0" fillId="0" borderId="18" xfId="47" applyFont="1" applyFill="1" applyBorder="1">
      <alignment vertical="center"/>
    </xf>
    <xf numFmtId="38" fontId="0" fillId="0" borderId="19" xfId="0" applyNumberFormat="1" applyFill="1" applyBorder="1">
      <alignment vertical="center"/>
    </xf>
    <xf numFmtId="38" fontId="0" fillId="0" borderId="19" xfId="47" applyFont="1" applyFill="1" applyBorder="1">
      <alignment vertical="center"/>
    </xf>
    <xf numFmtId="38" fontId="0" fillId="0" borderId="23" xfId="0" applyNumberFormat="1" applyFill="1" applyBorder="1">
      <alignment vertical="center"/>
    </xf>
    <xf numFmtId="38" fontId="0" fillId="0" borderId="20" xfId="0" applyNumberFormat="1" applyFill="1" applyBorder="1">
      <alignment vertical="center"/>
    </xf>
    <xf numFmtId="38" fontId="0" fillId="0" borderId="13" xfId="0" applyNumberFormat="1" applyFill="1" applyBorder="1">
      <alignment vertical="center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3" xfId="0" applyFont="1" applyFill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horizontal="center" vertical="top" shrinkToFit="1"/>
    </xf>
    <xf numFmtId="0" fontId="0" fillId="0" borderId="35" xfId="0" applyFont="1" applyFill="1" applyBorder="1" applyAlignment="1">
      <alignment vertical="top"/>
    </xf>
    <xf numFmtId="38" fontId="0" fillId="0" borderId="24" xfId="47" applyFont="1" applyFill="1" applyBorder="1">
      <alignment vertical="center"/>
    </xf>
    <xf numFmtId="38" fontId="0" fillId="0" borderId="27" xfId="47" applyFont="1" applyFill="1" applyBorder="1">
      <alignment vertical="center"/>
    </xf>
    <xf numFmtId="38" fontId="0" fillId="0" borderId="25" xfId="47" applyFont="1" applyFill="1" applyBorder="1">
      <alignment vertical="center"/>
    </xf>
    <xf numFmtId="38" fontId="0" fillId="0" borderId="26" xfId="47" applyFont="1" applyFill="1" applyBorder="1">
      <alignment vertical="center"/>
    </xf>
    <xf numFmtId="38" fontId="0" fillId="0" borderId="29" xfId="0" applyNumberFormat="1" applyFill="1" applyBorder="1">
      <alignment vertical="center"/>
    </xf>
    <xf numFmtId="176" fontId="0" fillId="0" borderId="37" xfId="0" applyNumberFormat="1" applyFont="1" applyFill="1" applyBorder="1" applyAlignment="1">
      <alignment horizontal="center" vertical="top" shrinkToFit="1"/>
    </xf>
    <xf numFmtId="0" fontId="0" fillId="0" borderId="38" xfId="0" applyFont="1" applyFill="1" applyBorder="1" applyAlignment="1">
      <alignment vertical="top" shrinkToFit="1"/>
    </xf>
    <xf numFmtId="38" fontId="0" fillId="0" borderId="37" xfId="47" applyFont="1" applyFill="1" applyBorder="1">
      <alignment vertical="center"/>
    </xf>
    <xf numFmtId="38" fontId="0" fillId="0" borderId="47" xfId="0" applyNumberFormat="1" applyFill="1" applyBorder="1">
      <alignment vertical="center"/>
    </xf>
    <xf numFmtId="176" fontId="0" fillId="0" borderId="39" xfId="0" applyNumberFormat="1" applyFont="1" applyFill="1" applyBorder="1" applyAlignment="1">
      <alignment horizontal="center" vertical="top" shrinkToFit="1"/>
    </xf>
    <xf numFmtId="38" fontId="0" fillId="0" borderId="39" xfId="47" applyFont="1" applyFill="1" applyBorder="1">
      <alignment vertical="center"/>
    </xf>
    <xf numFmtId="38" fontId="0" fillId="0" borderId="48" xfId="0" applyNumberFormat="1" applyFill="1" applyBorder="1">
      <alignment vertical="center"/>
    </xf>
    <xf numFmtId="176" fontId="0" fillId="0" borderId="41" xfId="0" applyNumberFormat="1" applyFont="1" applyFill="1" applyBorder="1" applyAlignment="1">
      <alignment horizontal="center" vertical="top" shrinkToFit="1"/>
    </xf>
    <xf numFmtId="38" fontId="0" fillId="0" borderId="41" xfId="47" applyFont="1" applyFill="1" applyBorder="1">
      <alignment vertical="center"/>
    </xf>
    <xf numFmtId="38" fontId="0" fillId="0" borderId="49" xfId="0" applyNumberFormat="1" applyFill="1" applyBorder="1">
      <alignment vertical="center"/>
    </xf>
    <xf numFmtId="176" fontId="22" fillId="0" borderId="39" xfId="0" applyNumberFormat="1" applyFont="1" applyFill="1" applyBorder="1" applyAlignment="1">
      <alignment horizontal="center" vertical="top" shrinkToFit="1"/>
    </xf>
    <xf numFmtId="0" fontId="22" fillId="0" borderId="40" xfId="0" applyFont="1" applyFill="1" applyBorder="1" applyAlignment="1">
      <alignment vertical="top" shrinkToFit="1"/>
    </xf>
    <xf numFmtId="0" fontId="0" fillId="0" borderId="40" xfId="0" applyFill="1" applyBorder="1" applyAlignment="1">
      <alignment vertical="top" shrinkToFit="1"/>
    </xf>
    <xf numFmtId="0" fontId="0" fillId="0" borderId="46" xfId="0" applyFont="1" applyFill="1" applyBorder="1" applyAlignment="1">
      <alignment vertical="top" shrinkToFit="1"/>
    </xf>
    <xf numFmtId="38" fontId="0" fillId="0" borderId="45" xfId="0" applyNumberFormat="1" applyFill="1" applyBorder="1">
      <alignment vertical="center"/>
    </xf>
    <xf numFmtId="38" fontId="0" fillId="0" borderId="50" xfId="0" applyNumberFormat="1" applyFill="1" applyBorder="1">
      <alignment vertical="center"/>
    </xf>
    <xf numFmtId="38" fontId="0" fillId="0" borderId="51" xfId="0" applyNumberFormat="1" applyFill="1" applyBorder="1">
      <alignment vertical="center"/>
    </xf>
    <xf numFmtId="38" fontId="0" fillId="0" borderId="52" xfId="0" applyNumberFormat="1" applyFill="1" applyBorder="1">
      <alignment vertical="center"/>
    </xf>
    <xf numFmtId="38" fontId="0" fillId="0" borderId="54" xfId="0" applyNumberFormat="1" applyFill="1" applyBorder="1">
      <alignment vertical="center"/>
    </xf>
    <xf numFmtId="38" fontId="0" fillId="0" borderId="53" xfId="0" applyNumberFormat="1" applyFill="1" applyBorder="1">
      <alignment vertical="center"/>
    </xf>
    <xf numFmtId="0" fontId="0" fillId="0" borderId="38" xfId="0" applyFill="1" applyBorder="1" applyAlignment="1">
      <alignment vertical="top" shrinkToFit="1"/>
    </xf>
    <xf numFmtId="38" fontId="0" fillId="0" borderId="43" xfId="0" applyNumberFormat="1" applyFill="1" applyBorder="1">
      <alignment vertical="center"/>
    </xf>
    <xf numFmtId="38" fontId="0" fillId="0" borderId="55" xfId="0" applyNumberFormat="1" applyFill="1" applyBorder="1">
      <alignment vertical="center"/>
    </xf>
    <xf numFmtId="49" fontId="0" fillId="0" borderId="24" xfId="0" applyNumberFormat="1" applyFill="1" applyBorder="1" applyAlignment="1">
      <alignment horizontal="center" vertical="center" shrinkToFit="1"/>
    </xf>
    <xf numFmtId="49" fontId="0" fillId="0" borderId="35" xfId="0" applyNumberFormat="1" applyFill="1" applyBorder="1" applyAlignment="1">
      <alignment horizontal="center" vertical="center" shrinkToFit="1"/>
    </xf>
    <xf numFmtId="0" fontId="0" fillId="0" borderId="42" xfId="0" applyFill="1" applyBorder="1" applyAlignment="1">
      <alignment vertical="top" shrinkToFit="1"/>
    </xf>
    <xf numFmtId="176" fontId="0" fillId="0" borderId="43" xfId="0" applyNumberFormat="1" applyFont="1" applyFill="1" applyBorder="1" applyAlignment="1">
      <alignment horizontal="center" vertical="top" shrinkToFit="1"/>
    </xf>
    <xf numFmtId="0" fontId="0" fillId="0" borderId="44" xfId="0" applyFill="1" applyBorder="1" applyAlignment="1">
      <alignment vertical="top" shrinkToFit="1"/>
    </xf>
    <xf numFmtId="176" fontId="0" fillId="0" borderId="27" xfId="0" applyNumberFormat="1" applyFont="1" applyFill="1" applyBorder="1" applyAlignment="1">
      <alignment horizontal="center" vertical="top" shrinkToFit="1"/>
    </xf>
    <xf numFmtId="176" fontId="0" fillId="0" borderId="25" xfId="0" applyNumberFormat="1" applyFont="1" applyFill="1" applyBorder="1" applyAlignment="1">
      <alignment horizontal="center" vertical="top" shrinkToFit="1"/>
    </xf>
    <xf numFmtId="176" fontId="0" fillId="0" borderId="26" xfId="0" applyNumberFormat="1" applyFont="1" applyFill="1" applyBorder="1" applyAlignment="1">
      <alignment horizontal="center" vertical="top" shrinkToFit="1"/>
    </xf>
    <xf numFmtId="176" fontId="0" fillId="0" borderId="29" xfId="0" applyNumberFormat="1" applyFont="1" applyFill="1" applyBorder="1" applyAlignment="1">
      <alignment horizontal="center" vertical="top" shrinkToFit="1"/>
    </xf>
    <xf numFmtId="176" fontId="0" fillId="0" borderId="28" xfId="0" applyNumberFormat="1" applyFont="1" applyFill="1" applyBorder="1" applyAlignment="1">
      <alignment horizontal="center" vertical="top" shrinkToFit="1"/>
    </xf>
    <xf numFmtId="49" fontId="0" fillId="0" borderId="30" xfId="0" applyNumberFormat="1" applyFill="1" applyBorder="1" applyAlignment="1">
      <alignment horizontal="center" vertical="center" shrinkToFit="1"/>
    </xf>
    <xf numFmtId="49" fontId="0" fillId="0" borderId="36" xfId="0" applyNumberForma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shrinkToFit="1"/>
    </xf>
    <xf numFmtId="0" fontId="0" fillId="0" borderId="56" xfId="0" applyFont="1" applyFill="1" applyBorder="1" applyAlignment="1">
      <alignment horizontal="center" vertical="center" shrinkToFit="1"/>
    </xf>
    <xf numFmtId="0" fontId="0" fillId="0" borderId="56" xfId="0" applyFont="1" applyFill="1" applyBorder="1" applyAlignment="1">
      <alignment horizontal="center" vertical="center" wrapText="1"/>
    </xf>
    <xf numFmtId="176" fontId="22" fillId="0" borderId="45" xfId="0" applyNumberFormat="1" applyFont="1" applyFill="1" applyBorder="1" applyAlignment="1">
      <alignment horizontal="center" vertical="top" shrinkToFit="1"/>
    </xf>
    <xf numFmtId="0" fontId="0" fillId="0" borderId="0" xfId="0" applyFill="1" applyAlignment="1">
      <alignment horizontal="right" vertical="center"/>
    </xf>
    <xf numFmtId="176" fontId="0" fillId="33" borderId="37" xfId="0" applyNumberFormat="1" applyFont="1" applyFill="1" applyBorder="1" applyAlignment="1">
      <alignment horizontal="center" vertical="top" shrinkToFit="1"/>
    </xf>
    <xf numFmtId="0" fontId="0" fillId="33" borderId="38" xfId="0" applyFill="1" applyBorder="1" applyAlignment="1">
      <alignment vertical="top" shrinkToFit="1"/>
    </xf>
    <xf numFmtId="38" fontId="0" fillId="33" borderId="37" xfId="47" applyFont="1" applyFill="1" applyBorder="1">
      <alignment vertical="center"/>
    </xf>
    <xf numFmtId="38" fontId="0" fillId="33" borderId="0" xfId="47" applyFont="1" applyFill="1" applyBorder="1">
      <alignment vertical="center"/>
    </xf>
    <xf numFmtId="38" fontId="0" fillId="33" borderId="14" xfId="47" applyFont="1" applyFill="1" applyBorder="1">
      <alignment vertical="center"/>
    </xf>
    <xf numFmtId="38" fontId="0" fillId="33" borderId="16" xfId="47" applyFont="1" applyFill="1" applyBorder="1">
      <alignment vertical="center"/>
    </xf>
    <xf numFmtId="38" fontId="0" fillId="33" borderId="47" xfId="0" applyNumberFormat="1" applyFill="1" applyBorder="1">
      <alignment vertical="center"/>
    </xf>
    <xf numFmtId="0" fontId="0" fillId="33" borderId="38" xfId="0" applyFont="1" applyFill="1" applyBorder="1" applyAlignment="1">
      <alignment vertical="top" shrinkToFit="1"/>
    </xf>
    <xf numFmtId="176" fontId="0" fillId="33" borderId="45" xfId="0" applyNumberFormat="1" applyFont="1" applyFill="1" applyBorder="1" applyAlignment="1">
      <alignment horizontal="center" vertical="top" shrinkToFit="1"/>
    </xf>
    <xf numFmtId="0" fontId="0" fillId="33" borderId="46" xfId="0" applyFill="1" applyBorder="1" applyAlignment="1">
      <alignment vertical="top" shrinkToFit="1"/>
    </xf>
    <xf numFmtId="38" fontId="0" fillId="33" borderId="45" xfId="0" applyNumberFormat="1" applyFill="1" applyBorder="1">
      <alignment vertical="center"/>
    </xf>
    <xf numFmtId="38" fontId="0" fillId="33" borderId="50" xfId="0" applyNumberFormat="1" applyFill="1" applyBorder="1">
      <alignment vertical="center"/>
    </xf>
    <xf numFmtId="38" fontId="0" fillId="33" borderId="51" xfId="0" applyNumberFormat="1" applyFill="1" applyBorder="1">
      <alignment vertical="center"/>
    </xf>
    <xf numFmtId="38" fontId="0" fillId="33" borderId="52" xfId="0" applyNumberFormat="1" applyFill="1" applyBorder="1">
      <alignment vertical="center"/>
    </xf>
    <xf numFmtId="38" fontId="0" fillId="33" borderId="54" xfId="0" applyNumberFormat="1" applyFill="1" applyBorder="1">
      <alignment vertical="center"/>
    </xf>
    <xf numFmtId="38" fontId="0" fillId="0" borderId="0" xfId="0" applyNumberFormat="1" applyFill="1">
      <alignment vertical="center"/>
    </xf>
    <xf numFmtId="177" fontId="0" fillId="0" borderId="0" xfId="0" applyNumberFormat="1" applyFill="1">
      <alignment vertical="center"/>
    </xf>
  </cellXfs>
  <cellStyles count="50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7" builtinId="6"/>
    <cellStyle name="桁区切り 2" xfId="46"/>
    <cellStyle name="桁区切り 2 2" xfId="49"/>
    <cellStyle name="桁区切り 3" xfId="45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11 2" xfId="44"/>
    <cellStyle name="標準 2" xfId="43"/>
    <cellStyle name="標準 2 2" xfId="48"/>
    <cellStyle name="標準 3" xfId="42"/>
    <cellStyle name="良い" xfId="6" builtinId="26" customBuiltin="1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AD483"/>
  <sheetViews>
    <sheetView tabSelected="1" zoomScale="70" zoomScaleNormal="70" workbookViewId="0">
      <pane xSplit="2" ySplit="4" topLeftCell="C5" activePane="bottomRight" state="frozen"/>
      <selection pane="topRight" activeCell="D1" sqref="D1"/>
      <selection pane="bottomLeft" activeCell="A6" sqref="A6"/>
      <selection pane="bottomRight" activeCell="N33" sqref="N33"/>
    </sheetView>
  </sheetViews>
  <sheetFormatPr defaultRowHeight="13.5"/>
  <cols>
    <col min="1" max="1" width="3.5" style="6" bestFit="1" customWidth="1"/>
    <col min="2" max="2" width="27.75" style="6" customWidth="1"/>
    <col min="3" max="30" width="12.625" style="7" customWidth="1"/>
    <col min="31" max="16384" width="9" style="7"/>
  </cols>
  <sheetData>
    <row r="1" spans="1:30">
      <c r="A1" s="5" t="s">
        <v>46</v>
      </c>
      <c r="C1" s="5" t="s">
        <v>47</v>
      </c>
    </row>
    <row r="2" spans="1:30" ht="14.25" thickBot="1">
      <c r="A2" s="5" t="s">
        <v>45</v>
      </c>
      <c r="C2" s="5" t="s">
        <v>48</v>
      </c>
      <c r="AD2" s="78" t="s">
        <v>49</v>
      </c>
    </row>
    <row r="3" spans="1:30">
      <c r="A3" s="57"/>
      <c r="B3" s="58"/>
      <c r="C3" s="27">
        <v>1</v>
      </c>
      <c r="D3" s="62">
        <v>2</v>
      </c>
      <c r="E3" s="62">
        <v>3</v>
      </c>
      <c r="F3" s="62">
        <v>4</v>
      </c>
      <c r="G3" s="63">
        <v>5</v>
      </c>
      <c r="H3" s="64">
        <v>6</v>
      </c>
      <c r="I3" s="62">
        <v>7</v>
      </c>
      <c r="J3" s="62">
        <v>8</v>
      </c>
      <c r="K3" s="62">
        <v>9</v>
      </c>
      <c r="L3" s="63">
        <v>10</v>
      </c>
      <c r="M3" s="64">
        <v>11</v>
      </c>
      <c r="N3" s="62">
        <v>12</v>
      </c>
      <c r="O3" s="63">
        <v>13</v>
      </c>
      <c r="P3" s="65">
        <v>70</v>
      </c>
      <c r="Q3" s="27">
        <v>71</v>
      </c>
      <c r="R3" s="62">
        <v>72</v>
      </c>
      <c r="S3" s="62">
        <v>73</v>
      </c>
      <c r="T3" s="62">
        <v>74</v>
      </c>
      <c r="U3" s="62">
        <v>76</v>
      </c>
      <c r="V3" s="63">
        <v>77</v>
      </c>
      <c r="W3" s="66">
        <v>78</v>
      </c>
      <c r="X3" s="66">
        <v>79</v>
      </c>
      <c r="Y3" s="66">
        <v>80</v>
      </c>
      <c r="Z3" s="66">
        <v>82</v>
      </c>
      <c r="AA3" s="66">
        <v>83</v>
      </c>
      <c r="AB3" s="66">
        <v>84</v>
      </c>
      <c r="AC3" s="66">
        <v>88</v>
      </c>
      <c r="AD3" s="65">
        <v>97</v>
      </c>
    </row>
    <row r="4" spans="1:30" ht="13.5" customHeight="1" thickBot="1">
      <c r="A4" s="67"/>
      <c r="B4" s="68"/>
      <c r="C4" s="69" t="s">
        <v>1</v>
      </c>
      <c r="D4" s="70" t="s">
        <v>2</v>
      </c>
      <c r="E4" s="70" t="s">
        <v>3</v>
      </c>
      <c r="F4" s="70" t="s">
        <v>4</v>
      </c>
      <c r="G4" s="25" t="s">
        <v>5</v>
      </c>
      <c r="H4" s="71" t="s">
        <v>6</v>
      </c>
      <c r="I4" s="70" t="s">
        <v>7</v>
      </c>
      <c r="J4" s="70" t="s">
        <v>8</v>
      </c>
      <c r="K4" s="70" t="s">
        <v>9</v>
      </c>
      <c r="L4" s="72" t="s">
        <v>10</v>
      </c>
      <c r="M4" s="71" t="s">
        <v>11</v>
      </c>
      <c r="N4" s="70" t="s">
        <v>12</v>
      </c>
      <c r="O4" s="72" t="s">
        <v>13</v>
      </c>
      <c r="P4" s="73" t="s">
        <v>14</v>
      </c>
      <c r="Q4" s="74" t="s">
        <v>15</v>
      </c>
      <c r="R4" s="26" t="s">
        <v>16</v>
      </c>
      <c r="S4" s="26" t="s">
        <v>17</v>
      </c>
      <c r="T4" s="26" t="s">
        <v>44</v>
      </c>
      <c r="U4" s="70" t="s">
        <v>0</v>
      </c>
      <c r="V4" s="72" t="s">
        <v>18</v>
      </c>
      <c r="W4" s="75" t="s">
        <v>41</v>
      </c>
      <c r="X4" s="76" t="s">
        <v>42</v>
      </c>
      <c r="Y4" s="76" t="s">
        <v>38</v>
      </c>
      <c r="Z4" s="76" t="s">
        <v>19</v>
      </c>
      <c r="AA4" s="76" t="s">
        <v>20</v>
      </c>
      <c r="AB4" s="76" t="s">
        <v>39</v>
      </c>
      <c r="AC4" s="76" t="s">
        <v>21</v>
      </c>
      <c r="AD4" s="73" t="s">
        <v>40</v>
      </c>
    </row>
    <row r="5" spans="1:30">
      <c r="A5" s="27">
        <v>1</v>
      </c>
      <c r="B5" s="28" t="s">
        <v>1</v>
      </c>
      <c r="C5" s="29">
        <v>20770.832999999991</v>
      </c>
      <c r="D5" s="30">
        <v>0.503</v>
      </c>
      <c r="E5" s="30">
        <v>211297.03900000014</v>
      </c>
      <c r="F5" s="30">
        <v>2083.3959999999993</v>
      </c>
      <c r="G5" s="31">
        <v>0</v>
      </c>
      <c r="H5" s="32">
        <v>436.67399999999998</v>
      </c>
      <c r="I5" s="30">
        <v>0</v>
      </c>
      <c r="J5" s="30">
        <v>12.675999999999998</v>
      </c>
      <c r="K5" s="30">
        <v>0</v>
      </c>
      <c r="L5" s="31">
        <v>0</v>
      </c>
      <c r="M5" s="32">
        <v>55.881</v>
      </c>
      <c r="N5" s="30">
        <v>53725.265000000021</v>
      </c>
      <c r="O5" s="31">
        <v>0</v>
      </c>
      <c r="P5" s="33">
        <v>288382.26700000017</v>
      </c>
      <c r="Q5" s="36">
        <v>2512.1660000000002</v>
      </c>
      <c r="R5" s="14">
        <v>187424.73799999998</v>
      </c>
      <c r="S5" s="14">
        <v>0</v>
      </c>
      <c r="T5" s="14">
        <v>1092.2239999999999</v>
      </c>
      <c r="U5" s="14">
        <v>-434.90899999999988</v>
      </c>
      <c r="V5" s="15">
        <v>5.322000000000001</v>
      </c>
      <c r="W5" s="16">
        <v>190599.54099999994</v>
      </c>
      <c r="X5" s="16">
        <v>478981.80800000008</v>
      </c>
      <c r="Y5" s="4">
        <v>102480.47999999998</v>
      </c>
      <c r="Z5" s="16">
        <v>293080.02099999995</v>
      </c>
      <c r="AA5" s="16">
        <v>581462.28800000006</v>
      </c>
      <c r="AB5" s="4">
        <v>-345534.72299999994</v>
      </c>
      <c r="AC5" s="16">
        <v>-52454.70199999999</v>
      </c>
      <c r="AD5" s="37">
        <v>235927.56500000012</v>
      </c>
    </row>
    <row r="6" spans="1:30">
      <c r="A6" s="34">
        <v>2</v>
      </c>
      <c r="B6" s="35" t="s">
        <v>22</v>
      </c>
      <c r="C6" s="36">
        <v>0.58399999999999996</v>
      </c>
      <c r="D6" s="14">
        <v>44.346000000000004</v>
      </c>
      <c r="E6" s="14">
        <v>65770.497000000018</v>
      </c>
      <c r="F6" s="14">
        <v>10925.162</v>
      </c>
      <c r="G6" s="15">
        <v>104753.53800000002</v>
      </c>
      <c r="H6" s="13">
        <v>0</v>
      </c>
      <c r="I6" s="14">
        <v>0</v>
      </c>
      <c r="J6" s="14">
        <v>0</v>
      </c>
      <c r="K6" s="14">
        <v>4.5190000000000001</v>
      </c>
      <c r="L6" s="15">
        <v>0</v>
      </c>
      <c r="M6" s="13">
        <v>9.1650000000000009</v>
      </c>
      <c r="N6" s="14">
        <v>71.671000000000006</v>
      </c>
      <c r="O6" s="15">
        <v>19.090999999999998</v>
      </c>
      <c r="P6" s="37">
        <v>181598.57300000003</v>
      </c>
      <c r="Q6" s="36">
        <v>-213.31200000000001</v>
      </c>
      <c r="R6" s="14">
        <v>-350.04700000000003</v>
      </c>
      <c r="S6" s="14">
        <v>0</v>
      </c>
      <c r="T6" s="14">
        <v>-297.67200000000003</v>
      </c>
      <c r="U6" s="14">
        <v>666.62299999999993</v>
      </c>
      <c r="V6" s="15">
        <v>45.953000000000003</v>
      </c>
      <c r="W6" s="16">
        <v>-148.45500000000013</v>
      </c>
      <c r="X6" s="16">
        <v>181450.11800000005</v>
      </c>
      <c r="Y6" s="4">
        <v>6703.2699999999986</v>
      </c>
      <c r="Z6" s="16">
        <v>6554.8149999999987</v>
      </c>
      <c r="AA6" s="16">
        <v>188153.38800000004</v>
      </c>
      <c r="AB6" s="4">
        <v>-167859.23500000002</v>
      </c>
      <c r="AC6" s="16">
        <v>-161304.42000000001</v>
      </c>
      <c r="AD6" s="37">
        <v>20294.15300000002</v>
      </c>
    </row>
    <row r="7" spans="1:30">
      <c r="A7" s="34">
        <v>3</v>
      </c>
      <c r="B7" s="54" t="s">
        <v>3</v>
      </c>
      <c r="C7" s="36">
        <v>45954.704000000027</v>
      </c>
      <c r="D7" s="14">
        <v>2002.4249999999995</v>
      </c>
      <c r="E7" s="14">
        <v>5032406.0130000003</v>
      </c>
      <c r="F7" s="14">
        <v>574812.91700000002</v>
      </c>
      <c r="G7" s="15">
        <v>59621.631000000001</v>
      </c>
      <c r="H7" s="13">
        <v>122134.49299999999</v>
      </c>
      <c r="I7" s="14">
        <v>37551.507999999994</v>
      </c>
      <c r="J7" s="14">
        <v>10532.804</v>
      </c>
      <c r="K7" s="14">
        <v>283523.52199999982</v>
      </c>
      <c r="L7" s="15">
        <v>42410.258999999998</v>
      </c>
      <c r="M7" s="13">
        <v>102997.71099999991</v>
      </c>
      <c r="N7" s="14">
        <v>1224333.9339999983</v>
      </c>
      <c r="O7" s="15">
        <v>19086.050999999999</v>
      </c>
      <c r="P7" s="37">
        <v>7557367.9720000001</v>
      </c>
      <c r="Q7" s="36">
        <v>64929.148000000016</v>
      </c>
      <c r="R7" s="14">
        <v>2951802.8759999992</v>
      </c>
      <c r="S7" s="14">
        <v>17507.334999999995</v>
      </c>
      <c r="T7" s="14">
        <v>1106783.3460000004</v>
      </c>
      <c r="U7" s="14">
        <v>10534.007000000012</v>
      </c>
      <c r="V7" s="15">
        <v>40320.647999999986</v>
      </c>
      <c r="W7" s="16">
        <v>4191877.36</v>
      </c>
      <c r="X7" s="16">
        <v>11749245.331999986</v>
      </c>
      <c r="Y7" s="4">
        <v>9313781.0209999997</v>
      </c>
      <c r="Z7" s="16">
        <v>13505658.381000005</v>
      </c>
      <c r="AA7" s="16">
        <v>21063026.352999993</v>
      </c>
      <c r="AB7" s="4">
        <v>-9584511.893000003</v>
      </c>
      <c r="AC7" s="16">
        <v>3921146.4880000018</v>
      </c>
      <c r="AD7" s="37">
        <v>11478514.45999999</v>
      </c>
    </row>
    <row r="8" spans="1:30">
      <c r="A8" s="34">
        <v>4</v>
      </c>
      <c r="B8" s="54" t="s">
        <v>23</v>
      </c>
      <c r="C8" s="36">
        <v>684.91300000000012</v>
      </c>
      <c r="D8" s="14">
        <v>71.217000000000013</v>
      </c>
      <c r="E8" s="14">
        <v>19830.704999999994</v>
      </c>
      <c r="F8" s="14">
        <v>1196.3430000000001</v>
      </c>
      <c r="G8" s="15">
        <v>21984.408000000003</v>
      </c>
      <c r="H8" s="13">
        <v>10991.726000000001</v>
      </c>
      <c r="I8" s="14">
        <v>3160.7889999999998</v>
      </c>
      <c r="J8" s="14">
        <v>95433.1</v>
      </c>
      <c r="K8" s="14">
        <v>16124.712000000001</v>
      </c>
      <c r="L8" s="15">
        <v>6263.204999999999</v>
      </c>
      <c r="M8" s="13">
        <v>14409.069</v>
      </c>
      <c r="N8" s="14">
        <v>23959.325000000001</v>
      </c>
      <c r="O8" s="15">
        <v>0</v>
      </c>
      <c r="P8" s="37">
        <v>214109.51199999999</v>
      </c>
      <c r="Q8" s="36">
        <v>0</v>
      </c>
      <c r="R8" s="14">
        <v>0</v>
      </c>
      <c r="S8" s="14">
        <v>0</v>
      </c>
      <c r="T8" s="14">
        <v>1861918.1379999998</v>
      </c>
      <c r="U8" s="14">
        <v>0</v>
      </c>
      <c r="V8" s="15">
        <v>0</v>
      </c>
      <c r="W8" s="16">
        <v>1861918.1379999998</v>
      </c>
      <c r="X8" s="16">
        <v>2076027.65</v>
      </c>
      <c r="Y8" s="4">
        <v>0</v>
      </c>
      <c r="Z8" s="16">
        <v>1861918.1379999998</v>
      </c>
      <c r="AA8" s="16">
        <v>2076027.65</v>
      </c>
      <c r="AB8" s="4">
        <v>0</v>
      </c>
      <c r="AC8" s="16">
        <v>1861918.1379999998</v>
      </c>
      <c r="AD8" s="37">
        <v>2076027.65</v>
      </c>
    </row>
    <row r="9" spans="1:30">
      <c r="A9" s="38">
        <v>5</v>
      </c>
      <c r="B9" s="46" t="s">
        <v>24</v>
      </c>
      <c r="C9" s="39">
        <v>2705.1390000000001</v>
      </c>
      <c r="D9" s="18">
        <v>595.24299999999994</v>
      </c>
      <c r="E9" s="18">
        <v>183638.71399999963</v>
      </c>
      <c r="F9" s="18">
        <v>14965.503999999997</v>
      </c>
      <c r="G9" s="19">
        <v>124428.09300000001</v>
      </c>
      <c r="H9" s="17">
        <v>105383.21399999999</v>
      </c>
      <c r="I9" s="18">
        <v>9486.4719999999998</v>
      </c>
      <c r="J9" s="18">
        <v>15543.630000000001</v>
      </c>
      <c r="K9" s="18">
        <v>41884.131000000001</v>
      </c>
      <c r="L9" s="19">
        <v>20963.006999999991</v>
      </c>
      <c r="M9" s="17">
        <v>78309.210000000006</v>
      </c>
      <c r="N9" s="18">
        <v>226928.82299999992</v>
      </c>
      <c r="O9" s="19">
        <v>3666.8449999999998</v>
      </c>
      <c r="P9" s="40">
        <v>828498.02500000002</v>
      </c>
      <c r="Q9" s="39">
        <v>312.62</v>
      </c>
      <c r="R9" s="18">
        <v>510391.40699999995</v>
      </c>
      <c r="S9" s="18">
        <v>20344.489000000001</v>
      </c>
      <c r="T9" s="18">
        <v>0</v>
      </c>
      <c r="U9" s="18">
        <v>0</v>
      </c>
      <c r="V9" s="19">
        <v>0</v>
      </c>
      <c r="W9" s="20">
        <v>531048.51599999995</v>
      </c>
      <c r="X9" s="20">
        <v>1359546.5409999993</v>
      </c>
      <c r="Y9" s="21">
        <v>33225.101000000002</v>
      </c>
      <c r="Z9" s="20">
        <v>564273.61699999997</v>
      </c>
      <c r="AA9" s="20">
        <v>1392771.6419999993</v>
      </c>
      <c r="AB9" s="21">
        <v>-426529.93899999995</v>
      </c>
      <c r="AC9" s="20">
        <v>137743.67800000001</v>
      </c>
      <c r="AD9" s="40">
        <v>966241.70299999998</v>
      </c>
    </row>
    <row r="10" spans="1:30">
      <c r="A10" s="41">
        <v>6</v>
      </c>
      <c r="B10" s="59" t="s">
        <v>25</v>
      </c>
      <c r="C10" s="42">
        <v>14232.735999999997</v>
      </c>
      <c r="D10" s="9">
        <v>599.90899999999999</v>
      </c>
      <c r="E10" s="9">
        <v>776968.06900000013</v>
      </c>
      <c r="F10" s="9">
        <v>151117.44400000008</v>
      </c>
      <c r="G10" s="10">
        <v>18506.419000000002</v>
      </c>
      <c r="H10" s="8">
        <v>66629.714000000007</v>
      </c>
      <c r="I10" s="9">
        <v>8250.2340000000004</v>
      </c>
      <c r="J10" s="9">
        <v>6273.4880000000003</v>
      </c>
      <c r="K10" s="9">
        <v>65494.474999999984</v>
      </c>
      <c r="L10" s="10">
        <v>11709.335000000001</v>
      </c>
      <c r="M10" s="8">
        <v>25395.764999999999</v>
      </c>
      <c r="N10" s="9">
        <v>389637.94899999996</v>
      </c>
      <c r="O10" s="10">
        <v>3194.8110000000001</v>
      </c>
      <c r="P10" s="43">
        <v>1538010.3480000002</v>
      </c>
      <c r="Q10" s="42">
        <v>61493.739000000001</v>
      </c>
      <c r="R10" s="9">
        <v>2342421.2009999999</v>
      </c>
      <c r="S10" s="9">
        <v>208.381</v>
      </c>
      <c r="T10" s="9">
        <v>241011.15399999998</v>
      </c>
      <c r="U10" s="9">
        <v>3822.9930000000004</v>
      </c>
      <c r="V10" s="10">
        <v>0</v>
      </c>
      <c r="W10" s="11">
        <v>2648957.4679999999</v>
      </c>
      <c r="X10" s="11">
        <v>4186967.8160000001</v>
      </c>
      <c r="Y10" s="12">
        <v>810148.96600000001</v>
      </c>
      <c r="Z10" s="11">
        <v>3459106.4339999999</v>
      </c>
      <c r="AA10" s="11">
        <v>4997116.7819999997</v>
      </c>
      <c r="AB10" s="12">
        <v>-1454803.8370000001</v>
      </c>
      <c r="AC10" s="11">
        <v>2004302.5969999998</v>
      </c>
      <c r="AD10" s="43">
        <v>3542312.9449999994</v>
      </c>
    </row>
    <row r="11" spans="1:30">
      <c r="A11" s="34">
        <v>7</v>
      </c>
      <c r="B11" s="54" t="s">
        <v>26</v>
      </c>
      <c r="C11" s="36">
        <v>1267.065000000001</v>
      </c>
      <c r="D11" s="14">
        <v>835.08600000000013</v>
      </c>
      <c r="E11" s="14">
        <v>55762.29700000005</v>
      </c>
      <c r="F11" s="14">
        <v>27348.23599999999</v>
      </c>
      <c r="G11" s="15">
        <v>15129.130000000001</v>
      </c>
      <c r="H11" s="13">
        <v>58526.697</v>
      </c>
      <c r="I11" s="14">
        <v>68172.391000000003</v>
      </c>
      <c r="J11" s="14">
        <v>357219.21399999998</v>
      </c>
      <c r="K11" s="14">
        <v>43894.748999999989</v>
      </c>
      <c r="L11" s="15">
        <v>7948.4679999999989</v>
      </c>
      <c r="M11" s="13">
        <v>62181.678999999996</v>
      </c>
      <c r="N11" s="14">
        <v>67822.593999999954</v>
      </c>
      <c r="O11" s="15">
        <v>1012.81</v>
      </c>
      <c r="P11" s="37">
        <v>767120.41599999997</v>
      </c>
      <c r="Q11" s="36">
        <v>6.734</v>
      </c>
      <c r="R11" s="14">
        <v>922498.63</v>
      </c>
      <c r="S11" s="14">
        <v>0</v>
      </c>
      <c r="T11" s="14">
        <v>0</v>
      </c>
      <c r="U11" s="14">
        <v>0</v>
      </c>
      <c r="V11" s="15">
        <v>0</v>
      </c>
      <c r="W11" s="16">
        <v>922505.36400000006</v>
      </c>
      <c r="X11" s="16">
        <v>1689625.78</v>
      </c>
      <c r="Y11" s="4">
        <v>49535.277999999998</v>
      </c>
      <c r="Z11" s="16">
        <v>972040.64200000011</v>
      </c>
      <c r="AA11" s="16">
        <v>1739161.058</v>
      </c>
      <c r="AB11" s="4">
        <v>-545466.89899999998</v>
      </c>
      <c r="AC11" s="16">
        <v>426573.74300000013</v>
      </c>
      <c r="AD11" s="37">
        <v>1193694.159</v>
      </c>
    </row>
    <row r="12" spans="1:30">
      <c r="A12" s="34">
        <v>8</v>
      </c>
      <c r="B12" s="54" t="s">
        <v>27</v>
      </c>
      <c r="C12" s="36">
        <v>1305.7910000000002</v>
      </c>
      <c r="D12" s="14">
        <v>110.04600000000001</v>
      </c>
      <c r="E12" s="14">
        <v>22133.706999999984</v>
      </c>
      <c r="F12" s="14">
        <v>11756.802999999996</v>
      </c>
      <c r="G12" s="15">
        <v>7004.5339999999978</v>
      </c>
      <c r="H12" s="13">
        <v>113702.20399999998</v>
      </c>
      <c r="I12" s="14">
        <v>23581.309000000001</v>
      </c>
      <c r="J12" s="14">
        <v>82061.275999999998</v>
      </c>
      <c r="K12" s="14">
        <v>37810.060000000005</v>
      </c>
      <c r="L12" s="15">
        <v>20675.705999999998</v>
      </c>
      <c r="M12" s="13">
        <v>2140.3069999999998</v>
      </c>
      <c r="N12" s="14">
        <v>129546.07899999994</v>
      </c>
      <c r="O12" s="15">
        <v>8192.9459999999999</v>
      </c>
      <c r="P12" s="37">
        <v>460020.76799999992</v>
      </c>
      <c r="Q12" s="36">
        <v>0</v>
      </c>
      <c r="R12" s="14">
        <v>4260124.22</v>
      </c>
      <c r="S12" s="14">
        <v>3140.27</v>
      </c>
      <c r="T12" s="14">
        <v>0</v>
      </c>
      <c r="U12" s="14">
        <v>0</v>
      </c>
      <c r="V12" s="15">
        <v>0</v>
      </c>
      <c r="W12" s="16">
        <v>4263264.4899999993</v>
      </c>
      <c r="X12" s="16">
        <v>4723285.2579999994</v>
      </c>
      <c r="Y12" s="4">
        <v>68256.563999999998</v>
      </c>
      <c r="Z12" s="16">
        <v>4331521.0539999995</v>
      </c>
      <c r="AA12" s="16">
        <v>4791541.8219999997</v>
      </c>
      <c r="AB12" s="4">
        <v>-100435.815</v>
      </c>
      <c r="AC12" s="16">
        <v>4231085.2389999991</v>
      </c>
      <c r="AD12" s="37">
        <v>4691106.0069999993</v>
      </c>
    </row>
    <row r="13" spans="1:30">
      <c r="A13" s="34">
        <v>9</v>
      </c>
      <c r="B13" s="54" t="s">
        <v>28</v>
      </c>
      <c r="C13" s="36">
        <v>13693.335000000001</v>
      </c>
      <c r="D13" s="14">
        <v>7996.3810000000003</v>
      </c>
      <c r="E13" s="14">
        <v>311789.02999999968</v>
      </c>
      <c r="F13" s="14">
        <v>98357.679000000047</v>
      </c>
      <c r="G13" s="15">
        <v>45474.947000000007</v>
      </c>
      <c r="H13" s="13">
        <v>224551.51800000004</v>
      </c>
      <c r="I13" s="14">
        <v>44260.593000000008</v>
      </c>
      <c r="J13" s="14">
        <v>12019.572</v>
      </c>
      <c r="K13" s="14">
        <v>106947.53299999997</v>
      </c>
      <c r="L13" s="15">
        <v>31697.274999999976</v>
      </c>
      <c r="M13" s="13">
        <v>63552.306000000004</v>
      </c>
      <c r="N13" s="14">
        <v>202036.614</v>
      </c>
      <c r="O13" s="15">
        <v>17130.437000000002</v>
      </c>
      <c r="P13" s="37">
        <v>1179507.2199999997</v>
      </c>
      <c r="Q13" s="36">
        <v>15814.985000000002</v>
      </c>
      <c r="R13" s="14">
        <v>833355.4530000001</v>
      </c>
      <c r="S13" s="14">
        <v>-44.398999999999965</v>
      </c>
      <c r="T13" s="14">
        <v>24351.311000000002</v>
      </c>
      <c r="U13" s="14">
        <v>864.50200000000007</v>
      </c>
      <c r="V13" s="15">
        <v>0</v>
      </c>
      <c r="W13" s="16">
        <v>874341.85200000007</v>
      </c>
      <c r="X13" s="16">
        <v>2053849.0719999997</v>
      </c>
      <c r="Y13" s="4">
        <v>775320.54399999988</v>
      </c>
      <c r="Z13" s="16">
        <v>1649662.3959999999</v>
      </c>
      <c r="AA13" s="16">
        <v>2829169.6159999995</v>
      </c>
      <c r="AB13" s="4">
        <v>-838957.16899999965</v>
      </c>
      <c r="AC13" s="16">
        <v>810705.2270000003</v>
      </c>
      <c r="AD13" s="37">
        <v>1990212.4469999997</v>
      </c>
    </row>
    <row r="14" spans="1:30">
      <c r="A14" s="38">
        <v>10</v>
      </c>
      <c r="B14" s="46" t="s">
        <v>10</v>
      </c>
      <c r="C14" s="39">
        <v>779.30799999999988</v>
      </c>
      <c r="D14" s="18">
        <v>123.97700000000002</v>
      </c>
      <c r="E14" s="18">
        <v>62908.998</v>
      </c>
      <c r="F14" s="18">
        <v>15108.474000000002</v>
      </c>
      <c r="G14" s="19">
        <v>21069.750999999997</v>
      </c>
      <c r="H14" s="17">
        <v>146691.62300000002</v>
      </c>
      <c r="I14" s="18">
        <v>71574.847000000009</v>
      </c>
      <c r="J14" s="18">
        <v>12726.37</v>
      </c>
      <c r="K14" s="18">
        <v>20111.187000000002</v>
      </c>
      <c r="L14" s="19">
        <v>224043.14699999994</v>
      </c>
      <c r="M14" s="17">
        <v>46778.711999999985</v>
      </c>
      <c r="N14" s="18">
        <v>203446.96100000021</v>
      </c>
      <c r="O14" s="19">
        <v>8903.9880000000012</v>
      </c>
      <c r="P14" s="40">
        <v>834267.34300000011</v>
      </c>
      <c r="Q14" s="39">
        <v>6394.0860000000002</v>
      </c>
      <c r="R14" s="18">
        <v>569680.95799999998</v>
      </c>
      <c r="S14" s="18">
        <v>373.51900000000001</v>
      </c>
      <c r="T14" s="18">
        <v>392790.80599999998</v>
      </c>
      <c r="U14" s="18">
        <v>-341.06899999999996</v>
      </c>
      <c r="V14" s="19">
        <v>12.110999999999999</v>
      </c>
      <c r="W14" s="20">
        <v>968910.41099999996</v>
      </c>
      <c r="X14" s="20">
        <v>1803177.7540000002</v>
      </c>
      <c r="Y14" s="21">
        <v>381372.26400000002</v>
      </c>
      <c r="Z14" s="20">
        <v>1350282.675</v>
      </c>
      <c r="AA14" s="20">
        <v>2184550.0180000002</v>
      </c>
      <c r="AB14" s="21">
        <v>-936344.04999999993</v>
      </c>
      <c r="AC14" s="20">
        <v>413938.62500000012</v>
      </c>
      <c r="AD14" s="40">
        <v>1248205.9680000003</v>
      </c>
    </row>
    <row r="15" spans="1:30">
      <c r="A15" s="41">
        <v>11</v>
      </c>
      <c r="B15" s="59" t="s">
        <v>29</v>
      </c>
      <c r="C15" s="42">
        <v>0</v>
      </c>
      <c r="D15" s="9">
        <v>0</v>
      </c>
      <c r="E15" s="9">
        <v>0</v>
      </c>
      <c r="F15" s="9">
        <v>0</v>
      </c>
      <c r="G15" s="10">
        <v>0</v>
      </c>
      <c r="H15" s="8">
        <v>0</v>
      </c>
      <c r="I15" s="9">
        <v>0</v>
      </c>
      <c r="J15" s="9">
        <v>0</v>
      </c>
      <c r="K15" s="9">
        <v>0</v>
      </c>
      <c r="L15" s="10">
        <v>0</v>
      </c>
      <c r="M15" s="8">
        <v>0</v>
      </c>
      <c r="N15" s="9">
        <v>0</v>
      </c>
      <c r="O15" s="10">
        <v>55561.039000000004</v>
      </c>
      <c r="P15" s="43">
        <v>55561.039000000004</v>
      </c>
      <c r="Q15" s="42">
        <v>0</v>
      </c>
      <c r="R15" s="9">
        <v>56830.130999999994</v>
      </c>
      <c r="S15" s="9">
        <v>1407029.95</v>
      </c>
      <c r="T15" s="9">
        <v>0</v>
      </c>
      <c r="U15" s="9">
        <v>0</v>
      </c>
      <c r="V15" s="10">
        <v>0</v>
      </c>
      <c r="W15" s="11">
        <v>1463860.081</v>
      </c>
      <c r="X15" s="11">
        <v>1519421.12</v>
      </c>
      <c r="Y15" s="12">
        <v>0</v>
      </c>
      <c r="Z15" s="11">
        <v>1463860.081</v>
      </c>
      <c r="AA15" s="11">
        <v>1519421.12</v>
      </c>
      <c r="AB15" s="12">
        <v>0</v>
      </c>
      <c r="AC15" s="11">
        <v>1463860.081</v>
      </c>
      <c r="AD15" s="43">
        <v>1519421.12</v>
      </c>
    </row>
    <row r="16" spans="1:30">
      <c r="A16" s="34">
        <v>12</v>
      </c>
      <c r="B16" s="54" t="s">
        <v>30</v>
      </c>
      <c r="C16" s="36">
        <v>5765.1850000000004</v>
      </c>
      <c r="D16" s="14">
        <v>862.17499999999973</v>
      </c>
      <c r="E16" s="14">
        <v>789201.97799999977</v>
      </c>
      <c r="F16" s="14">
        <v>211266.1409999998</v>
      </c>
      <c r="G16" s="15">
        <v>125751.7819999999</v>
      </c>
      <c r="H16" s="13">
        <v>295118.03299999994</v>
      </c>
      <c r="I16" s="14">
        <v>134421.35100000002</v>
      </c>
      <c r="J16" s="14">
        <v>97959.773999999976</v>
      </c>
      <c r="K16" s="14">
        <v>273888.60999999958</v>
      </c>
      <c r="L16" s="15">
        <v>203452.46000000017</v>
      </c>
      <c r="M16" s="13">
        <v>153091.13200000001</v>
      </c>
      <c r="N16" s="14">
        <v>815974.60500000021</v>
      </c>
      <c r="O16" s="15">
        <v>22431.013999999996</v>
      </c>
      <c r="P16" s="37">
        <v>3129184.2399999998</v>
      </c>
      <c r="Q16" s="36">
        <v>388795.00800000003</v>
      </c>
      <c r="R16" s="14">
        <v>3890189.0910000005</v>
      </c>
      <c r="S16" s="14">
        <v>2728434.0060000001</v>
      </c>
      <c r="T16" s="14">
        <v>38332.703000000001</v>
      </c>
      <c r="U16" s="14">
        <v>0</v>
      </c>
      <c r="V16" s="15">
        <v>52.612000000000002</v>
      </c>
      <c r="W16" s="16">
        <v>7045803.4199999999</v>
      </c>
      <c r="X16" s="16">
        <v>10174987.66</v>
      </c>
      <c r="Y16" s="4">
        <v>1369847.7529999996</v>
      </c>
      <c r="Z16" s="16">
        <v>8415651.1730000004</v>
      </c>
      <c r="AA16" s="16">
        <v>11544835.412999999</v>
      </c>
      <c r="AB16" s="4">
        <v>-2821308.3480000002</v>
      </c>
      <c r="AC16" s="16">
        <v>5594342.8250000002</v>
      </c>
      <c r="AD16" s="37">
        <v>8723527.0649999976</v>
      </c>
    </row>
    <row r="17" spans="1:30">
      <c r="A17" s="44">
        <v>13</v>
      </c>
      <c r="B17" s="45" t="s">
        <v>13</v>
      </c>
      <c r="C17" s="39">
        <v>3314.1350000000002</v>
      </c>
      <c r="D17" s="18">
        <v>102.83899999999998</v>
      </c>
      <c r="E17" s="18">
        <v>27419.694999999989</v>
      </c>
      <c r="F17" s="18">
        <v>31481.341000000004</v>
      </c>
      <c r="G17" s="19">
        <v>4788.4719999999998</v>
      </c>
      <c r="H17" s="17">
        <v>26868.909</v>
      </c>
      <c r="I17" s="18">
        <v>5062.6379999999999</v>
      </c>
      <c r="J17" s="18">
        <v>18113.814999999988</v>
      </c>
      <c r="K17" s="18">
        <v>15582.982000000004</v>
      </c>
      <c r="L17" s="19">
        <v>9858.1549999999988</v>
      </c>
      <c r="M17" s="17">
        <v>1126.6480000000001</v>
      </c>
      <c r="N17" s="18">
        <v>48640.522000000012</v>
      </c>
      <c r="O17" s="19">
        <v>0</v>
      </c>
      <c r="P17" s="40">
        <v>192360.15099999995</v>
      </c>
      <c r="Q17" s="39">
        <v>0</v>
      </c>
      <c r="R17" s="18">
        <v>792.72900000000004</v>
      </c>
      <c r="S17" s="18">
        <v>0</v>
      </c>
      <c r="T17" s="18">
        <v>0</v>
      </c>
      <c r="U17" s="18">
        <v>0</v>
      </c>
      <c r="V17" s="19">
        <v>0</v>
      </c>
      <c r="W17" s="20">
        <v>792.72900000000004</v>
      </c>
      <c r="X17" s="20">
        <v>193152.87999999995</v>
      </c>
      <c r="Y17" s="21">
        <v>18587.447</v>
      </c>
      <c r="Z17" s="20">
        <v>19380.175999999999</v>
      </c>
      <c r="AA17" s="20">
        <v>211740.32699999993</v>
      </c>
      <c r="AB17" s="21">
        <v>-50842.175000000003</v>
      </c>
      <c r="AC17" s="20">
        <v>-31461.999000000003</v>
      </c>
      <c r="AD17" s="40">
        <v>160898.15199999994</v>
      </c>
    </row>
    <row r="18" spans="1:30" ht="14.25" thickBot="1">
      <c r="A18" s="77">
        <v>70</v>
      </c>
      <c r="B18" s="47" t="s">
        <v>14</v>
      </c>
      <c r="C18" s="48">
        <v>110473.72800000002</v>
      </c>
      <c r="D18" s="49">
        <v>13344.146999999999</v>
      </c>
      <c r="E18" s="49">
        <v>7559126.7419999996</v>
      </c>
      <c r="F18" s="49">
        <v>1150419.4399999988</v>
      </c>
      <c r="G18" s="50">
        <v>548512.70499999996</v>
      </c>
      <c r="H18" s="51">
        <v>1171034.8049999999</v>
      </c>
      <c r="I18" s="49">
        <v>405522.13200000004</v>
      </c>
      <c r="J18" s="49">
        <v>707895.71899999992</v>
      </c>
      <c r="K18" s="49">
        <v>905266.48</v>
      </c>
      <c r="L18" s="50">
        <v>579021.01700000011</v>
      </c>
      <c r="M18" s="51">
        <v>550047.58499999996</v>
      </c>
      <c r="N18" s="49">
        <v>3386124.3419999983</v>
      </c>
      <c r="O18" s="50">
        <v>139199.03200000001</v>
      </c>
      <c r="P18" s="52">
        <v>17225987.873999987</v>
      </c>
      <c r="Q18" s="48">
        <v>540045.17400000012</v>
      </c>
      <c r="R18" s="49">
        <v>16525161.386999998</v>
      </c>
      <c r="S18" s="49">
        <v>4176993.551</v>
      </c>
      <c r="T18" s="49">
        <v>3665982.0100000007</v>
      </c>
      <c r="U18" s="49">
        <v>15112.147000000014</v>
      </c>
      <c r="V18" s="50">
        <v>40436.645999999986</v>
      </c>
      <c r="W18" s="53">
        <v>24963730.914999995</v>
      </c>
      <c r="X18" s="53">
        <v>42189718.788999997</v>
      </c>
      <c r="Y18" s="53">
        <v>12929258.688000005</v>
      </c>
      <c r="Z18" s="53">
        <v>37892989.603000008</v>
      </c>
      <c r="AA18" s="53">
        <v>55118977.476999976</v>
      </c>
      <c r="AB18" s="53">
        <v>-17272594.083000004</v>
      </c>
      <c r="AC18" s="53">
        <v>20620395.52</v>
      </c>
      <c r="AD18" s="52">
        <v>37846383.393999986</v>
      </c>
    </row>
    <row r="19" spans="1:30">
      <c r="A19" s="34">
        <v>71</v>
      </c>
      <c r="B19" s="35" t="s">
        <v>31</v>
      </c>
      <c r="C19" s="36">
        <v>908.44600000000014</v>
      </c>
      <c r="D19" s="14">
        <v>1154.2820000000002</v>
      </c>
      <c r="E19" s="14">
        <v>156385.17299999992</v>
      </c>
      <c r="F19" s="14">
        <v>41771.867000000006</v>
      </c>
      <c r="G19" s="15">
        <v>14663.518999999998</v>
      </c>
      <c r="H19" s="13">
        <v>75963.104000000007</v>
      </c>
      <c r="I19" s="14">
        <v>36800.786999999997</v>
      </c>
      <c r="J19" s="14">
        <v>13297.742999999999</v>
      </c>
      <c r="K19" s="14">
        <v>36151.559000000001</v>
      </c>
      <c r="L19" s="15">
        <v>15534.161</v>
      </c>
      <c r="M19" s="13">
        <v>14593.313</v>
      </c>
      <c r="N19" s="14">
        <v>132135.23000000001</v>
      </c>
      <c r="O19" s="15">
        <v>685.99</v>
      </c>
      <c r="P19" s="37">
        <v>540045.174</v>
      </c>
    </row>
    <row r="20" spans="1:30">
      <c r="A20" s="79">
        <v>91</v>
      </c>
      <c r="B20" s="80" t="s">
        <v>32</v>
      </c>
      <c r="C20" s="81">
        <v>28602.659999999996</v>
      </c>
      <c r="D20" s="82">
        <v>3839.5680000000002</v>
      </c>
      <c r="E20" s="82">
        <v>1900946.8839999996</v>
      </c>
      <c r="F20" s="82">
        <v>755170.47499999998</v>
      </c>
      <c r="G20" s="83">
        <v>158592.38099999996</v>
      </c>
      <c r="H20" s="84">
        <v>1527135.0620000002</v>
      </c>
      <c r="I20" s="82">
        <v>383511.59299999994</v>
      </c>
      <c r="J20" s="82">
        <v>206203.61599999998</v>
      </c>
      <c r="K20" s="82">
        <v>615700.00799999991</v>
      </c>
      <c r="L20" s="83">
        <v>197511.24799999996</v>
      </c>
      <c r="M20" s="84">
        <v>568690.277</v>
      </c>
      <c r="N20" s="82">
        <v>3793436.8989999993</v>
      </c>
      <c r="O20" s="83">
        <v>7886.7729999999992</v>
      </c>
      <c r="P20" s="85">
        <v>10147227.443999998</v>
      </c>
    </row>
    <row r="21" spans="1:30">
      <c r="A21" s="79">
        <v>92</v>
      </c>
      <c r="B21" s="86" t="s">
        <v>33</v>
      </c>
      <c r="C21" s="81">
        <v>68770.627000000008</v>
      </c>
      <c r="D21" s="82">
        <v>-356.53</v>
      </c>
      <c r="E21" s="82">
        <v>992572.60900000005</v>
      </c>
      <c r="F21" s="82">
        <v>-18870.517999999996</v>
      </c>
      <c r="G21" s="83">
        <v>32892.536999999997</v>
      </c>
      <c r="H21" s="84">
        <v>385941.68900000001</v>
      </c>
      <c r="I21" s="82">
        <v>251276.28399999999</v>
      </c>
      <c r="J21" s="82">
        <v>2279269.0500000003</v>
      </c>
      <c r="K21" s="82">
        <v>110209.82799999999</v>
      </c>
      <c r="L21" s="83">
        <v>299019.68599999999</v>
      </c>
      <c r="M21" s="84">
        <v>0</v>
      </c>
      <c r="N21" s="82">
        <v>268320.74899999995</v>
      </c>
      <c r="O21" s="83">
        <v>-134.58600000000001</v>
      </c>
      <c r="P21" s="85">
        <v>4668911.4249999998</v>
      </c>
    </row>
    <row r="22" spans="1:30">
      <c r="A22" s="34">
        <v>93</v>
      </c>
      <c r="B22" s="35" t="s">
        <v>34</v>
      </c>
      <c r="C22" s="36">
        <v>23864.505000000001</v>
      </c>
      <c r="D22" s="14">
        <v>1349.6690000000001</v>
      </c>
      <c r="E22" s="14">
        <v>651869.27600000007</v>
      </c>
      <c r="F22" s="14">
        <v>70846.34</v>
      </c>
      <c r="G22" s="15">
        <v>176305.82799999998</v>
      </c>
      <c r="H22" s="13">
        <v>239775.435</v>
      </c>
      <c r="I22" s="14">
        <v>124173.183</v>
      </c>
      <c r="J22" s="14">
        <v>1212791.79</v>
      </c>
      <c r="K22" s="14">
        <v>227047.32200000001</v>
      </c>
      <c r="L22" s="15">
        <v>131076.20699999999</v>
      </c>
      <c r="M22" s="13">
        <v>381733.54500000004</v>
      </c>
      <c r="N22" s="14">
        <v>915478.77700000012</v>
      </c>
      <c r="O22" s="15">
        <v>11102.023999999999</v>
      </c>
      <c r="P22" s="37">
        <v>4167413.9010000005</v>
      </c>
    </row>
    <row r="23" spans="1:30">
      <c r="A23" s="34">
        <v>94</v>
      </c>
      <c r="B23" s="54" t="s">
        <v>35</v>
      </c>
      <c r="C23" s="36">
        <v>13154.883</v>
      </c>
      <c r="D23" s="14">
        <v>963.721</v>
      </c>
      <c r="E23" s="14">
        <v>220871.71200000012</v>
      </c>
      <c r="F23" s="14">
        <v>86003.580999999991</v>
      </c>
      <c r="G23" s="15">
        <v>49478.505000000005</v>
      </c>
      <c r="H23" s="13">
        <v>143962.19400000002</v>
      </c>
      <c r="I23" s="14">
        <v>21748.26</v>
      </c>
      <c r="J23" s="14">
        <v>273807.11499999999</v>
      </c>
      <c r="K23" s="14">
        <v>107275.17900000002</v>
      </c>
      <c r="L23" s="15">
        <v>26081.121999999999</v>
      </c>
      <c r="M23" s="13">
        <v>4356.3999999999996</v>
      </c>
      <c r="N23" s="14">
        <v>265407.47200000007</v>
      </c>
      <c r="O23" s="15">
        <v>2159.8440000000001</v>
      </c>
      <c r="P23" s="37">
        <v>1215269.9880000004</v>
      </c>
    </row>
    <row r="24" spans="1:30">
      <c r="A24" s="38">
        <v>95</v>
      </c>
      <c r="B24" s="46" t="s">
        <v>36</v>
      </c>
      <c r="C24" s="39">
        <v>-9847.2839999999978</v>
      </c>
      <c r="D24" s="18">
        <v>-0.70400000000000007</v>
      </c>
      <c r="E24" s="18">
        <v>-3257.9359999999983</v>
      </c>
      <c r="F24" s="18">
        <v>-9313.5349999999999</v>
      </c>
      <c r="G24" s="19">
        <v>-14203.771999999999</v>
      </c>
      <c r="H24" s="17">
        <v>-1499.3440000000001</v>
      </c>
      <c r="I24" s="18">
        <v>-29338.080000000002</v>
      </c>
      <c r="J24" s="18">
        <v>-2159.0260000000003</v>
      </c>
      <c r="K24" s="18">
        <v>-11437.929</v>
      </c>
      <c r="L24" s="19">
        <v>-37.472999999999992</v>
      </c>
      <c r="M24" s="17">
        <v>0</v>
      </c>
      <c r="N24" s="18">
        <v>-37376.403999999973</v>
      </c>
      <c r="O24" s="19">
        <v>-0.92500000000000004</v>
      </c>
      <c r="P24" s="40">
        <v>-118472.41199999997</v>
      </c>
    </row>
    <row r="25" spans="1:30">
      <c r="A25" s="60">
        <v>96</v>
      </c>
      <c r="B25" s="61" t="s">
        <v>37</v>
      </c>
      <c r="C25" s="55">
        <v>125453.83700000001</v>
      </c>
      <c r="D25" s="23">
        <v>6950.0060000000012</v>
      </c>
      <c r="E25" s="23">
        <v>3919387.7179999999</v>
      </c>
      <c r="F25" s="23">
        <v>925608.20999999985</v>
      </c>
      <c r="G25" s="24">
        <v>417728.99799999996</v>
      </c>
      <c r="H25" s="22">
        <v>2371278.14</v>
      </c>
      <c r="I25" s="23">
        <v>788172.02699999989</v>
      </c>
      <c r="J25" s="23">
        <v>3983210.2880000002</v>
      </c>
      <c r="K25" s="23">
        <v>1084945.9669999999</v>
      </c>
      <c r="L25" s="24">
        <v>669184.95099999988</v>
      </c>
      <c r="M25" s="22">
        <v>969373.53500000003</v>
      </c>
      <c r="N25" s="23">
        <v>5337402.7229999993</v>
      </c>
      <c r="O25" s="24">
        <v>21699.120000000003</v>
      </c>
      <c r="P25" s="56">
        <v>20620395.52</v>
      </c>
    </row>
    <row r="26" spans="1:30" ht="14.25" thickBot="1">
      <c r="A26" s="87">
        <v>97</v>
      </c>
      <c r="B26" s="88" t="s">
        <v>43</v>
      </c>
      <c r="C26" s="89">
        <v>235927.56500000003</v>
      </c>
      <c r="D26" s="90">
        <v>20294.152999999998</v>
      </c>
      <c r="E26" s="90">
        <v>11478514.45999999</v>
      </c>
      <c r="F26" s="90">
        <v>2076027.6499999985</v>
      </c>
      <c r="G26" s="91">
        <v>966241.70299999998</v>
      </c>
      <c r="H26" s="92">
        <v>3542312.9450000003</v>
      </c>
      <c r="I26" s="90">
        <v>1193694.159</v>
      </c>
      <c r="J26" s="90">
        <v>4691106.0070000002</v>
      </c>
      <c r="K26" s="90">
        <v>1990212.4469999992</v>
      </c>
      <c r="L26" s="91">
        <v>1248205.9679999999</v>
      </c>
      <c r="M26" s="92">
        <v>1519421.12</v>
      </c>
      <c r="N26" s="90">
        <v>8723527.0649999976</v>
      </c>
      <c r="O26" s="91">
        <v>160898.152</v>
      </c>
      <c r="P26" s="93">
        <v>37846383.393999986</v>
      </c>
    </row>
    <row r="27" spans="1:30">
      <c r="A27" s="1"/>
      <c r="B27" s="2"/>
    </row>
    <row r="28" spans="1:30">
      <c r="A28" s="1"/>
      <c r="B28" s="2" t="s">
        <v>50</v>
      </c>
      <c r="C28" s="94">
        <f>SUM(C20:C21)</f>
        <v>97373.287000000011</v>
      </c>
      <c r="D28" s="94">
        <f t="shared" ref="D28:O28" si="0">SUM(D20:D21)</f>
        <v>3483.0380000000005</v>
      </c>
      <c r="E28" s="94">
        <f t="shared" si="0"/>
        <v>2893519.4929999998</v>
      </c>
      <c r="F28" s="94">
        <f t="shared" si="0"/>
        <v>736299.95699999994</v>
      </c>
      <c r="G28" s="94">
        <f t="shared" si="0"/>
        <v>191484.91799999995</v>
      </c>
      <c r="H28" s="94">
        <f t="shared" si="0"/>
        <v>1913076.7510000002</v>
      </c>
      <c r="I28" s="94">
        <f t="shared" si="0"/>
        <v>634787.87699999986</v>
      </c>
      <c r="J28" s="94">
        <f t="shared" si="0"/>
        <v>2485472.6660000002</v>
      </c>
      <c r="K28" s="94">
        <f t="shared" si="0"/>
        <v>725909.83599999989</v>
      </c>
      <c r="L28" s="94">
        <f t="shared" si="0"/>
        <v>496530.93399999995</v>
      </c>
      <c r="M28" s="94">
        <f t="shared" si="0"/>
        <v>568690.277</v>
      </c>
      <c r="N28" s="94">
        <f t="shared" si="0"/>
        <v>4061757.6479999991</v>
      </c>
      <c r="O28" s="94">
        <f t="shared" si="0"/>
        <v>7752.186999999999</v>
      </c>
    </row>
    <row r="29" spans="1:30">
      <c r="A29" s="3"/>
      <c r="B29" s="2" t="s">
        <v>51</v>
      </c>
      <c r="C29" s="95">
        <f>C28/C26</f>
        <v>0.41272535068125676</v>
      </c>
      <c r="D29" s="95">
        <f t="shared" ref="D29:O29" si="1">D28/D26</f>
        <v>0.17162766043993069</v>
      </c>
      <c r="E29" s="95">
        <f t="shared" si="1"/>
        <v>0.25208135626637546</v>
      </c>
      <c r="F29" s="95">
        <f t="shared" si="1"/>
        <v>0.35466770252313379</v>
      </c>
      <c r="G29" s="95">
        <f t="shared" si="1"/>
        <v>0.19817496740771492</v>
      </c>
      <c r="H29" s="95">
        <f t="shared" si="1"/>
        <v>0.5400642971706725</v>
      </c>
      <c r="I29" s="95">
        <f t="shared" si="1"/>
        <v>0.53178435381788602</v>
      </c>
      <c r="J29" s="95">
        <f t="shared" si="1"/>
        <v>0.52982658296171825</v>
      </c>
      <c r="K29" s="95">
        <f t="shared" si="1"/>
        <v>0.36473987342116154</v>
      </c>
      <c r="L29" s="95">
        <f t="shared" si="1"/>
        <v>0.39779567373451302</v>
      </c>
      <c r="M29" s="95">
        <f t="shared" si="1"/>
        <v>0.37428088205065885</v>
      </c>
      <c r="N29" s="95">
        <f t="shared" si="1"/>
        <v>0.46560956568775203</v>
      </c>
      <c r="O29" s="95">
        <f t="shared" si="1"/>
        <v>4.81807087504647E-2</v>
      </c>
    </row>
    <row r="30" spans="1:30">
      <c r="A30" s="3"/>
      <c r="B30" s="2"/>
    </row>
    <row r="31" spans="1:30">
      <c r="A31" s="3"/>
      <c r="B31" s="2"/>
    </row>
    <row r="32" spans="1:30">
      <c r="A32" s="3"/>
      <c r="B32" s="2"/>
    </row>
    <row r="33" spans="1:2">
      <c r="A33" s="3"/>
      <c r="B33" s="2"/>
    </row>
    <row r="34" spans="1:2">
      <c r="A34" s="3"/>
      <c r="B34" s="2"/>
    </row>
    <row r="35" spans="1:2">
      <c r="A35" s="3"/>
      <c r="B35" s="2"/>
    </row>
    <row r="36" spans="1:2">
      <c r="A36" s="3"/>
      <c r="B36" s="2"/>
    </row>
    <row r="37" spans="1:2">
      <c r="A37" s="3"/>
      <c r="B37" s="2"/>
    </row>
    <row r="38" spans="1:2">
      <c r="A38" s="3"/>
      <c r="B38" s="2"/>
    </row>
    <row r="39" spans="1:2">
      <c r="A39" s="3"/>
      <c r="B39" s="2"/>
    </row>
    <row r="40" spans="1:2">
      <c r="A40" s="3"/>
      <c r="B40" s="2"/>
    </row>
    <row r="41" spans="1:2">
      <c r="A41" s="3"/>
      <c r="B41" s="2"/>
    </row>
    <row r="42" spans="1:2">
      <c r="A42" s="3"/>
      <c r="B42" s="2"/>
    </row>
    <row r="43" spans="1:2">
      <c r="A43" s="3"/>
      <c r="B43" s="2"/>
    </row>
    <row r="44" spans="1:2">
      <c r="A44" s="3"/>
      <c r="B44" s="2"/>
    </row>
    <row r="45" spans="1:2">
      <c r="A45" s="3"/>
      <c r="B45" s="2"/>
    </row>
    <row r="46" spans="1:2">
      <c r="A46" s="3"/>
      <c r="B46" s="2"/>
    </row>
    <row r="47" spans="1:2">
      <c r="A47" s="3"/>
      <c r="B47" s="2"/>
    </row>
    <row r="48" spans="1:2">
      <c r="A48" s="3"/>
      <c r="B48" s="2"/>
    </row>
    <row r="49" spans="1:2">
      <c r="A49" s="3"/>
      <c r="B49" s="2"/>
    </row>
    <row r="50" spans="1:2">
      <c r="A50" s="3"/>
      <c r="B50" s="2"/>
    </row>
    <row r="51" spans="1:2">
      <c r="A51" s="3"/>
      <c r="B51" s="2"/>
    </row>
    <row r="52" spans="1:2">
      <c r="A52" s="3"/>
      <c r="B52" s="2"/>
    </row>
    <row r="53" spans="1:2">
      <c r="A53" s="3"/>
      <c r="B53" s="2"/>
    </row>
    <row r="54" spans="1:2">
      <c r="A54" s="3"/>
      <c r="B54" s="2"/>
    </row>
    <row r="55" spans="1:2">
      <c r="A55" s="3"/>
      <c r="B55" s="2"/>
    </row>
    <row r="56" spans="1:2">
      <c r="A56" s="3"/>
      <c r="B56" s="2"/>
    </row>
    <row r="57" spans="1:2">
      <c r="A57" s="3"/>
      <c r="B57" s="2"/>
    </row>
    <row r="58" spans="1:2">
      <c r="A58" s="3"/>
      <c r="B58" s="2"/>
    </row>
    <row r="59" spans="1:2">
      <c r="A59" s="3"/>
      <c r="B59" s="2"/>
    </row>
    <row r="60" spans="1:2">
      <c r="A60" s="3"/>
      <c r="B60" s="2"/>
    </row>
    <row r="61" spans="1:2">
      <c r="A61" s="3"/>
      <c r="B61" s="2"/>
    </row>
    <row r="62" spans="1:2">
      <c r="A62" s="3"/>
      <c r="B62" s="2"/>
    </row>
    <row r="63" spans="1:2">
      <c r="A63" s="3"/>
      <c r="B63" s="2"/>
    </row>
    <row r="64" spans="1:2">
      <c r="A64" s="3"/>
      <c r="B64" s="2"/>
    </row>
    <row r="65" spans="1:2">
      <c r="A65" s="3"/>
      <c r="B65" s="2"/>
    </row>
    <row r="66" spans="1:2">
      <c r="A66" s="3"/>
      <c r="B66" s="2"/>
    </row>
    <row r="67" spans="1:2">
      <c r="A67" s="3"/>
      <c r="B67" s="2"/>
    </row>
    <row r="68" spans="1:2">
      <c r="A68" s="3"/>
      <c r="B68" s="2"/>
    </row>
    <row r="69" spans="1:2">
      <c r="A69" s="3"/>
      <c r="B69" s="2"/>
    </row>
    <row r="70" spans="1:2">
      <c r="A70" s="3"/>
      <c r="B70" s="2"/>
    </row>
    <row r="71" spans="1:2">
      <c r="A71" s="3"/>
      <c r="B71" s="2"/>
    </row>
    <row r="72" spans="1:2">
      <c r="A72" s="3"/>
      <c r="B72" s="2"/>
    </row>
    <row r="73" spans="1:2">
      <c r="A73" s="3"/>
      <c r="B73" s="2"/>
    </row>
    <row r="74" spans="1:2">
      <c r="A74" s="3"/>
      <c r="B74" s="2"/>
    </row>
    <row r="75" spans="1:2">
      <c r="A75" s="3"/>
      <c r="B75" s="2"/>
    </row>
    <row r="76" spans="1:2">
      <c r="A76" s="3"/>
      <c r="B76" s="2"/>
    </row>
    <row r="77" spans="1:2">
      <c r="A77" s="3"/>
      <c r="B77" s="2"/>
    </row>
    <row r="78" spans="1:2">
      <c r="A78" s="3"/>
      <c r="B78" s="2"/>
    </row>
    <row r="79" spans="1:2">
      <c r="A79" s="3"/>
      <c r="B79" s="2"/>
    </row>
    <row r="80" spans="1:2">
      <c r="A80" s="3"/>
      <c r="B80" s="2"/>
    </row>
    <row r="81" spans="1:2">
      <c r="A81" s="3"/>
      <c r="B81" s="2"/>
    </row>
    <row r="82" spans="1:2">
      <c r="A82" s="3"/>
      <c r="B82" s="2"/>
    </row>
    <row r="83" spans="1:2">
      <c r="A83" s="3"/>
      <c r="B83" s="2"/>
    </row>
    <row r="84" spans="1:2">
      <c r="A84" s="3"/>
      <c r="B84" s="2"/>
    </row>
    <row r="85" spans="1:2">
      <c r="A85" s="3"/>
      <c r="B85" s="2"/>
    </row>
    <row r="86" spans="1:2">
      <c r="A86" s="3"/>
      <c r="B86" s="2"/>
    </row>
    <row r="87" spans="1:2">
      <c r="A87" s="3"/>
      <c r="B87" s="2"/>
    </row>
    <row r="88" spans="1:2">
      <c r="A88" s="3"/>
      <c r="B88" s="2"/>
    </row>
    <row r="89" spans="1:2">
      <c r="A89" s="3"/>
      <c r="B89" s="2"/>
    </row>
    <row r="90" spans="1:2">
      <c r="A90" s="3"/>
      <c r="B90" s="2"/>
    </row>
    <row r="91" spans="1:2">
      <c r="A91" s="3"/>
      <c r="B91" s="2"/>
    </row>
    <row r="92" spans="1:2">
      <c r="A92" s="3"/>
      <c r="B92" s="2"/>
    </row>
    <row r="93" spans="1:2">
      <c r="A93" s="3"/>
      <c r="B93" s="2"/>
    </row>
    <row r="94" spans="1:2">
      <c r="A94" s="3"/>
      <c r="B94" s="2"/>
    </row>
    <row r="95" spans="1:2">
      <c r="A95" s="3"/>
      <c r="B95" s="2"/>
    </row>
    <row r="96" spans="1:2">
      <c r="A96" s="3"/>
      <c r="B96" s="2"/>
    </row>
    <row r="97" spans="1:2">
      <c r="A97" s="3"/>
      <c r="B97" s="2"/>
    </row>
    <row r="98" spans="1:2">
      <c r="A98" s="3"/>
      <c r="B98" s="2"/>
    </row>
    <row r="99" spans="1:2">
      <c r="A99" s="3"/>
      <c r="B99" s="2"/>
    </row>
    <row r="100" spans="1:2">
      <c r="A100" s="3"/>
      <c r="B100" s="2"/>
    </row>
    <row r="101" spans="1:2">
      <c r="A101" s="3"/>
      <c r="B101" s="2"/>
    </row>
    <row r="102" spans="1:2">
      <c r="A102" s="3"/>
      <c r="B102" s="2"/>
    </row>
    <row r="103" spans="1:2">
      <c r="A103" s="3"/>
      <c r="B103" s="2"/>
    </row>
    <row r="104" spans="1:2">
      <c r="A104" s="3"/>
      <c r="B104" s="2"/>
    </row>
    <row r="105" spans="1:2">
      <c r="A105" s="3"/>
      <c r="B105" s="2"/>
    </row>
    <row r="106" spans="1:2">
      <c r="A106" s="3"/>
      <c r="B106" s="2"/>
    </row>
    <row r="107" spans="1:2">
      <c r="A107" s="3"/>
      <c r="B107" s="2"/>
    </row>
    <row r="108" spans="1:2">
      <c r="A108" s="3"/>
      <c r="B108" s="2"/>
    </row>
    <row r="109" spans="1:2">
      <c r="A109" s="3"/>
      <c r="B109" s="2"/>
    </row>
    <row r="110" spans="1:2">
      <c r="A110" s="3"/>
      <c r="B110" s="2"/>
    </row>
    <row r="111" spans="1:2">
      <c r="A111" s="3"/>
      <c r="B111" s="2"/>
    </row>
    <row r="112" spans="1:2">
      <c r="A112" s="3"/>
      <c r="B112" s="2"/>
    </row>
    <row r="113" spans="1:2">
      <c r="A113" s="3"/>
      <c r="B113" s="2"/>
    </row>
    <row r="114" spans="1:2">
      <c r="A114" s="3"/>
      <c r="B114" s="2"/>
    </row>
    <row r="115" spans="1:2">
      <c r="A115" s="3"/>
      <c r="B115" s="2"/>
    </row>
    <row r="116" spans="1:2">
      <c r="A116" s="3"/>
      <c r="B116" s="2"/>
    </row>
    <row r="117" spans="1:2">
      <c r="A117" s="3"/>
      <c r="B117" s="2"/>
    </row>
    <row r="118" spans="1:2">
      <c r="A118" s="3"/>
      <c r="B118" s="2"/>
    </row>
    <row r="119" spans="1:2">
      <c r="A119" s="3"/>
      <c r="B119" s="2"/>
    </row>
    <row r="120" spans="1:2">
      <c r="A120" s="3"/>
      <c r="B120" s="2"/>
    </row>
    <row r="121" spans="1:2">
      <c r="A121" s="3"/>
      <c r="B121" s="2"/>
    </row>
    <row r="122" spans="1:2">
      <c r="A122" s="3"/>
      <c r="B122" s="2"/>
    </row>
    <row r="123" spans="1:2">
      <c r="A123" s="3"/>
      <c r="B123" s="2"/>
    </row>
    <row r="124" spans="1:2">
      <c r="A124" s="3"/>
      <c r="B124" s="2"/>
    </row>
    <row r="125" spans="1:2">
      <c r="A125" s="3"/>
      <c r="B125" s="2"/>
    </row>
    <row r="126" spans="1:2">
      <c r="A126" s="3"/>
      <c r="B126" s="2"/>
    </row>
    <row r="127" spans="1:2">
      <c r="A127" s="3"/>
      <c r="B127" s="2"/>
    </row>
    <row r="128" spans="1:2">
      <c r="A128" s="3"/>
      <c r="B128" s="2"/>
    </row>
    <row r="129" spans="1:2">
      <c r="A129" s="3"/>
      <c r="B129" s="2"/>
    </row>
    <row r="130" spans="1:2">
      <c r="A130" s="3"/>
      <c r="B130" s="2"/>
    </row>
    <row r="131" spans="1:2">
      <c r="A131" s="3"/>
      <c r="B131" s="2"/>
    </row>
    <row r="132" spans="1:2">
      <c r="A132" s="3"/>
      <c r="B132" s="2"/>
    </row>
    <row r="133" spans="1:2">
      <c r="A133" s="3"/>
      <c r="B133" s="2"/>
    </row>
    <row r="134" spans="1:2">
      <c r="A134" s="3"/>
      <c r="B134" s="2"/>
    </row>
    <row r="135" spans="1:2">
      <c r="A135" s="3"/>
      <c r="B135" s="2"/>
    </row>
    <row r="136" spans="1:2">
      <c r="A136" s="3"/>
      <c r="B136" s="2"/>
    </row>
    <row r="137" spans="1:2">
      <c r="A137" s="3"/>
      <c r="B137" s="2"/>
    </row>
    <row r="138" spans="1:2">
      <c r="A138" s="3"/>
      <c r="B138" s="2"/>
    </row>
    <row r="139" spans="1:2">
      <c r="A139" s="3"/>
      <c r="B139" s="2"/>
    </row>
    <row r="140" spans="1:2">
      <c r="A140" s="3"/>
      <c r="B140" s="2"/>
    </row>
    <row r="141" spans="1:2">
      <c r="A141" s="3"/>
      <c r="B141" s="2"/>
    </row>
    <row r="142" spans="1:2">
      <c r="A142" s="3"/>
      <c r="B142" s="2"/>
    </row>
    <row r="155" spans="1:2">
      <c r="A155" s="7"/>
      <c r="B155" s="7"/>
    </row>
    <row r="156" spans="1:2">
      <c r="A156" s="7"/>
      <c r="B156" s="7"/>
    </row>
    <row r="157" spans="1:2">
      <c r="A157" s="7"/>
      <c r="B157" s="7"/>
    </row>
    <row r="158" spans="1:2">
      <c r="A158" s="7"/>
      <c r="B158" s="7"/>
    </row>
    <row r="159" spans="1:2">
      <c r="A159" s="7"/>
      <c r="B159" s="7"/>
    </row>
    <row r="160" spans="1:2">
      <c r="A160" s="7"/>
      <c r="B160" s="7"/>
    </row>
    <row r="161" spans="1:2">
      <c r="A161" s="7"/>
      <c r="B161" s="7"/>
    </row>
    <row r="162" spans="1:2">
      <c r="A162" s="7"/>
      <c r="B162" s="7"/>
    </row>
    <row r="163" spans="1:2">
      <c r="A163" s="7"/>
      <c r="B163" s="7"/>
    </row>
    <row r="164" spans="1:2">
      <c r="A164" s="7"/>
      <c r="B164" s="7"/>
    </row>
    <row r="165" spans="1:2">
      <c r="A165" s="7"/>
      <c r="B165" s="7"/>
    </row>
    <row r="166" spans="1:2">
      <c r="A166" s="7"/>
      <c r="B166" s="7"/>
    </row>
    <row r="167" spans="1:2">
      <c r="A167" s="7"/>
      <c r="B167" s="7"/>
    </row>
    <row r="168" spans="1:2">
      <c r="A168" s="7"/>
      <c r="B168" s="7"/>
    </row>
    <row r="169" spans="1:2">
      <c r="A169" s="7"/>
      <c r="B169" s="7"/>
    </row>
    <row r="170" spans="1:2">
      <c r="A170" s="7"/>
      <c r="B170" s="7"/>
    </row>
    <row r="171" spans="1:2">
      <c r="A171" s="7"/>
      <c r="B171" s="7"/>
    </row>
    <row r="172" spans="1:2">
      <c r="A172" s="7"/>
      <c r="B172" s="7"/>
    </row>
    <row r="173" spans="1:2">
      <c r="A173" s="7"/>
      <c r="B173" s="7"/>
    </row>
    <row r="174" spans="1:2">
      <c r="A174" s="7"/>
      <c r="B174" s="7"/>
    </row>
    <row r="175" spans="1:2">
      <c r="A175" s="7"/>
      <c r="B175" s="7"/>
    </row>
    <row r="176" spans="1:2">
      <c r="A176" s="7"/>
      <c r="B176" s="7"/>
    </row>
    <row r="177" spans="1:2">
      <c r="A177" s="7"/>
      <c r="B177" s="7"/>
    </row>
    <row r="178" spans="1:2">
      <c r="A178" s="7"/>
      <c r="B178" s="7"/>
    </row>
    <row r="179" spans="1:2">
      <c r="A179" s="7"/>
      <c r="B179" s="7"/>
    </row>
    <row r="180" spans="1:2">
      <c r="A180" s="7"/>
      <c r="B180" s="7"/>
    </row>
    <row r="181" spans="1:2">
      <c r="A181" s="7"/>
      <c r="B181" s="7"/>
    </row>
    <row r="182" spans="1:2">
      <c r="A182" s="7"/>
      <c r="B182" s="7"/>
    </row>
    <row r="183" spans="1:2">
      <c r="A183" s="7"/>
      <c r="B183" s="7"/>
    </row>
    <row r="184" spans="1:2">
      <c r="A184" s="7"/>
      <c r="B184" s="7"/>
    </row>
    <row r="185" spans="1:2">
      <c r="A185" s="7"/>
      <c r="B185" s="7"/>
    </row>
    <row r="186" spans="1:2">
      <c r="A186" s="7"/>
      <c r="B186" s="7"/>
    </row>
    <row r="187" spans="1:2">
      <c r="A187" s="7"/>
      <c r="B187" s="7"/>
    </row>
    <row r="188" spans="1:2">
      <c r="A188" s="7"/>
      <c r="B188" s="7"/>
    </row>
    <row r="189" spans="1:2">
      <c r="A189" s="7"/>
      <c r="B189" s="7"/>
    </row>
    <row r="190" spans="1:2">
      <c r="A190" s="7"/>
      <c r="B190" s="7"/>
    </row>
    <row r="191" spans="1:2">
      <c r="A191" s="7"/>
      <c r="B191" s="7"/>
    </row>
    <row r="192" spans="1:2">
      <c r="A192" s="7"/>
      <c r="B192" s="7"/>
    </row>
    <row r="193" spans="1:2">
      <c r="A193" s="7"/>
      <c r="B193" s="7"/>
    </row>
    <row r="194" spans="1:2">
      <c r="A194" s="7"/>
      <c r="B194" s="7"/>
    </row>
    <row r="195" spans="1:2">
      <c r="A195" s="7"/>
      <c r="B195" s="7"/>
    </row>
    <row r="196" spans="1:2">
      <c r="A196" s="7"/>
      <c r="B196" s="7"/>
    </row>
    <row r="197" spans="1:2">
      <c r="A197" s="7"/>
      <c r="B197" s="7"/>
    </row>
    <row r="198" spans="1:2">
      <c r="A198" s="7"/>
      <c r="B198" s="7"/>
    </row>
    <row r="199" spans="1:2">
      <c r="A199" s="7"/>
      <c r="B199" s="7"/>
    </row>
    <row r="200" spans="1:2">
      <c r="A200" s="7"/>
      <c r="B200" s="7"/>
    </row>
    <row r="201" spans="1:2">
      <c r="A201" s="7"/>
      <c r="B201" s="7"/>
    </row>
    <row r="202" spans="1:2">
      <c r="A202" s="7"/>
      <c r="B202" s="7"/>
    </row>
    <row r="203" spans="1:2">
      <c r="A203" s="7"/>
      <c r="B203" s="7"/>
    </row>
    <row r="204" spans="1:2">
      <c r="A204" s="7"/>
      <c r="B204" s="7"/>
    </row>
    <row r="205" spans="1:2">
      <c r="A205" s="7"/>
      <c r="B205" s="7"/>
    </row>
    <row r="206" spans="1:2">
      <c r="A206" s="7"/>
      <c r="B206" s="7"/>
    </row>
    <row r="207" spans="1:2">
      <c r="A207" s="7"/>
      <c r="B207" s="7"/>
    </row>
    <row r="208" spans="1:2">
      <c r="A208" s="7"/>
      <c r="B208" s="7"/>
    </row>
    <row r="209" spans="1:2">
      <c r="A209" s="7"/>
      <c r="B209" s="7"/>
    </row>
    <row r="210" spans="1:2">
      <c r="A210" s="7"/>
      <c r="B210" s="7"/>
    </row>
    <row r="211" spans="1:2">
      <c r="A211" s="7"/>
      <c r="B211" s="7"/>
    </row>
    <row r="212" spans="1:2">
      <c r="A212" s="7"/>
      <c r="B212" s="7"/>
    </row>
    <row r="213" spans="1:2">
      <c r="A213" s="7"/>
      <c r="B213" s="7"/>
    </row>
    <row r="214" spans="1:2">
      <c r="A214" s="7"/>
      <c r="B214" s="7"/>
    </row>
    <row r="215" spans="1:2">
      <c r="A215" s="7"/>
      <c r="B215" s="7"/>
    </row>
    <row r="216" spans="1:2">
      <c r="A216" s="7"/>
      <c r="B216" s="7"/>
    </row>
    <row r="217" spans="1:2">
      <c r="A217" s="7"/>
      <c r="B217" s="7"/>
    </row>
    <row r="218" spans="1:2">
      <c r="A218" s="7"/>
      <c r="B218" s="7"/>
    </row>
    <row r="219" spans="1:2">
      <c r="A219" s="7"/>
      <c r="B219" s="7"/>
    </row>
    <row r="220" spans="1:2">
      <c r="A220" s="7"/>
      <c r="B220" s="7"/>
    </row>
    <row r="221" spans="1:2">
      <c r="A221" s="7"/>
      <c r="B221" s="7"/>
    </row>
    <row r="222" spans="1:2">
      <c r="A222" s="7"/>
      <c r="B222" s="7"/>
    </row>
    <row r="223" spans="1:2">
      <c r="A223" s="7"/>
      <c r="B223" s="7"/>
    </row>
    <row r="224" spans="1:2">
      <c r="A224" s="7"/>
      <c r="B224" s="7"/>
    </row>
    <row r="225" spans="1:2">
      <c r="A225" s="7"/>
      <c r="B225" s="7"/>
    </row>
    <row r="226" spans="1:2">
      <c r="A226" s="7"/>
      <c r="B226" s="7"/>
    </row>
    <row r="227" spans="1:2">
      <c r="A227" s="7"/>
      <c r="B227" s="7"/>
    </row>
    <row r="228" spans="1:2">
      <c r="A228" s="7"/>
      <c r="B228" s="7"/>
    </row>
    <row r="229" spans="1:2">
      <c r="A229" s="7"/>
      <c r="B229" s="7"/>
    </row>
    <row r="230" spans="1:2">
      <c r="A230" s="7"/>
      <c r="B230" s="7"/>
    </row>
    <row r="231" spans="1:2">
      <c r="A231" s="7"/>
      <c r="B231" s="7"/>
    </row>
    <row r="232" spans="1:2">
      <c r="A232" s="7"/>
      <c r="B232" s="7"/>
    </row>
    <row r="233" spans="1:2">
      <c r="A233" s="7"/>
      <c r="B233" s="7"/>
    </row>
    <row r="234" spans="1:2">
      <c r="A234" s="7"/>
      <c r="B234" s="7"/>
    </row>
    <row r="235" spans="1:2">
      <c r="A235" s="7"/>
      <c r="B235" s="7"/>
    </row>
    <row r="236" spans="1:2">
      <c r="A236" s="7"/>
      <c r="B236" s="7"/>
    </row>
    <row r="237" spans="1:2">
      <c r="A237" s="7"/>
      <c r="B237" s="7"/>
    </row>
    <row r="238" spans="1:2">
      <c r="A238" s="7"/>
      <c r="B238" s="7"/>
    </row>
    <row r="239" spans="1:2">
      <c r="A239" s="7"/>
      <c r="B239" s="7"/>
    </row>
    <row r="240" spans="1:2">
      <c r="A240" s="7"/>
      <c r="B240" s="7"/>
    </row>
    <row r="241" spans="1:2">
      <c r="A241" s="7"/>
      <c r="B241" s="7"/>
    </row>
    <row r="242" spans="1:2">
      <c r="A242" s="7"/>
      <c r="B242" s="7"/>
    </row>
    <row r="243" spans="1:2">
      <c r="A243" s="7"/>
      <c r="B243" s="7"/>
    </row>
    <row r="244" spans="1:2">
      <c r="A244" s="7"/>
      <c r="B244" s="7"/>
    </row>
    <row r="245" spans="1:2">
      <c r="A245" s="7"/>
      <c r="B245" s="7"/>
    </row>
    <row r="246" spans="1:2">
      <c r="A246" s="7"/>
      <c r="B246" s="7"/>
    </row>
    <row r="247" spans="1:2">
      <c r="A247" s="7"/>
      <c r="B247" s="7"/>
    </row>
    <row r="248" spans="1:2">
      <c r="A248" s="7"/>
      <c r="B248" s="7"/>
    </row>
    <row r="249" spans="1:2">
      <c r="A249" s="7"/>
      <c r="B249" s="7"/>
    </row>
    <row r="250" spans="1:2">
      <c r="A250" s="7"/>
      <c r="B250" s="7"/>
    </row>
    <row r="251" spans="1:2">
      <c r="A251" s="7"/>
      <c r="B251" s="7"/>
    </row>
    <row r="252" spans="1:2">
      <c r="A252" s="7"/>
      <c r="B252" s="7"/>
    </row>
    <row r="253" spans="1:2">
      <c r="A253" s="7"/>
      <c r="B253" s="7"/>
    </row>
    <row r="254" spans="1:2">
      <c r="A254" s="7"/>
      <c r="B254" s="7"/>
    </row>
    <row r="255" spans="1:2">
      <c r="A255" s="7"/>
      <c r="B255" s="7"/>
    </row>
    <row r="256" spans="1:2">
      <c r="A256" s="7"/>
      <c r="B256" s="7"/>
    </row>
    <row r="257" spans="1:2">
      <c r="A257" s="7"/>
      <c r="B257" s="7"/>
    </row>
    <row r="258" spans="1:2">
      <c r="A258" s="7"/>
      <c r="B258" s="7"/>
    </row>
    <row r="259" spans="1:2">
      <c r="A259" s="7"/>
      <c r="B259" s="7"/>
    </row>
    <row r="260" spans="1:2">
      <c r="A260" s="7"/>
      <c r="B260" s="7"/>
    </row>
    <row r="261" spans="1:2">
      <c r="A261" s="7"/>
      <c r="B261" s="7"/>
    </row>
    <row r="262" spans="1:2">
      <c r="A262" s="7"/>
      <c r="B262" s="7"/>
    </row>
    <row r="263" spans="1:2">
      <c r="A263" s="7"/>
      <c r="B263" s="7"/>
    </row>
    <row r="264" spans="1:2">
      <c r="A264" s="7"/>
      <c r="B264" s="7"/>
    </row>
    <row r="265" spans="1:2">
      <c r="A265" s="7"/>
      <c r="B265" s="7"/>
    </row>
    <row r="266" spans="1:2">
      <c r="A266" s="7"/>
      <c r="B266" s="7"/>
    </row>
    <row r="267" spans="1:2">
      <c r="A267" s="7"/>
      <c r="B267" s="7"/>
    </row>
    <row r="268" spans="1:2">
      <c r="A268" s="7"/>
      <c r="B268" s="7"/>
    </row>
    <row r="269" spans="1:2">
      <c r="A269" s="7"/>
      <c r="B269" s="7"/>
    </row>
    <row r="270" spans="1:2">
      <c r="A270" s="7"/>
      <c r="B270" s="7"/>
    </row>
    <row r="271" spans="1:2">
      <c r="A271" s="7"/>
      <c r="B271" s="7"/>
    </row>
    <row r="272" spans="1:2">
      <c r="A272" s="7"/>
      <c r="B272" s="7"/>
    </row>
    <row r="273" spans="1:2">
      <c r="A273" s="7"/>
      <c r="B273" s="7"/>
    </row>
    <row r="274" spans="1:2">
      <c r="A274" s="7"/>
      <c r="B274" s="7"/>
    </row>
    <row r="275" spans="1:2">
      <c r="A275" s="7"/>
      <c r="B275" s="7"/>
    </row>
    <row r="276" spans="1:2">
      <c r="A276" s="7"/>
      <c r="B276" s="7"/>
    </row>
    <row r="277" spans="1:2">
      <c r="A277" s="7"/>
      <c r="B277" s="7"/>
    </row>
    <row r="278" spans="1:2">
      <c r="A278" s="7"/>
      <c r="B278" s="7"/>
    </row>
    <row r="279" spans="1:2">
      <c r="A279" s="7"/>
      <c r="B279" s="7"/>
    </row>
    <row r="280" spans="1:2">
      <c r="A280" s="7"/>
      <c r="B280" s="7"/>
    </row>
    <row r="281" spans="1:2">
      <c r="A281" s="7"/>
      <c r="B281" s="7"/>
    </row>
    <row r="282" spans="1:2">
      <c r="A282" s="7"/>
      <c r="B282" s="7"/>
    </row>
    <row r="283" spans="1:2">
      <c r="A283" s="7"/>
      <c r="B283" s="7"/>
    </row>
    <row r="284" spans="1:2">
      <c r="A284" s="7"/>
      <c r="B284" s="7"/>
    </row>
    <row r="285" spans="1:2">
      <c r="A285" s="7"/>
      <c r="B285" s="7"/>
    </row>
    <row r="286" spans="1:2">
      <c r="A286" s="7"/>
      <c r="B286" s="7"/>
    </row>
    <row r="287" spans="1:2">
      <c r="A287" s="7"/>
      <c r="B287" s="7"/>
    </row>
    <row r="288" spans="1:2">
      <c r="A288" s="7"/>
      <c r="B288" s="7"/>
    </row>
    <row r="289" spans="1:2">
      <c r="A289" s="7"/>
      <c r="B289" s="7"/>
    </row>
    <row r="290" spans="1:2">
      <c r="A290" s="7"/>
      <c r="B290" s="7"/>
    </row>
    <row r="291" spans="1:2">
      <c r="A291" s="7"/>
      <c r="B291" s="7"/>
    </row>
    <row r="292" spans="1:2">
      <c r="A292" s="7"/>
      <c r="B292" s="7"/>
    </row>
    <row r="293" spans="1:2">
      <c r="A293" s="7"/>
      <c r="B293" s="7"/>
    </row>
    <row r="294" spans="1:2">
      <c r="A294" s="7"/>
      <c r="B294" s="7"/>
    </row>
    <row r="295" spans="1:2">
      <c r="A295" s="7"/>
      <c r="B295" s="7"/>
    </row>
    <row r="296" spans="1:2">
      <c r="A296" s="7"/>
      <c r="B296" s="7"/>
    </row>
    <row r="297" spans="1:2">
      <c r="A297" s="7"/>
      <c r="B297" s="7"/>
    </row>
    <row r="298" spans="1:2">
      <c r="A298" s="7"/>
      <c r="B298" s="7"/>
    </row>
    <row r="299" spans="1:2">
      <c r="A299" s="7"/>
      <c r="B299" s="7"/>
    </row>
    <row r="300" spans="1:2">
      <c r="A300" s="7"/>
      <c r="B300" s="7"/>
    </row>
    <row r="301" spans="1:2">
      <c r="A301" s="7"/>
      <c r="B301" s="7"/>
    </row>
    <row r="302" spans="1:2">
      <c r="A302" s="7"/>
      <c r="B302" s="7"/>
    </row>
    <row r="303" spans="1:2">
      <c r="A303" s="7"/>
      <c r="B303" s="7"/>
    </row>
    <row r="304" spans="1:2">
      <c r="A304" s="7"/>
      <c r="B304" s="7"/>
    </row>
    <row r="305" spans="1:2">
      <c r="A305" s="7"/>
      <c r="B305" s="7"/>
    </row>
    <row r="306" spans="1:2">
      <c r="A306" s="7"/>
      <c r="B306" s="7"/>
    </row>
    <row r="307" spans="1:2">
      <c r="A307" s="7"/>
      <c r="B307" s="7"/>
    </row>
    <row r="308" spans="1:2">
      <c r="A308" s="7"/>
      <c r="B308" s="7"/>
    </row>
    <row r="309" spans="1:2">
      <c r="A309" s="7"/>
      <c r="B309" s="7"/>
    </row>
    <row r="310" spans="1:2">
      <c r="A310" s="7"/>
      <c r="B310" s="7"/>
    </row>
    <row r="311" spans="1:2">
      <c r="A311" s="7"/>
      <c r="B311" s="7"/>
    </row>
    <row r="312" spans="1:2">
      <c r="A312" s="7"/>
      <c r="B312" s="7"/>
    </row>
    <row r="313" spans="1:2">
      <c r="A313" s="7"/>
      <c r="B313" s="7"/>
    </row>
    <row r="314" spans="1:2">
      <c r="A314" s="7"/>
      <c r="B314" s="7"/>
    </row>
    <row r="315" spans="1:2">
      <c r="A315" s="7"/>
      <c r="B315" s="7"/>
    </row>
    <row r="316" spans="1:2">
      <c r="A316" s="7"/>
      <c r="B316" s="7"/>
    </row>
    <row r="317" spans="1:2">
      <c r="A317" s="7"/>
      <c r="B317" s="7"/>
    </row>
    <row r="318" spans="1:2">
      <c r="A318" s="7"/>
      <c r="B318" s="7"/>
    </row>
    <row r="319" spans="1:2">
      <c r="A319" s="7"/>
      <c r="B319" s="7"/>
    </row>
    <row r="320" spans="1:2">
      <c r="A320" s="7"/>
      <c r="B320" s="7"/>
    </row>
    <row r="321" spans="1:2">
      <c r="A321" s="7"/>
      <c r="B321" s="7"/>
    </row>
    <row r="322" spans="1:2">
      <c r="A322" s="7"/>
      <c r="B322" s="7"/>
    </row>
    <row r="323" spans="1:2">
      <c r="A323" s="7"/>
      <c r="B323" s="7"/>
    </row>
    <row r="324" spans="1:2">
      <c r="A324" s="7"/>
      <c r="B324" s="7"/>
    </row>
    <row r="325" spans="1:2">
      <c r="A325" s="7"/>
      <c r="B325" s="7"/>
    </row>
    <row r="326" spans="1:2">
      <c r="A326" s="7"/>
      <c r="B326" s="7"/>
    </row>
    <row r="327" spans="1:2">
      <c r="A327" s="7"/>
      <c r="B327" s="7"/>
    </row>
    <row r="328" spans="1:2">
      <c r="A328" s="7"/>
      <c r="B328" s="7"/>
    </row>
    <row r="329" spans="1:2">
      <c r="A329" s="7"/>
      <c r="B329" s="7"/>
    </row>
    <row r="330" spans="1:2">
      <c r="A330" s="7"/>
      <c r="B330" s="7"/>
    </row>
    <row r="331" spans="1:2">
      <c r="A331" s="7"/>
      <c r="B331" s="7"/>
    </row>
    <row r="332" spans="1:2">
      <c r="A332" s="7"/>
      <c r="B332" s="7"/>
    </row>
    <row r="333" spans="1:2">
      <c r="A333" s="7"/>
      <c r="B333" s="7"/>
    </row>
    <row r="334" spans="1:2">
      <c r="A334" s="7"/>
      <c r="B334" s="7"/>
    </row>
    <row r="335" spans="1:2">
      <c r="A335" s="7"/>
      <c r="B335" s="7"/>
    </row>
    <row r="336" spans="1:2">
      <c r="A336" s="7"/>
      <c r="B336" s="7"/>
    </row>
    <row r="337" spans="1:2">
      <c r="A337" s="7"/>
      <c r="B337" s="7"/>
    </row>
    <row r="338" spans="1:2">
      <c r="A338" s="7"/>
      <c r="B338" s="7"/>
    </row>
    <row r="339" spans="1:2">
      <c r="A339" s="7"/>
      <c r="B339" s="7"/>
    </row>
    <row r="340" spans="1:2">
      <c r="A340" s="7"/>
      <c r="B340" s="7"/>
    </row>
    <row r="341" spans="1:2">
      <c r="A341" s="7"/>
      <c r="B341" s="7"/>
    </row>
    <row r="342" spans="1:2">
      <c r="A342" s="7"/>
      <c r="B342" s="7"/>
    </row>
    <row r="343" spans="1:2">
      <c r="A343" s="7"/>
      <c r="B343" s="7"/>
    </row>
    <row r="344" spans="1:2">
      <c r="A344" s="7"/>
      <c r="B344" s="7"/>
    </row>
    <row r="345" spans="1:2">
      <c r="A345" s="7"/>
      <c r="B345" s="7"/>
    </row>
    <row r="346" spans="1:2">
      <c r="A346" s="7"/>
      <c r="B346" s="7"/>
    </row>
    <row r="347" spans="1:2">
      <c r="A347" s="7"/>
      <c r="B347" s="7"/>
    </row>
    <row r="348" spans="1:2">
      <c r="A348" s="7"/>
      <c r="B348" s="7"/>
    </row>
    <row r="349" spans="1:2">
      <c r="A349" s="7"/>
      <c r="B349" s="7"/>
    </row>
    <row r="350" spans="1:2">
      <c r="A350" s="7"/>
      <c r="B350" s="7"/>
    </row>
    <row r="351" spans="1:2">
      <c r="A351" s="7"/>
      <c r="B351" s="7"/>
    </row>
    <row r="352" spans="1:2">
      <c r="A352" s="7"/>
      <c r="B352" s="7"/>
    </row>
    <row r="353" spans="1:2">
      <c r="A353" s="7"/>
      <c r="B353" s="7"/>
    </row>
    <row r="354" spans="1:2">
      <c r="A354" s="7"/>
      <c r="B354" s="7"/>
    </row>
    <row r="355" spans="1:2">
      <c r="A355" s="7"/>
      <c r="B355" s="7"/>
    </row>
    <row r="356" spans="1:2">
      <c r="A356" s="7"/>
      <c r="B356" s="7"/>
    </row>
    <row r="357" spans="1:2">
      <c r="A357" s="7"/>
      <c r="B357" s="7"/>
    </row>
    <row r="358" spans="1:2">
      <c r="A358" s="7"/>
      <c r="B358" s="7"/>
    </row>
    <row r="359" spans="1:2">
      <c r="A359" s="7"/>
      <c r="B359" s="7"/>
    </row>
    <row r="360" spans="1:2">
      <c r="A360" s="7"/>
      <c r="B360" s="7"/>
    </row>
    <row r="361" spans="1:2">
      <c r="A361" s="7"/>
      <c r="B361" s="7"/>
    </row>
    <row r="362" spans="1:2">
      <c r="A362" s="7"/>
      <c r="B362" s="7"/>
    </row>
    <row r="363" spans="1:2">
      <c r="A363" s="7"/>
      <c r="B363" s="7"/>
    </row>
    <row r="364" spans="1:2">
      <c r="A364" s="7"/>
      <c r="B364" s="7"/>
    </row>
    <row r="365" spans="1:2">
      <c r="A365" s="7"/>
      <c r="B365" s="7"/>
    </row>
    <row r="366" spans="1:2">
      <c r="A366" s="7"/>
      <c r="B366" s="7"/>
    </row>
    <row r="367" spans="1:2">
      <c r="A367" s="7"/>
      <c r="B367" s="7"/>
    </row>
    <row r="368" spans="1:2">
      <c r="A368" s="7"/>
      <c r="B368" s="7"/>
    </row>
    <row r="369" spans="1:2">
      <c r="A369" s="7"/>
      <c r="B369" s="7"/>
    </row>
    <row r="370" spans="1:2">
      <c r="A370" s="7"/>
      <c r="B370" s="7"/>
    </row>
    <row r="371" spans="1:2">
      <c r="A371" s="7"/>
      <c r="B371" s="7"/>
    </row>
    <row r="372" spans="1:2">
      <c r="A372" s="7"/>
      <c r="B372" s="7"/>
    </row>
    <row r="373" spans="1:2">
      <c r="A373" s="7"/>
      <c r="B373" s="7"/>
    </row>
    <row r="374" spans="1:2">
      <c r="A374" s="7"/>
      <c r="B374" s="7"/>
    </row>
    <row r="375" spans="1:2">
      <c r="A375" s="7"/>
      <c r="B375" s="7"/>
    </row>
    <row r="376" spans="1:2">
      <c r="A376" s="7"/>
      <c r="B376" s="7"/>
    </row>
    <row r="377" spans="1:2">
      <c r="A377" s="7"/>
      <c r="B377" s="7"/>
    </row>
    <row r="378" spans="1:2">
      <c r="A378" s="7"/>
      <c r="B378" s="7"/>
    </row>
    <row r="379" spans="1:2">
      <c r="A379" s="7"/>
      <c r="B379" s="7"/>
    </row>
    <row r="380" spans="1:2">
      <c r="A380" s="7"/>
      <c r="B380" s="7"/>
    </row>
    <row r="381" spans="1:2">
      <c r="A381" s="7"/>
      <c r="B381" s="7"/>
    </row>
    <row r="382" spans="1:2">
      <c r="A382" s="7"/>
      <c r="B382" s="7"/>
    </row>
    <row r="383" spans="1:2">
      <c r="A383" s="7"/>
      <c r="B383" s="7"/>
    </row>
    <row r="384" spans="1:2">
      <c r="A384" s="7"/>
      <c r="B384" s="7"/>
    </row>
    <row r="385" spans="1:2">
      <c r="A385" s="7"/>
      <c r="B385" s="7"/>
    </row>
    <row r="386" spans="1:2">
      <c r="A386" s="7"/>
      <c r="B386" s="7"/>
    </row>
    <row r="387" spans="1:2">
      <c r="A387" s="7"/>
      <c r="B387" s="7"/>
    </row>
    <row r="388" spans="1:2">
      <c r="A388" s="7"/>
      <c r="B388" s="7"/>
    </row>
    <row r="389" spans="1:2">
      <c r="A389" s="7"/>
      <c r="B389" s="7"/>
    </row>
    <row r="390" spans="1:2">
      <c r="A390" s="7"/>
      <c r="B390" s="7"/>
    </row>
    <row r="391" spans="1:2">
      <c r="A391" s="7"/>
      <c r="B391" s="7"/>
    </row>
    <row r="392" spans="1:2">
      <c r="A392" s="7"/>
      <c r="B392" s="7"/>
    </row>
    <row r="393" spans="1:2">
      <c r="A393" s="7"/>
      <c r="B393" s="7"/>
    </row>
    <row r="394" spans="1:2">
      <c r="A394" s="7"/>
      <c r="B394" s="7"/>
    </row>
    <row r="395" spans="1:2">
      <c r="A395" s="7"/>
      <c r="B395" s="7"/>
    </row>
    <row r="396" spans="1:2">
      <c r="A396" s="7"/>
      <c r="B396" s="7"/>
    </row>
    <row r="397" spans="1:2">
      <c r="A397" s="7"/>
      <c r="B397" s="7"/>
    </row>
    <row r="398" spans="1:2">
      <c r="A398" s="7"/>
      <c r="B398" s="7"/>
    </row>
    <row r="399" spans="1:2">
      <c r="A399" s="7"/>
      <c r="B399" s="7"/>
    </row>
    <row r="400" spans="1:2">
      <c r="A400" s="7"/>
      <c r="B400" s="7"/>
    </row>
    <row r="401" spans="1:2">
      <c r="A401" s="7"/>
      <c r="B401" s="7"/>
    </row>
    <row r="402" spans="1:2">
      <c r="A402" s="7"/>
      <c r="B402" s="7"/>
    </row>
    <row r="403" spans="1:2">
      <c r="A403" s="7"/>
      <c r="B403" s="7"/>
    </row>
    <row r="404" spans="1:2">
      <c r="A404" s="7"/>
      <c r="B404" s="7"/>
    </row>
    <row r="405" spans="1:2">
      <c r="A405" s="7"/>
      <c r="B405" s="7"/>
    </row>
    <row r="406" spans="1:2">
      <c r="A406" s="7"/>
      <c r="B406" s="7"/>
    </row>
    <row r="407" spans="1:2">
      <c r="A407" s="7"/>
      <c r="B407" s="7"/>
    </row>
    <row r="408" spans="1:2">
      <c r="A408" s="7"/>
      <c r="B408" s="7"/>
    </row>
    <row r="409" spans="1:2">
      <c r="A409" s="7"/>
      <c r="B409" s="7"/>
    </row>
    <row r="410" spans="1:2">
      <c r="A410" s="7"/>
      <c r="B410" s="7"/>
    </row>
    <row r="411" spans="1:2">
      <c r="A411" s="7"/>
      <c r="B411" s="7"/>
    </row>
    <row r="412" spans="1:2">
      <c r="A412" s="7"/>
      <c r="B412" s="7"/>
    </row>
    <row r="413" spans="1:2">
      <c r="A413" s="7"/>
      <c r="B413" s="7"/>
    </row>
    <row r="414" spans="1:2">
      <c r="A414" s="7"/>
      <c r="B414" s="7"/>
    </row>
    <row r="415" spans="1:2">
      <c r="A415" s="7"/>
      <c r="B415" s="7"/>
    </row>
    <row r="416" spans="1:2">
      <c r="A416" s="7"/>
      <c r="B416" s="7"/>
    </row>
    <row r="417" spans="1:2">
      <c r="A417" s="7"/>
      <c r="B417" s="7"/>
    </row>
    <row r="418" spans="1:2">
      <c r="A418" s="7"/>
      <c r="B418" s="7"/>
    </row>
    <row r="419" spans="1:2">
      <c r="A419" s="7"/>
      <c r="B419" s="7"/>
    </row>
    <row r="420" spans="1:2">
      <c r="A420" s="7"/>
      <c r="B420" s="7"/>
    </row>
    <row r="421" spans="1:2">
      <c r="A421" s="7"/>
      <c r="B421" s="7"/>
    </row>
    <row r="422" spans="1:2">
      <c r="A422" s="7"/>
      <c r="B422" s="7"/>
    </row>
    <row r="423" spans="1:2">
      <c r="A423" s="7"/>
      <c r="B423" s="7"/>
    </row>
    <row r="424" spans="1:2">
      <c r="A424" s="7"/>
      <c r="B424" s="7"/>
    </row>
    <row r="425" spans="1:2">
      <c r="A425" s="7"/>
      <c r="B425" s="7"/>
    </row>
    <row r="426" spans="1:2">
      <c r="A426" s="7"/>
      <c r="B426" s="7"/>
    </row>
    <row r="427" spans="1:2">
      <c r="A427" s="7"/>
      <c r="B427" s="7"/>
    </row>
    <row r="428" spans="1:2">
      <c r="A428" s="7"/>
      <c r="B428" s="7"/>
    </row>
    <row r="429" spans="1:2">
      <c r="A429" s="7"/>
      <c r="B429" s="7"/>
    </row>
    <row r="430" spans="1:2">
      <c r="A430" s="7"/>
      <c r="B430" s="7"/>
    </row>
    <row r="431" spans="1:2">
      <c r="A431" s="7"/>
      <c r="B431" s="7"/>
    </row>
    <row r="432" spans="1:2">
      <c r="A432" s="7"/>
      <c r="B432" s="7"/>
    </row>
    <row r="433" spans="1:2">
      <c r="A433" s="7"/>
      <c r="B433" s="7"/>
    </row>
    <row r="434" spans="1:2">
      <c r="A434" s="7"/>
      <c r="B434" s="7"/>
    </row>
    <row r="435" spans="1:2">
      <c r="A435" s="7"/>
      <c r="B435" s="7"/>
    </row>
    <row r="436" spans="1:2">
      <c r="A436" s="7"/>
      <c r="B436" s="7"/>
    </row>
    <row r="437" spans="1:2">
      <c r="A437" s="7"/>
      <c r="B437" s="7"/>
    </row>
    <row r="438" spans="1:2">
      <c r="A438" s="7"/>
      <c r="B438" s="7"/>
    </row>
    <row r="439" spans="1:2">
      <c r="A439" s="7"/>
      <c r="B439" s="7"/>
    </row>
    <row r="440" spans="1:2">
      <c r="A440" s="7"/>
      <c r="B440" s="7"/>
    </row>
    <row r="441" spans="1:2">
      <c r="A441" s="7"/>
      <c r="B441" s="7"/>
    </row>
    <row r="442" spans="1:2">
      <c r="A442" s="7"/>
      <c r="B442" s="7"/>
    </row>
    <row r="443" spans="1:2">
      <c r="A443" s="7"/>
      <c r="B443" s="7"/>
    </row>
    <row r="444" spans="1:2">
      <c r="A444" s="7"/>
      <c r="B444" s="7"/>
    </row>
    <row r="445" spans="1:2">
      <c r="A445" s="7"/>
      <c r="B445" s="7"/>
    </row>
    <row r="446" spans="1:2">
      <c r="A446" s="7"/>
      <c r="B446" s="7"/>
    </row>
    <row r="447" spans="1:2">
      <c r="A447" s="7"/>
      <c r="B447" s="7"/>
    </row>
    <row r="448" spans="1:2">
      <c r="A448" s="7"/>
      <c r="B448" s="7"/>
    </row>
    <row r="449" spans="1:2">
      <c r="A449" s="7"/>
      <c r="B449" s="7"/>
    </row>
    <row r="450" spans="1:2">
      <c r="A450" s="7"/>
      <c r="B450" s="7"/>
    </row>
    <row r="451" spans="1:2">
      <c r="A451" s="7"/>
      <c r="B451" s="7"/>
    </row>
    <row r="452" spans="1:2">
      <c r="A452" s="7"/>
      <c r="B452" s="7"/>
    </row>
    <row r="453" spans="1:2">
      <c r="A453" s="7"/>
      <c r="B453" s="7"/>
    </row>
    <row r="454" spans="1:2">
      <c r="A454" s="7"/>
      <c r="B454" s="7"/>
    </row>
    <row r="455" spans="1:2">
      <c r="A455" s="7"/>
      <c r="B455" s="7"/>
    </row>
    <row r="456" spans="1:2">
      <c r="A456" s="7"/>
      <c r="B456" s="7"/>
    </row>
    <row r="457" spans="1:2">
      <c r="A457" s="7"/>
      <c r="B457" s="7"/>
    </row>
    <row r="458" spans="1:2">
      <c r="A458" s="7"/>
      <c r="B458" s="7"/>
    </row>
    <row r="459" spans="1:2">
      <c r="A459" s="7"/>
      <c r="B459" s="7"/>
    </row>
    <row r="460" spans="1:2">
      <c r="A460" s="7"/>
      <c r="B460" s="7"/>
    </row>
    <row r="461" spans="1:2">
      <c r="A461" s="7"/>
      <c r="B461" s="7"/>
    </row>
    <row r="462" spans="1:2">
      <c r="A462" s="7"/>
      <c r="B462" s="7"/>
    </row>
    <row r="463" spans="1:2">
      <c r="A463" s="7"/>
      <c r="B463" s="7"/>
    </row>
    <row r="464" spans="1:2">
      <c r="A464" s="7"/>
      <c r="B464" s="7"/>
    </row>
    <row r="465" spans="1:2">
      <c r="A465" s="7"/>
      <c r="B465" s="7"/>
    </row>
    <row r="466" spans="1:2">
      <c r="A466" s="7"/>
      <c r="B466" s="7"/>
    </row>
    <row r="467" spans="1:2">
      <c r="A467" s="7"/>
      <c r="B467" s="7"/>
    </row>
    <row r="468" spans="1:2">
      <c r="A468" s="7"/>
      <c r="B468" s="7"/>
    </row>
    <row r="469" spans="1:2">
      <c r="A469" s="7"/>
      <c r="B469" s="7"/>
    </row>
    <row r="470" spans="1:2">
      <c r="A470" s="7"/>
      <c r="B470" s="7"/>
    </row>
    <row r="471" spans="1:2">
      <c r="A471" s="7"/>
      <c r="B471" s="7"/>
    </row>
    <row r="472" spans="1:2">
      <c r="A472" s="7"/>
      <c r="B472" s="7"/>
    </row>
    <row r="473" spans="1:2">
      <c r="A473" s="7"/>
      <c r="B473" s="7"/>
    </row>
    <row r="474" spans="1:2">
      <c r="A474" s="7"/>
      <c r="B474" s="7"/>
    </row>
    <row r="475" spans="1:2">
      <c r="A475" s="7"/>
      <c r="B475" s="7"/>
    </row>
    <row r="476" spans="1:2">
      <c r="A476" s="7"/>
      <c r="B476" s="7"/>
    </row>
    <row r="477" spans="1:2">
      <c r="A477" s="7"/>
      <c r="B477" s="7"/>
    </row>
    <row r="478" spans="1:2">
      <c r="A478" s="7"/>
      <c r="B478" s="7"/>
    </row>
    <row r="479" spans="1:2">
      <c r="A479" s="7"/>
      <c r="B479" s="7"/>
    </row>
    <row r="480" spans="1:2">
      <c r="A480" s="7"/>
      <c r="B480" s="7"/>
    </row>
    <row r="481" spans="1:2">
      <c r="A481" s="7"/>
      <c r="B481" s="7"/>
    </row>
    <row r="482" spans="1:2">
      <c r="A482" s="7"/>
      <c r="B482" s="7"/>
    </row>
    <row r="483" spans="1:2">
      <c r="A483" s="7"/>
      <c r="B483" s="7"/>
    </row>
  </sheetData>
  <phoneticPr fontId="18"/>
  <pageMargins left="0.70866141732283472" right="0.70866141732283472" top="0.74803149606299213" bottom="0.74803149606299213" header="0.31496062992125984" footer="0.31496062992125984"/>
  <pageSetup paperSize="9" scale="68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生産者価格評価表(13)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倉林正明</dc:creator>
  <cp:lastModifiedBy>埼玉県</cp:lastModifiedBy>
  <cp:lastPrinted>2016-06-09T02:24:20Z</cp:lastPrinted>
  <dcterms:created xsi:type="dcterms:W3CDTF">2014-08-06T04:24:23Z</dcterms:created>
  <dcterms:modified xsi:type="dcterms:W3CDTF">2016-06-09T02:24:22Z</dcterms:modified>
</cp:coreProperties>
</file>