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112459\Box\【02_課所共有】01_09_交通政策課\R05年度\00課共通\05_交通全般\0505臨時会（補正予算関係）\補助要綱案\"/>
    </mc:Choice>
  </mc:AlternateContent>
  <xr:revisionPtr revIDLastSave="0" documentId="13_ncr:1_{B7F2E942-CEFB-45D3-9150-32502853C364}" xr6:coauthVersionLast="36" xr6:coauthVersionMax="36" xr10:uidLastSave="{00000000-0000-0000-0000-000000000000}"/>
  <bookViews>
    <workbookView xWindow="0" yWindow="0" windowWidth="15345" windowHeight="4605" xr2:uid="{CEF353D3-F7F1-4155-AD91-ED648854A6C6}"/>
  </bookViews>
  <sheets>
    <sheet name="申請書（様式第１号）" sheetId="25" r:id="rId1"/>
    <sheet name="計算シート" sheetId="24" r:id="rId2"/>
  </sheets>
  <externalReferences>
    <externalReference r:id="rId3"/>
  </externalReferences>
  <definedNames>
    <definedName name="_xlnm.Print_Area" localSheetId="1">計算シート!$A$1:$E$225</definedName>
    <definedName name="_xlnm.Print_Titles" localSheetId="1">計算シート!$8:$8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5" i="24" l="1"/>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10" i="24"/>
  <c r="E2" i="24" l="1"/>
  <c r="C101" i="24"/>
  <c r="C100" i="24"/>
  <c r="C99" i="24"/>
  <c r="C98" i="24"/>
  <c r="C97" i="24"/>
  <c r="C96" i="24"/>
  <c r="C95" i="24"/>
  <c r="C94" i="24"/>
  <c r="C93" i="24"/>
  <c r="C92" i="24"/>
  <c r="C91" i="24"/>
  <c r="C90" i="24"/>
  <c r="C89" i="24"/>
  <c r="C88" i="24"/>
  <c r="C87" i="24"/>
  <c r="C86" i="24"/>
  <c r="C85" i="24"/>
  <c r="C84" i="24"/>
  <c r="C83"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225" i="24" s="1"/>
  <c r="A6" i="24"/>
  <c r="C9" i="24"/>
  <c r="B2" i="24"/>
  <c r="E4" i="24" l="1"/>
  <c r="C15" i="25" s="1"/>
  <c r="B4" i="24"/>
</calcChain>
</file>

<file path=xl/sharedStrings.xml><?xml version="1.0" encoding="utf-8"?>
<sst xmlns="http://schemas.openxmlformats.org/spreadsheetml/2006/main" count="53" uniqueCount="52">
  <si>
    <t>所在地</t>
    <rPh sb="0" eb="3">
      <t>ショザイチ</t>
    </rPh>
    <phoneticPr fontId="2"/>
  </si>
  <si>
    <t>事業者名</t>
    <rPh sb="0" eb="3">
      <t>ジギョウシャ</t>
    </rPh>
    <rPh sb="3" eb="4">
      <t>メイ</t>
    </rPh>
    <phoneticPr fontId="2"/>
  </si>
  <si>
    <t>代表者名</t>
    <rPh sb="0" eb="3">
      <t>ダイヒョウシャ</t>
    </rPh>
    <rPh sb="3" eb="4">
      <t>メイ</t>
    </rPh>
    <phoneticPr fontId="2"/>
  </si>
  <si>
    <t>１　交付申請額</t>
    <rPh sb="2" eb="4">
      <t>コウフ</t>
    </rPh>
    <rPh sb="4" eb="6">
      <t>シンセイ</t>
    </rPh>
    <rPh sb="6" eb="7">
      <t>ガク</t>
    </rPh>
    <phoneticPr fontId="2"/>
  </si>
  <si>
    <t>円</t>
    <rPh sb="0" eb="1">
      <t>エン</t>
    </rPh>
    <phoneticPr fontId="2"/>
  </si>
  <si>
    <t>３　誓約事項</t>
    <rPh sb="2" eb="4">
      <t>セイヤク</t>
    </rPh>
    <rPh sb="4" eb="6">
      <t>ジコウ</t>
    </rPh>
    <phoneticPr fontId="2"/>
  </si>
  <si>
    <t>４　連絡先</t>
    <rPh sb="2" eb="5">
      <t>レンラクサキ</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</si>
  <si>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</si>
  <si>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</si>
  <si>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</si>
  <si>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電話番号</t>
    <rPh sb="0" eb="2">
      <t>デンワ</t>
    </rPh>
    <rPh sb="2" eb="4">
      <t>バンゴウ</t>
    </rPh>
    <phoneticPr fontId="2"/>
  </si>
  <si>
    <t>電子メール</t>
    <rPh sb="0" eb="2">
      <t>デンシ</t>
    </rPh>
    <phoneticPr fontId="2"/>
  </si>
  <si>
    <t>FAX</t>
    <phoneticPr fontId="2"/>
  </si>
  <si>
    <t>氏    名</t>
    <rPh sb="0" eb="1">
      <t>シ</t>
    </rPh>
    <rPh sb="5" eb="6">
      <t>ナ</t>
    </rPh>
    <phoneticPr fontId="2"/>
  </si>
  <si>
    <t>金融機関コード</t>
    <rPh sb="0" eb="4">
      <t>キンユウキカン</t>
    </rPh>
    <phoneticPr fontId="2"/>
  </si>
  <si>
    <t>支店名</t>
    <rPh sb="0" eb="3">
      <t>シテンメイ</t>
    </rPh>
    <phoneticPr fontId="2"/>
  </si>
  <si>
    <t>支店コード</t>
    <rPh sb="0" eb="2">
      <t>シテン</t>
    </rPh>
    <phoneticPr fontId="2"/>
  </si>
  <si>
    <t>口座名義</t>
    <rPh sb="0" eb="2">
      <t>コウザ</t>
    </rPh>
    <rPh sb="2" eb="4">
      <t>メイギ</t>
    </rPh>
    <phoneticPr fontId="2"/>
  </si>
  <si>
    <t>（フリガナ）</t>
    <phoneticPr fontId="2"/>
  </si>
  <si>
    <t>様式第１号（第５条関係）</t>
    <rPh sb="0" eb="2">
      <t>ヨウシキ</t>
    </rPh>
    <rPh sb="2" eb="3">
      <t>ダイ</t>
    </rPh>
    <rPh sb="4" eb="5">
      <t>ゴウ</t>
    </rPh>
    <rPh sb="6" eb="7">
      <t>ダイ</t>
    </rPh>
    <rPh sb="8" eb="9">
      <t>ジョウ</t>
    </rPh>
    <rPh sb="9" eb="11">
      <t>カンケイ</t>
    </rPh>
    <phoneticPr fontId="2"/>
  </si>
  <si>
    <t>番号</t>
    <rPh sb="0" eb="2">
      <t>バンゴウ</t>
    </rPh>
    <phoneticPr fontId="2"/>
  </si>
  <si>
    <t>記入例</t>
    <rPh sb="0" eb="2">
      <t>キニュウ</t>
    </rPh>
    <rPh sb="2" eb="3">
      <t>レイ</t>
    </rPh>
    <phoneticPr fontId="2"/>
  </si>
  <si>
    <t>対象台数</t>
    <rPh sb="0" eb="2">
      <t>タイショウ</t>
    </rPh>
    <rPh sb="2" eb="4">
      <t>ダイスウ</t>
    </rPh>
    <phoneticPr fontId="2"/>
  </si>
  <si>
    <t>事業者名</t>
    <rPh sb="0" eb="4">
      <t>ジギョウシャメイ</t>
    </rPh>
    <phoneticPr fontId="2"/>
  </si>
  <si>
    <t>申請金額</t>
    <rPh sb="0" eb="2">
      <t>シンセイ</t>
    </rPh>
    <rPh sb="2" eb="4">
      <t>キンガク</t>
    </rPh>
    <phoneticPr fontId="2"/>
  </si>
  <si>
    <t>支援金単価</t>
    <rPh sb="0" eb="2">
      <t>シエン</t>
    </rPh>
    <rPh sb="2" eb="3">
      <t>キン</t>
    </rPh>
    <rPh sb="3" eb="5">
      <t>タンカ</t>
    </rPh>
    <phoneticPr fontId="2"/>
  </si>
  <si>
    <t>記入台数</t>
    <rPh sb="0" eb="2">
      <t>キニュウ</t>
    </rPh>
    <rPh sb="2" eb="4">
      <t>ダイスウ</t>
    </rPh>
    <phoneticPr fontId="2"/>
  </si>
  <si>
    <t>支援金請求額</t>
    <rPh sb="0" eb="3">
      <t>シエンキン</t>
    </rPh>
    <rPh sb="3" eb="5">
      <t>セイキュウ</t>
    </rPh>
    <rPh sb="5" eb="6">
      <t>ガク</t>
    </rPh>
    <phoneticPr fontId="2"/>
  </si>
  <si>
    <t>年　　　月　　　日　</t>
    <rPh sb="0" eb="1">
      <t>ネン</t>
    </rPh>
    <rPh sb="4" eb="5">
      <t>ガツ</t>
    </rPh>
    <rPh sb="8" eb="9">
      <t>ニチ</t>
    </rPh>
    <phoneticPr fontId="2"/>
  </si>
  <si>
    <t>（宛先）埼玉県知事</t>
    <rPh sb="1" eb="3">
      <t>アテサキ</t>
    </rPh>
    <rPh sb="4" eb="7">
      <t>サイタマケン</t>
    </rPh>
    <rPh sb="7" eb="9">
      <t>チジ</t>
    </rPh>
    <phoneticPr fontId="15"/>
  </si>
  <si>
    <t>令和５年度埼玉県地域公共交通運行継続支援金交付申請書</t>
    <rPh sb="0" eb="2">
      <t>レイワ</t>
    </rPh>
    <rPh sb="3" eb="5">
      <t>ネンド</t>
    </rPh>
    <rPh sb="5" eb="8">
      <t>サイタマケン</t>
    </rPh>
    <rPh sb="8" eb="10">
      <t>チイキ</t>
    </rPh>
    <rPh sb="10" eb="12">
      <t>コウキョウ</t>
    </rPh>
    <rPh sb="12" eb="14">
      <t>コウツウ</t>
    </rPh>
    <rPh sb="14" eb="16">
      <t>ウンコウ</t>
    </rPh>
    <rPh sb="16" eb="18">
      <t>ケイゾク</t>
    </rPh>
    <rPh sb="18" eb="20">
      <t>シエン</t>
    </rPh>
    <rPh sb="20" eb="21">
      <t>キン</t>
    </rPh>
    <rPh sb="21" eb="23">
      <t>コウフ</t>
    </rPh>
    <rPh sb="23" eb="26">
      <t>シンセイショ</t>
    </rPh>
    <phoneticPr fontId="2"/>
  </si>
  <si>
    <t>　令和５年度埼玉県地域公共交通運行継続支援金交付要綱第５条に基づき、関係書類を添えて申請します。</t>
    <rPh sb="1" eb="3">
      <t>レイワ</t>
    </rPh>
    <rPh sb="4" eb="6">
      <t>ネンド</t>
    </rPh>
    <phoneticPr fontId="2"/>
  </si>
  <si>
    <t>２　振込先口座</t>
    <rPh sb="2" eb="5">
      <t>フリコミサキ</t>
    </rPh>
    <rPh sb="5" eb="7">
      <t>コウザ</t>
    </rPh>
    <phoneticPr fontId="2"/>
  </si>
  <si>
    <t>（１）</t>
    <phoneticPr fontId="2"/>
  </si>
  <si>
    <t>令和５年４月１日以降、運行を継続しています。</t>
    <phoneticPr fontId="2"/>
  </si>
  <si>
    <t>（２）</t>
    <phoneticPr fontId="2"/>
  </si>
  <si>
    <t>事業を継続する意思を有します。</t>
    <phoneticPr fontId="2"/>
  </si>
  <si>
    <t xml:space="preserve">（３）
</t>
    <phoneticPr fontId="2"/>
  </si>
  <si>
    <t>当事業者は、補助金の交付の申請をするに当たって、また、補助事業の実施期間内及び完了後にお いては、下記のいずれにも該当しないことを誓約します。この誓約が虚偽であり、又はこの誓約に反したことにより、当方が不利益を被ることとなっても、異議は一切申し立てません。</t>
    <phoneticPr fontId="2"/>
  </si>
  <si>
    <t xml:space="preserve">ア
</t>
    <phoneticPr fontId="2"/>
  </si>
  <si>
    <t xml:space="preserve">法人等（個人、法人又は団体をいう。）が、暴力団（埼玉県暴力団排除条例（平成23年埼玉県条例第39号）第２条第１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条例第２条第２号に規定する暴力団員をいう。以下同じ。）であるとき。 </t>
    <phoneticPr fontId="2"/>
  </si>
  <si>
    <t xml:space="preserve">イ
</t>
    <phoneticPr fontId="2"/>
  </si>
  <si>
    <t xml:space="preserve">役員等が、自己、自社若しくは第三者の不正の利益を図る目的又は第三者に損害を加える目的を持って、暴力団又は暴力団員を利用するなどしているとき。 </t>
    <phoneticPr fontId="2"/>
  </si>
  <si>
    <t xml:space="preserve">ウ
</t>
    <phoneticPr fontId="2"/>
  </si>
  <si>
    <t xml:space="preserve">役員等が、暴力団又は暴力団員に対して、資金等を供給し、又は便宜を供与するなど直接的あるいは積極的に暴力団の維持、運営に協力し、若しくは関与しているとき。 </t>
    <phoneticPr fontId="2"/>
  </si>
  <si>
    <t xml:space="preserve">エ
</t>
    <phoneticPr fontId="2"/>
  </si>
  <si>
    <t>役員等が、暴力団又は暴力団員であることを知りながらこれと社会的に非難されるべき関係を有しているとき。</t>
    <phoneticPr fontId="2"/>
  </si>
  <si>
    <t xml:space="preserve">                                      上記について、誓約いたします。</t>
    <phoneticPr fontId="2"/>
  </si>
  <si>
    <t>代表者氏名</t>
    <rPh sb="0" eb="5">
      <t>ダイヒョウシャシメイ</t>
    </rPh>
    <phoneticPr fontId="2"/>
  </si>
  <si>
    <t>令和５年度埼玉県地域公共交通運行継続支援金（鉄道）</t>
    <rPh sb="0" eb="2">
      <t>レイワ</t>
    </rPh>
    <rPh sb="3" eb="5">
      <t>ネンド</t>
    </rPh>
    <rPh sb="5" eb="8">
      <t>サイタマケン</t>
    </rPh>
    <rPh sb="8" eb="10">
      <t>チイキ</t>
    </rPh>
    <rPh sb="10" eb="12">
      <t>コウキョウ</t>
    </rPh>
    <rPh sb="12" eb="14">
      <t>コウツウ</t>
    </rPh>
    <rPh sb="14" eb="16">
      <t>ウンコウ</t>
    </rPh>
    <rPh sb="16" eb="18">
      <t>ケイゾク</t>
    </rPh>
    <rPh sb="18" eb="20">
      <t>シエン</t>
    </rPh>
    <rPh sb="20" eb="21">
      <t>キン</t>
    </rPh>
    <rPh sb="22" eb="24">
      <t>テツドウ</t>
    </rPh>
    <phoneticPr fontId="2"/>
  </si>
  <si>
    <t>９９９９</t>
    <phoneticPr fontId="2"/>
  </si>
  <si>
    <t>車号</t>
    <rPh sb="0" eb="1">
      <t>クルマ</t>
    </rPh>
    <rPh sb="1" eb="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</si>
</sst>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m&quot;月&quot;d&quot;日&quot;;@"/>
    <numFmt numFmtId="180" formatCode="0&quot;台&quot;"/>
    <numFmt numFmtId="181" formatCode="#,##0&quot;円&quot;;[Red]\-#,##0&quot;円&quot;"/>
  </numFmts>
  <fonts count="16">
    <font>
      <sz val="11"/>
      <color theme="1"/>
      <name val="ＭＳ Ｐゴシック"/>
      <family val="2"/>
      <charset val="128"/>
    </font>
    <font>
      <sz val="11"/>
      <color theme="1"/>
      <name val="ＭＳ Ｐゴシック"/>
      <family val="2"/>
      <charset val="128"/>
    </font>
    <font>
      <sz val="6"/>
      <name val="ＭＳ Ｐゴシック"/>
      <family val="2"/>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Ｐゴシック"/>
      <family val="3"/>
      <charset val="128"/>
    </font>
    <font>
      <sz val="10"/>
      <color theme="1"/>
      <name val="ＭＳ Ｐゴシック"/>
      <family val="2"/>
      <charset val="128"/>
    </font>
    <font>
      <b/>
      <sz val="11"/>
      <color theme="1"/>
      <name val="ＭＳ Ｐゴシック"/>
      <family val="3"/>
      <charset val="128"/>
    </font>
    <font>
      <b/>
      <sz val="16"/>
      <name val="ＭＳ Ｐゴシック"/>
      <family val="3"/>
      <charset val="128"/>
    </font>
    <font>
      <b/>
      <sz val="12"/>
      <color theme="1"/>
      <name val="ＭＳ Ｐゴシック"/>
      <family val="3"/>
      <charset val="128"/>
    </font>
    <font>
      <sz val="11"/>
      <name val="ＭＳ Ｐゴシック"/>
      <family val="2"/>
      <charset val="128"/>
    </font>
    <font>
      <b/>
      <u/>
      <sz val="10"/>
      <color rgb="FFFF0000"/>
      <name val="ＭＳ Ｐゴシック"/>
      <family val="3"/>
      <charset val="128"/>
    </font>
    <font>
      <sz val="14"/>
      <color theme="1"/>
      <name val="ＭＳ Ｐゴシック"/>
      <family val="2"/>
      <charset val="128"/>
    </font>
    <font>
      <sz val="12"/>
      <color theme="1"/>
      <name val="ＭＳ ゴシック"/>
      <family val="3"/>
      <charset val="128"/>
    </font>
    <font>
      <sz val="6"/>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indexed="64"/>
      </bottom>
      <diagonal/>
    </border>
    <border>
      <left style="medium">
        <color auto="1"/>
      </left>
      <right/>
      <top/>
      <bottom style="medium">
        <color auto="1"/>
      </bottom>
      <diagonal/>
    </border>
    <border>
      <left/>
      <right/>
      <top/>
      <bottom style="medium">
        <color auto="1"/>
      </bottom>
      <diagonal/>
    </border>
    <border>
      <left style="medium">
        <color indexed="64"/>
      </left>
      <right style="thin">
        <color indexed="64"/>
      </right>
      <top style="medium">
        <color auto="1"/>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auto="1"/>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indexed="64"/>
      </left>
      <right/>
      <top style="double">
        <color indexed="64"/>
      </top>
      <bottom style="medium">
        <color auto="1"/>
      </bottom>
      <diagonal/>
    </border>
    <border>
      <left/>
      <right/>
      <top style="double">
        <color indexed="64"/>
      </top>
      <bottom style="medium">
        <color auto="1"/>
      </bottom>
      <diagonal/>
    </border>
    <border>
      <left/>
      <right style="medium">
        <color auto="1"/>
      </right>
      <top style="double">
        <color indexed="64"/>
      </top>
      <bottom style="medium">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4" fillId="0" borderId="0" xfId="0" applyFont="1">
      <alignment vertical="center"/>
    </xf>
    <xf numFmtId="177" fontId="4" fillId="0" borderId="0" xfId="0" applyNumberFormat="1" applyFont="1" applyAlignment="1">
      <alignment horizontal="right" vertical="center"/>
    </xf>
    <xf numFmtId="0" fontId="4" fillId="0" borderId="0" xfId="0" applyFont="1" applyAlignme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5" fillId="0" borderId="0" xfId="0" applyFont="1" applyAlignment="1">
      <alignment horizontal="center" vertical="center"/>
    </xf>
    <xf numFmtId="0" fontId="0" fillId="0" borderId="0" xfId="0" applyBorder="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Alignment="1" applyProtection="1">
      <alignment horizontal="center" vertical="center" wrapText="1"/>
    </xf>
    <xf numFmtId="0" fontId="4" fillId="0" borderId="6"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38" fontId="4" fillId="0" borderId="6" xfId="0" applyNumberFormat="1"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wrapText="1"/>
    </xf>
    <xf numFmtId="38" fontId="0" fillId="0" borderId="0" xfId="1" applyFont="1" applyAlignment="1" applyProtection="1">
      <alignment vertical="center" wrapText="1"/>
    </xf>
    <xf numFmtId="0" fontId="6" fillId="0" borderId="0" xfId="0" applyFont="1" applyAlignment="1" applyProtection="1">
      <alignment horizontal="center" vertical="center" shrinkToFit="1"/>
    </xf>
    <xf numFmtId="0" fontId="0" fillId="0" borderId="0" xfId="0" applyAlignment="1" applyProtection="1">
      <alignment vertical="center" wrapText="1"/>
    </xf>
    <xf numFmtId="0" fontId="7" fillId="0" borderId="0" xfId="0" applyFont="1" applyBorder="1" applyAlignment="1" applyProtection="1">
      <alignment shrinkToFit="1"/>
    </xf>
    <xf numFmtId="0" fontId="0" fillId="3" borderId="11" xfId="0" applyFill="1" applyBorder="1" applyAlignment="1">
      <alignment horizontal="center" vertical="center" shrinkToFit="1"/>
    </xf>
    <xf numFmtId="0" fontId="0" fillId="0" borderId="0" xfId="0" applyBorder="1" applyAlignment="1" applyProtection="1">
      <alignment horizontal="center" vertical="center" wrapText="1"/>
    </xf>
    <xf numFmtId="0" fontId="8" fillId="3" borderId="12" xfId="0" applyFont="1" applyFill="1" applyBorder="1" applyAlignment="1">
      <alignment horizontal="center" vertical="center" shrinkToFit="1"/>
    </xf>
    <xf numFmtId="180" fontId="9" fillId="4" borderId="13" xfId="1" applyNumberFormat="1" applyFont="1" applyFill="1" applyBorder="1" applyAlignment="1" applyProtection="1">
      <alignment horizontal="right" vertical="center" shrinkToFit="1"/>
      <protection locked="0"/>
    </xf>
    <xf numFmtId="0" fontId="0" fillId="0" borderId="11" xfId="0" applyFill="1" applyBorder="1" applyAlignment="1" applyProtection="1">
      <alignment horizontal="left" vertical="center"/>
      <protection locked="0"/>
    </xf>
    <xf numFmtId="0" fontId="8" fillId="3" borderId="14" xfId="0" applyFont="1" applyFill="1" applyBorder="1" applyAlignment="1">
      <alignment horizontal="center" vertical="center" shrinkToFit="1"/>
    </xf>
    <xf numFmtId="180" fontId="9" fillId="4" borderId="15" xfId="1" applyNumberFormat="1" applyFont="1" applyFill="1" applyBorder="1" applyAlignment="1" applyProtection="1">
      <alignment horizontal="right" vertical="center" shrinkToFit="1"/>
      <protection locked="0"/>
    </xf>
    <xf numFmtId="0" fontId="7" fillId="0" borderId="0" xfId="0" applyFont="1" applyAlignment="1" applyProtection="1">
      <alignment shrinkToFit="1"/>
    </xf>
    <xf numFmtId="0" fontId="10" fillId="3" borderId="12" xfId="0" applyFont="1" applyFill="1" applyBorder="1" applyAlignment="1">
      <alignment horizontal="center" vertical="center" wrapText="1" shrinkToFit="1"/>
    </xf>
    <xf numFmtId="181" fontId="9" fillId="4" borderId="13" xfId="1" applyNumberFormat="1" applyFont="1" applyFill="1" applyBorder="1" applyAlignment="1" applyProtection="1">
      <alignment horizontal="right" vertical="center" shrinkToFit="1"/>
      <protection locked="0"/>
    </xf>
    <xf numFmtId="181" fontId="11" fillId="0" borderId="11" xfId="1" applyNumberFormat="1" applyFont="1" applyFill="1" applyBorder="1" applyAlignment="1" applyProtection="1">
      <alignment horizontal="center" vertical="center" shrinkToFit="1"/>
      <protection locked="0"/>
    </xf>
    <xf numFmtId="0" fontId="10" fillId="3" borderId="14" xfId="0" applyFont="1" applyFill="1" applyBorder="1" applyAlignment="1">
      <alignment horizontal="center" vertical="center" wrapText="1" shrinkToFit="1"/>
    </xf>
    <xf numFmtId="181" fontId="9" fillId="4" borderId="15" xfId="1" applyNumberFormat="1" applyFont="1" applyFill="1" applyBorder="1" applyAlignment="1" applyProtection="1">
      <alignment horizontal="right" vertical="center" shrinkToFit="1"/>
      <protection locked="0"/>
    </xf>
    <xf numFmtId="181" fontId="12" fillId="0" borderId="0" xfId="1"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shrinkToFi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38" fontId="0" fillId="2" borderId="17" xfId="1" applyFont="1" applyFill="1" applyBorder="1" applyAlignment="1" applyProtection="1">
      <alignment horizontal="center" vertical="center" wrapText="1"/>
    </xf>
    <xf numFmtId="38" fontId="0" fillId="2" borderId="18" xfId="1" applyFont="1" applyFill="1" applyBorder="1" applyAlignment="1" applyProtection="1">
      <alignment horizontal="center" vertical="center" wrapText="1"/>
    </xf>
    <xf numFmtId="38" fontId="0" fillId="2" borderId="19" xfId="1"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38" fontId="0" fillId="0" borderId="21" xfId="1" applyFont="1" applyBorder="1" applyAlignment="1" applyProtection="1">
      <alignment horizontal="right" vertical="center" shrinkToFit="1"/>
    </xf>
    <xf numFmtId="38" fontId="0" fillId="0" borderId="22" xfId="1" applyFont="1" applyBorder="1" applyAlignment="1" applyProtection="1">
      <alignment horizontal="right" vertical="center" shrinkToFit="1"/>
    </xf>
    <xf numFmtId="38" fontId="0" fillId="0" borderId="23" xfId="1" applyFont="1" applyBorder="1" applyAlignment="1" applyProtection="1">
      <alignment horizontal="right" vertical="center" shrinkToFit="1"/>
    </xf>
    <xf numFmtId="0" fontId="0" fillId="0" borderId="24" xfId="0" applyBorder="1" applyAlignment="1" applyProtection="1">
      <alignment horizontal="center" vertical="center" wrapText="1"/>
    </xf>
    <xf numFmtId="38" fontId="0" fillId="0" borderId="25" xfId="1" applyFont="1" applyBorder="1" applyAlignment="1" applyProtection="1">
      <alignment horizontal="right" vertical="center" wrapText="1"/>
    </xf>
    <xf numFmtId="38" fontId="0" fillId="0" borderId="26" xfId="1" applyFont="1" applyBorder="1" applyAlignment="1" applyProtection="1">
      <alignment horizontal="right" vertical="center" wrapText="1"/>
    </xf>
    <xf numFmtId="38" fontId="0" fillId="0" borderId="27" xfId="1" applyFont="1" applyBorder="1" applyAlignment="1" applyProtection="1">
      <alignment horizontal="right" vertical="center" wrapText="1"/>
    </xf>
    <xf numFmtId="0" fontId="0" fillId="0" borderId="28" xfId="0" applyBorder="1" applyAlignment="1" applyProtection="1">
      <alignment horizontal="center" vertical="center" wrapText="1"/>
    </xf>
    <xf numFmtId="38" fontId="0" fillId="0" borderId="2" xfId="1" applyFont="1" applyBorder="1" applyAlignment="1" applyProtection="1">
      <alignment horizontal="right" vertical="center" wrapText="1"/>
    </xf>
    <xf numFmtId="38" fontId="0" fillId="0" borderId="3" xfId="1" applyFont="1" applyBorder="1" applyAlignment="1" applyProtection="1">
      <alignment horizontal="right" vertical="center" wrapText="1"/>
    </xf>
    <xf numFmtId="38" fontId="0" fillId="0" borderId="29" xfId="1" applyFont="1" applyBorder="1" applyAlignment="1" applyProtection="1">
      <alignment horizontal="right"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38" fontId="13" fillId="0" borderId="30" xfId="1" applyFont="1" applyBorder="1" applyAlignment="1" applyProtection="1">
      <alignment horizontal="right" vertical="center" wrapText="1"/>
    </xf>
    <xf numFmtId="38" fontId="13" fillId="0" borderId="31" xfId="1" applyFont="1" applyBorder="1" applyAlignment="1" applyProtection="1">
      <alignment horizontal="right" vertical="center" wrapText="1"/>
    </xf>
    <xf numFmtId="38" fontId="13" fillId="0" borderId="32" xfId="1" applyFont="1" applyBorder="1" applyAlignment="1" applyProtection="1">
      <alignment horizontal="right" vertical="center" wrapText="1"/>
    </xf>
    <xf numFmtId="0" fontId="0" fillId="0" borderId="0" xfId="0" applyAlignment="1" applyProtection="1">
      <alignment horizontal="center" vertical="center" wrapText="1"/>
    </xf>
    <xf numFmtId="0" fontId="4" fillId="0" borderId="0" xfId="0" applyFont="1" applyAlignment="1">
      <alignment horizontal="center" vertical="center"/>
    </xf>
    <xf numFmtId="0" fontId="14" fillId="0" borderId="0" xfId="0" applyFont="1" applyFill="1" applyAlignment="1"/>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left" vertical="center"/>
    </xf>
    <xf numFmtId="0" fontId="4" fillId="0" borderId="0" xfId="0" quotePrefix="1" applyFont="1" applyAlignment="1">
      <alignment horizontal="center" vertical="center"/>
    </xf>
    <xf numFmtId="0" fontId="4" fillId="0" borderId="0" xfId="0" quotePrefix="1" applyFont="1" applyAlignment="1">
      <alignment horizontal="center" vertical="center" wrapText="1"/>
    </xf>
    <xf numFmtId="0" fontId="4" fillId="0" borderId="0" xfId="0" quotePrefix="1" applyFont="1" applyAlignment="1">
      <alignment horizontal="right" vertical="center" wrapText="1"/>
    </xf>
    <xf numFmtId="0" fontId="4" fillId="0" borderId="0" xfId="0" applyFont="1" applyAlignment="1">
      <alignment horizontal="left" vertical="center" wrapText="1" indent="1"/>
    </xf>
    <xf numFmtId="0" fontId="4" fillId="2" borderId="2" xfId="0" applyFont="1" applyFill="1" applyBorder="1" applyAlignment="1">
      <alignment horizontal="center" vertical="center"/>
    </xf>
    <xf numFmtId="49" fontId="0" fillId="0" borderId="21"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cellXfs>
  <cellStyles count="2">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07;&#12540;&#12512;&#12506;&#12540;&#12472;/R5&#25903;&#25588;&#37329;&#35336;&#31639;&#12471;&#12540;&#12488;&#65288;&#12496;&#12473;&#12539;&#27861;&#20154;&#12479;&#12463;&#12471;&#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①（～100台）"/>
      <sheetName val="計算シート②（101～200台）"/>
      <sheetName val="計算シート③（201～300台）"/>
      <sheetName val="計算シート④（301～400台）"/>
      <sheetName val="計算シート⑤（401～500台）"/>
      <sheetName val="リスト"/>
      <sheetName val="確認用シート"/>
    </sheetNames>
    <sheetDataSet>
      <sheetData sheetId="0"/>
      <sheetData sheetId="1">
        <row r="107">
          <cell r="D107">
            <v>0</v>
          </cell>
        </row>
      </sheetData>
      <sheetData sheetId="2">
        <row r="107">
          <cell r="D107">
            <v>0</v>
          </cell>
        </row>
      </sheetData>
      <sheetData sheetId="3">
        <row r="107">
          <cell r="D107">
            <v>0</v>
          </cell>
        </row>
      </sheetData>
      <sheetData sheetId="4">
        <row r="107">
          <cell r="D107">
            <v>0</v>
          </cell>
        </row>
      </sheetData>
      <sheetData sheetId="5">
        <row r="2">
          <cell r="B2" t="str">
            <v>乗合バス</v>
          </cell>
        </row>
      </sheetData>
      <sheetData sheetId="6">
        <row r="2">
          <cell r="G2" t="str">
            <v>OK</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7808-F387-4466-81FB-DE0D571B5579}">
  <sheetPr>
    <pageSetUpPr fitToPage="1"/>
  </sheetPr>
  <dimension ref="A1:J39"/>
  <sheetViews>
    <sheetView tabSelected="1" view="pageBreakPreview" zoomScaleNormal="100" zoomScaleSheetLayoutView="100" workbookViewId="0">
      <selection activeCell="C7" sqref="C7"/>
    </sheetView>
  </sheetViews>
  <sheetFormatPr defaultRowHeight="14.25"/>
  <cols>
    <col min="1" max="1" width="5.125" style="1" customWidth="1"/>
    <col min="2" max="2" width="14.875" style="1" customWidth="1"/>
    <col min="3" max="4" width="9" style="1"/>
    <col min="5" max="5" width="13.875" style="1" customWidth="1"/>
    <col min="6" max="7" width="9" style="1"/>
    <col min="8" max="8" width="14.875" style="1" customWidth="1"/>
    <col min="9" max="9" width="4.125" customWidth="1"/>
    <col min="10" max="10" width="20.625" customWidth="1"/>
    <col min="11" max="11" width="34.875" customWidth="1"/>
  </cols>
  <sheetData>
    <row r="1" spans="1:9" ht="26.25" customHeight="1">
      <c r="A1" s="1" t="s">
        <v>19</v>
      </c>
    </row>
    <row r="2" spans="1:9" ht="16.5" customHeight="1">
      <c r="H2" s="2" t="s">
        <v>28</v>
      </c>
    </row>
    <row r="3" spans="1:9" ht="27.75" customHeight="1">
      <c r="A3" s="67" t="s">
        <v>29</v>
      </c>
      <c r="B3" s="67"/>
      <c r="H3" s="3"/>
    </row>
    <row r="4" spans="1:9" ht="16.5" customHeight="1">
      <c r="F4" s="1" t="s">
        <v>0</v>
      </c>
      <c r="G4" s="68"/>
      <c r="H4" s="68"/>
    </row>
    <row r="5" spans="1:9" ht="16.5" customHeight="1">
      <c r="F5" s="1" t="s">
        <v>1</v>
      </c>
      <c r="G5" s="69"/>
      <c r="H5" s="69"/>
    </row>
    <row r="6" spans="1:9" ht="16.5" customHeight="1">
      <c r="F6" s="1" t="s">
        <v>2</v>
      </c>
      <c r="G6" s="69"/>
      <c r="H6" s="69"/>
    </row>
    <row r="7" spans="1:9" ht="16.5" customHeight="1"/>
    <row r="8" spans="1:9" ht="16.5" customHeight="1"/>
    <row r="9" spans="1:9" ht="16.5" customHeight="1">
      <c r="A9" s="14" t="s">
        <v>30</v>
      </c>
      <c r="B9" s="14"/>
      <c r="C9" s="14"/>
      <c r="D9" s="14"/>
      <c r="E9" s="14"/>
      <c r="F9" s="14"/>
      <c r="G9" s="14"/>
      <c r="H9" s="14"/>
    </row>
    <row r="10" spans="1:9" ht="16.5" customHeight="1">
      <c r="A10" s="7"/>
      <c r="B10" s="7"/>
      <c r="C10" s="7"/>
      <c r="D10" s="7"/>
      <c r="E10" s="7"/>
      <c r="F10" s="7"/>
      <c r="G10" s="7"/>
      <c r="H10" s="7"/>
    </row>
    <row r="11" spans="1:9" ht="16.5" customHeight="1"/>
    <row r="12" spans="1:9" ht="16.5" customHeight="1">
      <c r="A12" s="23" t="s">
        <v>31</v>
      </c>
      <c r="B12" s="23"/>
      <c r="C12" s="23"/>
      <c r="D12" s="23"/>
      <c r="E12" s="23"/>
      <c r="F12" s="23"/>
      <c r="G12" s="23"/>
      <c r="H12" s="23"/>
      <c r="I12" s="23"/>
    </row>
    <row r="13" spans="1:9" ht="16.5" customHeight="1">
      <c r="A13" s="23"/>
      <c r="B13" s="23"/>
      <c r="C13" s="23"/>
      <c r="D13" s="23"/>
      <c r="E13" s="23"/>
      <c r="F13" s="23"/>
      <c r="G13" s="23"/>
      <c r="H13" s="23"/>
      <c r="I13" s="23"/>
    </row>
    <row r="14" spans="1:9" ht="16.5" customHeight="1"/>
    <row r="15" spans="1:9" ht="16.5" customHeight="1">
      <c r="A15" s="1" t="s">
        <v>3</v>
      </c>
      <c r="C15" s="17">
        <f>計算シート!E4</f>
        <v>0</v>
      </c>
      <c r="D15" s="17"/>
      <c r="E15" s="1" t="s">
        <v>4</v>
      </c>
    </row>
    <row r="16" spans="1:9" ht="16.5" customHeight="1"/>
    <row r="17" spans="1:10" ht="16.5" customHeight="1">
      <c r="A17" s="1" t="s">
        <v>32</v>
      </c>
      <c r="J17" s="8"/>
    </row>
    <row r="18" spans="1:10" ht="20.25" customHeight="1">
      <c r="A18" s="70"/>
      <c r="B18" s="10" t="s">
        <v>7</v>
      </c>
      <c r="C18" s="71"/>
      <c r="D18" s="72"/>
      <c r="E18" s="10" t="s">
        <v>14</v>
      </c>
      <c r="F18" s="73"/>
      <c r="G18" s="73"/>
      <c r="H18" s="4"/>
    </row>
    <row r="19" spans="1:10" ht="20.25" customHeight="1">
      <c r="A19" s="70"/>
      <c r="B19" s="10" t="s">
        <v>15</v>
      </c>
      <c r="C19" s="74"/>
      <c r="D19" s="75"/>
      <c r="E19" s="10" t="s">
        <v>16</v>
      </c>
      <c r="F19" s="74"/>
      <c r="G19" s="75"/>
      <c r="H19" s="4"/>
    </row>
    <row r="20" spans="1:10" ht="20.25" customHeight="1">
      <c r="A20" s="70"/>
      <c r="B20" s="10" t="s">
        <v>8</v>
      </c>
      <c r="C20" s="74"/>
      <c r="D20" s="75"/>
      <c r="E20" s="10" t="s">
        <v>9</v>
      </c>
      <c r="F20" s="73"/>
      <c r="G20" s="73"/>
      <c r="H20" s="4"/>
    </row>
    <row r="21" spans="1:10" ht="20.25" customHeight="1">
      <c r="A21" s="70"/>
      <c r="B21" s="15" t="s">
        <v>17</v>
      </c>
      <c r="C21" s="11" t="s">
        <v>18</v>
      </c>
      <c r="D21" s="21"/>
      <c r="E21" s="21"/>
      <c r="F21" s="21"/>
      <c r="G21" s="16"/>
      <c r="H21" s="5"/>
    </row>
    <row r="22" spans="1:10" ht="20.25" customHeight="1">
      <c r="A22" s="70"/>
      <c r="B22" s="15"/>
      <c r="C22" s="9"/>
      <c r="D22" s="13"/>
      <c r="E22" s="13"/>
      <c r="F22" s="13"/>
      <c r="G22" s="22"/>
      <c r="H22" s="5"/>
    </row>
    <row r="23" spans="1:10" ht="20.25" customHeight="1">
      <c r="B23" s="5"/>
      <c r="C23" s="76"/>
      <c r="D23" s="76"/>
      <c r="E23" s="76"/>
      <c r="F23" s="76"/>
      <c r="G23" s="76"/>
      <c r="H23" s="5"/>
    </row>
    <row r="24" spans="1:10" ht="18.75" customHeight="1">
      <c r="A24" s="1" t="s">
        <v>5</v>
      </c>
    </row>
    <row r="25" spans="1:10" ht="18.75" customHeight="1">
      <c r="A25" s="77" t="s">
        <v>33</v>
      </c>
      <c r="B25" s="1" t="s">
        <v>34</v>
      </c>
    </row>
    <row r="26" spans="1:10" ht="18.75" customHeight="1">
      <c r="A26" s="77" t="s">
        <v>35</v>
      </c>
      <c r="B26" s="1" t="s">
        <v>36</v>
      </c>
    </row>
    <row r="27" spans="1:10" ht="60" customHeight="1">
      <c r="A27" s="78" t="s">
        <v>37</v>
      </c>
      <c r="B27" s="23" t="s">
        <v>38</v>
      </c>
      <c r="C27" s="23"/>
      <c r="D27" s="23"/>
      <c r="E27" s="23"/>
      <c r="F27" s="23"/>
      <c r="G27" s="23"/>
      <c r="H27" s="23"/>
      <c r="I27" s="23"/>
    </row>
    <row r="28" spans="1:10" ht="80.099999999999994" customHeight="1">
      <c r="A28" s="79" t="s">
        <v>39</v>
      </c>
      <c r="B28" s="80" t="s">
        <v>40</v>
      </c>
      <c r="C28" s="80"/>
      <c r="D28" s="80"/>
      <c r="E28" s="80"/>
      <c r="F28" s="80"/>
      <c r="G28" s="80"/>
      <c r="H28" s="80"/>
      <c r="I28" s="80"/>
    </row>
    <row r="29" spans="1:10" ht="36" customHeight="1">
      <c r="A29" s="79" t="s">
        <v>41</v>
      </c>
      <c r="B29" s="80" t="s">
        <v>42</v>
      </c>
      <c r="C29" s="80"/>
      <c r="D29" s="80"/>
      <c r="E29" s="80"/>
      <c r="F29" s="80"/>
      <c r="G29" s="80"/>
      <c r="H29" s="80"/>
      <c r="I29" s="80"/>
    </row>
    <row r="30" spans="1:10" ht="36" customHeight="1">
      <c r="A30" s="79" t="s">
        <v>43</v>
      </c>
      <c r="B30" s="80" t="s">
        <v>44</v>
      </c>
      <c r="C30" s="80"/>
      <c r="D30" s="80"/>
      <c r="E30" s="80"/>
      <c r="F30" s="80"/>
      <c r="G30" s="80"/>
      <c r="H30" s="80"/>
      <c r="I30" s="80"/>
    </row>
    <row r="31" spans="1:10" ht="36" customHeight="1">
      <c r="A31" s="79" t="s">
        <v>45</v>
      </c>
      <c r="B31" s="80" t="s">
        <v>46</v>
      </c>
      <c r="C31" s="80"/>
      <c r="D31" s="80"/>
      <c r="E31" s="80"/>
      <c r="F31" s="80"/>
      <c r="G31" s="80"/>
      <c r="H31" s="80"/>
      <c r="I31" s="80"/>
    </row>
    <row r="32" spans="1:10" ht="16.5" customHeight="1">
      <c r="A32" s="66" t="s">
        <v>47</v>
      </c>
      <c r="B32" s="66"/>
      <c r="C32" s="66"/>
      <c r="D32" s="66"/>
      <c r="E32" s="66"/>
      <c r="F32" s="66"/>
      <c r="G32" s="66"/>
    </row>
    <row r="33" spans="1:8" ht="16.5" customHeight="1">
      <c r="D33" s="6"/>
      <c r="E33" s="66" t="s">
        <v>48</v>
      </c>
      <c r="F33" s="66"/>
      <c r="G33" s="13"/>
      <c r="H33" s="13"/>
    </row>
    <row r="34" spans="1:8" ht="16.5" customHeight="1"/>
    <row r="35" spans="1:8" ht="16.5" customHeight="1">
      <c r="A35" s="1" t="s">
        <v>6</v>
      </c>
    </row>
    <row r="36" spans="1:8" ht="20.25" customHeight="1">
      <c r="B36" s="81" t="s">
        <v>13</v>
      </c>
      <c r="C36" s="18"/>
      <c r="D36" s="19"/>
      <c r="E36" s="19"/>
      <c r="F36" s="20"/>
    </row>
    <row r="37" spans="1:8" ht="20.25" customHeight="1">
      <c r="B37" s="81" t="s">
        <v>10</v>
      </c>
      <c r="C37" s="18"/>
      <c r="D37" s="19"/>
      <c r="E37" s="19"/>
      <c r="F37" s="20"/>
    </row>
    <row r="38" spans="1:8" ht="20.25" customHeight="1">
      <c r="B38" s="81" t="s">
        <v>11</v>
      </c>
      <c r="C38" s="18"/>
      <c r="D38" s="19"/>
      <c r="E38" s="19"/>
      <c r="F38" s="20"/>
    </row>
    <row r="39" spans="1:8" ht="20.25" customHeight="1">
      <c r="B39" s="81" t="s">
        <v>12</v>
      </c>
      <c r="C39" s="18"/>
      <c r="D39" s="19"/>
      <c r="E39" s="19"/>
      <c r="F39" s="20"/>
    </row>
  </sheetData>
  <mergeCells count="27">
    <mergeCell ref="C37:F37"/>
    <mergeCell ref="C38:F38"/>
    <mergeCell ref="C39:F39"/>
    <mergeCell ref="B30:I30"/>
    <mergeCell ref="B31:I31"/>
    <mergeCell ref="A32:G32"/>
    <mergeCell ref="E33:F33"/>
    <mergeCell ref="G33:H33"/>
    <mergeCell ref="C36:F36"/>
    <mergeCell ref="B21:B22"/>
    <mergeCell ref="D21:G21"/>
    <mergeCell ref="D22:G22"/>
    <mergeCell ref="B27:I27"/>
    <mergeCell ref="B28:I28"/>
    <mergeCell ref="B29:I29"/>
    <mergeCell ref="C18:D18"/>
    <mergeCell ref="F18:G18"/>
    <mergeCell ref="C19:D19"/>
    <mergeCell ref="F19:G19"/>
    <mergeCell ref="C20:D20"/>
    <mergeCell ref="F20:G20"/>
    <mergeCell ref="G4:H4"/>
    <mergeCell ref="G5:H5"/>
    <mergeCell ref="G6:H6"/>
    <mergeCell ref="A9:H9"/>
    <mergeCell ref="A12:I13"/>
    <mergeCell ref="C15:D15"/>
  </mergeCells>
  <phoneticPr fontId="2"/>
  <printOptions horizontalCentered="1"/>
  <pageMargins left="0.70866141732283472" right="0.70866141732283472" top="0.39370078740157483" bottom="0.3937007874015748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4C8E-2BC7-42E2-A136-593DA62A0CF1}">
  <sheetPr>
    <pageSetUpPr fitToPage="1"/>
  </sheetPr>
  <dimension ref="A1:H225"/>
  <sheetViews>
    <sheetView view="pageBreakPreview" zoomScaleNormal="85" zoomScaleSheetLayoutView="100" workbookViewId="0">
      <pane xSplit="1" ySplit="8" topLeftCell="B9" activePane="bottomRight" state="frozen"/>
      <selection pane="topRight" activeCell="B1" sqref="B1"/>
      <selection pane="bottomLeft" activeCell="A11" sqref="A11"/>
      <selection pane="bottomRight" activeCell="B10" sqref="B10"/>
    </sheetView>
  </sheetViews>
  <sheetFormatPr defaultColWidth="9" defaultRowHeight="13.5"/>
  <cols>
    <col min="1" max="1" width="9.125" style="65" bestFit="1" customWidth="1"/>
    <col min="2" max="2" width="33.875" style="26" customWidth="1"/>
    <col min="3" max="3" width="2.5" style="26" customWidth="1"/>
    <col min="4" max="4" width="13.625" style="26" customWidth="1"/>
    <col min="5" max="5" width="12.625" style="24" customWidth="1"/>
    <col min="6" max="6" width="5.875" style="26" customWidth="1"/>
    <col min="7" max="7" width="9" style="26"/>
    <col min="8" max="8" width="10.875" style="26" customWidth="1"/>
    <col min="9" max="16384" width="9" style="26"/>
  </cols>
  <sheetData>
    <row r="1" spans="1:5" ht="27" customHeight="1" thickBot="1">
      <c r="A1" s="25" t="s">
        <v>49</v>
      </c>
      <c r="B1" s="25"/>
      <c r="C1" s="25"/>
      <c r="D1" s="25"/>
      <c r="E1" s="25"/>
    </row>
    <row r="2" spans="1:5" ht="17.25" customHeight="1">
      <c r="A2" s="29"/>
      <c r="B2" s="27" t="str">
        <f>IF(B3="","↓事業者名を入力してください。","")</f>
        <v>↓事業者名を入力してください。</v>
      </c>
      <c r="D2" s="30" t="s">
        <v>22</v>
      </c>
      <c r="E2" s="31">
        <f>H225</f>
        <v>0</v>
      </c>
    </row>
    <row r="3" spans="1:5" ht="17.25" customHeight="1" thickBot="1">
      <c r="A3" s="28" t="s">
        <v>23</v>
      </c>
      <c r="B3" s="32"/>
      <c r="D3" s="33"/>
      <c r="E3" s="34"/>
    </row>
    <row r="4" spans="1:5" ht="17.25" customHeight="1">
      <c r="A4" s="29"/>
      <c r="B4" s="35" t="str">
        <f>IF(B5="","↓自動で入力されます。","")</f>
        <v/>
      </c>
      <c r="D4" s="36" t="s">
        <v>24</v>
      </c>
      <c r="E4" s="37">
        <f>C225</f>
        <v>0</v>
      </c>
    </row>
    <row r="5" spans="1:5" ht="17.25" customHeight="1" thickBot="1">
      <c r="A5" s="28" t="s">
        <v>25</v>
      </c>
      <c r="B5" s="38">
        <v>541000</v>
      </c>
      <c r="D5" s="39"/>
      <c r="E5" s="40"/>
    </row>
    <row r="6" spans="1:5" ht="14.25">
      <c r="A6" s="41" t="str">
        <f>IF([1]確認用シート!G2="NG","※入力された自動車登録番号に重複があります。御確認ください。","")</f>
        <v/>
      </c>
      <c r="C6" s="42"/>
      <c r="D6" s="42"/>
    </row>
    <row r="7" spans="1:5" ht="6.75" customHeight="1" thickBot="1">
      <c r="A7" s="12"/>
      <c r="B7" s="12"/>
      <c r="C7" s="12"/>
      <c r="D7" s="12"/>
      <c r="E7" s="12"/>
    </row>
    <row r="8" spans="1:5" ht="18" customHeight="1">
      <c r="A8" s="43" t="s">
        <v>20</v>
      </c>
      <c r="B8" s="44" t="s">
        <v>51</v>
      </c>
      <c r="C8" s="45" t="s">
        <v>25</v>
      </c>
      <c r="D8" s="46"/>
      <c r="E8" s="47"/>
    </row>
    <row r="9" spans="1:5" ht="18" customHeight="1" thickBot="1">
      <c r="A9" s="48" t="s">
        <v>21</v>
      </c>
      <c r="B9" s="82" t="s">
        <v>50</v>
      </c>
      <c r="C9" s="49">
        <f>B5</f>
        <v>541000</v>
      </c>
      <c r="D9" s="50"/>
      <c r="E9" s="51"/>
    </row>
    <row r="10" spans="1:5" ht="18" customHeight="1" thickTop="1">
      <c r="A10" s="52">
        <v>1</v>
      </c>
      <c r="B10" s="83"/>
      <c r="C10" s="53" t="str">
        <f>IF(ISTEXT(B10),$C$9,"")</f>
        <v/>
      </c>
      <c r="D10" s="54"/>
      <c r="E10" s="55"/>
    </row>
    <row r="11" spans="1:5" ht="18" customHeight="1">
      <c r="A11" s="56">
        <v>2</v>
      </c>
      <c r="B11" s="83"/>
      <c r="C11" s="57" t="str">
        <f t="shared" ref="C10:C73" si="0">IF(ISTEXT(B11),$C$9,"")</f>
        <v/>
      </c>
      <c r="D11" s="58"/>
      <c r="E11" s="59"/>
    </row>
    <row r="12" spans="1:5" ht="18" customHeight="1">
      <c r="A12" s="56">
        <v>3</v>
      </c>
      <c r="B12" s="83"/>
      <c r="C12" s="57" t="str">
        <f t="shared" si="0"/>
        <v/>
      </c>
      <c r="D12" s="58"/>
      <c r="E12" s="59"/>
    </row>
    <row r="13" spans="1:5" ht="18" customHeight="1">
      <c r="A13" s="56">
        <v>4</v>
      </c>
      <c r="B13" s="83"/>
      <c r="C13" s="57" t="str">
        <f t="shared" si="0"/>
        <v/>
      </c>
      <c r="D13" s="58"/>
      <c r="E13" s="59"/>
    </row>
    <row r="14" spans="1:5" ht="18" customHeight="1">
      <c r="A14" s="56">
        <v>5</v>
      </c>
      <c r="B14" s="83"/>
      <c r="C14" s="57" t="str">
        <f t="shared" si="0"/>
        <v/>
      </c>
      <c r="D14" s="58"/>
      <c r="E14" s="59"/>
    </row>
    <row r="15" spans="1:5" ht="18" customHeight="1">
      <c r="A15" s="56">
        <v>6</v>
      </c>
      <c r="B15" s="83"/>
      <c r="C15" s="57" t="str">
        <f t="shared" si="0"/>
        <v/>
      </c>
      <c r="D15" s="58"/>
      <c r="E15" s="59"/>
    </row>
    <row r="16" spans="1:5" ht="18" customHeight="1">
      <c r="A16" s="56">
        <v>7</v>
      </c>
      <c r="B16" s="83"/>
      <c r="C16" s="57" t="str">
        <f t="shared" si="0"/>
        <v/>
      </c>
      <c r="D16" s="58"/>
      <c r="E16" s="59"/>
    </row>
    <row r="17" spans="1:5" ht="18" customHeight="1">
      <c r="A17" s="56">
        <v>8</v>
      </c>
      <c r="B17" s="83"/>
      <c r="C17" s="57" t="str">
        <f t="shared" si="0"/>
        <v/>
      </c>
      <c r="D17" s="58"/>
      <c r="E17" s="59"/>
    </row>
    <row r="18" spans="1:5" ht="18" customHeight="1">
      <c r="A18" s="56">
        <v>9</v>
      </c>
      <c r="B18" s="83"/>
      <c r="C18" s="57" t="str">
        <f t="shared" si="0"/>
        <v/>
      </c>
      <c r="D18" s="58"/>
      <c r="E18" s="59"/>
    </row>
    <row r="19" spans="1:5" ht="18" customHeight="1">
      <c r="A19" s="56">
        <v>10</v>
      </c>
      <c r="B19" s="83"/>
      <c r="C19" s="57" t="str">
        <f t="shared" si="0"/>
        <v/>
      </c>
      <c r="D19" s="58"/>
      <c r="E19" s="59"/>
    </row>
    <row r="20" spans="1:5" ht="18" customHeight="1">
      <c r="A20" s="56">
        <v>11</v>
      </c>
      <c r="B20" s="83"/>
      <c r="C20" s="57" t="str">
        <f t="shared" si="0"/>
        <v/>
      </c>
      <c r="D20" s="58"/>
      <c r="E20" s="59"/>
    </row>
    <row r="21" spans="1:5" ht="18" customHeight="1">
      <c r="A21" s="56">
        <v>12</v>
      </c>
      <c r="B21" s="83"/>
      <c r="C21" s="57" t="str">
        <f t="shared" si="0"/>
        <v/>
      </c>
      <c r="D21" s="58"/>
      <c r="E21" s="59"/>
    </row>
    <row r="22" spans="1:5" ht="18" customHeight="1">
      <c r="A22" s="56">
        <v>13</v>
      </c>
      <c r="B22" s="83"/>
      <c r="C22" s="57" t="str">
        <f t="shared" si="0"/>
        <v/>
      </c>
      <c r="D22" s="58"/>
      <c r="E22" s="59"/>
    </row>
    <row r="23" spans="1:5" ht="18" customHeight="1">
      <c r="A23" s="56">
        <v>14</v>
      </c>
      <c r="B23" s="83"/>
      <c r="C23" s="57" t="str">
        <f t="shared" si="0"/>
        <v/>
      </c>
      <c r="D23" s="58"/>
      <c r="E23" s="59"/>
    </row>
    <row r="24" spans="1:5" ht="18" customHeight="1">
      <c r="A24" s="56">
        <v>15</v>
      </c>
      <c r="B24" s="83"/>
      <c r="C24" s="57" t="str">
        <f t="shared" si="0"/>
        <v/>
      </c>
      <c r="D24" s="58"/>
      <c r="E24" s="59"/>
    </row>
    <row r="25" spans="1:5" ht="18" customHeight="1">
      <c r="A25" s="56">
        <v>16</v>
      </c>
      <c r="B25" s="83"/>
      <c r="C25" s="57" t="str">
        <f t="shared" si="0"/>
        <v/>
      </c>
      <c r="D25" s="58"/>
      <c r="E25" s="59"/>
    </row>
    <row r="26" spans="1:5" ht="18" customHeight="1">
      <c r="A26" s="56">
        <v>17</v>
      </c>
      <c r="B26" s="83"/>
      <c r="C26" s="57" t="str">
        <f t="shared" si="0"/>
        <v/>
      </c>
      <c r="D26" s="58"/>
      <c r="E26" s="59"/>
    </row>
    <row r="27" spans="1:5" ht="18" customHeight="1">
      <c r="A27" s="56">
        <v>18</v>
      </c>
      <c r="B27" s="83"/>
      <c r="C27" s="57" t="str">
        <f t="shared" si="0"/>
        <v/>
      </c>
      <c r="D27" s="58"/>
      <c r="E27" s="59"/>
    </row>
    <row r="28" spans="1:5" ht="18" customHeight="1">
      <c r="A28" s="56">
        <v>19</v>
      </c>
      <c r="B28" s="83"/>
      <c r="C28" s="57" t="str">
        <f t="shared" si="0"/>
        <v/>
      </c>
      <c r="D28" s="58"/>
      <c r="E28" s="59"/>
    </row>
    <row r="29" spans="1:5" ht="18" customHeight="1">
      <c r="A29" s="56">
        <v>20</v>
      </c>
      <c r="B29" s="83"/>
      <c r="C29" s="57" t="str">
        <f t="shared" si="0"/>
        <v/>
      </c>
      <c r="D29" s="58"/>
      <c r="E29" s="59"/>
    </row>
    <row r="30" spans="1:5" ht="18" customHeight="1">
      <c r="A30" s="56">
        <v>21</v>
      </c>
      <c r="B30" s="83"/>
      <c r="C30" s="57" t="str">
        <f t="shared" si="0"/>
        <v/>
      </c>
      <c r="D30" s="58"/>
      <c r="E30" s="59"/>
    </row>
    <row r="31" spans="1:5" ht="18" customHeight="1">
      <c r="A31" s="56">
        <v>22</v>
      </c>
      <c r="B31" s="83"/>
      <c r="C31" s="57" t="str">
        <f t="shared" si="0"/>
        <v/>
      </c>
      <c r="D31" s="58"/>
      <c r="E31" s="59"/>
    </row>
    <row r="32" spans="1:5" ht="18" customHeight="1">
      <c r="A32" s="56">
        <v>23</v>
      </c>
      <c r="B32" s="83"/>
      <c r="C32" s="57" t="str">
        <f t="shared" si="0"/>
        <v/>
      </c>
      <c r="D32" s="58"/>
      <c r="E32" s="59"/>
    </row>
    <row r="33" spans="1:5" ht="18" customHeight="1">
      <c r="A33" s="56">
        <v>24</v>
      </c>
      <c r="B33" s="83"/>
      <c r="C33" s="57" t="str">
        <f t="shared" si="0"/>
        <v/>
      </c>
      <c r="D33" s="58"/>
      <c r="E33" s="59"/>
    </row>
    <row r="34" spans="1:5" ht="18" customHeight="1">
      <c r="A34" s="56">
        <v>25</v>
      </c>
      <c r="B34" s="83"/>
      <c r="C34" s="57" t="str">
        <f t="shared" si="0"/>
        <v/>
      </c>
      <c r="D34" s="58"/>
      <c r="E34" s="59"/>
    </row>
    <row r="35" spans="1:5" ht="18" customHeight="1">
      <c r="A35" s="56">
        <v>26</v>
      </c>
      <c r="B35" s="83"/>
      <c r="C35" s="57" t="str">
        <f t="shared" si="0"/>
        <v/>
      </c>
      <c r="D35" s="58"/>
      <c r="E35" s="59"/>
    </row>
    <row r="36" spans="1:5" ht="18" customHeight="1">
      <c r="A36" s="56">
        <v>27</v>
      </c>
      <c r="B36" s="83"/>
      <c r="C36" s="57" t="str">
        <f t="shared" si="0"/>
        <v/>
      </c>
      <c r="D36" s="58"/>
      <c r="E36" s="59"/>
    </row>
    <row r="37" spans="1:5" ht="18" customHeight="1">
      <c r="A37" s="56">
        <v>28</v>
      </c>
      <c r="B37" s="83"/>
      <c r="C37" s="57" t="str">
        <f t="shared" si="0"/>
        <v/>
      </c>
      <c r="D37" s="58"/>
      <c r="E37" s="59"/>
    </row>
    <row r="38" spans="1:5" ht="18" customHeight="1">
      <c r="A38" s="56">
        <v>29</v>
      </c>
      <c r="B38" s="83"/>
      <c r="C38" s="57" t="str">
        <f t="shared" si="0"/>
        <v/>
      </c>
      <c r="D38" s="58"/>
      <c r="E38" s="59"/>
    </row>
    <row r="39" spans="1:5" ht="18" customHeight="1">
      <c r="A39" s="56">
        <v>30</v>
      </c>
      <c r="B39" s="83"/>
      <c r="C39" s="57" t="str">
        <f t="shared" si="0"/>
        <v/>
      </c>
      <c r="D39" s="58"/>
      <c r="E39" s="59"/>
    </row>
    <row r="40" spans="1:5" ht="18" customHeight="1">
      <c r="A40" s="56">
        <v>31</v>
      </c>
      <c r="B40" s="83"/>
      <c r="C40" s="57" t="str">
        <f t="shared" si="0"/>
        <v/>
      </c>
      <c r="D40" s="58"/>
      <c r="E40" s="59"/>
    </row>
    <row r="41" spans="1:5" ht="18" customHeight="1">
      <c r="A41" s="56">
        <v>32</v>
      </c>
      <c r="B41" s="83"/>
      <c r="C41" s="57" t="str">
        <f t="shared" si="0"/>
        <v/>
      </c>
      <c r="D41" s="58"/>
      <c r="E41" s="59"/>
    </row>
    <row r="42" spans="1:5" ht="18" customHeight="1">
      <c r="A42" s="56">
        <v>33</v>
      </c>
      <c r="B42" s="83"/>
      <c r="C42" s="57" t="str">
        <f t="shared" si="0"/>
        <v/>
      </c>
      <c r="D42" s="58"/>
      <c r="E42" s="59"/>
    </row>
    <row r="43" spans="1:5" ht="18" customHeight="1">
      <c r="A43" s="56">
        <v>34</v>
      </c>
      <c r="B43" s="83"/>
      <c r="C43" s="57" t="str">
        <f t="shared" si="0"/>
        <v/>
      </c>
      <c r="D43" s="58"/>
      <c r="E43" s="59"/>
    </row>
    <row r="44" spans="1:5" ht="18" customHeight="1">
      <c r="A44" s="56">
        <v>35</v>
      </c>
      <c r="B44" s="83"/>
      <c r="C44" s="57" t="str">
        <f t="shared" si="0"/>
        <v/>
      </c>
      <c r="D44" s="58"/>
      <c r="E44" s="59"/>
    </row>
    <row r="45" spans="1:5" ht="18" customHeight="1">
      <c r="A45" s="56">
        <v>36</v>
      </c>
      <c r="B45" s="83"/>
      <c r="C45" s="57" t="str">
        <f t="shared" si="0"/>
        <v/>
      </c>
      <c r="D45" s="58"/>
      <c r="E45" s="59"/>
    </row>
    <row r="46" spans="1:5" ht="18" customHeight="1">
      <c r="A46" s="56">
        <v>37</v>
      </c>
      <c r="B46" s="83"/>
      <c r="C46" s="57" t="str">
        <f t="shared" si="0"/>
        <v/>
      </c>
      <c r="D46" s="58"/>
      <c r="E46" s="59"/>
    </row>
    <row r="47" spans="1:5" ht="18" customHeight="1">
      <c r="A47" s="56">
        <v>38</v>
      </c>
      <c r="B47" s="83"/>
      <c r="C47" s="57" t="str">
        <f t="shared" si="0"/>
        <v/>
      </c>
      <c r="D47" s="58"/>
      <c r="E47" s="59"/>
    </row>
    <row r="48" spans="1:5" ht="18" customHeight="1">
      <c r="A48" s="56">
        <v>39</v>
      </c>
      <c r="B48" s="83"/>
      <c r="C48" s="57" t="str">
        <f t="shared" si="0"/>
        <v/>
      </c>
      <c r="D48" s="58"/>
      <c r="E48" s="59"/>
    </row>
    <row r="49" spans="1:5" ht="18" customHeight="1">
      <c r="A49" s="56">
        <v>40</v>
      </c>
      <c r="B49" s="83"/>
      <c r="C49" s="57" t="str">
        <f t="shared" si="0"/>
        <v/>
      </c>
      <c r="D49" s="58"/>
      <c r="E49" s="59"/>
    </row>
    <row r="50" spans="1:5" ht="18" customHeight="1">
      <c r="A50" s="56">
        <v>41</v>
      </c>
      <c r="B50" s="83"/>
      <c r="C50" s="57" t="str">
        <f t="shared" si="0"/>
        <v/>
      </c>
      <c r="D50" s="58"/>
      <c r="E50" s="59"/>
    </row>
    <row r="51" spans="1:5" ht="18" customHeight="1">
      <c r="A51" s="56">
        <v>42</v>
      </c>
      <c r="B51" s="83"/>
      <c r="C51" s="57" t="str">
        <f t="shared" si="0"/>
        <v/>
      </c>
      <c r="D51" s="58"/>
      <c r="E51" s="59"/>
    </row>
    <row r="52" spans="1:5" ht="18" customHeight="1">
      <c r="A52" s="56">
        <v>43</v>
      </c>
      <c r="B52" s="83"/>
      <c r="C52" s="57" t="str">
        <f t="shared" si="0"/>
        <v/>
      </c>
      <c r="D52" s="58"/>
      <c r="E52" s="59"/>
    </row>
    <row r="53" spans="1:5" ht="18" customHeight="1">
      <c r="A53" s="56">
        <v>44</v>
      </c>
      <c r="B53" s="83"/>
      <c r="C53" s="57" t="str">
        <f t="shared" si="0"/>
        <v/>
      </c>
      <c r="D53" s="58"/>
      <c r="E53" s="59"/>
    </row>
    <row r="54" spans="1:5" ht="18" customHeight="1">
      <c r="A54" s="56">
        <v>45</v>
      </c>
      <c r="B54" s="83"/>
      <c r="C54" s="57" t="str">
        <f t="shared" si="0"/>
        <v/>
      </c>
      <c r="D54" s="58"/>
      <c r="E54" s="59"/>
    </row>
    <row r="55" spans="1:5" ht="18" customHeight="1">
      <c r="A55" s="56">
        <v>46</v>
      </c>
      <c r="B55" s="83"/>
      <c r="C55" s="57" t="str">
        <f t="shared" si="0"/>
        <v/>
      </c>
      <c r="D55" s="58"/>
      <c r="E55" s="59"/>
    </row>
    <row r="56" spans="1:5" ht="18" customHeight="1">
      <c r="A56" s="56">
        <v>47</v>
      </c>
      <c r="B56" s="83"/>
      <c r="C56" s="57" t="str">
        <f t="shared" si="0"/>
        <v/>
      </c>
      <c r="D56" s="58"/>
      <c r="E56" s="59"/>
    </row>
    <row r="57" spans="1:5" ht="18" customHeight="1">
      <c r="A57" s="56">
        <v>48</v>
      </c>
      <c r="B57" s="83"/>
      <c r="C57" s="57" t="str">
        <f t="shared" si="0"/>
        <v/>
      </c>
      <c r="D57" s="58"/>
      <c r="E57" s="59"/>
    </row>
    <row r="58" spans="1:5" ht="18" customHeight="1">
      <c r="A58" s="56">
        <v>49</v>
      </c>
      <c r="B58" s="83"/>
      <c r="C58" s="57" t="str">
        <f t="shared" si="0"/>
        <v/>
      </c>
      <c r="D58" s="58"/>
      <c r="E58" s="59"/>
    </row>
    <row r="59" spans="1:5" ht="18" customHeight="1">
      <c r="A59" s="56">
        <v>50</v>
      </c>
      <c r="B59" s="83"/>
      <c r="C59" s="57" t="str">
        <f t="shared" si="0"/>
        <v/>
      </c>
      <c r="D59" s="58"/>
      <c r="E59" s="59"/>
    </row>
    <row r="60" spans="1:5" ht="18" customHeight="1">
      <c r="A60" s="56">
        <v>51</v>
      </c>
      <c r="B60" s="83"/>
      <c r="C60" s="57" t="str">
        <f t="shared" si="0"/>
        <v/>
      </c>
      <c r="D60" s="58"/>
      <c r="E60" s="59"/>
    </row>
    <row r="61" spans="1:5" ht="18" customHeight="1">
      <c r="A61" s="56">
        <v>52</v>
      </c>
      <c r="B61" s="83"/>
      <c r="C61" s="57" t="str">
        <f t="shared" si="0"/>
        <v/>
      </c>
      <c r="D61" s="58"/>
      <c r="E61" s="59"/>
    </row>
    <row r="62" spans="1:5" ht="18" customHeight="1">
      <c r="A62" s="56">
        <v>53</v>
      </c>
      <c r="B62" s="83"/>
      <c r="C62" s="57" t="str">
        <f t="shared" si="0"/>
        <v/>
      </c>
      <c r="D62" s="58"/>
      <c r="E62" s="59"/>
    </row>
    <row r="63" spans="1:5" ht="18" customHeight="1">
      <c r="A63" s="56">
        <v>54</v>
      </c>
      <c r="B63" s="83"/>
      <c r="C63" s="57" t="str">
        <f t="shared" si="0"/>
        <v/>
      </c>
      <c r="D63" s="58"/>
      <c r="E63" s="59"/>
    </row>
    <row r="64" spans="1:5" ht="18" customHeight="1">
      <c r="A64" s="56">
        <v>55</v>
      </c>
      <c r="B64" s="83"/>
      <c r="C64" s="57" t="str">
        <f t="shared" si="0"/>
        <v/>
      </c>
      <c r="D64" s="58"/>
      <c r="E64" s="59"/>
    </row>
    <row r="65" spans="1:5" ht="18" customHeight="1">
      <c r="A65" s="56">
        <v>56</v>
      </c>
      <c r="B65" s="83"/>
      <c r="C65" s="57" t="str">
        <f t="shared" si="0"/>
        <v/>
      </c>
      <c r="D65" s="58"/>
      <c r="E65" s="59"/>
    </row>
    <row r="66" spans="1:5" ht="18" customHeight="1">
      <c r="A66" s="56">
        <v>57</v>
      </c>
      <c r="B66" s="83"/>
      <c r="C66" s="57" t="str">
        <f t="shared" si="0"/>
        <v/>
      </c>
      <c r="D66" s="58"/>
      <c r="E66" s="59"/>
    </row>
    <row r="67" spans="1:5" ht="18" customHeight="1">
      <c r="A67" s="56">
        <v>58</v>
      </c>
      <c r="B67" s="83"/>
      <c r="C67" s="57" t="str">
        <f t="shared" si="0"/>
        <v/>
      </c>
      <c r="D67" s="58"/>
      <c r="E67" s="59"/>
    </row>
    <row r="68" spans="1:5" ht="18" customHeight="1">
      <c r="A68" s="56">
        <v>59</v>
      </c>
      <c r="B68" s="83"/>
      <c r="C68" s="57" t="str">
        <f t="shared" si="0"/>
        <v/>
      </c>
      <c r="D68" s="58"/>
      <c r="E68" s="59"/>
    </row>
    <row r="69" spans="1:5" ht="18" customHeight="1">
      <c r="A69" s="56">
        <v>60</v>
      </c>
      <c r="B69" s="83"/>
      <c r="C69" s="57" t="str">
        <f t="shared" si="0"/>
        <v/>
      </c>
      <c r="D69" s="58"/>
      <c r="E69" s="59"/>
    </row>
    <row r="70" spans="1:5" ht="18" customHeight="1">
      <c r="A70" s="56">
        <v>61</v>
      </c>
      <c r="B70" s="83"/>
      <c r="C70" s="57" t="str">
        <f t="shared" si="0"/>
        <v/>
      </c>
      <c r="D70" s="58"/>
      <c r="E70" s="59"/>
    </row>
    <row r="71" spans="1:5" ht="18" customHeight="1">
      <c r="A71" s="56">
        <v>62</v>
      </c>
      <c r="B71" s="83"/>
      <c r="C71" s="57" t="str">
        <f t="shared" si="0"/>
        <v/>
      </c>
      <c r="D71" s="58"/>
      <c r="E71" s="59"/>
    </row>
    <row r="72" spans="1:5" ht="18" customHeight="1">
      <c r="A72" s="56">
        <v>63</v>
      </c>
      <c r="B72" s="83"/>
      <c r="C72" s="57" t="str">
        <f t="shared" si="0"/>
        <v/>
      </c>
      <c r="D72" s="58"/>
      <c r="E72" s="59"/>
    </row>
    <row r="73" spans="1:5" ht="18" customHeight="1">
      <c r="A73" s="56">
        <v>64</v>
      </c>
      <c r="B73" s="83"/>
      <c r="C73" s="57" t="str">
        <f t="shared" si="0"/>
        <v/>
      </c>
      <c r="D73" s="58"/>
      <c r="E73" s="59"/>
    </row>
    <row r="74" spans="1:5" ht="18" customHeight="1">
      <c r="A74" s="56">
        <v>65</v>
      </c>
      <c r="B74" s="83"/>
      <c r="C74" s="57" t="str">
        <f>IF(ISTEXT(B74),$C$9,"")</f>
        <v/>
      </c>
      <c r="D74" s="58"/>
      <c r="E74" s="59"/>
    </row>
    <row r="75" spans="1:5" ht="18" customHeight="1">
      <c r="A75" s="56">
        <v>66</v>
      </c>
      <c r="B75" s="83"/>
      <c r="C75" s="57" t="str">
        <f>IF(ISTEXT(B75),$C$9,"")</f>
        <v/>
      </c>
      <c r="D75" s="58"/>
      <c r="E75" s="59"/>
    </row>
    <row r="76" spans="1:5" ht="18" customHeight="1">
      <c r="A76" s="56">
        <v>67</v>
      </c>
      <c r="B76" s="83"/>
      <c r="C76" s="57" t="str">
        <f>IF(ISTEXT(B76),$C$9,"")</f>
        <v/>
      </c>
      <c r="D76" s="58"/>
      <c r="E76" s="59"/>
    </row>
    <row r="77" spans="1:5" ht="18" customHeight="1">
      <c r="A77" s="56">
        <v>68</v>
      </c>
      <c r="B77" s="83"/>
      <c r="C77" s="57" t="str">
        <f>IF(ISTEXT(B77),$C$9,"")</f>
        <v/>
      </c>
      <c r="D77" s="58"/>
      <c r="E77" s="59"/>
    </row>
    <row r="78" spans="1:5" ht="18" customHeight="1">
      <c r="A78" s="56">
        <v>69</v>
      </c>
      <c r="B78" s="83"/>
      <c r="C78" s="57" t="str">
        <f>IF(ISTEXT(B78),$C$9,"")</f>
        <v/>
      </c>
      <c r="D78" s="58"/>
      <c r="E78" s="59"/>
    </row>
    <row r="79" spans="1:5" ht="18" customHeight="1">
      <c r="A79" s="56">
        <v>70</v>
      </c>
      <c r="B79" s="83"/>
      <c r="C79" s="57" t="str">
        <f>IF(ISTEXT(B79),$C$9,"")</f>
        <v/>
      </c>
      <c r="D79" s="58"/>
      <c r="E79" s="59"/>
    </row>
    <row r="80" spans="1:5" ht="18" customHeight="1">
      <c r="A80" s="56">
        <v>71</v>
      </c>
      <c r="B80" s="83"/>
      <c r="C80" s="57" t="str">
        <f>IF(ISTEXT(B80),$C$9,"")</f>
        <v/>
      </c>
      <c r="D80" s="58"/>
      <c r="E80" s="59"/>
    </row>
    <row r="81" spans="1:5" ht="18" customHeight="1">
      <c r="A81" s="56">
        <v>72</v>
      </c>
      <c r="B81" s="83"/>
      <c r="C81" s="57" t="str">
        <f>IF(ISTEXT(B81),$C$9,"")</f>
        <v/>
      </c>
      <c r="D81" s="58"/>
      <c r="E81" s="59"/>
    </row>
    <row r="82" spans="1:5" ht="18" customHeight="1">
      <c r="A82" s="56">
        <v>73</v>
      </c>
      <c r="B82" s="83"/>
      <c r="C82" s="57" t="str">
        <f>IF(ISTEXT(B82),$C$9,"")</f>
        <v/>
      </c>
      <c r="D82" s="58"/>
      <c r="E82" s="59"/>
    </row>
    <row r="83" spans="1:5" ht="18" customHeight="1">
      <c r="A83" s="56">
        <v>74</v>
      </c>
      <c r="B83" s="83"/>
      <c r="C83" s="57" t="str">
        <f>IF(ISTEXT(B83),$C$9,"")</f>
        <v/>
      </c>
      <c r="D83" s="58"/>
      <c r="E83" s="59"/>
    </row>
    <row r="84" spans="1:5" ht="18" customHeight="1">
      <c r="A84" s="56">
        <v>75</v>
      </c>
      <c r="B84" s="83"/>
      <c r="C84" s="57" t="str">
        <f>IF(ISTEXT(B84),$C$9,"")</f>
        <v/>
      </c>
      <c r="D84" s="58"/>
      <c r="E84" s="59"/>
    </row>
    <row r="85" spans="1:5" ht="18" customHeight="1">
      <c r="A85" s="56">
        <v>76</v>
      </c>
      <c r="B85" s="83"/>
      <c r="C85" s="57" t="str">
        <f>IF(ISTEXT(B85),$C$9,"")</f>
        <v/>
      </c>
      <c r="D85" s="58"/>
      <c r="E85" s="59"/>
    </row>
    <row r="86" spans="1:5" ht="18" customHeight="1">
      <c r="A86" s="56">
        <v>77</v>
      </c>
      <c r="B86" s="83"/>
      <c r="C86" s="57" t="str">
        <f>IF(ISTEXT(B86),$C$9,"")</f>
        <v/>
      </c>
      <c r="D86" s="58"/>
      <c r="E86" s="59"/>
    </row>
    <row r="87" spans="1:5" ht="18" customHeight="1">
      <c r="A87" s="56">
        <v>78</v>
      </c>
      <c r="B87" s="83"/>
      <c r="C87" s="57" t="str">
        <f>IF(ISTEXT(B87),$C$9,"")</f>
        <v/>
      </c>
      <c r="D87" s="58"/>
      <c r="E87" s="59"/>
    </row>
    <row r="88" spans="1:5" ht="18" customHeight="1">
      <c r="A88" s="56">
        <v>79</v>
      </c>
      <c r="B88" s="83"/>
      <c r="C88" s="57" t="str">
        <f>IF(ISTEXT(B88),$C$9,"")</f>
        <v/>
      </c>
      <c r="D88" s="58"/>
      <c r="E88" s="59"/>
    </row>
    <row r="89" spans="1:5" ht="18" customHeight="1">
      <c r="A89" s="56">
        <v>80</v>
      </c>
      <c r="B89" s="83"/>
      <c r="C89" s="57" t="str">
        <f>IF(ISTEXT(B89),$C$9,"")</f>
        <v/>
      </c>
      <c r="D89" s="58"/>
      <c r="E89" s="59"/>
    </row>
    <row r="90" spans="1:5" ht="18" customHeight="1">
      <c r="A90" s="56">
        <v>81</v>
      </c>
      <c r="B90" s="83"/>
      <c r="C90" s="57" t="str">
        <f>IF(ISTEXT(B90),$C$9,"")</f>
        <v/>
      </c>
      <c r="D90" s="58"/>
      <c r="E90" s="59"/>
    </row>
    <row r="91" spans="1:5" ht="18" customHeight="1">
      <c r="A91" s="56">
        <v>82</v>
      </c>
      <c r="B91" s="83"/>
      <c r="C91" s="57" t="str">
        <f>IF(ISTEXT(B91),$C$9,"")</f>
        <v/>
      </c>
      <c r="D91" s="58"/>
      <c r="E91" s="59"/>
    </row>
    <row r="92" spans="1:5" ht="18" customHeight="1">
      <c r="A92" s="56">
        <v>83</v>
      </c>
      <c r="B92" s="83"/>
      <c r="C92" s="57" t="str">
        <f>IF(ISTEXT(B92),$C$9,"")</f>
        <v/>
      </c>
      <c r="D92" s="58"/>
      <c r="E92" s="59"/>
    </row>
    <row r="93" spans="1:5" ht="18" customHeight="1">
      <c r="A93" s="56">
        <v>84</v>
      </c>
      <c r="B93" s="83"/>
      <c r="C93" s="57" t="str">
        <f>IF(ISTEXT(B93),$C$9,"")</f>
        <v/>
      </c>
      <c r="D93" s="58"/>
      <c r="E93" s="59"/>
    </row>
    <row r="94" spans="1:5" ht="18" customHeight="1">
      <c r="A94" s="56">
        <v>85</v>
      </c>
      <c r="B94" s="83"/>
      <c r="C94" s="57" t="str">
        <f>IF(ISTEXT(B94),$C$9,"")</f>
        <v/>
      </c>
      <c r="D94" s="58"/>
      <c r="E94" s="59"/>
    </row>
    <row r="95" spans="1:5" ht="18" customHeight="1">
      <c r="A95" s="56">
        <v>86</v>
      </c>
      <c r="B95" s="83"/>
      <c r="C95" s="57" t="str">
        <f>IF(ISTEXT(B95),$C$9,"")</f>
        <v/>
      </c>
      <c r="D95" s="58"/>
      <c r="E95" s="59"/>
    </row>
    <row r="96" spans="1:5" ht="18" customHeight="1">
      <c r="A96" s="56">
        <v>87</v>
      </c>
      <c r="B96" s="83"/>
      <c r="C96" s="57" t="str">
        <f>IF(ISTEXT(B96),$C$9,"")</f>
        <v/>
      </c>
      <c r="D96" s="58"/>
      <c r="E96" s="59"/>
    </row>
    <row r="97" spans="1:5" ht="18" customHeight="1">
      <c r="A97" s="56">
        <v>88</v>
      </c>
      <c r="B97" s="83"/>
      <c r="C97" s="57" t="str">
        <f>IF(ISTEXT(B97),$C$9,"")</f>
        <v/>
      </c>
      <c r="D97" s="58"/>
      <c r="E97" s="59"/>
    </row>
    <row r="98" spans="1:5" ht="18" customHeight="1">
      <c r="A98" s="56">
        <v>89</v>
      </c>
      <c r="B98" s="83"/>
      <c r="C98" s="57" t="str">
        <f>IF(ISTEXT(B98),$C$9,"")</f>
        <v/>
      </c>
      <c r="D98" s="58"/>
      <c r="E98" s="59"/>
    </row>
    <row r="99" spans="1:5" ht="18" customHeight="1">
      <c r="A99" s="56">
        <v>90</v>
      </c>
      <c r="B99" s="83"/>
      <c r="C99" s="57" t="str">
        <f>IF(ISTEXT(B99),$C$9,"")</f>
        <v/>
      </c>
      <c r="D99" s="58"/>
      <c r="E99" s="59"/>
    </row>
    <row r="100" spans="1:5" ht="18" customHeight="1">
      <c r="A100" s="56">
        <v>91</v>
      </c>
      <c r="B100" s="83"/>
      <c r="C100" s="57" t="str">
        <f>IF(ISTEXT(B100),$C$9,"")</f>
        <v/>
      </c>
      <c r="D100" s="58"/>
      <c r="E100" s="59"/>
    </row>
    <row r="101" spans="1:5" ht="18" customHeight="1">
      <c r="A101" s="56">
        <v>92</v>
      </c>
      <c r="B101" s="83"/>
      <c r="C101" s="57" t="str">
        <f>IF(ISTEXT(B101),$C$9,"")</f>
        <v/>
      </c>
      <c r="D101" s="58"/>
      <c r="E101" s="59"/>
    </row>
    <row r="102" spans="1:5" ht="18" customHeight="1">
      <c r="A102" s="56">
        <v>93</v>
      </c>
      <c r="B102" s="83"/>
      <c r="C102" s="57" t="str">
        <f t="shared" ref="C102:C165" si="1">IF(ISTEXT(B102),$C$9,"")</f>
        <v/>
      </c>
      <c r="D102" s="58"/>
      <c r="E102" s="59"/>
    </row>
    <row r="103" spans="1:5" ht="18" customHeight="1">
      <c r="A103" s="56">
        <v>94</v>
      </c>
      <c r="B103" s="83"/>
      <c r="C103" s="57" t="str">
        <f t="shared" si="1"/>
        <v/>
      </c>
      <c r="D103" s="58"/>
      <c r="E103" s="59"/>
    </row>
    <row r="104" spans="1:5" ht="18" customHeight="1">
      <c r="A104" s="56">
        <v>95</v>
      </c>
      <c r="B104" s="83"/>
      <c r="C104" s="57" t="str">
        <f t="shared" si="1"/>
        <v/>
      </c>
      <c r="D104" s="58"/>
      <c r="E104" s="59"/>
    </row>
    <row r="105" spans="1:5" ht="18" customHeight="1">
      <c r="A105" s="56">
        <v>96</v>
      </c>
      <c r="B105" s="83"/>
      <c r="C105" s="57" t="str">
        <f t="shared" si="1"/>
        <v/>
      </c>
      <c r="D105" s="58"/>
      <c r="E105" s="59"/>
    </row>
    <row r="106" spans="1:5" ht="18" customHeight="1">
      <c r="A106" s="56">
        <v>97</v>
      </c>
      <c r="B106" s="83"/>
      <c r="C106" s="57" t="str">
        <f t="shared" si="1"/>
        <v/>
      </c>
      <c r="D106" s="58"/>
      <c r="E106" s="59"/>
    </row>
    <row r="107" spans="1:5" ht="18" customHeight="1">
      <c r="A107" s="56">
        <v>98</v>
      </c>
      <c r="B107" s="83"/>
      <c r="C107" s="57" t="str">
        <f t="shared" si="1"/>
        <v/>
      </c>
      <c r="D107" s="58"/>
      <c r="E107" s="59"/>
    </row>
    <row r="108" spans="1:5" ht="18" customHeight="1">
      <c r="A108" s="56">
        <v>99</v>
      </c>
      <c r="B108" s="83"/>
      <c r="C108" s="57" t="str">
        <f t="shared" si="1"/>
        <v/>
      </c>
      <c r="D108" s="58"/>
      <c r="E108" s="59"/>
    </row>
    <row r="109" spans="1:5" ht="18" customHeight="1">
      <c r="A109" s="56">
        <v>100</v>
      </c>
      <c r="B109" s="83"/>
      <c r="C109" s="57" t="str">
        <f t="shared" si="1"/>
        <v/>
      </c>
      <c r="D109" s="58"/>
      <c r="E109" s="59"/>
    </row>
    <row r="110" spans="1:5" ht="18" customHeight="1">
      <c r="A110" s="56">
        <v>101</v>
      </c>
      <c r="B110" s="83"/>
      <c r="C110" s="57" t="str">
        <f t="shared" si="1"/>
        <v/>
      </c>
      <c r="D110" s="58"/>
      <c r="E110" s="59"/>
    </row>
    <row r="111" spans="1:5" ht="18" customHeight="1">
      <c r="A111" s="56">
        <v>102</v>
      </c>
      <c r="B111" s="83"/>
      <c r="C111" s="57" t="str">
        <f t="shared" si="1"/>
        <v/>
      </c>
      <c r="D111" s="58"/>
      <c r="E111" s="59"/>
    </row>
    <row r="112" spans="1:5" ht="18" customHeight="1">
      <c r="A112" s="56">
        <v>103</v>
      </c>
      <c r="B112" s="83"/>
      <c r="C112" s="57" t="str">
        <f t="shared" si="1"/>
        <v/>
      </c>
      <c r="D112" s="58"/>
      <c r="E112" s="59"/>
    </row>
    <row r="113" spans="1:5" ht="18" customHeight="1">
      <c r="A113" s="56">
        <v>104</v>
      </c>
      <c r="B113" s="83"/>
      <c r="C113" s="57" t="str">
        <f t="shared" si="1"/>
        <v/>
      </c>
      <c r="D113" s="58"/>
      <c r="E113" s="59"/>
    </row>
    <row r="114" spans="1:5" ht="18" customHeight="1">
      <c r="A114" s="56">
        <v>105</v>
      </c>
      <c r="B114" s="83"/>
      <c r="C114" s="57" t="str">
        <f t="shared" si="1"/>
        <v/>
      </c>
      <c r="D114" s="58"/>
      <c r="E114" s="59"/>
    </row>
    <row r="115" spans="1:5" ht="18" customHeight="1">
      <c r="A115" s="56">
        <v>106</v>
      </c>
      <c r="B115" s="83"/>
      <c r="C115" s="57" t="str">
        <f t="shared" si="1"/>
        <v/>
      </c>
      <c r="D115" s="58"/>
      <c r="E115" s="59"/>
    </row>
    <row r="116" spans="1:5" ht="18" customHeight="1">
      <c r="A116" s="56">
        <v>107</v>
      </c>
      <c r="B116" s="83"/>
      <c r="C116" s="57" t="str">
        <f t="shared" si="1"/>
        <v/>
      </c>
      <c r="D116" s="58"/>
      <c r="E116" s="59"/>
    </row>
    <row r="117" spans="1:5" ht="18" customHeight="1">
      <c r="A117" s="56">
        <v>108</v>
      </c>
      <c r="B117" s="83"/>
      <c r="C117" s="57" t="str">
        <f t="shared" si="1"/>
        <v/>
      </c>
      <c r="D117" s="58"/>
      <c r="E117" s="59"/>
    </row>
    <row r="118" spans="1:5" ht="18" customHeight="1">
      <c r="A118" s="56">
        <v>109</v>
      </c>
      <c r="B118" s="83"/>
      <c r="C118" s="57" t="str">
        <f t="shared" si="1"/>
        <v/>
      </c>
      <c r="D118" s="58"/>
      <c r="E118" s="59"/>
    </row>
    <row r="119" spans="1:5" ht="18" customHeight="1">
      <c r="A119" s="56">
        <v>110</v>
      </c>
      <c r="B119" s="83"/>
      <c r="C119" s="57" t="str">
        <f t="shared" si="1"/>
        <v/>
      </c>
      <c r="D119" s="58"/>
      <c r="E119" s="59"/>
    </row>
    <row r="120" spans="1:5" ht="18" customHeight="1">
      <c r="A120" s="56">
        <v>111</v>
      </c>
      <c r="B120" s="83"/>
      <c r="C120" s="57" t="str">
        <f t="shared" si="1"/>
        <v/>
      </c>
      <c r="D120" s="58"/>
      <c r="E120" s="59"/>
    </row>
    <row r="121" spans="1:5" ht="18" customHeight="1">
      <c r="A121" s="56">
        <v>112</v>
      </c>
      <c r="B121" s="83"/>
      <c r="C121" s="57" t="str">
        <f t="shared" si="1"/>
        <v/>
      </c>
      <c r="D121" s="58"/>
      <c r="E121" s="59"/>
    </row>
    <row r="122" spans="1:5" ht="18" customHeight="1">
      <c r="A122" s="56">
        <v>113</v>
      </c>
      <c r="B122" s="83"/>
      <c r="C122" s="57" t="str">
        <f t="shared" si="1"/>
        <v/>
      </c>
      <c r="D122" s="58"/>
      <c r="E122" s="59"/>
    </row>
    <row r="123" spans="1:5" ht="18" customHeight="1">
      <c r="A123" s="56">
        <v>114</v>
      </c>
      <c r="B123" s="83"/>
      <c r="C123" s="57" t="str">
        <f t="shared" si="1"/>
        <v/>
      </c>
      <c r="D123" s="58"/>
      <c r="E123" s="59"/>
    </row>
    <row r="124" spans="1:5" ht="18" customHeight="1">
      <c r="A124" s="56">
        <v>115</v>
      </c>
      <c r="B124" s="83"/>
      <c r="C124" s="57" t="str">
        <f t="shared" si="1"/>
        <v/>
      </c>
      <c r="D124" s="58"/>
      <c r="E124" s="59"/>
    </row>
    <row r="125" spans="1:5" ht="18" customHeight="1">
      <c r="A125" s="56">
        <v>116</v>
      </c>
      <c r="B125" s="83"/>
      <c r="C125" s="57" t="str">
        <f t="shared" si="1"/>
        <v/>
      </c>
      <c r="D125" s="58"/>
      <c r="E125" s="59"/>
    </row>
    <row r="126" spans="1:5" ht="18" customHeight="1">
      <c r="A126" s="56">
        <v>117</v>
      </c>
      <c r="B126" s="83"/>
      <c r="C126" s="57" t="str">
        <f t="shared" si="1"/>
        <v/>
      </c>
      <c r="D126" s="58"/>
      <c r="E126" s="59"/>
    </row>
    <row r="127" spans="1:5" ht="18" customHeight="1">
      <c r="A127" s="56">
        <v>118</v>
      </c>
      <c r="B127" s="83"/>
      <c r="C127" s="57" t="str">
        <f t="shared" si="1"/>
        <v/>
      </c>
      <c r="D127" s="58"/>
      <c r="E127" s="59"/>
    </row>
    <row r="128" spans="1:5" ht="18" customHeight="1">
      <c r="A128" s="56">
        <v>119</v>
      </c>
      <c r="B128" s="83"/>
      <c r="C128" s="57" t="str">
        <f t="shared" si="1"/>
        <v/>
      </c>
      <c r="D128" s="58"/>
      <c r="E128" s="59"/>
    </row>
    <row r="129" spans="1:5" ht="18" customHeight="1">
      <c r="A129" s="56">
        <v>120</v>
      </c>
      <c r="B129" s="83"/>
      <c r="C129" s="57" t="str">
        <f t="shared" si="1"/>
        <v/>
      </c>
      <c r="D129" s="58"/>
      <c r="E129" s="59"/>
    </row>
    <row r="130" spans="1:5" ht="18" customHeight="1">
      <c r="A130" s="56">
        <v>121</v>
      </c>
      <c r="B130" s="83"/>
      <c r="C130" s="57" t="str">
        <f t="shared" si="1"/>
        <v/>
      </c>
      <c r="D130" s="58"/>
      <c r="E130" s="59"/>
    </row>
    <row r="131" spans="1:5" ht="18" customHeight="1">
      <c r="A131" s="56">
        <v>122</v>
      </c>
      <c r="B131" s="83"/>
      <c r="C131" s="57" t="str">
        <f t="shared" si="1"/>
        <v/>
      </c>
      <c r="D131" s="58"/>
      <c r="E131" s="59"/>
    </row>
    <row r="132" spans="1:5" ht="18" customHeight="1">
      <c r="A132" s="56">
        <v>123</v>
      </c>
      <c r="B132" s="83"/>
      <c r="C132" s="57" t="str">
        <f t="shared" si="1"/>
        <v/>
      </c>
      <c r="D132" s="58"/>
      <c r="E132" s="59"/>
    </row>
    <row r="133" spans="1:5" ht="18" customHeight="1">
      <c r="A133" s="56">
        <v>124</v>
      </c>
      <c r="B133" s="83"/>
      <c r="C133" s="57" t="str">
        <f t="shared" si="1"/>
        <v/>
      </c>
      <c r="D133" s="58"/>
      <c r="E133" s="59"/>
    </row>
    <row r="134" spans="1:5" ht="18" customHeight="1">
      <c r="A134" s="56">
        <v>125</v>
      </c>
      <c r="B134" s="83"/>
      <c r="C134" s="57" t="str">
        <f t="shared" si="1"/>
        <v/>
      </c>
      <c r="D134" s="58"/>
      <c r="E134" s="59"/>
    </row>
    <row r="135" spans="1:5" ht="18" customHeight="1">
      <c r="A135" s="56">
        <v>126</v>
      </c>
      <c r="B135" s="83"/>
      <c r="C135" s="57" t="str">
        <f t="shared" si="1"/>
        <v/>
      </c>
      <c r="D135" s="58"/>
      <c r="E135" s="59"/>
    </row>
    <row r="136" spans="1:5" ht="18" customHeight="1">
      <c r="A136" s="56">
        <v>127</v>
      </c>
      <c r="B136" s="83"/>
      <c r="C136" s="57" t="str">
        <f t="shared" si="1"/>
        <v/>
      </c>
      <c r="D136" s="58"/>
      <c r="E136" s="59"/>
    </row>
    <row r="137" spans="1:5" ht="18" customHeight="1">
      <c r="A137" s="56">
        <v>128</v>
      </c>
      <c r="B137" s="83"/>
      <c r="C137" s="57" t="str">
        <f t="shared" si="1"/>
        <v/>
      </c>
      <c r="D137" s="58"/>
      <c r="E137" s="59"/>
    </row>
    <row r="138" spans="1:5" ht="18" customHeight="1">
      <c r="A138" s="56">
        <v>129</v>
      </c>
      <c r="B138" s="83"/>
      <c r="C138" s="57" t="str">
        <f t="shared" si="1"/>
        <v/>
      </c>
      <c r="D138" s="58"/>
      <c r="E138" s="59"/>
    </row>
    <row r="139" spans="1:5" ht="18" customHeight="1">
      <c r="A139" s="56">
        <v>130</v>
      </c>
      <c r="B139" s="83"/>
      <c r="C139" s="57" t="str">
        <f t="shared" si="1"/>
        <v/>
      </c>
      <c r="D139" s="58"/>
      <c r="E139" s="59"/>
    </row>
    <row r="140" spans="1:5" ht="18" customHeight="1">
      <c r="A140" s="56">
        <v>131</v>
      </c>
      <c r="B140" s="83"/>
      <c r="C140" s="57" t="str">
        <f t="shared" si="1"/>
        <v/>
      </c>
      <c r="D140" s="58"/>
      <c r="E140" s="59"/>
    </row>
    <row r="141" spans="1:5" ht="18" customHeight="1">
      <c r="A141" s="56">
        <v>132</v>
      </c>
      <c r="B141" s="83"/>
      <c r="C141" s="57" t="str">
        <f t="shared" si="1"/>
        <v/>
      </c>
      <c r="D141" s="58"/>
      <c r="E141" s="59"/>
    </row>
    <row r="142" spans="1:5" ht="18" customHeight="1">
      <c r="A142" s="56">
        <v>133</v>
      </c>
      <c r="B142" s="83"/>
      <c r="C142" s="57" t="str">
        <f t="shared" si="1"/>
        <v/>
      </c>
      <c r="D142" s="58"/>
      <c r="E142" s="59"/>
    </row>
    <row r="143" spans="1:5" ht="18" customHeight="1">
      <c r="A143" s="56">
        <v>134</v>
      </c>
      <c r="B143" s="83"/>
      <c r="C143" s="57" t="str">
        <f t="shared" si="1"/>
        <v/>
      </c>
      <c r="D143" s="58"/>
      <c r="E143" s="59"/>
    </row>
    <row r="144" spans="1:5" ht="18" customHeight="1">
      <c r="A144" s="56">
        <v>135</v>
      </c>
      <c r="B144" s="83"/>
      <c r="C144" s="57" t="str">
        <f t="shared" si="1"/>
        <v/>
      </c>
      <c r="D144" s="58"/>
      <c r="E144" s="59"/>
    </row>
    <row r="145" spans="1:5" ht="18" customHeight="1">
      <c r="A145" s="56">
        <v>136</v>
      </c>
      <c r="B145" s="83"/>
      <c r="C145" s="57" t="str">
        <f t="shared" si="1"/>
        <v/>
      </c>
      <c r="D145" s="58"/>
      <c r="E145" s="59"/>
    </row>
    <row r="146" spans="1:5" ht="18" customHeight="1">
      <c r="A146" s="56">
        <v>137</v>
      </c>
      <c r="B146" s="83"/>
      <c r="C146" s="57" t="str">
        <f t="shared" si="1"/>
        <v/>
      </c>
      <c r="D146" s="58"/>
      <c r="E146" s="59"/>
    </row>
    <row r="147" spans="1:5" ht="18" customHeight="1">
      <c r="A147" s="56">
        <v>138</v>
      </c>
      <c r="B147" s="83"/>
      <c r="C147" s="57" t="str">
        <f t="shared" si="1"/>
        <v/>
      </c>
      <c r="D147" s="58"/>
      <c r="E147" s="59"/>
    </row>
    <row r="148" spans="1:5" ht="18" customHeight="1">
      <c r="A148" s="56">
        <v>139</v>
      </c>
      <c r="B148" s="83"/>
      <c r="C148" s="57" t="str">
        <f t="shared" si="1"/>
        <v/>
      </c>
      <c r="D148" s="58"/>
      <c r="E148" s="59"/>
    </row>
    <row r="149" spans="1:5" ht="18" customHeight="1">
      <c r="A149" s="56">
        <v>140</v>
      </c>
      <c r="B149" s="83"/>
      <c r="C149" s="57" t="str">
        <f t="shared" si="1"/>
        <v/>
      </c>
      <c r="D149" s="58"/>
      <c r="E149" s="59"/>
    </row>
    <row r="150" spans="1:5" ht="18" customHeight="1">
      <c r="A150" s="56">
        <v>141</v>
      </c>
      <c r="B150" s="83"/>
      <c r="C150" s="57" t="str">
        <f t="shared" si="1"/>
        <v/>
      </c>
      <c r="D150" s="58"/>
      <c r="E150" s="59"/>
    </row>
    <row r="151" spans="1:5" ht="18" customHeight="1">
      <c r="A151" s="56">
        <v>142</v>
      </c>
      <c r="B151" s="83"/>
      <c r="C151" s="57" t="str">
        <f t="shared" si="1"/>
        <v/>
      </c>
      <c r="D151" s="58"/>
      <c r="E151" s="59"/>
    </row>
    <row r="152" spans="1:5" ht="18" customHeight="1">
      <c r="A152" s="56">
        <v>143</v>
      </c>
      <c r="B152" s="83"/>
      <c r="C152" s="57" t="str">
        <f t="shared" si="1"/>
        <v/>
      </c>
      <c r="D152" s="58"/>
      <c r="E152" s="59"/>
    </row>
    <row r="153" spans="1:5" ht="18" customHeight="1">
      <c r="A153" s="56">
        <v>144</v>
      </c>
      <c r="B153" s="83"/>
      <c r="C153" s="57" t="str">
        <f t="shared" si="1"/>
        <v/>
      </c>
      <c r="D153" s="58"/>
      <c r="E153" s="59"/>
    </row>
    <row r="154" spans="1:5" ht="18" customHeight="1">
      <c r="A154" s="56">
        <v>145</v>
      </c>
      <c r="B154" s="83"/>
      <c r="C154" s="57" t="str">
        <f t="shared" si="1"/>
        <v/>
      </c>
      <c r="D154" s="58"/>
      <c r="E154" s="59"/>
    </row>
    <row r="155" spans="1:5" ht="18" customHeight="1">
      <c r="A155" s="56">
        <v>146</v>
      </c>
      <c r="B155" s="83"/>
      <c r="C155" s="57" t="str">
        <f t="shared" si="1"/>
        <v/>
      </c>
      <c r="D155" s="58"/>
      <c r="E155" s="59"/>
    </row>
    <row r="156" spans="1:5" ht="18" customHeight="1">
      <c r="A156" s="56">
        <v>147</v>
      </c>
      <c r="B156" s="83"/>
      <c r="C156" s="57" t="str">
        <f t="shared" si="1"/>
        <v/>
      </c>
      <c r="D156" s="58"/>
      <c r="E156" s="59"/>
    </row>
    <row r="157" spans="1:5" ht="18" customHeight="1">
      <c r="A157" s="56">
        <v>148</v>
      </c>
      <c r="B157" s="83"/>
      <c r="C157" s="57" t="str">
        <f t="shared" si="1"/>
        <v/>
      </c>
      <c r="D157" s="58"/>
      <c r="E157" s="59"/>
    </row>
    <row r="158" spans="1:5" ht="18" customHeight="1">
      <c r="A158" s="56">
        <v>149</v>
      </c>
      <c r="B158" s="83"/>
      <c r="C158" s="57" t="str">
        <f t="shared" si="1"/>
        <v/>
      </c>
      <c r="D158" s="58"/>
      <c r="E158" s="59"/>
    </row>
    <row r="159" spans="1:5" ht="18" customHeight="1">
      <c r="A159" s="56">
        <v>150</v>
      </c>
      <c r="B159" s="83"/>
      <c r="C159" s="57" t="str">
        <f t="shared" si="1"/>
        <v/>
      </c>
      <c r="D159" s="58"/>
      <c r="E159" s="59"/>
    </row>
    <row r="160" spans="1:5" ht="18" customHeight="1">
      <c r="A160" s="56">
        <v>151</v>
      </c>
      <c r="B160" s="83"/>
      <c r="C160" s="57" t="str">
        <f t="shared" si="1"/>
        <v/>
      </c>
      <c r="D160" s="58"/>
      <c r="E160" s="59"/>
    </row>
    <row r="161" spans="1:5" ht="18" customHeight="1">
      <c r="A161" s="56">
        <v>152</v>
      </c>
      <c r="B161" s="83"/>
      <c r="C161" s="57" t="str">
        <f t="shared" si="1"/>
        <v/>
      </c>
      <c r="D161" s="58"/>
      <c r="E161" s="59"/>
    </row>
    <row r="162" spans="1:5" ht="18" customHeight="1">
      <c r="A162" s="56">
        <v>153</v>
      </c>
      <c r="B162" s="83"/>
      <c r="C162" s="57" t="str">
        <f t="shared" si="1"/>
        <v/>
      </c>
      <c r="D162" s="58"/>
      <c r="E162" s="59"/>
    </row>
    <row r="163" spans="1:5" ht="18" customHeight="1">
      <c r="A163" s="56">
        <v>154</v>
      </c>
      <c r="B163" s="83"/>
      <c r="C163" s="57" t="str">
        <f t="shared" si="1"/>
        <v/>
      </c>
      <c r="D163" s="58"/>
      <c r="E163" s="59"/>
    </row>
    <row r="164" spans="1:5" ht="18" customHeight="1">
      <c r="A164" s="56">
        <v>155</v>
      </c>
      <c r="B164" s="83"/>
      <c r="C164" s="57" t="str">
        <f t="shared" si="1"/>
        <v/>
      </c>
      <c r="D164" s="58"/>
      <c r="E164" s="59"/>
    </row>
    <row r="165" spans="1:5" ht="18" customHeight="1">
      <c r="A165" s="56">
        <v>156</v>
      </c>
      <c r="B165" s="83"/>
      <c r="C165" s="57" t="str">
        <f t="shared" si="1"/>
        <v/>
      </c>
      <c r="D165" s="58"/>
      <c r="E165" s="59"/>
    </row>
    <row r="166" spans="1:5" ht="18" customHeight="1">
      <c r="A166" s="56">
        <v>157</v>
      </c>
      <c r="B166" s="83"/>
      <c r="C166" s="57" t="str">
        <f t="shared" ref="C166:C224" si="2">IF(ISTEXT(B166),$C$9,"")</f>
        <v/>
      </c>
      <c r="D166" s="58"/>
      <c r="E166" s="59"/>
    </row>
    <row r="167" spans="1:5" ht="18" customHeight="1">
      <c r="A167" s="56">
        <v>158</v>
      </c>
      <c r="B167" s="83"/>
      <c r="C167" s="57" t="str">
        <f t="shared" si="2"/>
        <v/>
      </c>
      <c r="D167" s="58"/>
      <c r="E167" s="59"/>
    </row>
    <row r="168" spans="1:5" ht="18" customHeight="1">
      <c r="A168" s="56">
        <v>159</v>
      </c>
      <c r="B168" s="83"/>
      <c r="C168" s="57" t="str">
        <f t="shared" si="2"/>
        <v/>
      </c>
      <c r="D168" s="58"/>
      <c r="E168" s="59"/>
    </row>
    <row r="169" spans="1:5" ht="18" customHeight="1">
      <c r="A169" s="56">
        <v>160</v>
      </c>
      <c r="B169" s="83"/>
      <c r="C169" s="57" t="str">
        <f t="shared" si="2"/>
        <v/>
      </c>
      <c r="D169" s="58"/>
      <c r="E169" s="59"/>
    </row>
    <row r="170" spans="1:5" ht="18" customHeight="1">
      <c r="A170" s="56">
        <v>161</v>
      </c>
      <c r="B170" s="83"/>
      <c r="C170" s="57" t="str">
        <f t="shared" si="2"/>
        <v/>
      </c>
      <c r="D170" s="58"/>
      <c r="E170" s="59"/>
    </row>
    <row r="171" spans="1:5" ht="18" customHeight="1">
      <c r="A171" s="56">
        <v>162</v>
      </c>
      <c r="B171" s="83"/>
      <c r="C171" s="57" t="str">
        <f t="shared" si="2"/>
        <v/>
      </c>
      <c r="D171" s="58"/>
      <c r="E171" s="59"/>
    </row>
    <row r="172" spans="1:5" ht="18" customHeight="1">
      <c r="A172" s="56">
        <v>163</v>
      </c>
      <c r="B172" s="83"/>
      <c r="C172" s="57" t="str">
        <f t="shared" si="2"/>
        <v/>
      </c>
      <c r="D172" s="58"/>
      <c r="E172" s="59"/>
    </row>
    <row r="173" spans="1:5" ht="18" customHeight="1">
      <c r="A173" s="56">
        <v>164</v>
      </c>
      <c r="B173" s="83"/>
      <c r="C173" s="57" t="str">
        <f t="shared" si="2"/>
        <v/>
      </c>
      <c r="D173" s="58"/>
      <c r="E173" s="59"/>
    </row>
    <row r="174" spans="1:5" ht="18" customHeight="1">
      <c r="A174" s="56">
        <v>165</v>
      </c>
      <c r="B174" s="83"/>
      <c r="C174" s="57" t="str">
        <f t="shared" si="2"/>
        <v/>
      </c>
      <c r="D174" s="58"/>
      <c r="E174" s="59"/>
    </row>
    <row r="175" spans="1:5" ht="18" customHeight="1">
      <c r="A175" s="56">
        <v>166</v>
      </c>
      <c r="B175" s="83"/>
      <c r="C175" s="57" t="str">
        <f t="shared" si="2"/>
        <v/>
      </c>
      <c r="D175" s="58"/>
      <c r="E175" s="59"/>
    </row>
    <row r="176" spans="1:5" ht="18" customHeight="1">
      <c r="A176" s="56">
        <v>167</v>
      </c>
      <c r="B176" s="83"/>
      <c r="C176" s="57" t="str">
        <f t="shared" si="2"/>
        <v/>
      </c>
      <c r="D176" s="58"/>
      <c r="E176" s="59"/>
    </row>
    <row r="177" spans="1:5" ht="18" customHeight="1">
      <c r="A177" s="56">
        <v>168</v>
      </c>
      <c r="B177" s="83"/>
      <c r="C177" s="57" t="str">
        <f t="shared" si="2"/>
        <v/>
      </c>
      <c r="D177" s="58"/>
      <c r="E177" s="59"/>
    </row>
    <row r="178" spans="1:5" ht="18" customHeight="1">
      <c r="A178" s="56">
        <v>169</v>
      </c>
      <c r="B178" s="83"/>
      <c r="C178" s="57" t="str">
        <f t="shared" si="2"/>
        <v/>
      </c>
      <c r="D178" s="58"/>
      <c r="E178" s="59"/>
    </row>
    <row r="179" spans="1:5" ht="18" customHeight="1">
      <c r="A179" s="56">
        <v>170</v>
      </c>
      <c r="B179" s="83"/>
      <c r="C179" s="57" t="str">
        <f t="shared" si="2"/>
        <v/>
      </c>
      <c r="D179" s="58"/>
      <c r="E179" s="59"/>
    </row>
    <row r="180" spans="1:5" ht="18" customHeight="1">
      <c r="A180" s="56">
        <v>171</v>
      </c>
      <c r="B180" s="83"/>
      <c r="C180" s="57" t="str">
        <f t="shared" si="2"/>
        <v/>
      </c>
      <c r="D180" s="58"/>
      <c r="E180" s="59"/>
    </row>
    <row r="181" spans="1:5" ht="18" customHeight="1">
      <c r="A181" s="56">
        <v>172</v>
      </c>
      <c r="B181" s="83"/>
      <c r="C181" s="57" t="str">
        <f t="shared" si="2"/>
        <v/>
      </c>
      <c r="D181" s="58"/>
      <c r="E181" s="59"/>
    </row>
    <row r="182" spans="1:5" ht="18" customHeight="1">
      <c r="A182" s="56">
        <v>173</v>
      </c>
      <c r="B182" s="83"/>
      <c r="C182" s="57" t="str">
        <f t="shared" si="2"/>
        <v/>
      </c>
      <c r="D182" s="58"/>
      <c r="E182" s="59"/>
    </row>
    <row r="183" spans="1:5" ht="18" customHeight="1">
      <c r="A183" s="56">
        <v>174</v>
      </c>
      <c r="B183" s="83"/>
      <c r="C183" s="57" t="str">
        <f t="shared" si="2"/>
        <v/>
      </c>
      <c r="D183" s="58"/>
      <c r="E183" s="59"/>
    </row>
    <row r="184" spans="1:5" ht="18" customHeight="1">
      <c r="A184" s="56">
        <v>175</v>
      </c>
      <c r="B184" s="83"/>
      <c r="C184" s="57" t="str">
        <f t="shared" si="2"/>
        <v/>
      </c>
      <c r="D184" s="58"/>
      <c r="E184" s="59"/>
    </row>
    <row r="185" spans="1:5" ht="18" customHeight="1">
      <c r="A185" s="56">
        <v>176</v>
      </c>
      <c r="B185" s="83"/>
      <c r="C185" s="57" t="str">
        <f t="shared" si="2"/>
        <v/>
      </c>
      <c r="D185" s="58"/>
      <c r="E185" s="59"/>
    </row>
    <row r="186" spans="1:5" ht="18" customHeight="1">
      <c r="A186" s="56">
        <v>177</v>
      </c>
      <c r="B186" s="83"/>
      <c r="C186" s="57" t="str">
        <f t="shared" si="2"/>
        <v/>
      </c>
      <c r="D186" s="58"/>
      <c r="E186" s="59"/>
    </row>
    <row r="187" spans="1:5" ht="18" customHeight="1">
      <c r="A187" s="56">
        <v>178</v>
      </c>
      <c r="B187" s="83"/>
      <c r="C187" s="57" t="str">
        <f t="shared" si="2"/>
        <v/>
      </c>
      <c r="D187" s="58"/>
      <c r="E187" s="59"/>
    </row>
    <row r="188" spans="1:5" ht="18" customHeight="1">
      <c r="A188" s="56">
        <v>179</v>
      </c>
      <c r="B188" s="83"/>
      <c r="C188" s="57" t="str">
        <f t="shared" si="2"/>
        <v/>
      </c>
      <c r="D188" s="58"/>
      <c r="E188" s="59"/>
    </row>
    <row r="189" spans="1:5" ht="18" customHeight="1">
      <c r="A189" s="56">
        <v>180</v>
      </c>
      <c r="B189" s="83"/>
      <c r="C189" s="57" t="str">
        <f t="shared" si="2"/>
        <v/>
      </c>
      <c r="D189" s="58"/>
      <c r="E189" s="59"/>
    </row>
    <row r="190" spans="1:5" ht="18" customHeight="1">
      <c r="A190" s="56">
        <v>181</v>
      </c>
      <c r="B190" s="83"/>
      <c r="C190" s="57" t="str">
        <f t="shared" si="2"/>
        <v/>
      </c>
      <c r="D190" s="58"/>
      <c r="E190" s="59"/>
    </row>
    <row r="191" spans="1:5" ht="18" customHeight="1">
      <c r="A191" s="56">
        <v>182</v>
      </c>
      <c r="B191" s="83"/>
      <c r="C191" s="57" t="str">
        <f t="shared" si="2"/>
        <v/>
      </c>
      <c r="D191" s="58"/>
      <c r="E191" s="59"/>
    </row>
    <row r="192" spans="1:5" ht="18" customHeight="1">
      <c r="A192" s="56">
        <v>183</v>
      </c>
      <c r="B192" s="83"/>
      <c r="C192" s="57" t="str">
        <f t="shared" si="2"/>
        <v/>
      </c>
      <c r="D192" s="58"/>
      <c r="E192" s="59"/>
    </row>
    <row r="193" spans="1:5" ht="18" customHeight="1">
      <c r="A193" s="56">
        <v>184</v>
      </c>
      <c r="B193" s="83"/>
      <c r="C193" s="57" t="str">
        <f t="shared" si="2"/>
        <v/>
      </c>
      <c r="D193" s="58"/>
      <c r="E193" s="59"/>
    </row>
    <row r="194" spans="1:5" ht="18" customHeight="1">
      <c r="A194" s="56">
        <v>185</v>
      </c>
      <c r="B194" s="83"/>
      <c r="C194" s="57" t="str">
        <f t="shared" si="2"/>
        <v/>
      </c>
      <c r="D194" s="58"/>
      <c r="E194" s="59"/>
    </row>
    <row r="195" spans="1:5" ht="18" customHeight="1">
      <c r="A195" s="56">
        <v>186</v>
      </c>
      <c r="B195" s="83"/>
      <c r="C195" s="57" t="str">
        <f t="shared" si="2"/>
        <v/>
      </c>
      <c r="D195" s="58"/>
      <c r="E195" s="59"/>
    </row>
    <row r="196" spans="1:5" ht="18" customHeight="1">
      <c r="A196" s="56">
        <v>187</v>
      </c>
      <c r="B196" s="83"/>
      <c r="C196" s="57" t="str">
        <f t="shared" si="2"/>
        <v/>
      </c>
      <c r="D196" s="58"/>
      <c r="E196" s="59"/>
    </row>
    <row r="197" spans="1:5" ht="18" customHeight="1">
      <c r="A197" s="56">
        <v>188</v>
      </c>
      <c r="B197" s="83"/>
      <c r="C197" s="57" t="str">
        <f t="shared" si="2"/>
        <v/>
      </c>
      <c r="D197" s="58"/>
      <c r="E197" s="59"/>
    </row>
    <row r="198" spans="1:5" ht="18" customHeight="1">
      <c r="A198" s="56">
        <v>189</v>
      </c>
      <c r="B198" s="83"/>
      <c r="C198" s="57" t="str">
        <f t="shared" si="2"/>
        <v/>
      </c>
      <c r="D198" s="58"/>
      <c r="E198" s="59"/>
    </row>
    <row r="199" spans="1:5" ht="18" customHeight="1">
      <c r="A199" s="56">
        <v>190</v>
      </c>
      <c r="B199" s="83"/>
      <c r="C199" s="57" t="str">
        <f t="shared" si="2"/>
        <v/>
      </c>
      <c r="D199" s="58"/>
      <c r="E199" s="59"/>
    </row>
    <row r="200" spans="1:5" ht="18" customHeight="1">
      <c r="A200" s="56">
        <v>191</v>
      </c>
      <c r="B200" s="83"/>
      <c r="C200" s="57" t="str">
        <f t="shared" si="2"/>
        <v/>
      </c>
      <c r="D200" s="58"/>
      <c r="E200" s="59"/>
    </row>
    <row r="201" spans="1:5" ht="18" customHeight="1">
      <c r="A201" s="56">
        <v>192</v>
      </c>
      <c r="B201" s="83"/>
      <c r="C201" s="57" t="str">
        <f t="shared" si="2"/>
        <v/>
      </c>
      <c r="D201" s="58"/>
      <c r="E201" s="59"/>
    </row>
    <row r="202" spans="1:5" ht="18" customHeight="1">
      <c r="A202" s="56">
        <v>193</v>
      </c>
      <c r="B202" s="83"/>
      <c r="C202" s="57" t="str">
        <f t="shared" si="2"/>
        <v/>
      </c>
      <c r="D202" s="58"/>
      <c r="E202" s="59"/>
    </row>
    <row r="203" spans="1:5" ht="18" customHeight="1">
      <c r="A203" s="56">
        <v>194</v>
      </c>
      <c r="B203" s="83"/>
      <c r="C203" s="57" t="str">
        <f t="shared" si="2"/>
        <v/>
      </c>
      <c r="D203" s="58"/>
      <c r="E203" s="59"/>
    </row>
    <row r="204" spans="1:5" ht="18" customHeight="1">
      <c r="A204" s="56">
        <v>195</v>
      </c>
      <c r="B204" s="83"/>
      <c r="C204" s="57" t="str">
        <f t="shared" si="2"/>
        <v/>
      </c>
      <c r="D204" s="58"/>
      <c r="E204" s="59"/>
    </row>
    <row r="205" spans="1:5" ht="18" customHeight="1">
      <c r="A205" s="56">
        <v>196</v>
      </c>
      <c r="B205" s="83"/>
      <c r="C205" s="57" t="str">
        <f t="shared" si="2"/>
        <v/>
      </c>
      <c r="D205" s="58"/>
      <c r="E205" s="59"/>
    </row>
    <row r="206" spans="1:5" ht="18" customHeight="1">
      <c r="A206" s="56">
        <v>197</v>
      </c>
      <c r="B206" s="83"/>
      <c r="C206" s="57" t="str">
        <f t="shared" si="2"/>
        <v/>
      </c>
      <c r="D206" s="58"/>
      <c r="E206" s="59"/>
    </row>
    <row r="207" spans="1:5" ht="18" customHeight="1">
      <c r="A207" s="56">
        <v>198</v>
      </c>
      <c r="B207" s="83"/>
      <c r="C207" s="57" t="str">
        <f t="shared" si="2"/>
        <v/>
      </c>
      <c r="D207" s="58"/>
      <c r="E207" s="59"/>
    </row>
    <row r="208" spans="1:5" ht="18" customHeight="1">
      <c r="A208" s="56">
        <v>199</v>
      </c>
      <c r="B208" s="83"/>
      <c r="C208" s="57" t="str">
        <f t="shared" si="2"/>
        <v/>
      </c>
      <c r="D208" s="58"/>
      <c r="E208" s="59"/>
    </row>
    <row r="209" spans="1:5" ht="18" customHeight="1">
      <c r="A209" s="56">
        <v>200</v>
      </c>
      <c r="B209" s="83"/>
      <c r="C209" s="57" t="str">
        <f t="shared" si="2"/>
        <v/>
      </c>
      <c r="D209" s="58"/>
      <c r="E209" s="59"/>
    </row>
    <row r="210" spans="1:5" ht="18" customHeight="1">
      <c r="A210" s="56">
        <v>201</v>
      </c>
      <c r="B210" s="83"/>
      <c r="C210" s="57" t="str">
        <f t="shared" si="2"/>
        <v/>
      </c>
      <c r="D210" s="58"/>
      <c r="E210" s="59"/>
    </row>
    <row r="211" spans="1:5" ht="18" customHeight="1">
      <c r="A211" s="56">
        <v>202</v>
      </c>
      <c r="B211" s="83"/>
      <c r="C211" s="57" t="str">
        <f t="shared" si="2"/>
        <v/>
      </c>
      <c r="D211" s="58"/>
      <c r="E211" s="59"/>
    </row>
    <row r="212" spans="1:5" ht="18" customHeight="1">
      <c r="A212" s="56">
        <v>203</v>
      </c>
      <c r="B212" s="83"/>
      <c r="C212" s="57" t="str">
        <f t="shared" si="2"/>
        <v/>
      </c>
      <c r="D212" s="58"/>
      <c r="E212" s="59"/>
    </row>
    <row r="213" spans="1:5" ht="18" customHeight="1">
      <c r="A213" s="56">
        <v>204</v>
      </c>
      <c r="B213" s="83"/>
      <c r="C213" s="57" t="str">
        <f t="shared" si="2"/>
        <v/>
      </c>
      <c r="D213" s="58"/>
      <c r="E213" s="59"/>
    </row>
    <row r="214" spans="1:5" ht="18" customHeight="1">
      <c r="A214" s="56">
        <v>205</v>
      </c>
      <c r="B214" s="83"/>
      <c r="C214" s="57" t="str">
        <f t="shared" si="2"/>
        <v/>
      </c>
      <c r="D214" s="58"/>
      <c r="E214" s="59"/>
    </row>
    <row r="215" spans="1:5" ht="18" customHeight="1">
      <c r="A215" s="56">
        <v>206</v>
      </c>
      <c r="B215" s="83"/>
      <c r="C215" s="57" t="str">
        <f t="shared" si="2"/>
        <v/>
      </c>
      <c r="D215" s="58"/>
      <c r="E215" s="59"/>
    </row>
    <row r="216" spans="1:5" ht="18" customHeight="1">
      <c r="A216" s="56">
        <v>207</v>
      </c>
      <c r="B216" s="83"/>
      <c r="C216" s="57" t="str">
        <f t="shared" si="2"/>
        <v/>
      </c>
      <c r="D216" s="58"/>
      <c r="E216" s="59"/>
    </row>
    <row r="217" spans="1:5" ht="18" customHeight="1">
      <c r="A217" s="56">
        <v>208</v>
      </c>
      <c r="B217" s="83"/>
      <c r="C217" s="57" t="str">
        <f t="shared" si="2"/>
        <v/>
      </c>
      <c r="D217" s="58"/>
      <c r="E217" s="59"/>
    </row>
    <row r="218" spans="1:5" ht="18" customHeight="1">
      <c r="A218" s="56">
        <v>209</v>
      </c>
      <c r="B218" s="83"/>
      <c r="C218" s="57" t="str">
        <f t="shared" si="2"/>
        <v/>
      </c>
      <c r="D218" s="58"/>
      <c r="E218" s="59"/>
    </row>
    <row r="219" spans="1:5" ht="18" customHeight="1">
      <c r="A219" s="56">
        <v>210</v>
      </c>
      <c r="B219" s="83"/>
      <c r="C219" s="57" t="str">
        <f t="shared" si="2"/>
        <v/>
      </c>
      <c r="D219" s="58"/>
      <c r="E219" s="59"/>
    </row>
    <row r="220" spans="1:5" ht="18" customHeight="1">
      <c r="A220" s="56">
        <v>211</v>
      </c>
      <c r="B220" s="83"/>
      <c r="C220" s="57" t="str">
        <f t="shared" si="2"/>
        <v/>
      </c>
      <c r="D220" s="58"/>
      <c r="E220" s="59"/>
    </row>
    <row r="221" spans="1:5" ht="18" customHeight="1">
      <c r="A221" s="56">
        <v>212</v>
      </c>
      <c r="B221" s="83"/>
      <c r="C221" s="57" t="str">
        <f t="shared" si="2"/>
        <v/>
      </c>
      <c r="D221" s="58"/>
      <c r="E221" s="59"/>
    </row>
    <row r="222" spans="1:5" ht="18" customHeight="1">
      <c r="A222" s="56">
        <v>213</v>
      </c>
      <c r="B222" s="83"/>
      <c r="C222" s="57" t="str">
        <f t="shared" si="2"/>
        <v/>
      </c>
      <c r="D222" s="58"/>
      <c r="E222" s="59"/>
    </row>
    <row r="223" spans="1:5" ht="18" customHeight="1">
      <c r="A223" s="56">
        <v>214</v>
      </c>
      <c r="B223" s="83"/>
      <c r="C223" s="57" t="str">
        <f t="shared" si="2"/>
        <v/>
      </c>
      <c r="D223" s="58"/>
      <c r="E223" s="59"/>
    </row>
    <row r="224" spans="1:5" ht="18" customHeight="1" thickBot="1">
      <c r="A224" s="48">
        <v>215</v>
      </c>
      <c r="B224" s="84"/>
      <c r="C224" s="57" t="str">
        <f t="shared" si="2"/>
        <v/>
      </c>
      <c r="D224" s="58"/>
      <c r="E224" s="59"/>
    </row>
    <row r="225" spans="1:8" ht="18.75" thickTop="1" thickBot="1">
      <c r="A225" s="60" t="s">
        <v>27</v>
      </c>
      <c r="B225" s="61"/>
      <c r="C225" s="62">
        <f>SUM(C10:E224)</f>
        <v>0</v>
      </c>
      <c r="D225" s="63"/>
      <c r="E225" s="64"/>
      <c r="G225" s="26" t="s">
        <v>26</v>
      </c>
      <c r="H225" s="26">
        <f>SUMPRODUCT((ISTEXT(B10:B224)*1))</f>
        <v>0</v>
      </c>
    </row>
  </sheetData>
  <sheetProtection insertRows="0"/>
  <protectedRanges>
    <protectedRange sqref="B5 B3" name="範囲2"/>
    <protectedRange sqref="B9:B224" name="範囲1"/>
  </protectedRanges>
  <mergeCells count="224">
    <mergeCell ref="C222:E222"/>
    <mergeCell ref="C223:E223"/>
    <mergeCell ref="C224:E224"/>
    <mergeCell ref="C216:E216"/>
    <mergeCell ref="C217:E217"/>
    <mergeCell ref="C218:E218"/>
    <mergeCell ref="C219:E219"/>
    <mergeCell ref="C220:E220"/>
    <mergeCell ref="C221:E221"/>
    <mergeCell ref="C210:E210"/>
    <mergeCell ref="C211:E211"/>
    <mergeCell ref="C212:E212"/>
    <mergeCell ref="C213:E213"/>
    <mergeCell ref="C214:E214"/>
    <mergeCell ref="C215:E215"/>
    <mergeCell ref="C204:E204"/>
    <mergeCell ref="C205:E205"/>
    <mergeCell ref="C206:E206"/>
    <mergeCell ref="C207:E207"/>
    <mergeCell ref="C208:E208"/>
    <mergeCell ref="C209:E209"/>
    <mergeCell ref="C198:E198"/>
    <mergeCell ref="C199:E199"/>
    <mergeCell ref="C200:E200"/>
    <mergeCell ref="C201:E201"/>
    <mergeCell ref="C202:E202"/>
    <mergeCell ref="C203:E203"/>
    <mergeCell ref="C192:E192"/>
    <mergeCell ref="C193:E193"/>
    <mergeCell ref="C194:E194"/>
    <mergeCell ref="C195:E195"/>
    <mergeCell ref="C196:E196"/>
    <mergeCell ref="C197:E197"/>
    <mergeCell ref="C186:E186"/>
    <mergeCell ref="C187:E187"/>
    <mergeCell ref="C188:E188"/>
    <mergeCell ref="C189:E189"/>
    <mergeCell ref="C190:E190"/>
    <mergeCell ref="C191:E191"/>
    <mergeCell ref="C180:E180"/>
    <mergeCell ref="C181:E181"/>
    <mergeCell ref="C182:E182"/>
    <mergeCell ref="C183:E183"/>
    <mergeCell ref="C184:E184"/>
    <mergeCell ref="C185:E185"/>
    <mergeCell ref="C174:E174"/>
    <mergeCell ref="C175:E175"/>
    <mergeCell ref="C176:E176"/>
    <mergeCell ref="C177:E177"/>
    <mergeCell ref="C178:E178"/>
    <mergeCell ref="C179:E179"/>
    <mergeCell ref="C168:E168"/>
    <mergeCell ref="C169:E169"/>
    <mergeCell ref="C170:E170"/>
    <mergeCell ref="C171:E171"/>
    <mergeCell ref="C172:E172"/>
    <mergeCell ref="C173:E173"/>
    <mergeCell ref="C162:E162"/>
    <mergeCell ref="C163:E163"/>
    <mergeCell ref="C164:E164"/>
    <mergeCell ref="C165:E165"/>
    <mergeCell ref="C166:E166"/>
    <mergeCell ref="C167:E167"/>
    <mergeCell ref="C156:E156"/>
    <mergeCell ref="C157:E157"/>
    <mergeCell ref="C158:E158"/>
    <mergeCell ref="C159:E159"/>
    <mergeCell ref="C160:E160"/>
    <mergeCell ref="C161:E161"/>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20:E120"/>
    <mergeCell ref="C121:E121"/>
    <mergeCell ref="C122:E122"/>
    <mergeCell ref="C123:E123"/>
    <mergeCell ref="C124:E124"/>
    <mergeCell ref="C125:E125"/>
    <mergeCell ref="C114:E114"/>
    <mergeCell ref="C115:E115"/>
    <mergeCell ref="C116:E116"/>
    <mergeCell ref="C117:E117"/>
    <mergeCell ref="C118:E118"/>
    <mergeCell ref="C119:E119"/>
    <mergeCell ref="C108:E108"/>
    <mergeCell ref="C109:E109"/>
    <mergeCell ref="C110:E110"/>
    <mergeCell ref="C111:E111"/>
    <mergeCell ref="C112:E112"/>
    <mergeCell ref="C113:E113"/>
    <mergeCell ref="C102:E102"/>
    <mergeCell ref="C103:E103"/>
    <mergeCell ref="C104:E104"/>
    <mergeCell ref="C105:E105"/>
    <mergeCell ref="C106:E106"/>
    <mergeCell ref="C107:E107"/>
    <mergeCell ref="A225:B225"/>
    <mergeCell ref="C225:E225"/>
    <mergeCell ref="C99:E99"/>
    <mergeCell ref="C100:E100"/>
    <mergeCell ref="C101:E101"/>
    <mergeCell ref="C93:E93"/>
    <mergeCell ref="C94:E94"/>
    <mergeCell ref="C95:E95"/>
    <mergeCell ref="C96:E96"/>
    <mergeCell ref="C97:E97"/>
    <mergeCell ref="C98:E98"/>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C78:E78"/>
    <mergeCell ref="C79:E79"/>
    <mergeCell ref="C80:E80"/>
    <mergeCell ref="C69:E69"/>
    <mergeCell ref="C70:E70"/>
    <mergeCell ref="C71:E71"/>
    <mergeCell ref="C72:E72"/>
    <mergeCell ref="C73:E73"/>
    <mergeCell ref="C74:E74"/>
    <mergeCell ref="C63:E63"/>
    <mergeCell ref="C64:E64"/>
    <mergeCell ref="C65:E65"/>
    <mergeCell ref="C66:E66"/>
    <mergeCell ref="C67:E67"/>
    <mergeCell ref="C68:E68"/>
    <mergeCell ref="C57:E57"/>
    <mergeCell ref="C58:E58"/>
    <mergeCell ref="C59:E59"/>
    <mergeCell ref="C60:E60"/>
    <mergeCell ref="C61:E61"/>
    <mergeCell ref="C62:E62"/>
    <mergeCell ref="C51:E51"/>
    <mergeCell ref="C52:E52"/>
    <mergeCell ref="C53:E53"/>
    <mergeCell ref="C54:E54"/>
    <mergeCell ref="C55:E55"/>
    <mergeCell ref="C56:E56"/>
    <mergeCell ref="C45:E45"/>
    <mergeCell ref="C46:E46"/>
    <mergeCell ref="C47:E47"/>
    <mergeCell ref="C48:E48"/>
    <mergeCell ref="C49:E49"/>
    <mergeCell ref="C50:E50"/>
    <mergeCell ref="C39:E39"/>
    <mergeCell ref="C40:E40"/>
    <mergeCell ref="C41:E41"/>
    <mergeCell ref="C42:E42"/>
    <mergeCell ref="C43:E43"/>
    <mergeCell ref="C44:E44"/>
    <mergeCell ref="C33:E33"/>
    <mergeCell ref="C34:E34"/>
    <mergeCell ref="C35:E35"/>
    <mergeCell ref="C36:E36"/>
    <mergeCell ref="C37:E37"/>
    <mergeCell ref="C38:E38"/>
    <mergeCell ref="C27:E27"/>
    <mergeCell ref="C28:E28"/>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1:E1"/>
    <mergeCell ref="D2:D3"/>
    <mergeCell ref="E2:E3"/>
    <mergeCell ref="D4:D5"/>
    <mergeCell ref="E4:E5"/>
    <mergeCell ref="C8:E8"/>
  </mergeCells>
  <phoneticPr fontId="2"/>
  <conditionalFormatting sqref="B3">
    <cfRule type="containsBlanks" dxfId="0" priority="1">
      <formula>LEN(TRIM(B3))=0</formula>
    </cfRule>
  </conditionalFormatting>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申請書（様式第１号）</vt:lpstr>
      <vt:lpstr>計算シート</vt:lpstr>
      <vt:lpstr>計算シート!Print_Area</vt:lpstr>
      <vt:lpstr>計算シート!Print_Titles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2023-06-21T00:53:03Z</cp:lastPrinted>
  <dcterms:created xsi:type="dcterms:W3CDTF">2022-06-15T00:33:59Z</dcterms:created>
  <dcterms:modified xsi:type="dcterms:W3CDTF">2023-06-21T02:27:29Z</dcterms:modified>
</cp:coreProperties>
</file>