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<sst xmlns="http://schemas.openxmlformats.org/spreadsheetml/2006/main" count="448" uniqueCount="188">
  <si>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</si>
  <si>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</si>
  <si>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</si>
  <si>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</si>
  <si>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</si>
  <si>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</si>
  <si>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</si>
  <si>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</si>
  <si>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</si>
  <si>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</si>
  <si>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</si>
  <si>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</si>
  <si>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</si>
  <si>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</si>
  <si>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</si>
  <si>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</si>
  <si>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</si>
  <si>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</si>
  <si>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</si>
  <si>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</si>
  <si>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</si>
  <si>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</si>
  <si>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</si>
  <si>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</si>
  <si>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</si>
  <si>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</si>
  <si>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</si>
  <si>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</si>
  <si>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</si>
  <si>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</si>
  <si>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</si>
  <si>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</si>
  <si>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</si>
  <si>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</si>
  <si>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</si>
  <si>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</si>
  <si>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</si>
  <si>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</si>
  <si>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</si>
  <si>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</si>
  <si>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</si>
  <si>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</si>
  <si>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</si>
  <si>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</si>
  <si>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</si>
  <si>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</si>
  <si>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</si>
  <si>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</si>
  <si>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</si>
  <si>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</si>
  <si>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</si>
  <si>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</si>
  <si>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</si>
  <si>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</si>
  <si>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</si>
  <si>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</si>
  <si>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</si>
  <si>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</si>
  <si>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</si>
  <si>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</si>
  <si>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</si>
  <si>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</si>
  <si>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</si>
  <si>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</si>
  <si>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</si>
  <si>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</si>
  <si>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</si>
  <si>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</si>
  <si>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</si>
  <si>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</si>
  <si>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</si>
  <si>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</si>
  <si>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</si>
  <si>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</si>
  <si>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</si>
  <si>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</si>
  <si>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</si>
  <si>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</si>
  <si>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</si>
  <si>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</si>
  <si>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</si>
  <si>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</si>
  <si>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</si>
  <si>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</si>
  <si>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</si>
  <si>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</si>
  <si>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</si>
  <si>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</si>
  <si>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</si>
  <si>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</si>
  <si>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</si>
  <si>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</si>
  <si>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</si>
  <si>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</si>
  <si>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</si>
  <si>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</si>
  <si>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</si>
  <si>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</si>
  <si>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</si>
  <si>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</si>
  <si>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</si>
  <si>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</si>
  <si>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</si>
  <si>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</si>
  <si>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</si>
  <si>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</si>
  <si>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</si>
  <si>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</si>
  <si>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</si>
  <si>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</si>
  <si>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</si>
  <si>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</si>
  <si>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</si>
  <si>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</si>
  <si>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</si>
  <si>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</si>
  <si>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</si>
  <si>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</si>
  <si>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</si>
  <si>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</si>
  <si>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</si>
  <si>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</si>
  <si>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</si>
  <si>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</si>
  <si>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</si>
  <si>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</si>
  <si>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</si>
  <si>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</si>
  <si>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</si>
  <si>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</si>
  <si>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</si>
  <si>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</si>
  <si>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</si>
  <si>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</si>
  <si>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</si>
  <si>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</si>
  <si>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</si>
  <si>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</si>
  <si>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</si>
  <si>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</si>
  <si>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</si>
  <si>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</si>
  <si>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</si>
  <si>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</si>
  <si>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</si>
  <si>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</si>
  <si>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</si>
  <si>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</si>
  <si>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</si>
  <si>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</si>
  <si>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</si>
  <si>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</si>
  <si>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</si>
  <si>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</si>
  <si>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</si>
  <si>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</si>
  <si>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</si>
  <si>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</si>
  <si>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</si>
  <si>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</si>
  <si>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</si>
  <si>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</si>
  <si>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</si>
  <si>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</si>
  <si>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</si>
  <si>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</si>
  <si>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</si>
  <si>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</si>
  <si>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</si>
  <si>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</si>
  <si>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</si>
  <si>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</si>
  <si>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</si>
  <si>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</si>
  <si>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</si>
  <si>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</si>
  <si>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</si>
  <si>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</si>
  <si>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</si>
  <si>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</si>
  <si>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</si>
  <si>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</si>
  <si>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</si>
  <si>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</si>
  <si>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</si>
  <si>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</si>
  <si>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</si>
  <si>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届出を受けた地方債（３月分）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</si>
</sst>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5" borderId="47" xfId="61" applyFill="1" applyBorder="1" applyAlignment="1">
      <alignment horizontal="center" vertical="center"/>
      <protection/>
    </xf>
    <xf numFmtId="0" fontId="3" fillId="35" borderId="48" xfId="61" applyFill="1" applyBorder="1" applyAlignment="1">
      <alignment horizontal="center" vertical="center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0" fontId="3" fillId="33" borderId="51" xfId="6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10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113" sqref="B113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8000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8000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118500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118500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3898800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3898800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188600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188600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334400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334400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219500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219500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216300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216300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122400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122400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33500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33500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76600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76600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47600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47600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70600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70600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143000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143000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1037500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1037500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62600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62600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493000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493000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540200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540200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71700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71700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1349500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1349500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352000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352000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86400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86400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214500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214500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225100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225100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10200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10200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1900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1900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14000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14000</v>
      </c>
      <c r="I96" s="25" t="str">
        <f t="shared" si="5"/>
        <v>○</v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9384300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9384300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538100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538100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14000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14000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9936400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9936400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tabSelected="1" view="pageBreakPreview" zoomScaleNormal="55" zoomScaleSheetLayoutView="100" zoomScalePageLayoutView="0" workbookViewId="0" topLeftCell="A1">
      <pane xSplit="3" ySplit="3" topLeftCell="N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T12" sqref="T12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8000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>
        <v>8000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118500</v>
      </c>
      <c r="D5" s="64"/>
      <c r="E5" s="64"/>
      <c r="F5" s="64"/>
      <c r="G5" s="64"/>
      <c r="H5" s="64">
        <v>118500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3898800</v>
      </c>
      <c r="D6" s="64">
        <v>2106300</v>
      </c>
      <c r="E6" s="64">
        <v>273000</v>
      </c>
      <c r="F6" s="64"/>
      <c r="G6" s="64"/>
      <c r="H6" s="64">
        <v>266600</v>
      </c>
      <c r="I6" s="64"/>
      <c r="J6" s="64"/>
      <c r="K6" s="64"/>
      <c r="L6" s="64"/>
      <c r="M6" s="64">
        <v>27300</v>
      </c>
      <c r="N6" s="64">
        <v>24000</v>
      </c>
      <c r="O6" s="64"/>
      <c r="P6" s="64"/>
      <c r="Q6" s="64"/>
      <c r="R6" s="64"/>
      <c r="S6" s="64">
        <v>1201600</v>
      </c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188600</v>
      </c>
      <c r="D7" s="64">
        <v>9700</v>
      </c>
      <c r="E7" s="64"/>
      <c r="F7" s="64"/>
      <c r="G7" s="64"/>
      <c r="H7" s="64"/>
      <c r="I7" s="64"/>
      <c r="J7" s="64"/>
      <c r="K7" s="64">
        <v>9000</v>
      </c>
      <c r="L7" s="64"/>
      <c r="M7" s="64"/>
      <c r="N7" s="64">
        <v>19500</v>
      </c>
      <c r="O7" s="64">
        <v>18000</v>
      </c>
      <c r="P7" s="64">
        <v>4800</v>
      </c>
      <c r="Q7" s="64"/>
      <c r="R7" s="64"/>
      <c r="S7" s="64">
        <v>23600</v>
      </c>
      <c r="T7" s="64">
        <v>104000</v>
      </c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334400</v>
      </c>
      <c r="D9" s="64"/>
      <c r="E9" s="64"/>
      <c r="F9" s="64"/>
      <c r="G9" s="64"/>
      <c r="H9" s="64">
        <v>334400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219500</v>
      </c>
      <c r="D11" s="64">
        <v>30800</v>
      </c>
      <c r="E11" s="64"/>
      <c r="F11" s="64"/>
      <c r="G11" s="64"/>
      <c r="H11" s="64">
        <v>49100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>
        <v>39600</v>
      </c>
      <c r="U11" s="64">
        <v>100000</v>
      </c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216300</v>
      </c>
      <c r="D13" s="64">
        <v>4900</v>
      </c>
      <c r="E13" s="64"/>
      <c r="F13" s="64"/>
      <c r="G13" s="64"/>
      <c r="H13" s="64"/>
      <c r="I13" s="64"/>
      <c r="J13" s="64">
        <v>150400</v>
      </c>
      <c r="K13" s="64"/>
      <c r="L13" s="64"/>
      <c r="M13" s="64"/>
      <c r="N13" s="64"/>
      <c r="O13" s="64"/>
      <c r="P13" s="64"/>
      <c r="Q13" s="64"/>
      <c r="R13" s="64"/>
      <c r="S13" s="64">
        <v>61000</v>
      </c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122400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v>122400</v>
      </c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33500</v>
      </c>
      <c r="D15" s="64"/>
      <c r="E15" s="64"/>
      <c r="F15" s="64"/>
      <c r="G15" s="64"/>
      <c r="H15" s="64">
        <v>33500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76600</v>
      </c>
      <c r="D16" s="64">
        <v>36100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v>40500</v>
      </c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47600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>
        <v>47600</v>
      </c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70600</v>
      </c>
      <c r="D24" s="64">
        <v>5900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>
        <v>17300</v>
      </c>
      <c r="Q24" s="64"/>
      <c r="R24" s="64">
        <v>33300</v>
      </c>
      <c r="S24" s="64">
        <v>14100</v>
      </c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143000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>
        <v>143000</v>
      </c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1037500</v>
      </c>
      <c r="D26" s="64">
        <v>28700</v>
      </c>
      <c r="E26" s="64"/>
      <c r="F26" s="64"/>
      <c r="G26" s="64"/>
      <c r="H26" s="64"/>
      <c r="I26" s="64"/>
      <c r="J26" s="64"/>
      <c r="K26" s="64"/>
      <c r="L26" s="64"/>
      <c r="M26" s="64">
        <v>9400</v>
      </c>
      <c r="N26" s="64"/>
      <c r="O26" s="64"/>
      <c r="P26" s="64">
        <v>227000</v>
      </c>
      <c r="Q26" s="64"/>
      <c r="R26" s="64"/>
      <c r="S26" s="64">
        <v>754900</v>
      </c>
      <c r="T26" s="64">
        <v>17500</v>
      </c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62600</v>
      </c>
      <c r="D31" s="64">
        <v>2100</v>
      </c>
      <c r="E31" s="64"/>
      <c r="F31" s="64"/>
      <c r="G31" s="64"/>
      <c r="H31" s="64"/>
      <c r="I31" s="64"/>
      <c r="J31" s="64"/>
      <c r="K31" s="64"/>
      <c r="L31" s="64"/>
      <c r="M31" s="64">
        <v>60500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493000</v>
      </c>
      <c r="D33" s="64"/>
      <c r="E33" s="64"/>
      <c r="F33" s="64"/>
      <c r="G33" s="64"/>
      <c r="H33" s="64"/>
      <c r="I33" s="64"/>
      <c r="J33" s="64"/>
      <c r="K33" s="64"/>
      <c r="L33" s="64"/>
      <c r="M33" s="64">
        <v>165900</v>
      </c>
      <c r="N33" s="64"/>
      <c r="O33" s="64"/>
      <c r="P33" s="64">
        <v>216700</v>
      </c>
      <c r="Q33" s="73"/>
      <c r="R33" s="73">
        <v>110400</v>
      </c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540200</v>
      </c>
      <c r="D34" s="64">
        <v>1400</v>
      </c>
      <c r="E34" s="64"/>
      <c r="F34" s="64"/>
      <c r="G34" s="64"/>
      <c r="H34" s="64"/>
      <c r="I34" s="64">
        <v>4500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>
        <v>467100</v>
      </c>
      <c r="U34" s="64">
        <v>67200</v>
      </c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71700</v>
      </c>
      <c r="D35" s="64"/>
      <c r="E35" s="64"/>
      <c r="F35" s="64"/>
      <c r="G35" s="64"/>
      <c r="H35" s="64">
        <v>71700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1349500</v>
      </c>
      <c r="D36" s="64">
        <v>495700</v>
      </c>
      <c r="E36" s="64"/>
      <c r="F36" s="64"/>
      <c r="G36" s="64"/>
      <c r="H36" s="64">
        <v>19200</v>
      </c>
      <c r="I36" s="64">
        <v>59900</v>
      </c>
      <c r="J36" s="64"/>
      <c r="K36" s="64"/>
      <c r="L36" s="64"/>
      <c r="M36" s="64">
        <v>23700</v>
      </c>
      <c r="N36" s="64">
        <v>215900</v>
      </c>
      <c r="O36" s="64"/>
      <c r="P36" s="64">
        <v>533400</v>
      </c>
      <c r="Q36" s="64"/>
      <c r="R36" s="64"/>
      <c r="S36" s="64">
        <v>1700</v>
      </c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352000</v>
      </c>
      <c r="D42" s="64">
        <v>18600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>
        <v>4500</v>
      </c>
      <c r="P42" s="64"/>
      <c r="Q42" s="64"/>
      <c r="R42" s="64"/>
      <c r="S42" s="64">
        <v>93900</v>
      </c>
      <c r="T42" s="64">
        <v>164000</v>
      </c>
      <c r="U42" s="64">
        <v>71000</v>
      </c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86400</v>
      </c>
      <c r="D43" s="64"/>
      <c r="E43" s="64"/>
      <c r="F43" s="64"/>
      <c r="G43" s="64"/>
      <c r="H43" s="64">
        <v>86400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214500</v>
      </c>
      <c r="D48" s="64">
        <v>96900</v>
      </c>
      <c r="E48" s="64"/>
      <c r="F48" s="64"/>
      <c r="G48" s="64"/>
      <c r="H48" s="64">
        <v>6900</v>
      </c>
      <c r="I48" s="64"/>
      <c r="J48" s="64"/>
      <c r="K48" s="64"/>
      <c r="L48" s="64"/>
      <c r="M48" s="64">
        <v>31800</v>
      </c>
      <c r="N48" s="64"/>
      <c r="O48" s="64"/>
      <c r="P48" s="64">
        <v>9400</v>
      </c>
      <c r="Q48" s="64"/>
      <c r="R48" s="64"/>
      <c r="S48" s="64">
        <v>43500</v>
      </c>
      <c r="T48" s="64">
        <v>20000</v>
      </c>
      <c r="U48" s="64">
        <v>6000</v>
      </c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225100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>
        <v>180300</v>
      </c>
      <c r="S49" s="64"/>
      <c r="T49" s="64"/>
      <c r="U49" s="64"/>
      <c r="V49" s="64">
        <v>44800</v>
      </c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10200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>
        <v>10200</v>
      </c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1900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1900</v>
      </c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14000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>
        <v>14000</v>
      </c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9384300</v>
      </c>
      <c r="D117" s="29">
        <f t="shared" si="4"/>
        <v>2740200</v>
      </c>
      <c r="E117" s="29">
        <f t="shared" si="4"/>
        <v>273000</v>
      </c>
      <c r="F117" s="29">
        <f t="shared" si="4"/>
        <v>0</v>
      </c>
      <c r="G117" s="29">
        <f t="shared" si="4"/>
        <v>0</v>
      </c>
      <c r="H117" s="29">
        <f t="shared" si="4"/>
        <v>893000</v>
      </c>
      <c r="I117" s="29">
        <f t="shared" si="4"/>
        <v>64400</v>
      </c>
      <c r="J117" s="29">
        <f t="shared" si="4"/>
        <v>150400</v>
      </c>
      <c r="K117" s="29">
        <f t="shared" si="4"/>
        <v>9000</v>
      </c>
      <c r="L117" s="29">
        <f t="shared" si="4"/>
        <v>0</v>
      </c>
      <c r="M117" s="29">
        <f t="shared" si="4"/>
        <v>286800</v>
      </c>
      <c r="N117" s="29">
        <f t="shared" si="4"/>
        <v>267400</v>
      </c>
      <c r="O117" s="29">
        <f t="shared" si="4"/>
        <v>70100</v>
      </c>
      <c r="P117" s="29">
        <f t="shared" si="4"/>
        <v>999200</v>
      </c>
      <c r="Q117" s="29">
        <f t="shared" si="4"/>
        <v>0</v>
      </c>
      <c r="R117" s="29">
        <f t="shared" si="4"/>
        <v>143700</v>
      </c>
      <c r="S117" s="29">
        <f t="shared" si="4"/>
        <v>2150800</v>
      </c>
      <c r="T117" s="29">
        <f t="shared" si="4"/>
        <v>935200</v>
      </c>
      <c r="U117" s="29">
        <f t="shared" si="4"/>
        <v>238200</v>
      </c>
      <c r="V117" s="29">
        <f t="shared" si="4"/>
        <v>162900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538100</v>
      </c>
      <c r="D118" s="29">
        <f t="shared" si="5"/>
        <v>96900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93300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31800</v>
      </c>
      <c r="N118" s="29">
        <f t="shared" si="5"/>
        <v>0</v>
      </c>
      <c r="O118" s="29">
        <f t="shared" si="5"/>
        <v>12100</v>
      </c>
      <c r="P118" s="29">
        <f t="shared" si="5"/>
        <v>9400</v>
      </c>
      <c r="Q118" s="29">
        <f t="shared" si="5"/>
        <v>0</v>
      </c>
      <c r="R118" s="29">
        <f t="shared" si="5"/>
        <v>180300</v>
      </c>
      <c r="S118" s="29">
        <f t="shared" si="5"/>
        <v>43500</v>
      </c>
      <c r="T118" s="29">
        <f t="shared" si="5"/>
        <v>20000</v>
      </c>
      <c r="U118" s="29">
        <f t="shared" si="5"/>
        <v>6000</v>
      </c>
      <c r="V118" s="29">
        <f t="shared" si="5"/>
        <v>44800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14000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14000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9936400</v>
      </c>
      <c r="D120" s="29">
        <f aca="true" t="shared" si="7" ref="D120:Y120">SUM(D117:D119)</f>
        <v>2837100</v>
      </c>
      <c r="E120" s="29">
        <f>SUM(E117:E119)</f>
        <v>273000</v>
      </c>
      <c r="F120" s="29">
        <f t="shared" si="7"/>
        <v>0</v>
      </c>
      <c r="G120" s="29">
        <f t="shared" si="7"/>
        <v>0</v>
      </c>
      <c r="H120" s="29">
        <f t="shared" si="7"/>
        <v>986300</v>
      </c>
      <c r="I120" s="29">
        <f>SUM(I117:I119)</f>
        <v>64400</v>
      </c>
      <c r="J120" s="29">
        <f t="shared" si="7"/>
        <v>150400</v>
      </c>
      <c r="K120" s="29">
        <f>SUM(K117:K119)</f>
        <v>9000</v>
      </c>
      <c r="L120" s="29">
        <f>SUM(L117:L119)</f>
        <v>0</v>
      </c>
      <c r="M120" s="29">
        <f>SUM(M117:M119)</f>
        <v>318600</v>
      </c>
      <c r="N120" s="29">
        <f>SUM(N117:N119)</f>
        <v>267400</v>
      </c>
      <c r="O120" s="29">
        <f t="shared" si="7"/>
        <v>82200</v>
      </c>
      <c r="P120" s="29">
        <f t="shared" si="7"/>
        <v>1008600</v>
      </c>
      <c r="Q120" s="29">
        <f t="shared" si="7"/>
        <v>0</v>
      </c>
      <c r="R120" s="29">
        <f>SUM(R117:R119)</f>
        <v>338000</v>
      </c>
      <c r="S120" s="29">
        <f t="shared" si="7"/>
        <v>2194300</v>
      </c>
      <c r="T120" s="29">
        <f>SUM(T117:T119)</f>
        <v>955200</v>
      </c>
      <c r="U120" s="29">
        <f>SUM(U117:U119)</f>
        <v>244200</v>
      </c>
      <c r="V120" s="29">
        <f>SUM(V117:V119)</f>
        <v>207700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3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24" sqref="H24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0" t="s">
        <v>79</v>
      </c>
      <c r="C3" s="90" t="s">
        <v>80</v>
      </c>
      <c r="D3" s="89" t="s">
        <v>162</v>
      </c>
      <c r="E3" s="89" t="s">
        <v>163</v>
      </c>
      <c r="F3" s="89" t="s">
        <v>164</v>
      </c>
      <c r="G3" s="89" t="s">
        <v>165</v>
      </c>
      <c r="H3" s="94" t="s">
        <v>90</v>
      </c>
      <c r="I3" s="91" t="s">
        <v>166</v>
      </c>
      <c r="J3" s="92"/>
      <c r="K3" s="92"/>
      <c r="L3" s="92"/>
      <c r="M3" s="92"/>
      <c r="N3" s="92"/>
      <c r="O3" s="93"/>
      <c r="P3" s="91" t="s">
        <v>167</v>
      </c>
      <c r="Q3" s="92"/>
      <c r="R3" s="93"/>
      <c r="S3" s="91" t="s">
        <v>168</v>
      </c>
      <c r="T3" s="92"/>
      <c r="U3" s="92"/>
      <c r="V3" s="93"/>
      <c r="W3" s="91" t="s">
        <v>169</v>
      </c>
      <c r="X3" s="92"/>
      <c r="Y3" s="93"/>
      <c r="Z3" s="91" t="s">
        <v>170</v>
      </c>
      <c r="AA3" s="92"/>
      <c r="AB3" s="93"/>
      <c r="AC3" s="89" t="s">
        <v>151</v>
      </c>
    </row>
    <row r="4" spans="2:30" ht="60" customHeight="1" thickBot="1">
      <c r="B4" s="90"/>
      <c r="C4" s="90"/>
      <c r="D4" s="89"/>
      <c r="E4" s="89"/>
      <c r="F4" s="89"/>
      <c r="G4" s="89"/>
      <c r="H4" s="95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0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0</v>
      </c>
      <c r="I75" s="83">
        <f t="shared" si="2"/>
        <v>0</v>
      </c>
      <c r="J75" s="83">
        <f t="shared" si="2"/>
        <v>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0</v>
      </c>
      <c r="X75" s="83">
        <f t="shared" si="2"/>
        <v>0</v>
      </c>
      <c r="Y75" s="83">
        <f t="shared" si="2"/>
        <v>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0</v>
      </c>
      <c r="I78" s="83">
        <f>SUM(I75:I77)</f>
        <v>0</v>
      </c>
      <c r="J78" s="83">
        <f t="shared" si="5"/>
        <v>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0</v>
      </c>
      <c r="X78" s="83">
        <f t="shared" si="5"/>
        <v>0</v>
      </c>
      <c r="Y78" s="83">
        <f t="shared" si="5"/>
        <v>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2024-03-14T01:32:47Z</cp:lastPrinted>
  <dcterms:created xsi:type="dcterms:W3CDTF">2009-10-06T06:42:25Z</dcterms:created>
  <dcterms:modified xsi:type="dcterms:W3CDTF">2024-03-18T00:22:21Z</dcterms:modified>
  <cp:category/>
  <cp:version/>
  <cp:contentType/>
  <cp:contentStatus/>
</cp:coreProperties>
</file>