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2727\Desktop\"/>
    </mc:Choice>
  </mc:AlternateContent>
  <bookViews>
    <workbookView xWindow="9615" yWindow="285" windowWidth="10575" windowHeight="8265" tabRatio="830"/>
  </bookViews>
  <sheets>
    <sheet name="別紙X　進捗報告書" sheetId="6" r:id="rId1"/>
  </sheets>
  <definedNames>
    <definedName name="_xlnm.Print_Area" localSheetId="0">'別紙X　進捗報告書'!$A$1:$M$54</definedName>
  </definedNames>
  <calcPr calcId="162913"/>
</workbook>
</file>

<file path=xl/calcChain.xml><?xml version="1.0" encoding="utf-8"?>
<calcChain xmlns="http://schemas.openxmlformats.org/spreadsheetml/2006/main">
  <c r="G18" i="6" l="1"/>
  <c r="F18" i="6"/>
  <c r="H18" i="6"/>
  <c r="E18" i="6"/>
  <c r="H14" i="6"/>
  <c r="L18" i="6"/>
  <c r="L19" i="6"/>
  <c r="K18" i="6"/>
  <c r="K19" i="6"/>
</calcChain>
</file>

<file path=xl/comments1.xml><?xml version="1.0" encoding="utf-8"?>
<comments xmlns="http://schemas.openxmlformats.org/spreadsheetml/2006/main">
  <authors>
    <author>kawazoe</author>
  </authors>
  <commentList>
    <comment ref="I13" authorId="0" shapeId="0">
      <text>
        <r>
          <rPr>
            <sz val="9"/>
            <color indexed="81"/>
            <rFont val="ＭＳ Ｐゴシック"/>
            <family val="3"/>
            <charset val="128"/>
          </rPr>
          <t>前報告期間末時点及び今回報告期間末時点で終了が遅延していた作業件数（開始遅延作業も同様）</t>
        </r>
      </text>
    </comment>
    <comment ref="K14" authorId="0" shapeId="0">
      <text>
        <r>
          <rPr>
            <sz val="9"/>
            <color indexed="81"/>
            <rFont val="ＭＳ Ｐゴシック"/>
            <family val="3"/>
            <charset val="128"/>
          </rPr>
          <t>前報告期間末時点で対応が完了していなかった課題件数（リスクも同様）</t>
        </r>
      </text>
    </comment>
    <comment ref="K15" authorId="0" shapeId="0">
      <text>
        <r>
          <rPr>
            <sz val="9"/>
            <color indexed="81"/>
            <rFont val="ＭＳ Ｐゴシック"/>
            <family val="3"/>
            <charset val="128"/>
          </rPr>
          <t>今回報告期間に発生した課題件数（リスクも同様）</t>
        </r>
      </text>
    </comment>
    <comment ref="K16" authorId="0" shapeId="0">
      <text>
        <r>
          <rPr>
            <sz val="9"/>
            <color indexed="81"/>
            <rFont val="ＭＳ Ｐゴシック"/>
            <family val="3"/>
            <charset val="128"/>
          </rPr>
          <t>今回報告期間に対応完了した課題件数（リスクも同様）</t>
        </r>
      </text>
    </comment>
    <comment ref="K17" authorId="0" shapeId="0">
      <text>
        <r>
          <rPr>
            <sz val="9"/>
            <color indexed="81"/>
            <rFont val="ＭＳ Ｐゴシック"/>
            <family val="3"/>
            <charset val="128"/>
          </rPr>
          <t>今回報告期間に対応完了予定であった課題件数（リスクも同様）</t>
        </r>
      </text>
    </comment>
    <comment ref="K18" authorId="0" shapeId="0">
      <text>
        <r>
          <rPr>
            <sz val="9"/>
            <color indexed="81"/>
            <rFont val="ＭＳ Ｐゴシック"/>
            <family val="3"/>
            <charset val="128"/>
          </rPr>
          <t>今回報告期間末時点で対応完了していない課題件数（自動算出）（リスクも同様）</t>
        </r>
      </text>
    </comment>
    <comment ref="K19" authorId="0" shapeId="0">
      <text>
        <r>
          <rPr>
            <sz val="9"/>
            <color indexed="81"/>
            <rFont val="ＭＳ Ｐゴシック"/>
            <family val="3"/>
            <charset val="128"/>
          </rPr>
          <t>前回末時点と今回末時点の残課題件数の差（自動算出）（リスクも同様）</t>
        </r>
      </text>
    </comment>
    <comment ref="K20" authorId="0" shapeId="0">
      <text>
        <r>
          <rPr>
            <sz val="9"/>
            <color indexed="81"/>
            <rFont val="ＭＳ Ｐゴシック"/>
            <family val="3"/>
            <charset val="128"/>
          </rPr>
          <t>次回報告期間末時点で対応が完了しないと見通している課題件数（リスクも同様）</t>
        </r>
      </text>
    </comment>
    <comment ref="B23" authorId="0" shapeId="0">
      <text>
        <r>
          <rPr>
            <sz val="9"/>
            <color indexed="81"/>
            <rFont val="ＭＳ Ｐゴシック"/>
            <family val="3"/>
            <charset val="128"/>
          </rPr>
          <t>スケジュール表の作業番号、作業項目に合わせて記入してください。</t>
        </r>
        <r>
          <rPr>
            <b/>
            <sz val="9"/>
            <color indexed="81"/>
            <rFont val="ＭＳ Ｐゴシック"/>
            <family val="3"/>
            <charset val="128"/>
          </rPr>
          <t xml:space="preserve">
</t>
        </r>
      </text>
    </comment>
    <comment ref="F23" authorId="0" shapeId="0">
      <text>
        <r>
          <rPr>
            <sz val="9"/>
            <color indexed="81"/>
            <rFont val="ＭＳ Ｐゴシック"/>
            <family val="3"/>
            <charset val="128"/>
          </rPr>
          <t>作業責任者を記載してください。</t>
        </r>
      </text>
    </comment>
    <comment ref="B28" authorId="0" shapeId="0">
      <text>
        <r>
          <rPr>
            <sz val="9"/>
            <color indexed="81"/>
            <rFont val="ＭＳ Ｐゴシック"/>
            <family val="3"/>
            <charset val="128"/>
          </rPr>
          <t>記入欄が不足する場合は行を挿入してください。</t>
        </r>
      </text>
    </comment>
    <comment ref="F31" authorId="0" shapeId="0">
      <text>
        <r>
          <rPr>
            <sz val="9"/>
            <color indexed="81"/>
            <rFont val="ＭＳ Ｐゴシック"/>
            <family val="3"/>
            <charset val="128"/>
          </rPr>
          <t>プロジェクト会議へのエスカレーションが必要な課題・リスクを記入してください。前回の報告から継続となっている課題・リスクやエスカレーションの必要のない実務的な課題・リスクについては、「課題管理表」や「リスク管理表」へ記入してください。　</t>
        </r>
      </text>
    </comment>
    <comment ref="G37" authorId="0" shapeId="0">
      <text>
        <r>
          <rPr>
            <sz val="9"/>
            <color indexed="81"/>
            <rFont val="ＭＳ Ｐゴシック"/>
            <family val="3"/>
            <charset val="128"/>
          </rPr>
          <t>成果物に対する社内検査（レビュー、テスト等）の実施状況を記入してください。</t>
        </r>
      </text>
    </comment>
    <comment ref="J37" authorId="0" shapeId="0">
      <text>
        <r>
          <rPr>
            <sz val="9"/>
            <color indexed="81"/>
            <rFont val="ＭＳ Ｐゴシック"/>
            <family val="3"/>
            <charset val="128"/>
          </rPr>
          <t>成果物に対する機構検査（レビュー、テスト等）の実施状況を記入してください。</t>
        </r>
      </text>
    </comment>
    <comment ref="B53" authorId="0" shapeId="0">
      <text>
        <r>
          <rPr>
            <sz val="9"/>
            <color indexed="81"/>
            <rFont val="ＭＳ Ｐゴシック"/>
            <family val="3"/>
            <charset val="128"/>
          </rPr>
          <t>成果物の承認や関係者との調整など、機構への依頼事項がある場合は詳細に記載して下さい。</t>
        </r>
      </text>
    </comment>
  </commentList>
</comments>
</file>

<file path=xl/sharedStrings.xml><?xml version="1.0" encoding="utf-8"?>
<sst xmlns="http://schemas.openxmlformats.org/spreadsheetml/2006/main" count="103" uniqueCount="84">
  <si>
    <t>報告者</t>
    <rPh sb="0" eb="3">
      <t>ホウコクシャ</t>
    </rPh>
    <phoneticPr fontId="3"/>
  </si>
  <si>
    <t>作業項目</t>
    <rPh sb="0" eb="2">
      <t>サギョウ</t>
    </rPh>
    <rPh sb="2" eb="4">
      <t>コウモク</t>
    </rPh>
    <phoneticPr fontId="3"/>
  </si>
  <si>
    <t>２．エスカレーションする課題/リスクと依頼内容</t>
    <rPh sb="12" eb="14">
      <t>カダイ</t>
    </rPh>
    <rPh sb="19" eb="21">
      <t>イライ</t>
    </rPh>
    <rPh sb="21" eb="23">
      <t>ナイヨウ</t>
    </rPh>
    <phoneticPr fontId="3"/>
  </si>
  <si>
    <t>【課題に関する依頼内容】</t>
    <rPh sb="1" eb="3">
      <t>カダイ</t>
    </rPh>
    <rPh sb="4" eb="5">
      <t>カン</t>
    </rPh>
    <rPh sb="7" eb="9">
      <t>イライ</t>
    </rPh>
    <rPh sb="9" eb="11">
      <t>ナイヨウ</t>
    </rPh>
    <phoneticPr fontId="3"/>
  </si>
  <si>
    <t>【リスクに関する依頼内容】</t>
    <rPh sb="5" eb="6">
      <t>カン</t>
    </rPh>
    <rPh sb="8" eb="10">
      <t>イライ</t>
    </rPh>
    <rPh sb="10" eb="12">
      <t>ナイヨウ</t>
    </rPh>
    <phoneticPr fontId="3"/>
  </si>
  <si>
    <t>【リスク】</t>
  </si>
  <si>
    <t>報告日</t>
    <phoneticPr fontId="3"/>
  </si>
  <si>
    <t>報告期間</t>
    <rPh sb="2" eb="4">
      <t>キカン</t>
    </rPh>
    <phoneticPr fontId="3"/>
  </si>
  <si>
    <t>プロジェクト名</t>
    <rPh sb="6" eb="7">
      <t>メイ</t>
    </rPh>
    <phoneticPr fontId="3"/>
  </si>
  <si>
    <t>残課題数</t>
    <rPh sb="0" eb="1">
      <t>ザン</t>
    </rPh>
    <rPh sb="1" eb="3">
      <t>カダイ</t>
    </rPh>
    <rPh sb="3" eb="4">
      <t>スウ</t>
    </rPh>
    <phoneticPr fontId="3"/>
  </si>
  <si>
    <t>残リスク数</t>
    <rPh sb="0" eb="1">
      <t>ザン</t>
    </rPh>
    <rPh sb="4" eb="5">
      <t>スウ</t>
    </rPh>
    <phoneticPr fontId="3"/>
  </si>
  <si>
    <t>（実績）</t>
    <phoneticPr fontId="3"/>
  </si>
  <si>
    <t>前報告期間末の状況</t>
    <rPh sb="1" eb="3">
      <t>ホウコク</t>
    </rPh>
    <rPh sb="3" eb="5">
      <t>キカン</t>
    </rPh>
    <rPh sb="5" eb="6">
      <t>マツ</t>
    </rPh>
    <rPh sb="7" eb="9">
      <t>ジョウキョウ</t>
    </rPh>
    <phoneticPr fontId="3"/>
  </si>
  <si>
    <t>今回報告期間末の状況</t>
    <rPh sb="0" eb="2">
      <t>コンカイ</t>
    </rPh>
    <rPh sb="2" eb="4">
      <t>ホウコク</t>
    </rPh>
    <rPh sb="4" eb="6">
      <t>キカン</t>
    </rPh>
    <rPh sb="6" eb="7">
      <t>マツ</t>
    </rPh>
    <rPh sb="8" eb="10">
      <t>ジョウキョウ</t>
    </rPh>
    <phoneticPr fontId="3"/>
  </si>
  <si>
    <t>今回報告期間完了分</t>
    <rPh sb="6" eb="8">
      <t>カンリョウ</t>
    </rPh>
    <rPh sb="8" eb="9">
      <t>ブン</t>
    </rPh>
    <phoneticPr fontId="3"/>
  </si>
  <si>
    <t>今回報告期間発生分</t>
    <rPh sb="6" eb="8">
      <t>ハッセイ</t>
    </rPh>
    <rPh sb="8" eb="9">
      <t>ブン</t>
    </rPh>
    <phoneticPr fontId="3"/>
  </si>
  <si>
    <t>前報告期間比</t>
    <rPh sb="5" eb="6">
      <t>ヒ</t>
    </rPh>
    <phoneticPr fontId="3"/>
  </si>
  <si>
    <t>開始遅延
作業件数</t>
    <rPh sb="0" eb="2">
      <t>カイシ</t>
    </rPh>
    <rPh sb="2" eb="4">
      <t>チエン</t>
    </rPh>
    <rPh sb="5" eb="7">
      <t>サギョウ</t>
    </rPh>
    <rPh sb="7" eb="9">
      <t>ケンスウ</t>
    </rPh>
    <phoneticPr fontId="3"/>
  </si>
  <si>
    <t>終了遅延
作業件数</t>
    <rPh sb="0" eb="2">
      <t>シュウリョウ</t>
    </rPh>
    <rPh sb="2" eb="4">
      <t>チエン</t>
    </rPh>
    <rPh sb="5" eb="7">
      <t>サギョウ</t>
    </rPh>
    <rPh sb="7" eb="9">
      <t>ケンスウ</t>
    </rPh>
    <phoneticPr fontId="3"/>
  </si>
  <si>
    <t>（予定）</t>
    <rPh sb="1" eb="3">
      <t>ヨテイ</t>
    </rPh>
    <phoneticPr fontId="3"/>
  </si>
  <si>
    <t>（予定）</t>
    <phoneticPr fontId="3"/>
  </si>
  <si>
    <t>次回報告期間末の状況</t>
    <rPh sb="0" eb="2">
      <t>ジカイ</t>
    </rPh>
    <rPh sb="6" eb="7">
      <t>スエ</t>
    </rPh>
    <rPh sb="8" eb="10">
      <t>ジョウキョウ</t>
    </rPh>
    <phoneticPr fontId="3"/>
  </si>
  <si>
    <t>１．進捗状況・作業内容</t>
    <rPh sb="2" eb="4">
      <t>シンチョク</t>
    </rPh>
    <rPh sb="4" eb="6">
      <t>ジョウキョウ</t>
    </rPh>
    <phoneticPr fontId="3"/>
  </si>
  <si>
    <t>【進捗状況の概括】</t>
    <rPh sb="1" eb="3">
      <t>シンチョク</t>
    </rPh>
    <rPh sb="3" eb="5">
      <t>ジョウキョウ</t>
    </rPh>
    <rPh sb="6" eb="8">
      <t>ガイカツ</t>
    </rPh>
    <phoneticPr fontId="3"/>
  </si>
  <si>
    <t>【進捗状況（定量情報）】</t>
    <rPh sb="6" eb="8">
      <t>テイリョウ</t>
    </rPh>
    <rPh sb="8" eb="10">
      <t>ジョウホウ</t>
    </rPh>
    <phoneticPr fontId="3"/>
  </si>
  <si>
    <t>【主な作業の実施状況】</t>
    <rPh sb="1" eb="2">
      <t>オモ</t>
    </rPh>
    <rPh sb="3" eb="5">
      <t>サギョウ</t>
    </rPh>
    <rPh sb="6" eb="8">
      <t>ジッシ</t>
    </rPh>
    <rPh sb="8" eb="10">
      <t>ジョウキョウ</t>
    </rPh>
    <phoneticPr fontId="3"/>
  </si>
  <si>
    <t>作業番号</t>
    <rPh sb="0" eb="2">
      <t>サギョウ</t>
    </rPh>
    <rPh sb="2" eb="4">
      <t>バンゴウ</t>
    </rPh>
    <phoneticPr fontId="3"/>
  </si>
  <si>
    <t>担当</t>
    <rPh sb="0" eb="2">
      <t>タントウ</t>
    </rPh>
    <phoneticPr fontId="3"/>
  </si>
  <si>
    <t>予定終了日</t>
    <rPh sb="0" eb="2">
      <t>ヨテイ</t>
    </rPh>
    <rPh sb="2" eb="4">
      <t>シュウリョウ</t>
    </rPh>
    <rPh sb="4" eb="5">
      <t>ニチ</t>
    </rPh>
    <phoneticPr fontId="3"/>
  </si>
  <si>
    <t>実績開始日</t>
    <rPh sb="0" eb="2">
      <t>ジッセキ</t>
    </rPh>
    <rPh sb="2" eb="5">
      <t>カイシビ</t>
    </rPh>
    <phoneticPr fontId="3"/>
  </si>
  <si>
    <t>実績終了日</t>
    <rPh sb="0" eb="2">
      <t>ジッセキ</t>
    </rPh>
    <rPh sb="2" eb="5">
      <t>シュウリョウビ</t>
    </rPh>
    <phoneticPr fontId="3"/>
  </si>
  <si>
    <t>状況</t>
    <rPh sb="0" eb="2">
      <t>ジョウキョウ</t>
    </rPh>
    <phoneticPr fontId="3"/>
  </si>
  <si>
    <t>備考</t>
    <rPh sb="0" eb="2">
      <t>ビコウ</t>
    </rPh>
    <phoneticPr fontId="3"/>
  </si>
  <si>
    <t>予定開始日</t>
    <rPh sb="0" eb="2">
      <t>ヨテイ</t>
    </rPh>
    <rPh sb="2" eb="5">
      <t>カイシビ</t>
    </rPh>
    <phoneticPr fontId="3"/>
  </si>
  <si>
    <t>成果物</t>
    <rPh sb="0" eb="2">
      <t>セイカ</t>
    </rPh>
    <rPh sb="2" eb="3">
      <t>ブツ</t>
    </rPh>
    <phoneticPr fontId="3"/>
  </si>
  <si>
    <t>完了作業項目</t>
    <rPh sb="0" eb="2">
      <t>カンリョウ</t>
    </rPh>
    <rPh sb="2" eb="4">
      <t>サギョウ</t>
    </rPh>
    <rPh sb="4" eb="6">
      <t>コウモク</t>
    </rPh>
    <phoneticPr fontId="3"/>
  </si>
  <si>
    <t>社内レビュー状況</t>
    <rPh sb="0" eb="2">
      <t>シャナイ</t>
    </rPh>
    <rPh sb="6" eb="8">
      <t>ジョウキョウ</t>
    </rPh>
    <phoneticPr fontId="3"/>
  </si>
  <si>
    <t>　</t>
    <phoneticPr fontId="3"/>
  </si>
  <si>
    <t>【課題】</t>
    <phoneticPr fontId="3"/>
  </si>
  <si>
    <t>要件定義書の確認及び修正</t>
    <phoneticPr fontId="3"/>
  </si>
  <si>
    <t>2-1</t>
    <phoneticPr fontId="3"/>
  </si>
  <si>
    <t>①○○事業者への○○書の提出の催促及び提出日の確認をお願いしたい。</t>
    <rPh sb="3" eb="6">
      <t>ジギョウシャ</t>
    </rPh>
    <rPh sb="12" eb="14">
      <t>テイシュツ</t>
    </rPh>
    <rPh sb="15" eb="17">
      <t>サイソク</t>
    </rPh>
    <rPh sb="17" eb="18">
      <t>オヨ</t>
    </rPh>
    <rPh sb="19" eb="21">
      <t>テイシュツ</t>
    </rPh>
    <rPh sb="21" eb="22">
      <t>ビ</t>
    </rPh>
    <rPh sb="23" eb="25">
      <t>カクニン</t>
    </rPh>
    <rPh sb="27" eb="28">
      <t>ネガ</t>
    </rPh>
    <phoneticPr fontId="3"/>
  </si>
  <si>
    <t>3-2-1</t>
    <phoneticPr fontId="3"/>
  </si>
  <si>
    <t>○○機能設計</t>
    <phoneticPr fontId="3"/>
  </si>
  <si>
    <t>2-2</t>
    <phoneticPr fontId="3"/>
  </si>
  <si>
    <t>要件定義書（修正案）の確認</t>
    <phoneticPr fontId="3"/>
  </si>
  <si>
    <t>要件定義書</t>
    <phoneticPr fontId="3"/>
  </si>
  <si>
    <t>3-2-2</t>
  </si>
  <si>
    <t>要件定義の確定</t>
    <phoneticPr fontId="3"/>
  </si>
  <si>
    <t>2</t>
    <phoneticPr fontId="3"/>
  </si>
  <si>
    <t>・開始遅延（原因：作業への入力となる資料の入手遅れ。）</t>
    <rPh sb="1" eb="3">
      <t>カイシ</t>
    </rPh>
    <rPh sb="3" eb="5">
      <t>チエン</t>
    </rPh>
    <rPh sb="6" eb="8">
      <t>ゲンイン</t>
    </rPh>
    <rPh sb="9" eb="11">
      <t>サギョウ</t>
    </rPh>
    <rPh sb="13" eb="15">
      <t>ニュウリョク</t>
    </rPh>
    <rPh sb="18" eb="20">
      <t>シリョウ</t>
    </rPh>
    <rPh sb="21" eb="23">
      <t>ニュウシュ</t>
    </rPh>
    <rPh sb="23" eb="24">
      <t>オク</t>
    </rPh>
    <phoneticPr fontId="3"/>
  </si>
  <si>
    <t>①現在のスケジュールでは当初予定している全ての結合テストのテストケースに対応できない可能性がある。</t>
    <phoneticPr fontId="3"/>
  </si>
  <si>
    <t>確認者</t>
    <rPh sb="0" eb="2">
      <t>カクニン</t>
    </rPh>
    <rPh sb="2" eb="3">
      <t>シャ</t>
    </rPh>
    <phoneticPr fontId="3"/>
  </si>
  <si>
    <t>PV</t>
    <phoneticPr fontId="3"/>
  </si>
  <si>
    <t>EV</t>
    <phoneticPr fontId="3"/>
  </si>
  <si>
    <t>AC</t>
    <phoneticPr fontId="3"/>
  </si>
  <si>
    <t>SPI</t>
    <phoneticPr fontId="3"/>
  </si>
  <si>
    <t>５．今後の主な作業予定</t>
    <rPh sb="2" eb="4">
      <t>コンゴ</t>
    </rPh>
    <rPh sb="5" eb="6">
      <t>オモ</t>
    </rPh>
    <rPh sb="7" eb="9">
      <t>サギョウ</t>
    </rPh>
    <rPh sb="9" eb="11">
      <t>ヨテイ</t>
    </rPh>
    <phoneticPr fontId="3"/>
  </si>
  <si>
    <t>４．セキュリティ管理の状況</t>
    <rPh sb="8" eb="10">
      <t>カンリ</t>
    </rPh>
    <rPh sb="11" eb="13">
      <t>ジョウキョウ</t>
    </rPh>
    <phoneticPr fontId="3"/>
  </si>
  <si>
    <t>セキュリティ対策</t>
    <rPh sb="6" eb="8">
      <t>タイサク</t>
    </rPh>
    <phoneticPr fontId="3"/>
  </si>
  <si>
    <t>実施状況</t>
    <rPh sb="0" eb="2">
      <t>ジッシ</t>
    </rPh>
    <rPh sb="2" eb="4">
      <t>ジョウキョウ</t>
    </rPh>
    <phoneticPr fontId="3"/>
  </si>
  <si>
    <t>ファイルサーバのアクセス制御</t>
    <rPh sb="12" eb="14">
      <t>セイギョ</t>
    </rPh>
    <phoneticPr fontId="3"/>
  </si>
  <si>
    <t>紙媒体の管理</t>
    <rPh sb="0" eb="1">
      <t>カミ</t>
    </rPh>
    <rPh sb="1" eb="3">
      <t>バイタイ</t>
    </rPh>
    <rPh sb="4" eb="6">
      <t>カンリ</t>
    </rPh>
    <phoneticPr fontId="3"/>
  </si>
  <si>
    <t>鈴木</t>
    <rPh sb="0" eb="2">
      <t>スズキ</t>
    </rPh>
    <phoneticPr fontId="3"/>
  </si>
  <si>
    <t>県</t>
    <rPh sb="0" eb="1">
      <t>ケン</t>
    </rPh>
    <phoneticPr fontId="3"/>
  </si>
  <si>
    <t>大地</t>
    <rPh sb="0" eb="2">
      <t>タイチ</t>
    </rPh>
    <phoneticPr fontId="3"/>
  </si>
  <si>
    <t>船頭</t>
    <rPh sb="0" eb="2">
      <t>センドウ</t>
    </rPh>
    <phoneticPr fontId="3"/>
  </si>
  <si>
    <t>３．品質管理の状況</t>
    <rPh sb="2" eb="4">
      <t>ヒンシツ</t>
    </rPh>
    <rPh sb="4" eb="6">
      <t>カンリ</t>
    </rPh>
    <rPh sb="7" eb="9">
      <t>ジョウキョウ</t>
    </rPh>
    <phoneticPr fontId="3"/>
  </si>
  <si>
    <t>・「３．品質管理の状況」参照</t>
    <rPh sb="4" eb="6">
      <t>ヒンシツ</t>
    </rPh>
    <rPh sb="6" eb="8">
      <t>カンリ</t>
    </rPh>
    <rPh sb="9" eb="11">
      <t>ジョウキョウ</t>
    </rPh>
    <rPh sb="12" eb="14">
      <t>サンショウ</t>
    </rPh>
    <phoneticPr fontId="3"/>
  </si>
  <si>
    <t>①テストのサイクルを早めるため、テスト結果の県レビューをより短期間で実施して頂きたい。</t>
    <rPh sb="19" eb="21">
      <t>ケッカ</t>
    </rPh>
    <rPh sb="22" eb="23">
      <t>ケン</t>
    </rPh>
    <phoneticPr fontId="3"/>
  </si>
  <si>
    <t>県レビュー状況</t>
    <rPh sb="0" eb="1">
      <t>ケン</t>
    </rPh>
    <rPh sb="5" eb="7">
      <t>ジョウキョウ</t>
    </rPh>
    <phoneticPr fontId="3"/>
  </si>
  <si>
    <t>６．県への要望、作業依頼等</t>
    <rPh sb="2" eb="3">
      <t>ケン</t>
    </rPh>
    <rPh sb="5" eb="7">
      <t>ヨウボウ</t>
    </rPh>
    <rPh sb="8" eb="10">
      <t>サギョウ</t>
    </rPh>
    <rPh sb="10" eb="12">
      <t>イライ</t>
    </rPh>
    <rPh sb="12" eb="13">
      <t>トウ</t>
    </rPh>
    <phoneticPr fontId="3"/>
  </si>
  <si>
    <t>要件定義工程完了。
基本設計工程開始。若干遅延しているが、基本設計終了時点ではオンスケとなる予定。</t>
    <rPh sb="4" eb="6">
      <t>コウテイ</t>
    </rPh>
    <rPh sb="14" eb="16">
      <t>コウテイ</t>
    </rPh>
    <rPh sb="19" eb="21">
      <t>ジャッカン</t>
    </rPh>
    <rPh sb="21" eb="23">
      <t>チエン</t>
    </rPh>
    <rPh sb="29" eb="31">
      <t>キホン</t>
    </rPh>
    <rPh sb="31" eb="33">
      <t>セッケイ</t>
    </rPh>
    <rPh sb="33" eb="35">
      <t>シュウリョウ</t>
    </rPh>
    <rPh sb="35" eb="37">
      <t>ジテン</t>
    </rPh>
    <rPh sb="46" eb="48">
      <t>ヨテイ</t>
    </rPh>
    <phoneticPr fontId="3"/>
  </si>
  <si>
    <t>・作成予定：10P、作成済：5P</t>
    <rPh sb="1" eb="3">
      <t>サクセイ</t>
    </rPh>
    <rPh sb="3" eb="5">
      <t>ヨテイ</t>
    </rPh>
    <rPh sb="10" eb="12">
      <t>サクセイ</t>
    </rPh>
    <rPh sb="12" eb="13">
      <t>ズミ</t>
    </rPh>
    <phoneticPr fontId="3"/>
  </si>
  <si>
    <t>①1月14日から開始予定であった○○作業に必要な○○書を入手できていない。</t>
    <rPh sb="8" eb="10">
      <t>カイシ</t>
    </rPh>
    <rPh sb="10" eb="12">
      <t>ヨテイ</t>
    </rPh>
    <rPh sb="18" eb="20">
      <t>サギョウ</t>
    </rPh>
    <rPh sb="21" eb="23">
      <t>ヒツヨウ</t>
    </rPh>
    <rPh sb="26" eb="27">
      <t>ショ</t>
    </rPh>
    <rPh sb="28" eb="30">
      <t>ニュウシュ</t>
    </rPh>
    <phoneticPr fontId="3"/>
  </si>
  <si>
    <t>レビュー実施日：1/5 - 1/7
レビュー担当：足立
指摘事項数（対応済数）：5件（5件）</t>
    <rPh sb="4" eb="7">
      <t>ジッシビ</t>
    </rPh>
    <rPh sb="22" eb="24">
      <t>タントウ</t>
    </rPh>
    <rPh sb="25" eb="27">
      <t>アダチ</t>
    </rPh>
    <rPh sb="28" eb="30">
      <t>シテキ</t>
    </rPh>
    <rPh sb="30" eb="32">
      <t>ジコウ</t>
    </rPh>
    <rPh sb="32" eb="33">
      <t>スウ</t>
    </rPh>
    <rPh sb="41" eb="42">
      <t>ケン</t>
    </rPh>
    <phoneticPr fontId="3"/>
  </si>
  <si>
    <t>レビュー実施日：1/11 - 1/12
レビュー担当：須藤
指摘事項数（対応済数）：1件（1件）</t>
    <rPh sb="4" eb="7">
      <t>ジッシビ</t>
    </rPh>
    <rPh sb="24" eb="26">
      <t>タントウ</t>
    </rPh>
    <rPh sb="27" eb="29">
      <t>スドウ</t>
    </rPh>
    <rPh sb="30" eb="32">
      <t>シテキ</t>
    </rPh>
    <rPh sb="32" eb="34">
      <t>ジコウ</t>
    </rPh>
    <rPh sb="34" eb="35">
      <t>スウ</t>
    </rPh>
    <rPh sb="43" eb="44">
      <t>ケン</t>
    </rPh>
    <phoneticPr fontId="3"/>
  </si>
  <si>
    <t>プロジェクト関係者のみにアクセス権を付与し、アクセスログを1/31に確認している。</t>
    <rPh sb="6" eb="9">
      <t>カンケイシャ</t>
    </rPh>
    <rPh sb="16" eb="17">
      <t>ケン</t>
    </rPh>
    <rPh sb="18" eb="20">
      <t>フヨ</t>
    </rPh>
    <rPh sb="34" eb="36">
      <t>カクニン</t>
    </rPh>
    <phoneticPr fontId="3"/>
  </si>
  <si>
    <t>プロジェクト関係資料を保管しているロッカーは退出時に施錠していることを1/31に確認している。</t>
    <rPh sb="6" eb="8">
      <t>カンケイ</t>
    </rPh>
    <rPh sb="8" eb="10">
      <t>シリョウ</t>
    </rPh>
    <rPh sb="11" eb="13">
      <t>ホカン</t>
    </rPh>
    <rPh sb="22" eb="24">
      <t>タイシュツ</t>
    </rPh>
    <rPh sb="24" eb="25">
      <t>ジ</t>
    </rPh>
    <rPh sb="26" eb="28">
      <t>セジョウ</t>
    </rPh>
    <rPh sb="40" eb="42">
      <t>カクニン</t>
    </rPh>
    <phoneticPr fontId="3"/>
  </si>
  <si>
    <t>〇〇システム開発業務</t>
    <rPh sb="6" eb="8">
      <t>カイハツ</t>
    </rPh>
    <rPh sb="8" eb="10">
      <t>ギョウム</t>
    </rPh>
    <phoneticPr fontId="3"/>
  </si>
  <si>
    <t>ＸＸ</t>
    <phoneticPr fontId="3"/>
  </si>
  <si>
    <t>進捗報告書</t>
    <rPh sb="0" eb="2">
      <t>シンチョク</t>
    </rPh>
    <rPh sb="2" eb="4">
      <t>ホウコク</t>
    </rPh>
    <rPh sb="4" eb="5">
      <t>ショ</t>
    </rPh>
    <phoneticPr fontId="3"/>
  </si>
  <si>
    <t>令和XX年XX月XX日</t>
    <rPh sb="0" eb="2">
      <t>レイワ</t>
    </rPh>
    <rPh sb="4" eb="5">
      <t>ネン</t>
    </rPh>
    <rPh sb="7" eb="8">
      <t>ガツ</t>
    </rPh>
    <rPh sb="10" eb="11">
      <t>ニチ</t>
    </rPh>
    <phoneticPr fontId="3"/>
  </si>
  <si>
    <t>令和XX年XX月XX日～令和XX年XX月XX日</t>
    <rPh sb="0" eb="2">
      <t>レイワ</t>
    </rPh>
    <rPh sb="4" eb="5">
      <t>ネン</t>
    </rPh>
    <rPh sb="7" eb="8">
      <t>ガツ</t>
    </rPh>
    <rPh sb="10" eb="11">
      <t>ニチ</t>
    </rPh>
    <rPh sb="12" eb="14">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</si>
</sst>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_ "/>
  </numFmts>
  <fonts count="10">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color indexed="81"/>
      <name val="ＭＳ Ｐゴシック"/>
      <family val="3"/>
      <charset val="128"/>
    </font>
    <font>
      <sz val="11"/>
      <name val="ＭＳ Ｐ明朝"/>
      <family val="1"/>
      <charset val="128"/>
    </font>
    <font>
      <sz val="10"/>
      <name val="ＭＳ Ｐ明朝"/>
      <family val="1"/>
      <charset val="128"/>
    </font>
    <font>
      <b/>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ECFF"/>
        <bgColor indexed="64"/>
      </patternFill>
    </fill>
    <fill>
      <patternFill patternType="solid">
        <fgColor rgb="FFFFFFCC"/>
        <bgColor indexed="64"/>
      </patternFill>
    </fill>
    <fill>
      <patternFill patternType="solid">
        <fgColor theme="8" tint="0.79998168889431442"/>
        <bgColor indexed="64"/>
      </patternFill>
    </fill>
  </fills>
  <borders count="2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79">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2" fillId="2" borderId="0" xfId="0" applyFont="1" applyFill="1" applyBorder="1">
      <alignment vertical="center"/>
    </xf>
    <xf numFmtId="49" fontId="2" fillId="2" borderId="0" xfId="0" applyNumberFormat="1" applyFont="1"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49" fontId="2" fillId="2" borderId="2" xfId="0" applyNumberFormat="1" applyFont="1" applyFill="1" applyBorder="1">
      <alignment vertical="center"/>
    </xf>
    <xf numFmtId="0" fontId="5" fillId="2" borderId="0" xfId="0" applyFont="1" applyFill="1" applyAlignment="1">
      <alignment horizontal="right" vertical="center"/>
    </xf>
    <xf numFmtId="0" fontId="7" fillId="0" borderId="0" xfId="0" applyFont="1">
      <alignment vertical="center"/>
    </xf>
    <xf numFmtId="0" fontId="7" fillId="0" borderId="0" xfId="0" applyFont="1" applyAlignment="1">
      <alignment horizontal="center" vertical="center"/>
    </xf>
    <xf numFmtId="58" fontId="5" fillId="2" borderId="0" xfId="0" applyNumberFormat="1" applyFont="1" applyFill="1" applyBorder="1" applyAlignment="1">
      <alignment horizontal="center"/>
    </xf>
    <xf numFmtId="0" fontId="0" fillId="0" borderId="0" xfId="0" applyBorder="1" applyAlignment="1">
      <alignment horizontal="center" vertical="center"/>
    </xf>
    <xf numFmtId="0" fontId="5" fillId="0" borderId="3" xfId="0" applyFont="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Border="1">
      <alignment vertical="center"/>
    </xf>
    <xf numFmtId="58" fontId="5" fillId="2" borderId="0" xfId="0" applyNumberFormat="1" applyFont="1" applyFill="1" applyBorder="1" applyAlignment="1">
      <alignment horizontal="center" vertical="top"/>
    </xf>
    <xf numFmtId="0" fontId="5" fillId="0" borderId="0" xfId="0" applyFont="1" applyBorder="1" applyAlignment="1">
      <alignment horizontal="left" vertical="center"/>
    </xf>
    <xf numFmtId="0" fontId="0" fillId="0" borderId="4" xfId="0" applyBorder="1">
      <alignment vertical="center"/>
    </xf>
    <xf numFmtId="0" fontId="5" fillId="0" borderId="5" xfId="0" applyFont="1" applyBorder="1" applyAlignment="1">
      <alignment vertical="center" wrapText="1"/>
    </xf>
    <xf numFmtId="0" fontId="8" fillId="4" borderId="3" xfId="0" applyFont="1" applyFill="1" applyBorder="1" applyAlignment="1">
      <alignment horizontal="center" vertical="center"/>
    </xf>
    <xf numFmtId="0" fontId="8" fillId="4" borderId="6" xfId="0" applyFont="1" applyFill="1" applyBorder="1" applyAlignment="1">
      <alignment horizontal="right" vertical="center"/>
    </xf>
    <xf numFmtId="0" fontId="8" fillId="4" borderId="7" xfId="0" applyFont="1" applyFill="1" applyBorder="1" applyAlignment="1">
      <alignment horizontal="right" vertical="center"/>
    </xf>
    <xf numFmtId="0" fontId="8" fillId="4" borderId="8" xfId="0" applyFont="1" applyFill="1" applyBorder="1" applyAlignment="1">
      <alignment horizontal="right" vertical="center"/>
    </xf>
    <xf numFmtId="0" fontId="8" fillId="4" borderId="9" xfId="0" applyFont="1" applyFill="1" applyBorder="1" applyAlignment="1">
      <alignment horizontal="right" vertical="center"/>
    </xf>
    <xf numFmtId="0" fontId="8" fillId="4" borderId="10" xfId="0" applyFont="1" applyFill="1" applyBorder="1" applyAlignment="1">
      <alignment horizontal="right" vertical="center"/>
    </xf>
    <xf numFmtId="0" fontId="8" fillId="4" borderId="3" xfId="0" applyFont="1" applyFill="1" applyBorder="1" applyAlignment="1">
      <alignment horizontal="center" vertical="center" wrapText="1"/>
    </xf>
    <xf numFmtId="0" fontId="8" fillId="2" borderId="5" xfId="0" applyFont="1" applyFill="1" applyBorder="1">
      <alignment vertical="center"/>
    </xf>
    <xf numFmtId="0" fontId="5" fillId="2" borderId="11" xfId="0" applyFont="1" applyFill="1" applyBorder="1">
      <alignment vertical="center"/>
    </xf>
    <xf numFmtId="0" fontId="5" fillId="2" borderId="11" xfId="0" applyFont="1" applyFill="1" applyBorder="1" applyAlignment="1">
      <alignment vertical="top"/>
    </xf>
    <xf numFmtId="49" fontId="5" fillId="2" borderId="11" xfId="0" applyNumberFormat="1" applyFont="1" applyFill="1" applyBorder="1">
      <alignment vertical="center"/>
    </xf>
    <xf numFmtId="0" fontId="5" fillId="0" borderId="12" xfId="0" applyFont="1" applyBorder="1">
      <alignment vertical="center"/>
    </xf>
    <xf numFmtId="0" fontId="8" fillId="2" borderId="13" xfId="0" applyFont="1" applyFill="1" applyBorder="1">
      <alignment vertical="center"/>
    </xf>
    <xf numFmtId="0" fontId="8" fillId="2" borderId="0" xfId="0" applyFont="1" applyFill="1" applyBorder="1">
      <alignment vertical="center"/>
    </xf>
    <xf numFmtId="49" fontId="8" fillId="2" borderId="0" xfId="0" applyNumberFormat="1" applyFont="1" applyFill="1" applyBorder="1">
      <alignment vertical="center"/>
    </xf>
    <xf numFmtId="0" fontId="8" fillId="0" borderId="8" xfId="0" applyFont="1" applyBorder="1">
      <alignment vertical="center"/>
    </xf>
    <xf numFmtId="0" fontId="8" fillId="2" borderId="13" xfId="0" applyFont="1" applyFill="1" applyBorder="1" applyAlignment="1">
      <alignment horizontal="right"/>
    </xf>
    <xf numFmtId="0" fontId="5" fillId="0" borderId="0" xfId="0" applyFont="1" applyBorder="1">
      <alignment vertical="center"/>
    </xf>
    <xf numFmtId="0" fontId="8" fillId="0" borderId="0" xfId="0" applyFont="1" applyBorder="1">
      <alignment vertical="center"/>
    </xf>
    <xf numFmtId="0" fontId="5" fillId="3" borderId="14" xfId="0" applyFont="1" applyFill="1" applyBorder="1" applyAlignment="1">
      <alignment horizontal="center" vertical="center"/>
    </xf>
    <xf numFmtId="0" fontId="5" fillId="0" borderId="6" xfId="0" applyFont="1" applyBorder="1" applyAlignment="1">
      <alignment horizontal="center" vertical="center"/>
    </xf>
    <xf numFmtId="0" fontId="5" fillId="3" borderId="15" xfId="0" applyFont="1" applyFill="1" applyBorder="1" applyAlignment="1">
      <alignment horizontal="center" vertical="center"/>
    </xf>
    <xf numFmtId="0" fontId="5" fillId="0"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3" xfId="0" applyFont="1" applyFill="1" applyBorder="1" applyAlignment="1">
      <alignment horizontal="center" vertical="center"/>
    </xf>
    <xf numFmtId="176" fontId="5" fillId="5" borderId="6" xfId="0" applyNumberFormat="1" applyFont="1" applyFill="1" applyBorder="1" applyAlignment="1">
      <alignment horizontal="center" vertical="center"/>
    </xf>
    <xf numFmtId="0" fontId="5" fillId="0" borderId="0" xfId="0" applyFont="1" applyBorder="1" applyAlignment="1">
      <alignment horizontal="right" vertical="center"/>
    </xf>
    <xf numFmtId="0" fontId="8" fillId="2" borderId="2" xfId="0" applyFont="1" applyFill="1" applyBorder="1">
      <alignment vertical="center"/>
    </xf>
    <xf numFmtId="49" fontId="8" fillId="2" borderId="2" xfId="0" applyNumberFormat="1" applyFont="1" applyFill="1" applyBorder="1">
      <alignment vertical="center"/>
    </xf>
    <xf numFmtId="0" fontId="8" fillId="2" borderId="13"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8" xfId="0" applyFont="1" applyBorder="1" applyAlignment="1">
      <alignment horizontal="center"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0" borderId="0" xfId="0" applyFont="1" applyBorder="1" applyAlignment="1">
      <alignment horizontal="center" vertical="center"/>
    </xf>
    <xf numFmtId="0" fontId="5" fillId="2" borderId="0" xfId="0" applyFont="1" applyFill="1" applyBorder="1">
      <alignment vertical="center"/>
    </xf>
    <xf numFmtId="49" fontId="5" fillId="2" borderId="0" xfId="0" applyNumberFormat="1" applyFont="1" applyFill="1" applyBorder="1">
      <alignment vertical="center"/>
    </xf>
    <xf numFmtId="0" fontId="5" fillId="0" borderId="8" xfId="0" applyFont="1" applyBorder="1">
      <alignment vertical="center"/>
    </xf>
    <xf numFmtId="0" fontId="8" fillId="2" borderId="11" xfId="0" applyFont="1" applyFill="1" applyBorder="1">
      <alignment vertical="center"/>
    </xf>
    <xf numFmtId="0" fontId="8" fillId="2" borderId="12" xfId="0" applyFont="1" applyFill="1" applyBorder="1">
      <alignment vertical="center"/>
    </xf>
    <xf numFmtId="49" fontId="8" fillId="2" borderId="5" xfId="0" applyNumberFormat="1" applyFont="1" applyFill="1" applyBorder="1">
      <alignment vertical="center"/>
    </xf>
    <xf numFmtId="49" fontId="8" fillId="2" borderId="11" xfId="0" applyNumberFormat="1" applyFont="1" applyFill="1" applyBorder="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8" fillId="2" borderId="0" xfId="0" applyFont="1" applyFill="1" applyBorder="1" applyAlignment="1">
      <alignment horizontal="left" vertical="top" wrapText="1"/>
    </xf>
    <xf numFmtId="0" fontId="8" fillId="0" borderId="0" xfId="0" applyFont="1" applyBorder="1" applyAlignment="1">
      <alignment horizontal="left" vertical="center" wrapText="1"/>
    </xf>
    <xf numFmtId="0" fontId="5" fillId="0" borderId="0" xfId="0" applyFont="1" applyBorder="1" applyAlignment="1">
      <alignment horizontal="center" vertical="center"/>
    </xf>
    <xf numFmtId="0" fontId="8" fillId="4" borderId="16"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3" xfId="0" applyFont="1" applyFill="1" applyBorder="1" applyAlignment="1">
      <alignment horizontal="left"/>
    </xf>
    <xf numFmtId="49" fontId="8" fillId="2" borderId="16" xfId="0" applyNumberFormat="1" applyFont="1" applyFill="1" applyBorder="1" applyAlignment="1">
      <alignment horizontal="left" vertical="center"/>
    </xf>
    <xf numFmtId="49" fontId="8" fillId="2" borderId="16" xfId="0" applyNumberFormat="1" applyFont="1" applyFill="1" applyBorder="1" applyAlignment="1">
      <alignment horizontal="left" vertical="top"/>
    </xf>
    <xf numFmtId="0" fontId="8" fillId="2" borderId="16" xfId="0" applyFont="1" applyFill="1" applyBorder="1" applyAlignment="1">
      <alignment horizontal="left" vertical="top"/>
    </xf>
    <xf numFmtId="49" fontId="8" fillId="2" borderId="16" xfId="0" applyNumberFormat="1" applyFont="1" applyFill="1" applyBorder="1" applyAlignment="1">
      <alignment vertical="top" wrapText="1"/>
    </xf>
    <xf numFmtId="0" fontId="8" fillId="2" borderId="3" xfId="0" applyFont="1" applyFill="1" applyBorder="1" applyAlignment="1">
      <alignment vertical="top"/>
    </xf>
    <xf numFmtId="56" fontId="8" fillId="2" borderId="17" xfId="0" applyNumberFormat="1" applyFont="1" applyFill="1" applyBorder="1" applyAlignment="1">
      <alignment horizontal="center" vertical="top"/>
    </xf>
    <xf numFmtId="0" fontId="8" fillId="2" borderId="18" xfId="0" applyFont="1" applyFill="1" applyBorder="1" applyAlignment="1">
      <alignment horizontal="center" vertical="top"/>
    </xf>
    <xf numFmtId="58" fontId="8" fillId="2" borderId="3" xfId="0" applyNumberFormat="1" applyFont="1" applyFill="1" applyBorder="1" applyAlignment="1">
      <alignment horizontal="left" vertical="center"/>
    </xf>
    <xf numFmtId="0" fontId="8" fillId="4" borderId="19"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56" fontId="8" fillId="2" borderId="16" xfId="0" applyNumberFormat="1" applyFont="1" applyFill="1" applyBorder="1" applyAlignment="1">
      <alignment horizontal="center" vertical="top"/>
    </xf>
    <xf numFmtId="0" fontId="8" fillId="2" borderId="17" xfId="0" applyFont="1" applyFill="1" applyBorder="1" applyAlignment="1">
      <alignment horizontal="center" vertical="top"/>
    </xf>
    <xf numFmtId="56" fontId="8" fillId="2" borderId="17" xfId="0" applyNumberFormat="1" applyFont="1" applyFill="1" applyBorder="1" applyAlignment="1">
      <alignment horizontal="center"/>
    </xf>
    <xf numFmtId="0" fontId="8" fillId="2" borderId="18" xfId="0" applyFont="1" applyFill="1" applyBorder="1" applyAlignment="1">
      <alignment horizontal="center" vertical="center"/>
    </xf>
    <xf numFmtId="0" fontId="8" fillId="4" borderId="20" xfId="0" applyFont="1" applyFill="1" applyBorder="1" applyAlignment="1">
      <alignment horizontal="center" vertical="center" shrinkToFit="1"/>
    </xf>
    <xf numFmtId="56" fontId="8" fillId="2" borderId="20" xfId="0" applyNumberFormat="1" applyFont="1" applyFill="1" applyBorder="1" applyAlignment="1">
      <alignment horizontal="center"/>
    </xf>
    <xf numFmtId="0" fontId="8" fillId="2" borderId="20" xfId="0" applyFont="1" applyFill="1" applyBorder="1" applyAlignment="1">
      <alignment horizontal="center" vertical="center"/>
    </xf>
    <xf numFmtId="56" fontId="8" fillId="2" borderId="17" xfId="0" applyNumberFormat="1" applyFont="1" applyFill="1" applyBorder="1" applyAlignment="1">
      <alignment horizontal="center" vertical="center"/>
    </xf>
    <xf numFmtId="0" fontId="8" fillId="6" borderId="3" xfId="0" applyFont="1" applyFill="1" applyBorder="1" applyAlignment="1">
      <alignment horizontal="center" vertical="center"/>
    </xf>
    <xf numFmtId="177" fontId="5" fillId="3" borderId="14" xfId="0" applyNumberFormat="1" applyFont="1" applyFill="1" applyBorder="1" applyAlignment="1">
      <alignment horizontal="center" vertical="center"/>
    </xf>
    <xf numFmtId="177" fontId="5" fillId="5" borderId="3" xfId="0" applyNumberFormat="1" applyFont="1" applyFill="1" applyBorder="1" applyAlignment="1">
      <alignment horizontal="center" vertical="center"/>
    </xf>
    <xf numFmtId="0" fontId="8" fillId="2" borderId="0" xfId="0" applyFont="1" applyFill="1" applyBorder="1" applyAlignment="1">
      <alignment vertical="top"/>
    </xf>
    <xf numFmtId="0" fontId="5" fillId="0" borderId="0" xfId="0" applyFont="1" applyBorder="1" applyAlignment="1">
      <alignment vertical="top"/>
    </xf>
    <xf numFmtId="49" fontId="8" fillId="2" borderId="16" xfId="0" applyNumberFormat="1" applyFont="1" applyFill="1" applyBorder="1" applyAlignment="1">
      <alignment vertical="top" wrapText="1"/>
    </xf>
    <xf numFmtId="0" fontId="0" fillId="0" borderId="20" xfId="0" applyBorder="1" applyAlignment="1">
      <alignment vertical="top"/>
    </xf>
    <xf numFmtId="0" fontId="0" fillId="0" borderId="6" xfId="0" applyBorder="1" applyAlignment="1">
      <alignment vertical="top"/>
    </xf>
    <xf numFmtId="0" fontId="8" fillId="2" borderId="16" xfId="0" applyFont="1" applyFill="1" applyBorder="1" applyAlignment="1">
      <alignment vertical="top" wrapText="1"/>
    </xf>
    <xf numFmtId="0" fontId="0" fillId="0" borderId="20" xfId="0" applyBorder="1" applyAlignment="1">
      <alignment vertical="top" wrapText="1"/>
    </xf>
    <xf numFmtId="0" fontId="0" fillId="0" borderId="6" xfId="0" applyBorder="1" applyAlignment="1">
      <alignment vertical="top" wrapText="1"/>
    </xf>
    <xf numFmtId="58" fontId="2" fillId="2" borderId="0" xfId="0" applyNumberFormat="1" applyFont="1" applyFill="1" applyBorder="1" applyAlignment="1">
      <alignment horizontal="center" vertical="top"/>
    </xf>
    <xf numFmtId="0" fontId="0" fillId="0" borderId="0" xfId="0" applyBorder="1" applyAlignment="1">
      <alignment horizontal="center" vertical="center"/>
    </xf>
    <xf numFmtId="58" fontId="8" fillId="2" borderId="3" xfId="0" applyNumberFormat="1" applyFont="1" applyFill="1" applyBorder="1" applyAlignment="1">
      <alignment horizontal="left" vertical="center"/>
    </xf>
    <xf numFmtId="0" fontId="8" fillId="0" borderId="3" xfId="0" applyFont="1" applyBorder="1" applyAlignment="1">
      <alignment vertical="center"/>
    </xf>
    <xf numFmtId="58" fontId="8" fillId="2" borderId="16" xfId="0" applyNumberFormat="1" applyFont="1" applyFill="1" applyBorder="1" applyAlignment="1">
      <alignment horizontal="left" vertical="center" shrinkToFit="1"/>
    </xf>
    <xf numFmtId="0" fontId="8" fillId="0" borderId="20" xfId="0" applyFont="1" applyBorder="1" applyAlignment="1">
      <alignment vertical="center" shrinkToFit="1"/>
    </xf>
    <xf numFmtId="0" fontId="8" fillId="0" borderId="6" xfId="0" applyFont="1" applyBorder="1" applyAlignment="1">
      <alignment vertical="center" shrinkToFit="1"/>
    </xf>
    <xf numFmtId="0" fontId="8" fillId="4" borderId="3" xfId="0" applyFont="1" applyFill="1" applyBorder="1" applyAlignment="1">
      <alignment horizontal="center" vertical="center"/>
    </xf>
    <xf numFmtId="0" fontId="8" fillId="2" borderId="3" xfId="0" applyFont="1" applyFill="1" applyBorder="1" applyAlignment="1">
      <alignment horizontal="left" vertical="center"/>
    </xf>
    <xf numFmtId="0" fontId="8" fillId="0" borderId="3" xfId="0" applyFont="1" applyBorder="1" applyAlignment="1">
      <alignment horizontal="left" vertical="center"/>
    </xf>
    <xf numFmtId="0" fontId="7" fillId="0" borderId="3" xfId="0" applyFont="1" applyBorder="1" applyAlignment="1">
      <alignment vertical="center"/>
    </xf>
    <xf numFmtId="0" fontId="8" fillId="2" borderId="20" xfId="0" applyFont="1" applyFill="1" applyBorder="1" applyAlignment="1">
      <alignment horizontal="left" vertical="top" wrapText="1"/>
    </xf>
    <xf numFmtId="0" fontId="5" fillId="0" borderId="20" xfId="0" applyFont="1" applyBorder="1" applyAlignment="1">
      <alignment horizontal="left" vertical="top" wrapText="1"/>
    </xf>
    <xf numFmtId="0" fontId="5" fillId="0" borderId="6" xfId="0" applyFont="1" applyBorder="1" applyAlignment="1">
      <alignment horizontal="left" vertical="top" wrapText="1"/>
    </xf>
    <xf numFmtId="0" fontId="8" fillId="2" borderId="1" xfId="0" applyFont="1" applyFill="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wrapText="1"/>
    </xf>
    <xf numFmtId="0" fontId="8" fillId="2" borderId="16" xfId="0" applyFont="1" applyFill="1" applyBorder="1" applyAlignment="1">
      <alignment horizontal="left" vertical="top"/>
    </xf>
    <xf numFmtId="0" fontId="5" fillId="0" borderId="20" xfId="0" applyFont="1" applyBorder="1" applyAlignment="1">
      <alignment horizontal="left" vertical="top"/>
    </xf>
    <xf numFmtId="0" fontId="5" fillId="0" borderId="6" xfId="0" applyFont="1" applyBorder="1" applyAlignment="1">
      <alignment horizontal="left" vertical="top"/>
    </xf>
    <xf numFmtId="0" fontId="4" fillId="2" borderId="0" xfId="0" applyFont="1" applyFill="1" applyAlignment="1">
      <alignment horizontal="center" vertical="center"/>
    </xf>
    <xf numFmtId="0" fontId="0" fillId="0" borderId="0" xfId="0" applyAlignment="1">
      <alignment vertical="center"/>
    </xf>
    <xf numFmtId="0" fontId="5" fillId="0" borderId="20" xfId="0" applyFont="1" applyBorder="1" applyAlignment="1">
      <alignment vertical="top"/>
    </xf>
    <xf numFmtId="0" fontId="5" fillId="0" borderId="6" xfId="0" applyFont="1" applyBorder="1" applyAlignment="1">
      <alignment vertical="top"/>
    </xf>
    <xf numFmtId="0" fontId="8" fillId="4" borderId="16" xfId="0" applyFont="1" applyFill="1" applyBorder="1" applyAlignment="1">
      <alignment horizontal="left" vertical="center" wrapText="1"/>
    </xf>
    <xf numFmtId="0" fontId="8" fillId="4" borderId="20" xfId="0" applyFont="1" applyFill="1" applyBorder="1" applyAlignment="1">
      <alignment vertical="center"/>
    </xf>
    <xf numFmtId="0" fontId="8" fillId="4" borderId="1" xfId="0" applyFont="1" applyFill="1" applyBorder="1" applyAlignment="1">
      <alignment horizontal="left" vertical="center" wrapText="1"/>
    </xf>
    <xf numFmtId="0" fontId="8" fillId="4" borderId="2" xfId="0" applyFont="1" applyFill="1" applyBorder="1" applyAlignment="1">
      <alignment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8" fillId="4" borderId="4" xfId="0" applyFont="1" applyFill="1" applyBorder="1" applyAlignment="1">
      <alignment horizontal="center" vertical="center"/>
    </xf>
    <xf numFmtId="0" fontId="5" fillId="4" borderId="21" xfId="0"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23" xfId="0" applyFont="1" applyFill="1" applyBorder="1" applyAlignment="1">
      <alignment vertical="center"/>
    </xf>
    <xf numFmtId="0" fontId="8" fillId="4" borderId="13" xfId="0" applyFont="1" applyFill="1" applyBorder="1" applyAlignment="1">
      <alignment horizontal="left" vertical="center" wrapText="1"/>
    </xf>
    <xf numFmtId="0" fontId="8" fillId="4" borderId="0" xfId="0" applyFont="1" applyFill="1" applyBorder="1" applyAlignment="1">
      <alignment vertical="center"/>
    </xf>
    <xf numFmtId="0" fontId="8" fillId="4" borderId="24" xfId="0" applyFont="1" applyFill="1" applyBorder="1" applyAlignment="1">
      <alignment vertical="center"/>
    </xf>
    <xf numFmtId="0" fontId="8" fillId="4" borderId="25" xfId="0" applyFont="1" applyFill="1" applyBorder="1" applyAlignment="1">
      <alignment vertical="center"/>
    </xf>
    <xf numFmtId="0" fontId="8" fillId="4" borderId="26" xfId="0" applyFont="1" applyFill="1" applyBorder="1" applyAlignment="1">
      <alignment horizontal="left" vertical="center" wrapText="1"/>
    </xf>
    <xf numFmtId="0" fontId="8" fillId="4" borderId="27" xfId="0" applyFont="1" applyFill="1" applyBorder="1" applyAlignment="1">
      <alignment vertical="center"/>
    </xf>
    <xf numFmtId="0" fontId="8" fillId="2" borderId="6" xfId="0" applyFont="1" applyFill="1" applyBorder="1" applyAlignment="1">
      <alignment horizontal="left" vertical="top" wrapText="1"/>
    </xf>
    <xf numFmtId="0" fontId="5" fillId="0" borderId="3" xfId="0" applyFont="1" applyBorder="1" applyAlignment="1">
      <alignment horizontal="left" vertical="top" wrapText="1"/>
    </xf>
    <xf numFmtId="0" fontId="8" fillId="0" borderId="16" xfId="0" applyFont="1" applyBorder="1" applyAlignment="1">
      <alignment vertical="center"/>
    </xf>
    <xf numFmtId="0" fontId="8" fillId="0" borderId="6" xfId="0" applyFont="1" applyBorder="1" applyAlignment="1">
      <alignment vertical="center"/>
    </xf>
    <xf numFmtId="0" fontId="5" fillId="4" borderId="3" xfId="0" applyFont="1" applyFill="1" applyBorder="1" applyAlignment="1">
      <alignment horizontal="center" vertical="center"/>
    </xf>
    <xf numFmtId="0" fontId="8" fillId="2" borderId="6" xfId="0" applyFont="1" applyFill="1" applyBorder="1" applyAlignment="1">
      <alignment horizontal="left" vertical="top"/>
    </xf>
    <xf numFmtId="0" fontId="5" fillId="0" borderId="3" xfId="0" applyFont="1" applyBorder="1" applyAlignment="1">
      <alignment horizontal="left" vertical="top"/>
    </xf>
    <xf numFmtId="0" fontId="8" fillId="2" borderId="13" xfId="0" applyFont="1" applyFill="1" applyBorder="1" applyAlignment="1">
      <alignmen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8" fillId="2" borderId="5" xfId="0" applyFont="1" applyFill="1" applyBorder="1" applyAlignment="1">
      <alignment horizontal="left" vertical="top"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2" borderId="16" xfId="0" applyFont="1" applyFill="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left" vertical="center"/>
    </xf>
    <xf numFmtId="0" fontId="8" fillId="2" borderId="6" xfId="0" applyFont="1" applyFill="1" applyBorder="1" applyAlignment="1">
      <alignment horizontal="left" vertical="center"/>
    </xf>
    <xf numFmtId="0" fontId="5" fillId="0" borderId="3" xfId="0" applyFont="1" applyBorder="1" applyAlignment="1">
      <alignment horizontal="left" vertical="center"/>
    </xf>
    <xf numFmtId="0" fontId="8" fillId="2" borderId="3" xfId="0" applyFont="1" applyFill="1" applyBorder="1" applyAlignment="1">
      <alignment vertical="top"/>
    </xf>
    <xf numFmtId="0" fontId="5" fillId="0" borderId="3" xfId="0" applyFont="1" applyBorder="1" applyAlignment="1">
      <alignment vertical="top"/>
    </xf>
    <xf numFmtId="0" fontId="8" fillId="2" borderId="16" xfId="0" applyFont="1" applyFill="1" applyBorder="1" applyAlignment="1">
      <alignment vertical="top"/>
    </xf>
    <xf numFmtId="0" fontId="8" fillId="4" borderId="1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8" fillId="4" borderId="6" xfId="0" applyFont="1" applyFill="1" applyBorder="1" applyAlignment="1">
      <alignment horizontal="center" vertical="center"/>
    </xf>
    <xf numFmtId="0" fontId="8" fillId="2" borderId="3" xfId="0" applyFont="1" applyFill="1" applyBorder="1" applyAlignment="1">
      <alignment vertical="center" wrapText="1"/>
    </xf>
    <xf numFmtId="0" fontId="5" fillId="0" borderId="3" xfId="0" applyFont="1" applyBorder="1" applyAlignment="1">
      <alignment vertical="center" wrapText="1"/>
    </xf>
    <xf numFmtId="0" fontId="8" fillId="4" borderId="16" xfId="0" applyFont="1" applyFill="1"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8" fillId="4" borderId="20" xfId="0" applyFont="1" applyFill="1" applyBorder="1" applyAlignment="1">
      <alignment horizontal="center" vertical="center"/>
    </xf>
    <xf numFmtId="0" fontId="8" fillId="2" borderId="16" xfId="0" applyFont="1" applyFill="1" applyBorder="1" applyAlignment="1">
      <alignment horizontal="left" vertical="top" wrapText="1"/>
    </xf>
    <xf numFmtId="0" fontId="0" fillId="0" borderId="20" xfId="0" applyBorder="1" applyAlignment="1">
      <alignment horizontal="left" vertical="top"/>
    </xf>
    <xf numFmtId="0" fontId="0" fillId="0" borderId="6" xfId="0" applyBorder="1" applyAlignment="1">
      <alignment horizontal="left" vertical="top"/>
    </xf>
    <xf numFmtId="0" fontId="8" fillId="2" borderId="3" xfId="0" applyFont="1" applyFill="1" applyBorder="1" applyAlignment="1">
      <alignment horizontal="center" vertical="center"/>
    </xf>
    <xf numFmtId="0" fontId="5" fillId="0" borderId="3"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
  <sheetViews>
    <sheetView showGridLines="0" tabSelected="1" topLeftCell="A31" zoomScaleNormal="100" zoomScaleSheetLayoutView="100" workbookViewId="0">
      <selection activeCell="O10" sqref="O10"/>
    </sheetView>
  </sheetViews>
  <sheetFormatPr defaultRowHeight="13.5"/>
  <cols>
    <col min="1" max="1" width="5.625" customWidth="1"/>
    <col min="3" max="3" width="11.25" customWidth="1"/>
    <col min="4" max="4" width="8" customWidth="1"/>
    <col min="8" max="8" width="9" customWidth="1"/>
    <col min="9" max="9" width="9.25" customWidth="1"/>
    <col min="10" max="10" width="9" customWidth="1"/>
    <col min="11" max="12" width="9.875" customWidth="1"/>
    <col min="13" max="13" width="4.75" customWidth="1"/>
  </cols>
  <sheetData>
    <row r="1" spans="1:13" ht="24" customHeight="1">
      <c r="A1" s="122" t="s">
        <v>81</v>
      </c>
      <c r="B1" s="123"/>
      <c r="C1" s="123"/>
      <c r="D1" s="123"/>
      <c r="E1" s="123"/>
      <c r="F1" s="123"/>
      <c r="G1" s="123"/>
      <c r="H1" s="123"/>
      <c r="I1" s="123"/>
      <c r="J1" s="123"/>
      <c r="K1" s="123"/>
      <c r="L1" s="123"/>
      <c r="M1" s="123"/>
    </row>
    <row r="2" spans="1:13" ht="15" customHeight="1">
      <c r="A2" s="2"/>
      <c r="B2" s="1"/>
      <c r="C2" s="1"/>
      <c r="D2" s="1"/>
      <c r="E2" s="1"/>
      <c r="F2" s="1"/>
      <c r="G2" s="1"/>
      <c r="H2" s="1"/>
      <c r="I2" s="21" t="s">
        <v>6</v>
      </c>
      <c r="J2" s="104" t="s">
        <v>82</v>
      </c>
      <c r="K2" s="105"/>
      <c r="L2" s="105"/>
      <c r="M2" s="105"/>
    </row>
    <row r="3" spans="1:13" ht="15" customHeight="1">
      <c r="A3" s="2"/>
      <c r="B3" s="1"/>
      <c r="C3" s="1"/>
      <c r="D3" s="1"/>
      <c r="E3" s="1"/>
      <c r="F3" s="1"/>
      <c r="G3" s="1"/>
      <c r="H3" s="1"/>
      <c r="I3" s="21" t="s">
        <v>7</v>
      </c>
      <c r="J3" s="106" t="s">
        <v>83</v>
      </c>
      <c r="K3" s="107"/>
      <c r="L3" s="107"/>
      <c r="M3" s="108"/>
    </row>
    <row r="4" spans="1:13" ht="15" customHeight="1">
      <c r="A4" s="2"/>
      <c r="B4" s="1"/>
      <c r="C4" s="1"/>
      <c r="D4" s="1"/>
      <c r="E4" s="1"/>
      <c r="F4" s="1"/>
      <c r="G4" s="1"/>
      <c r="H4" s="1"/>
      <c r="I4" s="21" t="s">
        <v>0</v>
      </c>
      <c r="J4" s="80" t="s">
        <v>80</v>
      </c>
      <c r="K4" s="91" t="s">
        <v>52</v>
      </c>
      <c r="L4" s="145" t="s">
        <v>80</v>
      </c>
      <c r="M4" s="146"/>
    </row>
    <row r="5" spans="1:13" ht="9" customHeight="1">
      <c r="A5" s="2"/>
      <c r="B5" s="1"/>
      <c r="C5" s="1"/>
      <c r="D5" s="1"/>
      <c r="E5" s="1"/>
      <c r="F5" s="1"/>
      <c r="G5" s="1"/>
      <c r="H5" s="1"/>
      <c r="I5" s="8"/>
      <c r="J5" s="11"/>
      <c r="K5" s="11"/>
      <c r="L5" s="11"/>
    </row>
    <row r="6" spans="1:13" ht="15" customHeight="1">
      <c r="A6" s="109" t="s">
        <v>8</v>
      </c>
      <c r="B6" s="109"/>
      <c r="C6" s="110" t="s">
        <v>79</v>
      </c>
      <c r="D6" s="111"/>
      <c r="E6" s="111"/>
      <c r="F6" s="111"/>
      <c r="G6" s="111"/>
      <c r="H6" s="111"/>
      <c r="I6" s="111"/>
      <c r="J6" s="111"/>
      <c r="K6" s="111"/>
      <c r="L6" s="111"/>
      <c r="M6" s="112"/>
    </row>
    <row r="7" spans="1:13" s="16" customFormat="1" ht="15" customHeight="1">
      <c r="A7" s="14"/>
      <c r="B7" s="14"/>
      <c r="C7" s="14"/>
      <c r="D7" s="3"/>
      <c r="E7" s="3"/>
      <c r="F7" s="3"/>
      <c r="G7" s="15"/>
      <c r="H7" s="102"/>
      <c r="I7" s="103"/>
      <c r="J7" s="103"/>
      <c r="K7" s="17"/>
      <c r="L7" s="12"/>
    </row>
    <row r="8" spans="1:13" ht="15" customHeight="1">
      <c r="A8" s="28" t="s">
        <v>22</v>
      </c>
      <c r="B8" s="29"/>
      <c r="C8" s="29"/>
      <c r="D8" s="29"/>
      <c r="E8" s="29"/>
      <c r="F8" s="29"/>
      <c r="G8" s="29"/>
      <c r="H8" s="29"/>
      <c r="I8" s="30"/>
      <c r="J8" s="31"/>
      <c r="K8" s="31"/>
      <c r="L8" s="29"/>
      <c r="M8" s="32"/>
    </row>
    <row r="9" spans="1:13" s="9" customFormat="1" ht="15" customHeight="1">
      <c r="A9" s="33"/>
      <c r="B9" s="34" t="s">
        <v>23</v>
      </c>
      <c r="C9" s="34"/>
      <c r="D9" s="34"/>
      <c r="E9" s="34"/>
      <c r="F9" s="34"/>
      <c r="G9" s="34"/>
      <c r="H9" s="34"/>
      <c r="I9" s="34"/>
      <c r="J9" s="35"/>
      <c r="K9" s="35"/>
      <c r="L9" s="34"/>
      <c r="M9" s="36"/>
    </row>
    <row r="10" spans="1:13" s="9" customFormat="1" ht="50.1" customHeight="1">
      <c r="A10" s="33"/>
      <c r="B10" s="99" t="s">
        <v>72</v>
      </c>
      <c r="C10" s="124"/>
      <c r="D10" s="124"/>
      <c r="E10" s="124"/>
      <c r="F10" s="124"/>
      <c r="G10" s="124"/>
      <c r="H10" s="124"/>
      <c r="I10" s="124"/>
      <c r="J10" s="124"/>
      <c r="K10" s="124"/>
      <c r="L10" s="125"/>
      <c r="M10" s="36"/>
    </row>
    <row r="11" spans="1:13" s="9" customFormat="1" ht="15" customHeight="1">
      <c r="A11" s="33"/>
      <c r="B11" s="34"/>
      <c r="C11" s="34"/>
      <c r="D11" s="34"/>
      <c r="E11" s="34"/>
      <c r="F11" s="34"/>
      <c r="G11" s="34"/>
      <c r="H11" s="34"/>
      <c r="I11" s="34"/>
      <c r="J11" s="35"/>
      <c r="K11" s="35"/>
      <c r="L11" s="34"/>
      <c r="M11" s="36"/>
    </row>
    <row r="12" spans="1:13" s="9" customFormat="1" ht="15" customHeight="1">
      <c r="A12" s="33"/>
      <c r="B12" s="34" t="s">
        <v>24</v>
      </c>
      <c r="C12" s="34"/>
      <c r="D12" s="34"/>
      <c r="E12" s="34"/>
      <c r="F12" s="34"/>
      <c r="G12" s="34"/>
      <c r="H12" s="34"/>
      <c r="I12" s="34"/>
      <c r="J12" s="35"/>
      <c r="K12" s="35"/>
      <c r="L12" s="34"/>
      <c r="M12" s="36"/>
    </row>
    <row r="13" spans="1:13" s="9" customFormat="1" ht="28.5" customHeight="1">
      <c r="A13" s="37"/>
      <c r="B13" s="38"/>
      <c r="C13" s="39"/>
      <c r="D13" s="38"/>
      <c r="E13" s="27" t="s">
        <v>53</v>
      </c>
      <c r="F13" s="27" t="s">
        <v>54</v>
      </c>
      <c r="G13" s="27" t="s">
        <v>55</v>
      </c>
      <c r="H13" s="27" t="s">
        <v>56</v>
      </c>
      <c r="I13" s="27" t="s">
        <v>18</v>
      </c>
      <c r="J13" s="27" t="s">
        <v>17</v>
      </c>
      <c r="K13" s="27" t="s">
        <v>9</v>
      </c>
      <c r="L13" s="27" t="s">
        <v>10</v>
      </c>
      <c r="M13" s="36"/>
    </row>
    <row r="14" spans="1:13" s="9" customFormat="1" ht="15" customHeight="1">
      <c r="A14" s="33"/>
      <c r="B14" s="126" t="s">
        <v>12</v>
      </c>
      <c r="C14" s="127"/>
      <c r="D14" s="22" t="s">
        <v>11</v>
      </c>
      <c r="E14" s="13">
        <v>20</v>
      </c>
      <c r="F14" s="13">
        <v>20</v>
      </c>
      <c r="G14" s="13">
        <v>20</v>
      </c>
      <c r="H14" s="93">
        <f>F14/E14</f>
        <v>1</v>
      </c>
      <c r="I14" s="13">
        <v>0</v>
      </c>
      <c r="J14" s="13">
        <v>0</v>
      </c>
      <c r="K14" s="13">
        <v>5</v>
      </c>
      <c r="L14" s="13">
        <v>1</v>
      </c>
      <c r="M14" s="36"/>
    </row>
    <row r="15" spans="1:13" s="9" customFormat="1" ht="15" customHeight="1">
      <c r="A15" s="33"/>
      <c r="B15" s="135" t="s">
        <v>15</v>
      </c>
      <c r="C15" s="136"/>
      <c r="D15" s="23" t="s">
        <v>11</v>
      </c>
      <c r="E15" s="43">
        <v>40</v>
      </c>
      <c r="F15" s="43">
        <v>28</v>
      </c>
      <c r="G15" s="43">
        <v>36</v>
      </c>
      <c r="H15" s="92"/>
      <c r="I15" s="42"/>
      <c r="J15" s="40"/>
      <c r="K15" s="41">
        <v>3</v>
      </c>
      <c r="L15" s="41">
        <v>0</v>
      </c>
      <c r="M15" s="36"/>
    </row>
    <row r="16" spans="1:13" s="9" customFormat="1" ht="15" customHeight="1">
      <c r="A16" s="33"/>
      <c r="B16" s="137" t="s">
        <v>14</v>
      </c>
      <c r="C16" s="138"/>
      <c r="D16" s="24" t="s">
        <v>11</v>
      </c>
      <c r="E16" s="40"/>
      <c r="F16" s="40"/>
      <c r="G16" s="40"/>
      <c r="H16" s="92"/>
      <c r="I16" s="42"/>
      <c r="J16" s="40"/>
      <c r="K16" s="41">
        <v>2</v>
      </c>
      <c r="L16" s="41">
        <v>0</v>
      </c>
      <c r="M16" s="36"/>
    </row>
    <row r="17" spans="1:13" s="9" customFormat="1" ht="15" customHeight="1">
      <c r="A17" s="37"/>
      <c r="B17" s="139"/>
      <c r="C17" s="140"/>
      <c r="D17" s="25" t="s">
        <v>19</v>
      </c>
      <c r="E17" s="40"/>
      <c r="F17" s="40"/>
      <c r="G17" s="40"/>
      <c r="H17" s="92"/>
      <c r="I17" s="42"/>
      <c r="J17" s="40"/>
      <c r="K17" s="41">
        <v>5</v>
      </c>
      <c r="L17" s="41">
        <v>0</v>
      </c>
      <c r="M17" s="36"/>
    </row>
    <row r="18" spans="1:13" s="9" customFormat="1" ht="15" customHeight="1">
      <c r="A18" s="33"/>
      <c r="B18" s="141" t="s">
        <v>13</v>
      </c>
      <c r="C18" s="142"/>
      <c r="D18" s="26" t="s">
        <v>11</v>
      </c>
      <c r="E18" s="44">
        <f>E14+E15</f>
        <v>60</v>
      </c>
      <c r="F18" s="44">
        <f>F14+F15</f>
        <v>48</v>
      </c>
      <c r="G18" s="44">
        <f>G14+G15</f>
        <v>56</v>
      </c>
      <c r="H18" s="93">
        <f>F18/E18</f>
        <v>0.8</v>
      </c>
      <c r="I18" s="45">
        <v>0</v>
      </c>
      <c r="J18" s="43">
        <v>1</v>
      </c>
      <c r="K18" s="44">
        <f>K14+K15-K16</f>
        <v>6</v>
      </c>
      <c r="L18" s="44">
        <f>L14+L15-L16</f>
        <v>1</v>
      </c>
      <c r="M18" s="36"/>
    </row>
    <row r="19" spans="1:13" s="9" customFormat="1" ht="15" customHeight="1">
      <c r="A19" s="33"/>
      <c r="B19" s="128" t="s">
        <v>16</v>
      </c>
      <c r="C19" s="129"/>
      <c r="D19" s="24" t="s">
        <v>11</v>
      </c>
      <c r="E19" s="40"/>
      <c r="F19" s="40"/>
      <c r="G19" s="40"/>
      <c r="H19" s="92"/>
      <c r="I19" s="42"/>
      <c r="J19" s="40"/>
      <c r="K19" s="46">
        <f>K18-K14</f>
        <v>1</v>
      </c>
      <c r="L19" s="46">
        <f>L18-L14</f>
        <v>0</v>
      </c>
      <c r="M19" s="36"/>
    </row>
    <row r="20" spans="1:13" s="9" customFormat="1" ht="15" customHeight="1">
      <c r="A20" s="33"/>
      <c r="B20" s="128" t="s">
        <v>21</v>
      </c>
      <c r="C20" s="129"/>
      <c r="D20" s="22" t="s">
        <v>20</v>
      </c>
      <c r="E20" s="40"/>
      <c r="F20" s="40"/>
      <c r="G20" s="40"/>
      <c r="H20" s="92"/>
      <c r="I20" s="42"/>
      <c r="J20" s="40"/>
      <c r="K20" s="41">
        <v>2</v>
      </c>
      <c r="L20" s="41">
        <v>0</v>
      </c>
      <c r="M20" s="36"/>
    </row>
    <row r="21" spans="1:13" s="9" customFormat="1" ht="15" customHeight="1">
      <c r="A21" s="33" t="s">
        <v>37</v>
      </c>
      <c r="B21" s="38"/>
      <c r="C21" s="38"/>
      <c r="D21" s="47"/>
      <c r="E21" s="47"/>
      <c r="F21" s="47"/>
      <c r="G21" s="47"/>
      <c r="H21" s="47"/>
      <c r="I21" s="34"/>
      <c r="J21" s="35"/>
      <c r="K21" s="35"/>
      <c r="L21" s="34"/>
      <c r="M21" s="36"/>
    </row>
    <row r="22" spans="1:13" s="9" customFormat="1" ht="15" customHeight="1" thickBot="1">
      <c r="A22" s="33"/>
      <c r="B22" s="48" t="s">
        <v>25</v>
      </c>
      <c r="C22" s="48"/>
      <c r="D22" s="48"/>
      <c r="E22" s="48"/>
      <c r="F22" s="48"/>
      <c r="G22" s="34"/>
      <c r="H22" s="48"/>
      <c r="I22" s="34"/>
      <c r="J22" s="49"/>
      <c r="K22" s="49"/>
      <c r="L22" s="48"/>
      <c r="M22" s="36"/>
    </row>
    <row r="23" spans="1:13" s="10" customFormat="1" ht="15" customHeight="1">
      <c r="A23" s="50"/>
      <c r="B23" s="51" t="s">
        <v>26</v>
      </c>
      <c r="C23" s="130" t="s">
        <v>1</v>
      </c>
      <c r="D23" s="131"/>
      <c r="E23" s="132"/>
      <c r="F23" s="51" t="s">
        <v>27</v>
      </c>
      <c r="G23" s="81" t="s">
        <v>28</v>
      </c>
      <c r="H23" s="82" t="s">
        <v>29</v>
      </c>
      <c r="I23" s="81" t="s">
        <v>30</v>
      </c>
      <c r="J23" s="133" t="s">
        <v>31</v>
      </c>
      <c r="K23" s="134"/>
      <c r="L23" s="134"/>
      <c r="M23" s="52"/>
    </row>
    <row r="24" spans="1:13" s="9" customFormat="1" ht="15" customHeight="1">
      <c r="A24" s="33"/>
      <c r="B24" s="74" t="s">
        <v>40</v>
      </c>
      <c r="C24" s="119" t="s">
        <v>39</v>
      </c>
      <c r="D24" s="120"/>
      <c r="E24" s="121"/>
      <c r="F24" s="75" t="s">
        <v>63</v>
      </c>
      <c r="G24" s="78">
        <v>42745</v>
      </c>
      <c r="H24" s="83">
        <v>42743</v>
      </c>
      <c r="I24" s="78">
        <v>42745</v>
      </c>
      <c r="J24" s="143" t="s">
        <v>68</v>
      </c>
      <c r="K24" s="144"/>
      <c r="L24" s="144"/>
      <c r="M24" s="36"/>
    </row>
    <row r="25" spans="1:13" s="9" customFormat="1" ht="15" customHeight="1">
      <c r="A25" s="33"/>
      <c r="B25" s="74" t="s">
        <v>44</v>
      </c>
      <c r="C25" s="119" t="s">
        <v>45</v>
      </c>
      <c r="D25" s="120"/>
      <c r="E25" s="121"/>
      <c r="F25" s="75" t="s">
        <v>64</v>
      </c>
      <c r="G25" s="78">
        <v>42747</v>
      </c>
      <c r="H25" s="83">
        <v>42746</v>
      </c>
      <c r="I25" s="78">
        <v>42747</v>
      </c>
      <c r="J25" s="143" t="s">
        <v>68</v>
      </c>
      <c r="K25" s="144"/>
      <c r="L25" s="144"/>
      <c r="M25" s="36"/>
    </row>
    <row r="26" spans="1:13" s="9" customFormat="1" ht="29.45" customHeight="1">
      <c r="A26" s="33"/>
      <c r="B26" s="74" t="s">
        <v>42</v>
      </c>
      <c r="C26" s="119" t="s">
        <v>43</v>
      </c>
      <c r="D26" s="120"/>
      <c r="E26" s="121"/>
      <c r="F26" s="75" t="s">
        <v>65</v>
      </c>
      <c r="G26" s="78">
        <v>42771</v>
      </c>
      <c r="H26" s="83">
        <v>42749</v>
      </c>
      <c r="I26" s="84"/>
      <c r="J26" s="113" t="s">
        <v>73</v>
      </c>
      <c r="K26" s="100"/>
      <c r="L26" s="101"/>
      <c r="M26" s="36"/>
    </row>
    <row r="27" spans="1:13" s="9" customFormat="1" ht="30" customHeight="1">
      <c r="A27" s="33"/>
      <c r="B27" s="74" t="s">
        <v>47</v>
      </c>
      <c r="C27" s="119" t="s">
        <v>43</v>
      </c>
      <c r="D27" s="120"/>
      <c r="E27" s="121"/>
      <c r="F27" s="75" t="s">
        <v>66</v>
      </c>
      <c r="G27" s="78">
        <v>42771</v>
      </c>
      <c r="H27" s="83"/>
      <c r="I27" s="84"/>
      <c r="J27" s="113" t="s">
        <v>50</v>
      </c>
      <c r="K27" s="114"/>
      <c r="L27" s="115"/>
      <c r="M27" s="36"/>
    </row>
    <row r="28" spans="1:13" s="9" customFormat="1" ht="15" customHeight="1" thickBot="1">
      <c r="A28" s="33"/>
      <c r="B28" s="74"/>
      <c r="C28" s="119"/>
      <c r="D28" s="120"/>
      <c r="E28" s="121"/>
      <c r="F28" s="75"/>
      <c r="G28" s="79"/>
      <c r="H28" s="83"/>
      <c r="I28" s="79"/>
      <c r="J28" s="148"/>
      <c r="K28" s="149"/>
      <c r="L28" s="149"/>
      <c r="M28" s="36"/>
    </row>
    <row r="29" spans="1:13" s="9" customFormat="1" ht="15" customHeight="1">
      <c r="A29" s="33"/>
      <c r="B29" s="54"/>
      <c r="C29" s="55"/>
      <c r="D29" s="55"/>
      <c r="E29" s="55"/>
      <c r="F29" s="56"/>
      <c r="G29" s="34"/>
      <c r="H29" s="34"/>
      <c r="I29" s="34"/>
      <c r="J29" s="35"/>
      <c r="K29" s="35"/>
      <c r="L29" s="34"/>
      <c r="M29" s="36"/>
    </row>
    <row r="30" spans="1:13" ht="15" customHeight="1">
      <c r="A30" s="33" t="s">
        <v>2</v>
      </c>
      <c r="B30" s="57"/>
      <c r="C30" s="57"/>
      <c r="D30" s="57"/>
      <c r="E30" s="57"/>
      <c r="F30" s="57"/>
      <c r="G30" s="57"/>
      <c r="H30" s="57"/>
      <c r="I30" s="57"/>
      <c r="J30" s="58"/>
      <c r="K30" s="58"/>
      <c r="L30" s="57"/>
      <c r="M30" s="59"/>
    </row>
    <row r="31" spans="1:13" s="9" customFormat="1" ht="15" customHeight="1">
      <c r="A31" s="33"/>
      <c r="B31" s="28" t="s">
        <v>38</v>
      </c>
      <c r="C31" s="60"/>
      <c r="D31" s="60"/>
      <c r="E31" s="60"/>
      <c r="F31" s="61"/>
      <c r="G31" s="62" t="s">
        <v>3</v>
      </c>
      <c r="H31" s="60"/>
      <c r="I31" s="60"/>
      <c r="J31" s="63"/>
      <c r="K31" s="63"/>
      <c r="L31" s="61"/>
      <c r="M31" s="36"/>
    </row>
    <row r="32" spans="1:13" s="9" customFormat="1" ht="36" customHeight="1">
      <c r="A32" s="33"/>
      <c r="B32" s="150" t="s">
        <v>74</v>
      </c>
      <c r="C32" s="151"/>
      <c r="D32" s="151"/>
      <c r="E32" s="151"/>
      <c r="F32" s="152"/>
      <c r="G32" s="116" t="s">
        <v>41</v>
      </c>
      <c r="H32" s="117"/>
      <c r="I32" s="117"/>
      <c r="J32" s="117"/>
      <c r="K32" s="117"/>
      <c r="L32" s="118"/>
      <c r="M32" s="36"/>
    </row>
    <row r="33" spans="1:13" s="9" customFormat="1" ht="14.1" customHeight="1">
      <c r="A33" s="33"/>
      <c r="B33" s="20" t="s">
        <v>5</v>
      </c>
      <c r="C33" s="64"/>
      <c r="D33" s="64"/>
      <c r="E33" s="64"/>
      <c r="F33" s="65"/>
      <c r="G33" s="153" t="s">
        <v>4</v>
      </c>
      <c r="H33" s="154"/>
      <c r="I33" s="154"/>
      <c r="J33" s="154"/>
      <c r="K33" s="154"/>
      <c r="L33" s="155"/>
      <c r="M33" s="36"/>
    </row>
    <row r="34" spans="1:13" s="9" customFormat="1" ht="36" customHeight="1">
      <c r="A34" s="33"/>
      <c r="B34" s="116" t="s">
        <v>51</v>
      </c>
      <c r="C34" s="117"/>
      <c r="D34" s="117"/>
      <c r="E34" s="117"/>
      <c r="F34" s="118"/>
      <c r="G34" s="116" t="s">
        <v>69</v>
      </c>
      <c r="H34" s="117"/>
      <c r="I34" s="117"/>
      <c r="J34" s="117"/>
      <c r="K34" s="117"/>
      <c r="L34" s="118"/>
      <c r="M34" s="36"/>
    </row>
    <row r="35" spans="1:13" s="9" customFormat="1" ht="15" customHeight="1">
      <c r="A35" s="33"/>
      <c r="B35" s="66"/>
      <c r="C35" s="66"/>
      <c r="D35" s="66"/>
      <c r="E35" s="66"/>
      <c r="F35" s="66"/>
      <c r="G35" s="67"/>
      <c r="H35" s="68"/>
      <c r="I35" s="68"/>
      <c r="J35" s="68"/>
      <c r="K35" s="68"/>
      <c r="L35" s="68"/>
      <c r="M35" s="36"/>
    </row>
    <row r="36" spans="1:13" ht="15" customHeight="1">
      <c r="A36" s="33" t="s">
        <v>67</v>
      </c>
      <c r="B36" s="57"/>
      <c r="C36" s="57"/>
      <c r="D36" s="57"/>
      <c r="E36" s="57"/>
      <c r="F36" s="57"/>
      <c r="G36" s="57"/>
      <c r="H36" s="57"/>
      <c r="I36" s="57"/>
      <c r="J36" s="58"/>
      <c r="K36" s="58"/>
      <c r="L36" s="57"/>
      <c r="M36" s="59"/>
    </row>
    <row r="37" spans="1:13" s="10" customFormat="1" ht="15" customHeight="1">
      <c r="A37" s="50"/>
      <c r="B37" s="21" t="s">
        <v>26</v>
      </c>
      <c r="C37" s="109" t="s">
        <v>35</v>
      </c>
      <c r="D37" s="109"/>
      <c r="E37" s="147"/>
      <c r="F37" s="21" t="s">
        <v>34</v>
      </c>
      <c r="G37" s="170" t="s">
        <v>36</v>
      </c>
      <c r="H37" s="171"/>
      <c r="I37" s="172"/>
      <c r="J37" s="173" t="s">
        <v>70</v>
      </c>
      <c r="K37" s="171"/>
      <c r="L37" s="172"/>
      <c r="M37" s="52"/>
    </row>
    <row r="38" spans="1:13" s="9" customFormat="1" ht="51" customHeight="1">
      <c r="A38" s="33"/>
      <c r="B38" s="76" t="s">
        <v>49</v>
      </c>
      <c r="C38" s="99" t="s">
        <v>48</v>
      </c>
      <c r="D38" s="124"/>
      <c r="E38" s="125"/>
      <c r="F38" s="77" t="s">
        <v>46</v>
      </c>
      <c r="G38" s="99" t="s">
        <v>75</v>
      </c>
      <c r="H38" s="97"/>
      <c r="I38" s="98"/>
      <c r="J38" s="174" t="s">
        <v>76</v>
      </c>
      <c r="K38" s="175"/>
      <c r="L38" s="176"/>
      <c r="M38" s="36"/>
    </row>
    <row r="39" spans="1:13" s="9" customFormat="1" ht="15" customHeight="1">
      <c r="A39" s="33"/>
      <c r="B39" s="77"/>
      <c r="C39" s="161"/>
      <c r="D39" s="162"/>
      <c r="E39" s="162"/>
      <c r="F39" s="77"/>
      <c r="G39" s="163"/>
      <c r="H39" s="124"/>
      <c r="I39" s="125"/>
      <c r="J39" s="163"/>
      <c r="K39" s="124"/>
      <c r="L39" s="125"/>
      <c r="M39" s="36"/>
    </row>
    <row r="40" spans="1:13" s="9" customFormat="1" ht="15" customHeight="1">
      <c r="A40" s="33"/>
      <c r="B40" s="94"/>
      <c r="C40" s="94"/>
      <c r="D40" s="95"/>
      <c r="E40" s="95"/>
      <c r="F40" s="94"/>
      <c r="G40" s="94"/>
      <c r="H40" s="95"/>
      <c r="I40" s="95"/>
      <c r="J40" s="94"/>
      <c r="K40" s="95"/>
      <c r="L40" s="95"/>
      <c r="M40" s="36"/>
    </row>
    <row r="41" spans="1:13" ht="15" customHeight="1">
      <c r="A41" s="33" t="s">
        <v>58</v>
      </c>
      <c r="B41" s="57"/>
      <c r="C41" s="57"/>
      <c r="D41" s="57"/>
      <c r="E41" s="57"/>
      <c r="F41" s="57"/>
      <c r="G41" s="57"/>
      <c r="H41" s="57"/>
      <c r="I41" s="57"/>
      <c r="J41" s="58"/>
      <c r="K41" s="58"/>
      <c r="L41" s="57"/>
      <c r="M41" s="59"/>
    </row>
    <row r="42" spans="1:13" s="10" customFormat="1" ht="15" customHeight="1">
      <c r="A42" s="50"/>
      <c r="B42" s="164" t="s">
        <v>59</v>
      </c>
      <c r="C42" s="165"/>
      <c r="D42" s="165"/>
      <c r="E42" s="166"/>
      <c r="F42" s="164" t="s">
        <v>60</v>
      </c>
      <c r="G42" s="165"/>
      <c r="H42" s="165"/>
      <c r="I42" s="165"/>
      <c r="J42" s="165"/>
      <c r="K42" s="165"/>
      <c r="L42" s="166"/>
      <c r="M42" s="52"/>
    </row>
    <row r="43" spans="1:13" s="9" customFormat="1" ht="27" customHeight="1">
      <c r="A43" s="33"/>
      <c r="B43" s="96" t="s">
        <v>61</v>
      </c>
      <c r="C43" s="97"/>
      <c r="D43" s="97"/>
      <c r="E43" s="98"/>
      <c r="F43" s="99" t="s">
        <v>77</v>
      </c>
      <c r="G43" s="100"/>
      <c r="H43" s="100"/>
      <c r="I43" s="100"/>
      <c r="J43" s="100"/>
      <c r="K43" s="100"/>
      <c r="L43" s="101"/>
      <c r="M43" s="36"/>
    </row>
    <row r="44" spans="1:13" s="9" customFormat="1" ht="30" customHeight="1">
      <c r="A44" s="33"/>
      <c r="B44" s="96" t="s">
        <v>62</v>
      </c>
      <c r="C44" s="97"/>
      <c r="D44" s="97"/>
      <c r="E44" s="98"/>
      <c r="F44" s="99" t="s">
        <v>78</v>
      </c>
      <c r="G44" s="100"/>
      <c r="H44" s="100"/>
      <c r="I44" s="100"/>
      <c r="J44" s="100"/>
      <c r="K44" s="100"/>
      <c r="L44" s="101"/>
      <c r="M44" s="36"/>
    </row>
    <row r="45" spans="1:13" s="9" customFormat="1" ht="15" customHeight="1">
      <c r="A45" s="33"/>
      <c r="B45" s="54"/>
      <c r="C45" s="55"/>
      <c r="D45" s="69"/>
      <c r="E45" s="69"/>
      <c r="F45" s="55"/>
      <c r="G45" s="55"/>
      <c r="H45" s="55"/>
      <c r="I45" s="55"/>
      <c r="J45" s="54"/>
      <c r="K45" s="18"/>
      <c r="L45" s="18"/>
      <c r="M45" s="36"/>
    </row>
    <row r="46" spans="1:13" ht="15" customHeight="1" thickBot="1">
      <c r="A46" s="33" t="s">
        <v>57</v>
      </c>
      <c r="B46" s="57"/>
      <c r="C46" s="57"/>
      <c r="D46" s="57"/>
      <c r="E46" s="57"/>
      <c r="F46" s="57"/>
      <c r="G46" s="57"/>
      <c r="H46" s="57"/>
      <c r="I46" s="57"/>
      <c r="J46" s="58"/>
      <c r="K46" s="58"/>
      <c r="L46" s="57"/>
      <c r="M46" s="59"/>
    </row>
    <row r="47" spans="1:13" s="9" customFormat="1" ht="15" customHeight="1">
      <c r="A47" s="33"/>
      <c r="B47" s="21" t="s">
        <v>26</v>
      </c>
      <c r="C47" s="109" t="s">
        <v>1</v>
      </c>
      <c r="D47" s="109"/>
      <c r="E47" s="147"/>
      <c r="F47" s="70" t="s">
        <v>27</v>
      </c>
      <c r="G47" s="81" t="s">
        <v>33</v>
      </c>
      <c r="H47" s="87" t="s">
        <v>28</v>
      </c>
      <c r="I47" s="81" t="s">
        <v>29</v>
      </c>
      <c r="J47" s="167" t="s">
        <v>32</v>
      </c>
      <c r="K47" s="147"/>
      <c r="L47" s="147"/>
      <c r="M47" s="36"/>
    </row>
    <row r="48" spans="1:13" s="9" customFormat="1" ht="15" customHeight="1">
      <c r="A48" s="33"/>
      <c r="B48" s="73" t="s">
        <v>42</v>
      </c>
      <c r="C48" s="156" t="s">
        <v>43</v>
      </c>
      <c r="D48" s="157"/>
      <c r="E48" s="158"/>
      <c r="F48" s="75" t="s">
        <v>65</v>
      </c>
      <c r="G48" s="85">
        <v>42749</v>
      </c>
      <c r="H48" s="88">
        <v>42771</v>
      </c>
      <c r="I48" s="90">
        <v>42749</v>
      </c>
      <c r="J48" s="159"/>
      <c r="K48" s="160"/>
      <c r="L48" s="160"/>
      <c r="M48" s="36"/>
    </row>
    <row r="49" spans="1:13" s="9" customFormat="1" ht="15" customHeight="1">
      <c r="A49" s="33"/>
      <c r="B49" s="73" t="s">
        <v>47</v>
      </c>
      <c r="C49" s="156" t="s">
        <v>43</v>
      </c>
      <c r="D49" s="157"/>
      <c r="E49" s="158"/>
      <c r="F49" s="75" t="s">
        <v>66</v>
      </c>
      <c r="G49" s="85">
        <v>42749</v>
      </c>
      <c r="H49" s="88">
        <v>42771</v>
      </c>
      <c r="I49" s="90"/>
      <c r="J49" s="159"/>
      <c r="K49" s="160"/>
      <c r="L49" s="160"/>
      <c r="M49" s="36"/>
    </row>
    <row r="50" spans="1:13" s="9" customFormat="1" ht="15" customHeight="1" thickBot="1">
      <c r="A50" s="33"/>
      <c r="B50" s="53"/>
      <c r="C50" s="177"/>
      <c r="D50" s="178"/>
      <c r="E50" s="178"/>
      <c r="F50" s="71"/>
      <c r="G50" s="86"/>
      <c r="H50" s="89"/>
      <c r="I50" s="86"/>
      <c r="J50" s="159"/>
      <c r="K50" s="160"/>
      <c r="L50" s="160"/>
      <c r="M50" s="36"/>
    </row>
    <row r="51" spans="1:13" s="9" customFormat="1" ht="15" customHeight="1">
      <c r="A51" s="33"/>
      <c r="B51" s="54"/>
      <c r="C51" s="55"/>
      <c r="D51" s="69"/>
      <c r="E51" s="69"/>
      <c r="F51" s="55"/>
      <c r="G51" s="55"/>
      <c r="H51" s="55"/>
      <c r="I51" s="55"/>
      <c r="J51" s="54"/>
      <c r="K51" s="18"/>
      <c r="L51" s="18"/>
      <c r="M51" s="36"/>
    </row>
    <row r="52" spans="1:13" ht="15" customHeight="1">
      <c r="A52" s="72" t="s">
        <v>71</v>
      </c>
      <c r="B52" s="57"/>
      <c r="C52" s="57"/>
      <c r="D52" s="57"/>
      <c r="E52" s="57"/>
      <c r="F52" s="57"/>
      <c r="G52" s="57"/>
      <c r="H52" s="57"/>
      <c r="I52" s="57"/>
      <c r="J52" s="58"/>
      <c r="K52" s="58"/>
      <c r="L52" s="57"/>
      <c r="M52" s="59"/>
    </row>
    <row r="53" spans="1:13" s="9" customFormat="1" ht="50.1" customHeight="1">
      <c r="A53" s="33"/>
      <c r="B53" s="168"/>
      <c r="C53" s="169"/>
      <c r="D53" s="169"/>
      <c r="E53" s="169"/>
      <c r="F53" s="169"/>
      <c r="G53" s="169"/>
      <c r="H53" s="169"/>
      <c r="I53" s="169"/>
      <c r="J53" s="169"/>
      <c r="K53" s="169"/>
      <c r="L53" s="169"/>
      <c r="M53" s="36"/>
    </row>
    <row r="54" spans="1:13" ht="15" customHeight="1">
      <c r="A54" s="5"/>
      <c r="B54" s="6"/>
      <c r="C54" s="6"/>
      <c r="D54" s="6"/>
      <c r="E54" s="6"/>
      <c r="F54" s="6"/>
      <c r="G54" s="6"/>
      <c r="H54" s="6"/>
      <c r="I54" s="6"/>
      <c r="J54" s="7"/>
      <c r="K54" s="7"/>
      <c r="L54" s="6"/>
      <c r="M54" s="19"/>
    </row>
    <row r="55" spans="1:13">
      <c r="A55" s="3"/>
      <c r="B55" s="3"/>
      <c r="C55" s="3"/>
      <c r="D55" s="3"/>
      <c r="E55" s="3"/>
      <c r="F55" s="3"/>
      <c r="G55" s="3"/>
      <c r="H55" s="3"/>
      <c r="I55" s="3"/>
      <c r="J55" s="4"/>
      <c r="K55" s="4"/>
      <c r="L55" s="3"/>
    </row>
  </sheetData>
  <mergeCells count="55">
    <mergeCell ref="B53:L53"/>
    <mergeCell ref="G37:I37"/>
    <mergeCell ref="G38:I38"/>
    <mergeCell ref="G39:I39"/>
    <mergeCell ref="J37:L37"/>
    <mergeCell ref="J38:L38"/>
    <mergeCell ref="C50:E50"/>
    <mergeCell ref="J50:L50"/>
    <mergeCell ref="C47:E47"/>
    <mergeCell ref="C27:E27"/>
    <mergeCell ref="C48:E48"/>
    <mergeCell ref="J48:L48"/>
    <mergeCell ref="C49:E49"/>
    <mergeCell ref="J49:L49"/>
    <mergeCell ref="C39:E39"/>
    <mergeCell ref="J39:L39"/>
    <mergeCell ref="B42:E42"/>
    <mergeCell ref="F42:L42"/>
    <mergeCell ref="J47:L47"/>
    <mergeCell ref="F43:L43"/>
    <mergeCell ref="J26:L26"/>
    <mergeCell ref="L4:M4"/>
    <mergeCell ref="B43:E43"/>
    <mergeCell ref="C37:E37"/>
    <mergeCell ref="C38:E38"/>
    <mergeCell ref="C28:E28"/>
    <mergeCell ref="J28:L28"/>
    <mergeCell ref="B32:F32"/>
    <mergeCell ref="G32:L32"/>
    <mergeCell ref="G33:L33"/>
    <mergeCell ref="B34:F34"/>
    <mergeCell ref="A1:M1"/>
    <mergeCell ref="B10:L10"/>
    <mergeCell ref="B14:C14"/>
    <mergeCell ref="B19:C19"/>
    <mergeCell ref="B20:C20"/>
    <mergeCell ref="B15:C15"/>
    <mergeCell ref="B16:C17"/>
    <mergeCell ref="B18:C18"/>
    <mergeCell ref="B44:E44"/>
    <mergeCell ref="F44:L44"/>
    <mergeCell ref="H7:J7"/>
    <mergeCell ref="J2:M2"/>
    <mergeCell ref="J3:M3"/>
    <mergeCell ref="A6:B6"/>
    <mergeCell ref="C6:M6"/>
    <mergeCell ref="J27:L27"/>
    <mergeCell ref="G34:L34"/>
    <mergeCell ref="C24:E24"/>
    <mergeCell ref="C23:E23"/>
    <mergeCell ref="J23:L23"/>
    <mergeCell ref="J24:L24"/>
    <mergeCell ref="C25:E25"/>
    <mergeCell ref="J25:L25"/>
    <mergeCell ref="C26:E26"/>
  </mergeCells>
  <phoneticPr fontId="3"/>
  <dataValidations count="1">
    <dataValidation imeMode="off" allowBlank="1" showInputMessage="1" showErrorMessage="1" sqref="E14:L20"/>
  </dataValidations>
  <pageMargins left="0.59055118110236227" right="0.59055118110236227" top="0.78740157480314965" bottom="0.59055118110236227" header="0.31496062992125984" footer="0.31496062992125984"/>
  <pageSetup paperSize="9" scale="74" orientation="portrait" cellComments="asDisplayed"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別紙X　進捗報告書</vt:lpstr>
      <vt:lpstr>'別紙X　進捗報告書'!Print_Area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kawazoe</dc:creator>
  <cp:lastModifiedBy>埼玉県</cp:lastModifiedBy>
  <cp:lastPrinted>2018-02-13T11:10:33Z</cp:lastPrinted>
  <dcterms:created xsi:type="dcterms:W3CDTF">2007-08-14T09:20:02Z</dcterms:created>
  <dcterms:modified xsi:type="dcterms:W3CDTF">2021-07-19T06:38:24Z</dcterms:modified>
</cp:coreProperties>
</file>