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112352\Box\【02_課所共有】06_01_福祉政策課\R05年度\04政策企画担当\33_孤独・孤立\33_01_孤独・孤立　プラットフォーム\33_01_160_照会・回答\★活動内容の照会\R5.9実施\02_団体から回答\★共有・HP掲載用（とりまとめから加工）\"/>
    </mc:Choice>
  </mc:AlternateContent>
  <xr:revisionPtr revIDLastSave="0" documentId="8_{C12D346E-0D7F-45CD-9461-0E230C999236}" xr6:coauthVersionLast="36" xr6:coauthVersionMax="36" xr10:uidLastSave="{00000000-0000-0000-0000-000000000000}"/>
  <bookViews>
    <workbookView xWindow="0" yWindow="0" windowWidth="14760" windowHeight="11160" activeTab="1" xr2:uid="{F23D9790-94E2-476D-B64A-A888F6435535}"/>
  </bookViews>
  <sheets>
    <sheet name="（参考）取組一覧の活用方法" sheetId="2" r:id="rId1"/>
    <sheet name="とりまとめ" sheetId="8" r:id="rId2"/>
  </sheets>
  <definedNames>
    <definedName name="_xlnm._FilterDatabase" localSheetId="1" hidden="1">とりまとめ!$A$2:$U$236</definedName>
    <definedName name="_xlnm.Print_Area" localSheetId="0">'（参考）取組一覧の活用方法'!$A$1:$T$4</definedName>
    <definedName name="_xlnm.Print_Area" localSheetId="1">とりまとめ!$A$1:$U$123</definedName>
    <definedName name="_xlnm.Print_Titles" localSheetId="1">とりまとめ!$1:$2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3" i="8" l="1"/>
  <c r="A122" i="8"/>
  <c r="A96" i="8"/>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95" i="8"/>
  <c r="A94" i="8"/>
  <c r="A69" i="8"/>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68" i="8"/>
  <c r="A67" i="8"/>
  <c r="A28" i="8"/>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27" i="8"/>
  <c r="A6" i="8"/>
  <c r="A7" i="8" s="1"/>
  <c r="A8" i="8" s="1"/>
  <c r="A9" i="8" s="1"/>
  <c r="A10" i="8" s="1"/>
  <c r="A11" i="8" s="1"/>
  <c r="A12" i="8" s="1"/>
  <c r="A13" i="8" s="1"/>
  <c r="A14" i="8" s="1"/>
  <c r="A15" i="8" s="1"/>
  <c r="A16" i="8" s="1"/>
  <c r="A17" i="8" s="1"/>
  <c r="A18" i="8" s="1"/>
  <c r="A19" i="8" s="1"/>
  <c r="A20" i="8" s="1"/>
  <c r="A21" i="8" s="1"/>
  <c r="A22" i="8" s="1"/>
  <c r="A23" i="8" s="1"/>
  <c r="A24" i="8" s="1"/>
  <c r="A25" i="8" s="1"/>
  <c r="A26" i="8" s="1"/>
  <c r="A5" i="8"/>
  <c r="N27" i="8"/>
  <c r="N63" i="8" l="1"/>
  <c r="N64" i="8"/>
  <c r="N65" i="8"/>
  <c r="N123" i="8" l="1"/>
  <c r="N89" i="8" l="1"/>
  <c r="N90" i="8"/>
  <c r="N91" i="8"/>
  <c r="N119" i="8" l="1"/>
  <c r="N5" i="8" l="1"/>
  <c r="N6" i="8"/>
  <c r="N7" i="8"/>
  <c r="N8" i="8"/>
  <c r="N98" i="8" l="1"/>
  <c r="N99" i="8"/>
  <c r="N100" i="8"/>
  <c r="N101" i="8"/>
  <c r="N102" i="8"/>
  <c r="N103" i="8"/>
  <c r="N104" i="8"/>
  <c r="N105" i="8"/>
  <c r="N106" i="8"/>
  <c r="N39" i="8" l="1"/>
  <c r="N40" i="8"/>
  <c r="N41" i="8"/>
  <c r="N42" i="8"/>
  <c r="N43" i="8"/>
  <c r="N44" i="8"/>
  <c r="N45" i="8"/>
  <c r="N46" i="8"/>
  <c r="N47" i="8"/>
  <c r="N48" i="8"/>
  <c r="N49" i="8"/>
  <c r="N50" i="8"/>
  <c r="N51" i="8"/>
  <c r="N52" i="8"/>
  <c r="N53" i="8"/>
  <c r="N54" i="8"/>
  <c r="N55" i="8"/>
  <c r="N56" i="8"/>
  <c r="N57" i="8"/>
  <c r="N58" i="8"/>
  <c r="N59" i="8"/>
  <c r="N60" i="8"/>
  <c r="N61" i="8"/>
  <c r="N62" i="8"/>
  <c r="N75" i="8" l="1"/>
  <c r="N76" i="8"/>
  <c r="N77" i="8"/>
  <c r="N78" i="8"/>
  <c r="N79" i="8"/>
  <c r="N107" i="8" l="1"/>
  <c r="N122" i="8" l="1"/>
  <c r="N4" i="8" l="1"/>
  <c r="N9" i="8"/>
  <c r="N10" i="8"/>
  <c r="N11" i="8"/>
  <c r="N12" i="8"/>
  <c r="N13" i="8"/>
  <c r="N14" i="8"/>
  <c r="N15" i="8"/>
  <c r="N16" i="8"/>
  <c r="N17" i="8"/>
  <c r="N18" i="8"/>
  <c r="N19" i="8"/>
  <c r="N20" i="8"/>
  <c r="N21" i="8"/>
  <c r="N22" i="8"/>
  <c r="N23" i="8"/>
  <c r="N24" i="8"/>
  <c r="N25" i="8"/>
  <c r="N36" i="8"/>
  <c r="N37" i="8"/>
  <c r="N38" i="8"/>
  <c r="N67" i="8"/>
  <c r="N68" i="8"/>
  <c r="N69" i="8"/>
  <c r="N70" i="8"/>
  <c r="N71" i="8"/>
  <c r="N72" i="8"/>
  <c r="N73" i="8"/>
  <c r="N74" i="8"/>
  <c r="N80" i="8"/>
  <c r="N81" i="8"/>
  <c r="N82" i="8"/>
  <c r="N85" i="8"/>
  <c r="N86" i="8"/>
  <c r="N87" i="8"/>
  <c r="N88" i="8"/>
  <c r="N83" i="8"/>
  <c r="N84" i="8"/>
  <c r="N92" i="8"/>
  <c r="N94" i="8"/>
  <c r="N95" i="8"/>
  <c r="N96" i="8"/>
  <c r="N97" i="8"/>
  <c r="N108" i="8"/>
  <c r="N109" i="8"/>
  <c r="N110" i="8"/>
  <c r="N120" i="8"/>
  <c r="N111" i="8"/>
  <c r="N112" i="8"/>
  <c r="N113" i="8"/>
  <c r="N114" i="8"/>
  <c r="N115" i="8"/>
  <c r="N116" i="8"/>
  <c r="N117" i="8"/>
  <c r="N118" i="8"/>
  <c r="N26" i="8"/>
  <c r="N28" i="8"/>
  <c r="N29" i="8"/>
  <c r="N30" i="8"/>
  <c r="N31" i="8"/>
  <c r="N32" i="8"/>
  <c r="N33" i="8"/>
  <c r="N34" i="8"/>
  <c r="N35"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alcChain>
</file>

<file path=xl/sharedStrings.xml><?xml version="1.0" encoding="utf-8"?>
<sst xmlns="http://schemas.openxmlformats.org/spreadsheetml/2006/main" count="1523" uniqueCount="742">
  <si>
    <t>あり</t>
    <phoneticPr fontId="3"/>
  </si>
  <si>
    <t>高齢者</t>
    <rPh sb="0" eb="3">
      <t>コウレイシャ</t>
    </rPh>
    <phoneticPr fontId="3"/>
  </si>
  <si>
    <t>生活困窮者</t>
    <rPh sb="0" eb="2">
      <t>セイカツ</t>
    </rPh>
    <rPh sb="2" eb="5">
      <t>コンキュウシャ</t>
    </rPh>
    <phoneticPr fontId="3"/>
  </si>
  <si>
    <t>子育て世帯</t>
    <rPh sb="0" eb="2">
      <t>コソダ</t>
    </rPh>
    <rPh sb="3" eb="5">
      <t>セタイ</t>
    </rPh>
    <phoneticPr fontId="3"/>
  </si>
  <si>
    <t>子ども（6歳～12歳）</t>
    <rPh sb="0" eb="1">
      <t>コ</t>
    </rPh>
    <rPh sb="5" eb="6">
      <t>サイ</t>
    </rPh>
    <rPh sb="9" eb="10">
      <t>サイ</t>
    </rPh>
    <phoneticPr fontId="3"/>
  </si>
  <si>
    <t>子ども（12歳～18歳）</t>
    <rPh sb="0" eb="1">
      <t>コ</t>
    </rPh>
    <rPh sb="6" eb="7">
      <t>サイ</t>
    </rPh>
    <rPh sb="10" eb="11">
      <t>サイ</t>
    </rPh>
    <phoneticPr fontId="3"/>
  </si>
  <si>
    <t>居場所づくり</t>
    <rPh sb="0" eb="3">
      <t>イバショ</t>
    </rPh>
    <phoneticPr fontId="3"/>
  </si>
  <si>
    <t>不登校生徒（家族含む）</t>
    <rPh sb="0" eb="3">
      <t>フトウコウ</t>
    </rPh>
    <rPh sb="3" eb="5">
      <t>セイト</t>
    </rPh>
    <rPh sb="6" eb="8">
      <t>カゾク</t>
    </rPh>
    <rPh sb="8" eb="9">
      <t>フク</t>
    </rPh>
    <phoneticPr fontId="3"/>
  </si>
  <si>
    <t>ヤングケアラー</t>
  </si>
  <si>
    <t>子育て支援</t>
    <rPh sb="0" eb="2">
      <t>コソダ</t>
    </rPh>
    <rPh sb="3" eb="5">
      <t>シエン</t>
    </rPh>
    <phoneticPr fontId="3"/>
  </si>
  <si>
    <t>若者（18歳～20代）</t>
    <rPh sb="0" eb="2">
      <t>ワカモノ</t>
    </rPh>
    <rPh sb="5" eb="6">
      <t>サイ</t>
    </rPh>
    <rPh sb="9" eb="10">
      <t>ダイ</t>
    </rPh>
    <phoneticPr fontId="3"/>
  </si>
  <si>
    <t>セミナー・ワークショップ</t>
  </si>
  <si>
    <t>随時</t>
    <rPh sb="0" eb="2">
      <t>ズイジ</t>
    </rPh>
    <phoneticPr fontId="3"/>
  </si>
  <si>
    <t>訪問支援</t>
    <rPh sb="0" eb="2">
      <t>ホウモン</t>
    </rPh>
    <rPh sb="2" eb="4">
      <t>シエン</t>
    </rPh>
    <phoneticPr fontId="3"/>
  </si>
  <si>
    <t>相談窓口（電話・SNS等）</t>
    <rPh sb="0" eb="2">
      <t>ソウダン</t>
    </rPh>
    <rPh sb="2" eb="4">
      <t>マドグチ</t>
    </rPh>
    <rPh sb="5" eb="7">
      <t>デンワ</t>
    </rPh>
    <rPh sb="11" eb="12">
      <t>トウ</t>
    </rPh>
    <phoneticPr fontId="3"/>
  </si>
  <si>
    <t>相談窓口（対面）</t>
    <rPh sb="0" eb="2">
      <t>ソウダン</t>
    </rPh>
    <rPh sb="2" eb="4">
      <t>マドグチ</t>
    </rPh>
    <rPh sb="5" eb="7">
      <t>タイメン</t>
    </rPh>
    <phoneticPr fontId="3"/>
  </si>
  <si>
    <t>電話番号</t>
    <rPh sb="0" eb="2">
      <t>デンワ</t>
    </rPh>
    <rPh sb="2" eb="4">
      <t>バンゴウ</t>
    </rPh>
    <phoneticPr fontId="3"/>
  </si>
  <si>
    <t>子ども（～6歳）</t>
    <rPh sb="0" eb="1">
      <t>コ</t>
    </rPh>
    <rPh sb="6" eb="7">
      <t>サイ</t>
    </rPh>
    <phoneticPr fontId="3"/>
  </si>
  <si>
    <t>通年</t>
    <rPh sb="0" eb="2">
      <t>ツウネン</t>
    </rPh>
    <phoneticPr fontId="3"/>
  </si>
  <si>
    <t>その他</t>
    <rPh sb="2" eb="3">
      <t>タ</t>
    </rPh>
    <phoneticPr fontId="3"/>
  </si>
  <si>
    <t>妊産婦</t>
    <rPh sb="0" eb="3">
      <t>ニンサンプ</t>
    </rPh>
    <phoneticPr fontId="3"/>
  </si>
  <si>
    <t>子育て全般についての相談を受け付ける</t>
    <rPh sb="0" eb="2">
      <t>コソダ</t>
    </rPh>
    <rPh sb="3" eb="5">
      <t>ゼンパン</t>
    </rPh>
    <rPh sb="10" eb="12">
      <t>ソウダン</t>
    </rPh>
    <rPh sb="13" eb="14">
      <t>ウ</t>
    </rPh>
    <rPh sb="15" eb="16">
      <t>ツ</t>
    </rPh>
    <phoneticPr fontId="3"/>
  </si>
  <si>
    <t>ひきこもり（家族含む）</t>
    <rPh sb="6" eb="8">
      <t>カゾク</t>
    </rPh>
    <rPh sb="8" eb="9">
      <t>フク</t>
    </rPh>
    <phoneticPr fontId="3"/>
  </si>
  <si>
    <t>蓮田市</t>
    <rPh sb="0" eb="3">
      <t>ハスダシ</t>
    </rPh>
    <phoneticPr fontId="3"/>
  </si>
  <si>
    <t>講演会</t>
    <rPh sb="0" eb="2">
      <t>コウエン</t>
    </rPh>
    <rPh sb="2" eb="3">
      <t>カイ</t>
    </rPh>
    <phoneticPr fontId="3"/>
  </si>
  <si>
    <t>イベント</t>
  </si>
  <si>
    <t>ケアラー</t>
  </si>
  <si>
    <t>高齢者</t>
  </si>
  <si>
    <t>市内</t>
    <rPh sb="0" eb="2">
      <t>シナイ</t>
    </rPh>
    <phoneticPr fontId="3"/>
  </si>
  <si>
    <t>不登校の子どもを持つ親</t>
    <rPh sb="0" eb="3">
      <t>フトウコウ</t>
    </rPh>
    <rPh sb="4" eb="5">
      <t>コ</t>
    </rPh>
    <rPh sb="8" eb="9">
      <t>モ</t>
    </rPh>
    <rPh sb="10" eb="11">
      <t>オヤ</t>
    </rPh>
    <phoneticPr fontId="3"/>
  </si>
  <si>
    <t>メールアドレス</t>
    <phoneticPr fontId="3"/>
  </si>
  <si>
    <t>対象⑤</t>
    <rPh sb="0" eb="2">
      <t>タイショウ</t>
    </rPh>
    <phoneticPr fontId="7"/>
  </si>
  <si>
    <t>対象④</t>
    <rPh sb="0" eb="2">
      <t>タイショウ</t>
    </rPh>
    <phoneticPr fontId="7"/>
  </si>
  <si>
    <t>対象③</t>
    <rPh sb="0" eb="2">
      <t>タイショウ</t>
    </rPh>
    <phoneticPr fontId="7"/>
  </si>
  <si>
    <t>対象②</t>
    <rPh sb="0" eb="2">
      <t>タイショウ</t>
    </rPh>
    <phoneticPr fontId="7"/>
  </si>
  <si>
    <t>対象①</t>
    <rPh sb="0" eb="2">
      <t>タイショウ</t>
    </rPh>
    <phoneticPr fontId="7"/>
  </si>
  <si>
    <t>活動内容
（内容を簡潔にご記入ください）</t>
    <rPh sb="0" eb="2">
      <t>カツドウ</t>
    </rPh>
    <rPh sb="2" eb="4">
      <t>ナイヨウ</t>
    </rPh>
    <rPh sb="6" eb="8">
      <t>ナイヨウ</t>
    </rPh>
    <rPh sb="9" eb="11">
      <t>カンケツ</t>
    </rPh>
    <rPh sb="13" eb="15">
      <t>キニュウ</t>
    </rPh>
    <phoneticPr fontId="7"/>
  </si>
  <si>
    <r>
      <t xml:space="preserve">活動概要
</t>
    </r>
    <r>
      <rPr>
        <b/>
        <sz val="11"/>
        <color rgb="FFFF0000"/>
        <rFont val="游ゴシック"/>
        <family val="3"/>
        <charset val="128"/>
        <scheme val="minor"/>
      </rPr>
      <t>（リストから選択）</t>
    </r>
    <rPh sb="0" eb="2">
      <t>カツドウ</t>
    </rPh>
    <rPh sb="2" eb="4">
      <t>ガイヨウ</t>
    </rPh>
    <rPh sb="11" eb="13">
      <t>センタク</t>
    </rPh>
    <phoneticPr fontId="7"/>
  </si>
  <si>
    <t>代表者名／担当者名</t>
    <rPh sb="0" eb="3">
      <t>ダイヒョウシャ</t>
    </rPh>
    <rPh sb="3" eb="4">
      <t>メイ</t>
    </rPh>
    <rPh sb="5" eb="8">
      <t>タントウシャ</t>
    </rPh>
    <rPh sb="8" eb="9">
      <t>メイ</t>
    </rPh>
    <phoneticPr fontId="3"/>
  </si>
  <si>
    <t>団体名</t>
    <rPh sb="0" eb="2">
      <t>ダンタイ</t>
    </rPh>
    <rPh sb="2" eb="3">
      <t>メイ</t>
    </rPh>
    <phoneticPr fontId="3"/>
  </si>
  <si>
    <t>活動場所
名称</t>
    <rPh sb="0" eb="2">
      <t>カツドウ</t>
    </rPh>
    <rPh sb="2" eb="4">
      <t>バショ</t>
    </rPh>
    <rPh sb="5" eb="7">
      <t>メイショウ</t>
    </rPh>
    <phoneticPr fontId="7"/>
  </si>
  <si>
    <t>活動場所
所在地</t>
    <rPh sb="0" eb="2">
      <t>カツドウ</t>
    </rPh>
    <rPh sb="2" eb="4">
      <t>バショ</t>
    </rPh>
    <rPh sb="5" eb="8">
      <t>ショザイチ</t>
    </rPh>
    <phoneticPr fontId="7"/>
  </si>
  <si>
    <t>自由記述</t>
    <rPh sb="0" eb="2">
      <t>ジユウ</t>
    </rPh>
    <rPh sb="2" eb="4">
      <t>キジュツ</t>
    </rPh>
    <phoneticPr fontId="3"/>
  </si>
  <si>
    <t>活動内容概要</t>
    <rPh sb="0" eb="2">
      <t>カツドウ</t>
    </rPh>
    <rPh sb="2" eb="4">
      <t>ナイヨウ</t>
    </rPh>
    <rPh sb="4" eb="6">
      <t>ガイヨウ</t>
    </rPh>
    <phoneticPr fontId="7"/>
  </si>
  <si>
    <t>子育て世帯</t>
  </si>
  <si>
    <t>不登校（家族含む）</t>
    <rPh sb="0" eb="3">
      <t>フトウコウ</t>
    </rPh>
    <rPh sb="4" eb="6">
      <t>カゾク</t>
    </rPh>
    <rPh sb="6" eb="7">
      <t>フク</t>
    </rPh>
    <phoneticPr fontId="3"/>
  </si>
  <si>
    <t>開催年月日
または
開催頻度</t>
    <rPh sb="0" eb="2">
      <t>カイサイ</t>
    </rPh>
    <rPh sb="2" eb="5">
      <t>ネンガッピ</t>
    </rPh>
    <rPh sb="10" eb="12">
      <t>カイサイ</t>
    </rPh>
    <rPh sb="12" eb="14">
      <t>ヒンド</t>
    </rPh>
    <phoneticPr fontId="7"/>
  </si>
  <si>
    <t>対象者
（この列には入力不要）</t>
    <rPh sb="0" eb="3">
      <t>タイショウシャ</t>
    </rPh>
    <rPh sb="7" eb="8">
      <t>レツ</t>
    </rPh>
    <rPh sb="10" eb="12">
      <t>ニュウリョク</t>
    </rPh>
    <rPh sb="12" eb="14">
      <t>フヨウ</t>
    </rPh>
    <phoneticPr fontId="7"/>
  </si>
  <si>
    <t>備考（連携希望等）</t>
    <rPh sb="0" eb="2">
      <t>ビコウ</t>
    </rPh>
    <rPh sb="3" eb="5">
      <t>レンケイ</t>
    </rPh>
    <rPh sb="5" eb="7">
      <t>キボウ</t>
    </rPh>
    <rPh sb="7" eb="8">
      <t>トウ</t>
    </rPh>
    <phoneticPr fontId="3"/>
  </si>
  <si>
    <t>伊奈町　企画課</t>
  </si>
  <si>
    <t>行田市</t>
  </si>
  <si>
    <t>048-768-3111</t>
  </si>
  <si>
    <t>kodomo@city.hasuda.lg.jp</t>
  </si>
  <si>
    <t>0493-59-6911</t>
  </si>
  <si>
    <t>048-786-1855</t>
  </si>
  <si>
    <t>kenko@city.okegawa.lg.jp</t>
  </si>
  <si>
    <t>育児について、保健師や栄養士が電話で相談に応じる</t>
  </si>
  <si>
    <t>育児について、保健師や栄養士が対面で相談に応じる</t>
  </si>
  <si>
    <t>こころの相談について、保健師が相談に応じる</t>
  </si>
  <si>
    <t>zaitaku@city.hasuda.lg.jp</t>
  </si>
  <si>
    <t>地域の高齢者の家庭を訪問して相談を受け付ける</t>
  </si>
  <si>
    <t>孤立しがちな高齢者に対して、アウトリーチ型で支援を行う。</t>
  </si>
  <si>
    <t>外国人のための簡易生活相談</t>
  </si>
  <si>
    <t>049-299-1756</t>
  </si>
  <si>
    <t>fukushi@city.shiraoka.lg.jp</t>
  </si>
  <si>
    <t>048-721-2111</t>
  </si>
  <si>
    <t>kikaku@town.saitama-ina.lg.jp</t>
  </si>
  <si>
    <t>048-556-1111（内線３５４）</t>
  </si>
  <si>
    <t>活動団体支援</t>
  </si>
  <si>
    <t>子育て支援に関する活動をしている団体に向け、補助金を交付（条件あり）</t>
  </si>
  <si>
    <t>交付団体の中には、子どもの居場所として機能している団体もある</t>
  </si>
  <si>
    <t>5月中に申請受付</t>
  </si>
  <si>
    <t>相談窓口（対面）</t>
  </si>
  <si>
    <t>児童センター職員が子育てに関する不安や悩み、児童からの相談を受け付ける</t>
  </si>
  <si>
    <t>月～金の各児童館開館時間</t>
  </si>
  <si>
    <t>048-982-9548</t>
  </si>
  <si>
    <t>chiiki-fukushi2@city.yoshikawa.saitama.jp</t>
  </si>
  <si>
    <t>048-982-5238</t>
  </si>
  <si>
    <t>syougai-fukushi2@city.yoshikawa.saitama.jp</t>
  </si>
  <si>
    <t>048-982-9529</t>
  </si>
  <si>
    <t>kosodate2@city.yoshikawa.saitama.jp</t>
  </si>
  <si>
    <t>子育て支援センター運営事業</t>
  </si>
  <si>
    <t>家庭児童相談事業</t>
  </si>
  <si>
    <t>048-982-5118</t>
  </si>
  <si>
    <t>choujyushien2@city.yoshikawa.saitama.jp</t>
  </si>
  <si>
    <t>女性相談</t>
    <rPh sb="0" eb="2">
      <t>ジョセイ</t>
    </rPh>
    <rPh sb="2" eb="4">
      <t>ソウダン</t>
    </rPh>
    <phoneticPr fontId="3"/>
  </si>
  <si>
    <t>女性のためのなんでも相談</t>
    <rPh sb="0" eb="2">
      <t>ジョセイ</t>
    </rPh>
    <rPh sb="10" eb="12">
      <t>ソウダン</t>
    </rPh>
    <phoneticPr fontId="3"/>
  </si>
  <si>
    <t>毎月第２・４月曜日</t>
    <rPh sb="0" eb="2">
      <t>マイツキ</t>
    </rPh>
    <rPh sb="2" eb="3">
      <t>ダイ</t>
    </rPh>
    <rPh sb="6" eb="9">
      <t>ゲツヨウビ</t>
    </rPh>
    <phoneticPr fontId="3"/>
  </si>
  <si>
    <t>人権相談</t>
    <rPh sb="0" eb="4">
      <t>ジンケンソウダン</t>
    </rPh>
    <phoneticPr fontId="3"/>
  </si>
  <si>
    <t>トラブルや悩み全般についての相談</t>
    <rPh sb="5" eb="6">
      <t>ナヤ</t>
    </rPh>
    <rPh sb="7" eb="9">
      <t>ゼンパン</t>
    </rPh>
    <rPh sb="14" eb="16">
      <t>ソウダン</t>
    </rPh>
    <phoneticPr fontId="3"/>
  </si>
  <si>
    <t>毎月第２火曜日</t>
    <rPh sb="0" eb="2">
      <t>マイツキ</t>
    </rPh>
    <rPh sb="2" eb="3">
      <t>ダイ</t>
    </rPh>
    <rPh sb="4" eb="7">
      <t>カヨウビ</t>
    </rPh>
    <phoneticPr fontId="3"/>
  </si>
  <si>
    <t>048－788-4933</t>
  </si>
  <si>
    <t>交流会</t>
    <rPh sb="0" eb="3">
      <t>コウリュウカイ</t>
    </rPh>
    <phoneticPr fontId="4"/>
  </si>
  <si>
    <t>事務所所在地</t>
  </si>
  <si>
    <t>所在地</t>
  </si>
  <si>
    <t>さいたま市浦和区東高砂町11-1</t>
  </si>
  <si>
    <t>地域包括支援センター</t>
  </si>
  <si>
    <t>市内</t>
  </si>
  <si>
    <t>各児童館</t>
  </si>
  <si>
    <t>桶川市役所相談室</t>
    <rPh sb="0" eb="5">
      <t>オケガワシヤクショ</t>
    </rPh>
    <rPh sb="5" eb="8">
      <t>ソウダンシツ</t>
    </rPh>
    <phoneticPr fontId="3"/>
  </si>
  <si>
    <t>桶川市泉1-3-28</t>
    <rPh sb="0" eb="3">
      <t>オケガワシ</t>
    </rPh>
    <rPh sb="3" eb="4">
      <t>イズミ</t>
    </rPh>
    <phoneticPr fontId="3"/>
  </si>
  <si>
    <t>地域福祉活動センター</t>
    <rPh sb="0" eb="2">
      <t>チイキ</t>
    </rPh>
    <rPh sb="2" eb="6">
      <t>フクシカツドウ</t>
    </rPh>
    <phoneticPr fontId="3"/>
  </si>
  <si>
    <t>桶川市末広2-8-8</t>
    <rPh sb="0" eb="3">
      <t>オケガワシ</t>
    </rPh>
    <rPh sb="3" eb="5">
      <t>スエヒロ</t>
    </rPh>
    <phoneticPr fontId="3"/>
  </si>
  <si>
    <t>LGBTQ</t>
  </si>
  <si>
    <t>活動団体</t>
  </si>
  <si>
    <t>子ども（6歳～12歳）</t>
  </si>
  <si>
    <t>子ども（12歳～18歳）</t>
  </si>
  <si>
    <t>女性</t>
    <rPh sb="0" eb="2">
      <t>ジョセイ</t>
    </rPh>
    <phoneticPr fontId="3"/>
  </si>
  <si>
    <t>一般</t>
    <rPh sb="0" eb="2">
      <t>イッパン</t>
    </rPh>
    <phoneticPr fontId="3"/>
  </si>
  <si>
    <t>子育て世帯</t>
    <rPh sb="0" eb="2">
      <t>コソダ</t>
    </rPh>
    <rPh sb="3" eb="5">
      <t>セタイ</t>
    </rPh>
    <phoneticPr fontId="4"/>
  </si>
  <si>
    <r>
      <t xml:space="preserve">開催時間
</t>
    </r>
    <r>
      <rPr>
        <b/>
        <sz val="11"/>
        <color rgb="FFFF0000"/>
        <rFont val="游ゴシック"/>
        <family val="3"/>
        <charset val="128"/>
        <scheme val="minor"/>
      </rPr>
      <t>（新たに記入してください）</t>
    </r>
    <rPh sb="0" eb="2">
      <t>カイサイ</t>
    </rPh>
    <rPh sb="2" eb="4">
      <t>ジカン</t>
    </rPh>
    <phoneticPr fontId="3"/>
  </si>
  <si>
    <t>■　北部・秩父地域</t>
    <rPh sb="2" eb="4">
      <t>ホクブ</t>
    </rPh>
    <rPh sb="5" eb="7">
      <t>チチブ</t>
    </rPh>
    <rPh sb="7" eb="9">
      <t>チイキ</t>
    </rPh>
    <phoneticPr fontId="3"/>
  </si>
  <si>
    <t>神川町保険健康課　地域包括支援センター</t>
    <rPh sb="0" eb="3">
      <t>カミカワマチ</t>
    </rPh>
    <rPh sb="3" eb="5">
      <t>ホケン</t>
    </rPh>
    <rPh sb="5" eb="7">
      <t>ケンコウ</t>
    </rPh>
    <rPh sb="7" eb="8">
      <t>カ</t>
    </rPh>
    <rPh sb="9" eb="11">
      <t>チイキ</t>
    </rPh>
    <rPh sb="11" eb="13">
      <t>ホウカツ</t>
    </rPh>
    <rPh sb="13" eb="15">
      <t>シエン</t>
    </rPh>
    <phoneticPr fontId="3"/>
  </si>
  <si>
    <t>礒　安由美</t>
    <phoneticPr fontId="3"/>
  </si>
  <si>
    <t>0495-74-1155</t>
    <phoneticPr fontId="3"/>
  </si>
  <si>
    <t>houkatu@town.saitama-kamikawa.lg.jp</t>
    <phoneticPr fontId="3"/>
  </si>
  <si>
    <t>独居高齢者の家庭を訪問して、状況把握及び相談を受ける</t>
    <rPh sb="0" eb="2">
      <t>ドッキョ</t>
    </rPh>
    <rPh sb="2" eb="5">
      <t>コウレイシャ</t>
    </rPh>
    <rPh sb="6" eb="8">
      <t>カテイ</t>
    </rPh>
    <rPh sb="9" eb="11">
      <t>ホウモン</t>
    </rPh>
    <rPh sb="14" eb="16">
      <t>ジョウキョウ</t>
    </rPh>
    <rPh sb="16" eb="18">
      <t>ハアク</t>
    </rPh>
    <rPh sb="18" eb="19">
      <t>オヨ</t>
    </rPh>
    <rPh sb="20" eb="22">
      <t>ソウダン</t>
    </rPh>
    <rPh sb="23" eb="24">
      <t>ウ</t>
    </rPh>
    <phoneticPr fontId="3"/>
  </si>
  <si>
    <t>独居高齢者に対して、アウトリーチ型で支援を行う。
元気な高齢者に対しては、介護予防事業等への参加、支援が必要な高齢者には介護保険サービス利用を促す。</t>
    <rPh sb="0" eb="2">
      <t>ドッキョ</t>
    </rPh>
    <rPh sb="2" eb="5">
      <t>コウレイシャ</t>
    </rPh>
    <rPh sb="6" eb="7">
      <t>タイ</t>
    </rPh>
    <rPh sb="16" eb="17">
      <t>ガタ</t>
    </rPh>
    <rPh sb="18" eb="20">
      <t>シエン</t>
    </rPh>
    <rPh sb="21" eb="22">
      <t>オコナ</t>
    </rPh>
    <rPh sb="25" eb="27">
      <t>ゲンキ</t>
    </rPh>
    <rPh sb="28" eb="31">
      <t>コウレイシャ</t>
    </rPh>
    <rPh sb="32" eb="33">
      <t>タイ</t>
    </rPh>
    <rPh sb="37" eb="39">
      <t>カイゴ</t>
    </rPh>
    <rPh sb="39" eb="41">
      <t>ヨボウ</t>
    </rPh>
    <rPh sb="41" eb="43">
      <t>ジギョウ</t>
    </rPh>
    <rPh sb="43" eb="44">
      <t>トウ</t>
    </rPh>
    <rPh sb="46" eb="48">
      <t>サンカ</t>
    </rPh>
    <rPh sb="49" eb="51">
      <t>シエン</t>
    </rPh>
    <rPh sb="52" eb="54">
      <t>ヒツヨウ</t>
    </rPh>
    <rPh sb="55" eb="58">
      <t>コウレイシャ</t>
    </rPh>
    <rPh sb="60" eb="62">
      <t>カイゴ</t>
    </rPh>
    <rPh sb="62" eb="64">
      <t>ホケン</t>
    </rPh>
    <rPh sb="68" eb="70">
      <t>リヨウ</t>
    </rPh>
    <rPh sb="71" eb="72">
      <t>ウナガ</t>
    </rPh>
    <phoneticPr fontId="3"/>
  </si>
  <si>
    <t>適宜</t>
    <rPh sb="0" eb="2">
      <t>テキギ</t>
    </rPh>
    <phoneticPr fontId="3"/>
  </si>
  <si>
    <t>神川町内</t>
    <rPh sb="0" eb="2">
      <t>カミカワ</t>
    </rPh>
    <rPh sb="2" eb="4">
      <t>チョウナイ</t>
    </rPh>
    <phoneticPr fontId="3"/>
  </si>
  <si>
    <t>独居高齢者</t>
    <rPh sb="0" eb="2">
      <t>ドッキョ</t>
    </rPh>
    <rPh sb="2" eb="5">
      <t>コウレイシャ</t>
    </rPh>
    <phoneticPr fontId="3"/>
  </si>
  <si>
    <t>■　さいたま市・南部・南西部・県央地域</t>
    <rPh sb="6" eb="7">
      <t>シ</t>
    </rPh>
    <rPh sb="8" eb="10">
      <t>ナンブ</t>
    </rPh>
    <rPh sb="11" eb="14">
      <t>ナンセイブ</t>
    </rPh>
    <rPh sb="15" eb="17">
      <t>ケンオウ</t>
    </rPh>
    <rPh sb="17" eb="19">
      <t>チイキ</t>
    </rPh>
    <phoneticPr fontId="3"/>
  </si>
  <si>
    <t>孤立しがちな外国人に対して、国際交流員や市民ボランティアスタッフによる多言語での簡易生活相談をおこなっている。</t>
    <rPh sb="0" eb="2">
      <t>コリツ</t>
    </rPh>
    <rPh sb="6" eb="8">
      <t>ガイコク</t>
    </rPh>
    <rPh sb="8" eb="9">
      <t>ジン</t>
    </rPh>
    <rPh sb="10" eb="11">
      <t>タイ</t>
    </rPh>
    <rPh sb="35" eb="38">
      <t>タゲンゴ</t>
    </rPh>
    <rPh sb="40" eb="42">
      <t>カンイ</t>
    </rPh>
    <rPh sb="42" eb="44">
      <t>セイカツ</t>
    </rPh>
    <rPh sb="44" eb="46">
      <t>ソウダン</t>
    </rPh>
    <phoneticPr fontId="3"/>
  </si>
  <si>
    <t>週4日
※曜日によって対応言語が異なる</t>
    <rPh sb="0" eb="1">
      <t>シュウ</t>
    </rPh>
    <rPh sb="2" eb="3">
      <t>ニチ</t>
    </rPh>
    <rPh sb="5" eb="7">
      <t>ヨウビ</t>
    </rPh>
    <rPh sb="11" eb="13">
      <t>タイオウ</t>
    </rPh>
    <rPh sb="13" eb="15">
      <t>ゲンゴ</t>
    </rPh>
    <rPh sb="16" eb="17">
      <t>コト</t>
    </rPh>
    <phoneticPr fontId="3"/>
  </si>
  <si>
    <t>国際交流センター</t>
    <rPh sb="0" eb="2">
      <t>コクサイ</t>
    </rPh>
    <rPh sb="2" eb="4">
      <t>コウリュウ</t>
    </rPh>
    <phoneticPr fontId="3"/>
  </si>
  <si>
    <t>在留外国人</t>
    <rPh sb="0" eb="2">
      <t>ザイリュウ</t>
    </rPh>
    <rPh sb="2" eb="4">
      <t>ガイコク</t>
    </rPh>
    <rPh sb="4" eb="5">
      <t>ジン</t>
    </rPh>
    <phoneticPr fontId="3"/>
  </si>
  <si>
    <t>戸田市</t>
    <rPh sb="0" eb="3">
      <t>トダシ</t>
    </rPh>
    <phoneticPr fontId="3"/>
  </si>
  <si>
    <t>ケアラー支援講演会</t>
    <rPh sb="4" eb="6">
      <t>シエン</t>
    </rPh>
    <rPh sb="6" eb="9">
      <t>コウエンカイ</t>
    </rPh>
    <phoneticPr fontId="3"/>
  </si>
  <si>
    <t>どこに相談したらよいかわからないケアラーを支援し、相談ができることを伝えていく。</t>
    <rPh sb="3" eb="5">
      <t>ソウダン</t>
    </rPh>
    <rPh sb="21" eb="23">
      <t>シエン</t>
    </rPh>
    <rPh sb="25" eb="27">
      <t>ソウダン</t>
    </rPh>
    <rPh sb="34" eb="35">
      <t>ツタ</t>
    </rPh>
    <phoneticPr fontId="3"/>
  </si>
  <si>
    <t>11月</t>
    <rPh sb="2" eb="3">
      <t>ガツ</t>
    </rPh>
    <phoneticPr fontId="3"/>
  </si>
  <si>
    <t>戸田市文化会館</t>
    <rPh sb="0" eb="7">
      <t>トダシブンカカイカン</t>
    </rPh>
    <phoneticPr fontId="3"/>
  </si>
  <si>
    <t>戸田市上戸田４－２－１</t>
    <rPh sb="0" eb="3">
      <t>トダシ</t>
    </rPh>
    <rPh sb="3" eb="6">
      <t>カミトダ</t>
    </rPh>
    <phoneticPr fontId="3"/>
  </si>
  <si>
    <t>ケアラー・ヤングケアラー</t>
    <phoneticPr fontId="3"/>
  </si>
  <si>
    <t>福祉総合相談窓口</t>
    <rPh sb="0" eb="8">
      <t>フクシソウゴウソウダンマドグチ</t>
    </rPh>
    <phoneticPr fontId="3"/>
  </si>
  <si>
    <t>どこに相談したらよいかわからない市民の福祉の困りごとについて、相談を受け、適切な窓口につなぐ。</t>
    <rPh sb="3" eb="5">
      <t>ソウダン</t>
    </rPh>
    <rPh sb="16" eb="18">
      <t>シミン</t>
    </rPh>
    <rPh sb="19" eb="21">
      <t>フクシ</t>
    </rPh>
    <rPh sb="22" eb="23">
      <t>コマ</t>
    </rPh>
    <rPh sb="31" eb="33">
      <t>ソウダン</t>
    </rPh>
    <rPh sb="34" eb="35">
      <t>ウ</t>
    </rPh>
    <rPh sb="37" eb="39">
      <t>テキセツ</t>
    </rPh>
    <rPh sb="40" eb="42">
      <t>マドグチ</t>
    </rPh>
    <phoneticPr fontId="3"/>
  </si>
  <si>
    <t>戸田市役所</t>
    <rPh sb="0" eb="5">
      <t>トダシヤクショ</t>
    </rPh>
    <phoneticPr fontId="3"/>
  </si>
  <si>
    <t>戸田市上戸田１－１８－１</t>
    <rPh sb="0" eb="6">
      <t>トダシカミトダ</t>
    </rPh>
    <phoneticPr fontId="3"/>
  </si>
  <si>
    <t>戸田市民</t>
    <rPh sb="0" eb="4">
      <t>トダシミン</t>
    </rPh>
    <phoneticPr fontId="3"/>
  </si>
  <si>
    <t>引きこもりに関する相談のつなぎ先</t>
    <rPh sb="0" eb="1">
      <t>ヒ</t>
    </rPh>
    <rPh sb="6" eb="7">
      <t>カン</t>
    </rPh>
    <rPh sb="9" eb="11">
      <t>ソウダン</t>
    </rPh>
    <rPh sb="15" eb="16">
      <t>サキ</t>
    </rPh>
    <phoneticPr fontId="3"/>
  </si>
  <si>
    <t>子供の発達に関する相談を受け付けている。</t>
    <rPh sb="0" eb="2">
      <t>コドモ</t>
    </rPh>
    <rPh sb="3" eb="5">
      <t>ハッタツ</t>
    </rPh>
    <rPh sb="6" eb="7">
      <t>カン</t>
    </rPh>
    <rPh sb="9" eb="11">
      <t>ソウダン</t>
    </rPh>
    <rPh sb="12" eb="13">
      <t>ウ</t>
    </rPh>
    <rPh sb="14" eb="15">
      <t>ツ</t>
    </rPh>
    <phoneticPr fontId="3"/>
  </si>
  <si>
    <t>月曜日・祝日を除く、9：00～17：00及び水曜日の17：00～19：00</t>
    <rPh sb="0" eb="2">
      <t>ゲツヨウ</t>
    </rPh>
    <rPh sb="2" eb="3">
      <t>ニチ</t>
    </rPh>
    <rPh sb="4" eb="6">
      <t>シュクジツ</t>
    </rPh>
    <rPh sb="7" eb="8">
      <t>ノゾ</t>
    </rPh>
    <rPh sb="20" eb="21">
      <t>オヨ</t>
    </rPh>
    <rPh sb="22" eb="25">
      <t>スイヨウビ</t>
    </rPh>
    <phoneticPr fontId="3"/>
  </si>
  <si>
    <t>戸田市立教育センター</t>
    <rPh sb="0" eb="2">
      <t>トダ</t>
    </rPh>
    <rPh sb="2" eb="4">
      <t>シリツ</t>
    </rPh>
    <rPh sb="4" eb="6">
      <t>キョウイク</t>
    </rPh>
    <phoneticPr fontId="3"/>
  </si>
  <si>
    <t>戸田市上戸田1-19-14</t>
    <rPh sb="0" eb="3">
      <t>トダシ</t>
    </rPh>
    <rPh sb="3" eb="6">
      <t>カミトダ</t>
    </rPh>
    <phoneticPr fontId="3"/>
  </si>
  <si>
    <t>市内小･中学校
保護者及び児童生徒</t>
    <rPh sb="0" eb="2">
      <t>シナイ</t>
    </rPh>
    <rPh sb="2" eb="3">
      <t>コ</t>
    </rPh>
    <rPh sb="4" eb="7">
      <t>チュウガッコウ</t>
    </rPh>
    <rPh sb="8" eb="11">
      <t>ホゴシャ</t>
    </rPh>
    <rPh sb="11" eb="12">
      <t>オヨ</t>
    </rPh>
    <rPh sb="13" eb="15">
      <t>ジドウ</t>
    </rPh>
    <rPh sb="15" eb="17">
      <t>セイト</t>
    </rPh>
    <phoneticPr fontId="3"/>
  </si>
  <si>
    <t>子ども(12歳~15歳)</t>
    <rPh sb="0" eb="1">
      <t>コ</t>
    </rPh>
    <rPh sb="6" eb="7">
      <t>サイ</t>
    </rPh>
    <rPh sb="10" eb="11">
      <t>サイ</t>
    </rPh>
    <phoneticPr fontId="3"/>
  </si>
  <si>
    <t>高齢者見守り訪問</t>
    <rPh sb="0" eb="3">
      <t>コウレイシャ</t>
    </rPh>
    <rPh sb="3" eb="5">
      <t>ミマモ</t>
    </rPh>
    <rPh sb="6" eb="8">
      <t>ホウモン</t>
    </rPh>
    <phoneticPr fontId="3"/>
  </si>
  <si>
    <t>民生委員が担当地区内の高齢者世帯を家庭訪問し、同意を得た高齢者世帯に対して見守り活動をしていく。</t>
    <rPh sb="0" eb="4">
      <t>ミンセイイイン</t>
    </rPh>
    <rPh sb="5" eb="7">
      <t>タントウ</t>
    </rPh>
    <rPh sb="7" eb="9">
      <t>チク</t>
    </rPh>
    <rPh sb="9" eb="10">
      <t>ナイ</t>
    </rPh>
    <phoneticPr fontId="3"/>
  </si>
  <si>
    <t>(仮)ひきこもり講演会</t>
    <rPh sb="1" eb="2">
      <t>カリ</t>
    </rPh>
    <rPh sb="8" eb="11">
      <t>コウエンカイ</t>
    </rPh>
    <phoneticPr fontId="3"/>
  </si>
  <si>
    <t>ひきこもり当事者や家族へ、親亡き後の経済的な問題に向き合うための情報提供</t>
    <rPh sb="5" eb="8">
      <t>トウジシャ</t>
    </rPh>
    <rPh sb="9" eb="11">
      <t>カゾク</t>
    </rPh>
    <rPh sb="13" eb="15">
      <t>オヤナ</t>
    </rPh>
    <rPh sb="16" eb="17">
      <t>アト</t>
    </rPh>
    <rPh sb="18" eb="21">
      <t>ケイザイテキ</t>
    </rPh>
    <rPh sb="22" eb="24">
      <t>モンダイ</t>
    </rPh>
    <rPh sb="25" eb="26">
      <t>ム</t>
    </rPh>
    <rPh sb="27" eb="28">
      <t>ア</t>
    </rPh>
    <rPh sb="32" eb="36">
      <t>ジョウホウテイキョウ</t>
    </rPh>
    <phoneticPr fontId="3"/>
  </si>
  <si>
    <t>戸田市福祉保健センター</t>
    <rPh sb="0" eb="3">
      <t>トダシ</t>
    </rPh>
    <rPh sb="3" eb="5">
      <t>フクシ</t>
    </rPh>
    <rPh sb="5" eb="7">
      <t>ホケン</t>
    </rPh>
    <phoneticPr fontId="3"/>
  </si>
  <si>
    <t xml:space="preserve">戸田市大字上戸田５番地の６
※南部保健所との共催事業
</t>
    <rPh sb="15" eb="17">
      <t>ナンブ</t>
    </rPh>
    <rPh sb="17" eb="20">
      <t>ホケンジョ</t>
    </rPh>
    <rPh sb="22" eb="24">
      <t>キョウサイ</t>
    </rPh>
    <rPh sb="24" eb="26">
      <t>ジギョウ</t>
    </rPh>
    <phoneticPr fontId="3"/>
  </si>
  <si>
    <t>ひきこもり当事者や家族へ</t>
    <phoneticPr fontId="3"/>
  </si>
  <si>
    <t>こころの健康相談(電話相談)</t>
    <rPh sb="4" eb="8">
      <t>ケンコウソウダン</t>
    </rPh>
    <rPh sb="9" eb="11">
      <t>デンワ</t>
    </rPh>
    <rPh sb="11" eb="13">
      <t>ソウダン</t>
    </rPh>
    <phoneticPr fontId="3"/>
  </si>
  <si>
    <t>こころの不調や不安を抱える方、または、その家族などからの相談を受けています。</t>
    <rPh sb="4" eb="6">
      <t>フチョウ</t>
    </rPh>
    <rPh sb="7" eb="9">
      <t>フアン</t>
    </rPh>
    <rPh sb="10" eb="11">
      <t>カカ</t>
    </rPh>
    <rPh sb="13" eb="14">
      <t>カタ</t>
    </rPh>
    <rPh sb="21" eb="23">
      <t>カゾク</t>
    </rPh>
    <rPh sb="28" eb="30">
      <t>ソウダン</t>
    </rPh>
    <rPh sb="31" eb="32">
      <t>ウ</t>
    </rPh>
    <phoneticPr fontId="3"/>
  </si>
  <si>
    <t>月～土曜日
第2･4･5日曜日
(祝休日、年末年始除く)</t>
    <rPh sb="0" eb="1">
      <t>ゲツ</t>
    </rPh>
    <rPh sb="2" eb="3">
      <t>ド</t>
    </rPh>
    <rPh sb="3" eb="5">
      <t>ヨウビ</t>
    </rPh>
    <rPh sb="6" eb="7">
      <t>ダイ</t>
    </rPh>
    <rPh sb="12" eb="15">
      <t>ニチヨウビ</t>
    </rPh>
    <rPh sb="17" eb="18">
      <t>シュク</t>
    </rPh>
    <rPh sb="18" eb="20">
      <t>キュウジツ</t>
    </rPh>
    <rPh sb="21" eb="23">
      <t>ネンマツ</t>
    </rPh>
    <rPh sb="23" eb="25">
      <t>ネンシ</t>
    </rPh>
    <rPh sb="25" eb="26">
      <t>ノゾ</t>
    </rPh>
    <phoneticPr fontId="3"/>
  </si>
  <si>
    <t>戸田市大字上戸田５番地の６</t>
    <rPh sb="0" eb="3">
      <t>トダシ</t>
    </rPh>
    <rPh sb="3" eb="5">
      <t>オオアザ</t>
    </rPh>
    <rPh sb="5" eb="8">
      <t>カミトダ</t>
    </rPh>
    <rPh sb="9" eb="11">
      <t>バンチ</t>
    </rPh>
    <phoneticPr fontId="3"/>
  </si>
  <si>
    <t>戸田市民(こころの不調や不安を抱える人やその家族)</t>
    <rPh sb="0" eb="4">
      <t>トダシミン</t>
    </rPh>
    <rPh sb="9" eb="11">
      <t>フチョウ</t>
    </rPh>
    <rPh sb="12" eb="14">
      <t>フアン</t>
    </rPh>
    <rPh sb="15" eb="16">
      <t>カカ</t>
    </rPh>
    <rPh sb="18" eb="19">
      <t>ヒト</t>
    </rPh>
    <rPh sb="22" eb="24">
      <t>カゾク</t>
    </rPh>
    <phoneticPr fontId="3"/>
  </si>
  <si>
    <t>こころの健康相談</t>
    <rPh sb="4" eb="8">
      <t>ケンコウソウダン</t>
    </rPh>
    <phoneticPr fontId="3"/>
  </si>
  <si>
    <t>月～金曜日
(要電話予約)</t>
    <rPh sb="0" eb="1">
      <t>ゲツ</t>
    </rPh>
    <rPh sb="2" eb="5">
      <t>キンヨウビ</t>
    </rPh>
    <rPh sb="7" eb="8">
      <t>ヨウ</t>
    </rPh>
    <rPh sb="8" eb="10">
      <t>デンワ</t>
    </rPh>
    <rPh sb="10" eb="12">
      <t>ヨヤク</t>
    </rPh>
    <phoneticPr fontId="3"/>
  </si>
  <si>
    <t>桶川市教育委員会　学校支援課</t>
    <phoneticPr fontId="3"/>
  </si>
  <si>
    <t>担当　大塚　伸哉</t>
    <phoneticPr fontId="3"/>
  </si>
  <si>
    <t>048－788－4968</t>
    <phoneticPr fontId="3"/>
  </si>
  <si>
    <t>gakkou@city.okegawa.lg.jp</t>
    <phoneticPr fontId="3"/>
  </si>
  <si>
    <t>教育相談を電話で受け付ける</t>
    <rPh sb="0" eb="2">
      <t>キョウイク</t>
    </rPh>
    <rPh sb="2" eb="4">
      <t>ソウダン</t>
    </rPh>
    <rPh sb="5" eb="7">
      <t>デンワ</t>
    </rPh>
    <rPh sb="8" eb="9">
      <t>ウ</t>
    </rPh>
    <rPh sb="10" eb="11">
      <t>ツ</t>
    </rPh>
    <phoneticPr fontId="3"/>
  </si>
  <si>
    <t>平日（9時15分～16時30分）</t>
    <rPh sb="0" eb="2">
      <t>ヘイジツ</t>
    </rPh>
    <rPh sb="4" eb="5">
      <t>ジ</t>
    </rPh>
    <rPh sb="7" eb="8">
      <t>フン</t>
    </rPh>
    <rPh sb="11" eb="12">
      <t>ジ</t>
    </rPh>
    <rPh sb="14" eb="15">
      <t>プン</t>
    </rPh>
    <phoneticPr fontId="3"/>
  </si>
  <si>
    <t>桶川市教育センター</t>
    <rPh sb="0" eb="3">
      <t>オケガワシ</t>
    </rPh>
    <rPh sb="3" eb="5">
      <t>キョウイク</t>
    </rPh>
    <phoneticPr fontId="3"/>
  </si>
  <si>
    <t>桶川市上日出谷南３－３５－１２</t>
    <phoneticPr fontId="3"/>
  </si>
  <si>
    <t>教育相談を対面で受け付ける</t>
    <rPh sb="0" eb="2">
      <t>キョウイク</t>
    </rPh>
    <rPh sb="2" eb="4">
      <t>ソウダン</t>
    </rPh>
    <rPh sb="5" eb="7">
      <t>タイメン</t>
    </rPh>
    <rPh sb="8" eb="9">
      <t>ウ</t>
    </rPh>
    <rPh sb="10" eb="11">
      <t>ツ</t>
    </rPh>
    <phoneticPr fontId="3"/>
  </si>
  <si>
    <t>桶川市　健康増進課</t>
    <rPh sb="4" eb="9">
      <t>ケンコウゾウシンカ</t>
    </rPh>
    <phoneticPr fontId="7"/>
  </si>
  <si>
    <t>相談窓口（電話）</t>
    <rPh sb="5" eb="7">
      <t>デンワ</t>
    </rPh>
    <phoneticPr fontId="7"/>
  </si>
  <si>
    <t>育児相談</t>
    <rPh sb="0" eb="4">
      <t>イクジソウダン</t>
    </rPh>
    <phoneticPr fontId="7"/>
  </si>
  <si>
    <t>随時</t>
    <rPh sb="0" eb="2">
      <t>ズイジ</t>
    </rPh>
    <phoneticPr fontId="7"/>
  </si>
  <si>
    <t>桶川市保健センター</t>
    <rPh sb="0" eb="3">
      <t>オケガワシ</t>
    </rPh>
    <rPh sb="3" eb="5">
      <t>ホケン</t>
    </rPh>
    <phoneticPr fontId="7"/>
  </si>
  <si>
    <t>桶川市鴨川1-4-1</t>
    <rPh sb="3" eb="5">
      <t>カモガワ</t>
    </rPh>
    <phoneticPr fontId="7"/>
  </si>
  <si>
    <t>乳幼児の保護者</t>
    <rPh sb="0" eb="3">
      <t>ニュウヨウジ</t>
    </rPh>
    <rPh sb="4" eb="7">
      <t>ホゴシャ</t>
    </rPh>
    <phoneticPr fontId="7"/>
  </si>
  <si>
    <t>子育て世帯</t>
    <rPh sb="0" eb="2">
      <t>コソダ</t>
    </rPh>
    <rPh sb="3" eb="5">
      <t>セタイ</t>
    </rPh>
    <phoneticPr fontId="7"/>
  </si>
  <si>
    <t>妊産婦</t>
    <rPh sb="0" eb="3">
      <t>ニンサンプ</t>
    </rPh>
    <phoneticPr fontId="7"/>
  </si>
  <si>
    <t>桶川市　健康増進課</t>
    <rPh sb="0" eb="3">
      <t>オケガワシ</t>
    </rPh>
    <rPh sb="4" eb="9">
      <t>ケンコウゾウシンカ</t>
    </rPh>
    <phoneticPr fontId="7"/>
  </si>
  <si>
    <t>相談窓口（対面）</t>
    <rPh sb="0" eb="2">
      <t>ソウダン</t>
    </rPh>
    <rPh sb="2" eb="4">
      <t>マドグチ</t>
    </rPh>
    <rPh sb="5" eb="7">
      <t>タイメン</t>
    </rPh>
    <phoneticPr fontId="7"/>
  </si>
  <si>
    <t>桶川市鴨川1-4-1</t>
    <rPh sb="0" eb="3">
      <t>オケガワシ</t>
    </rPh>
    <rPh sb="3" eb="5">
      <t>カモガワ</t>
    </rPh>
    <phoneticPr fontId="7"/>
  </si>
  <si>
    <t>相談窓口（電話）</t>
    <rPh sb="0" eb="2">
      <t>ソウダン</t>
    </rPh>
    <rPh sb="2" eb="4">
      <t>マドグチ</t>
    </rPh>
    <rPh sb="5" eb="7">
      <t>デンワ</t>
    </rPh>
    <phoneticPr fontId="7"/>
  </si>
  <si>
    <t>こころの相談</t>
    <rPh sb="4" eb="6">
      <t>ソウダン</t>
    </rPh>
    <phoneticPr fontId="7"/>
  </si>
  <si>
    <t>市民</t>
    <rPh sb="0" eb="2">
      <t>シミン</t>
    </rPh>
    <phoneticPr fontId="7"/>
  </si>
  <si>
    <t>相談窓口（対面）</t>
    <rPh sb="0" eb="4">
      <t>ソウダンマドグチ</t>
    </rPh>
    <rPh sb="5" eb="7">
      <t>タイメン</t>
    </rPh>
    <phoneticPr fontId="7"/>
  </si>
  <si>
    <t>予約制</t>
    <rPh sb="0" eb="3">
      <t>ヨヤクセイ</t>
    </rPh>
    <phoneticPr fontId="7"/>
  </si>
  <si>
    <t>桶川市</t>
    <phoneticPr fontId="3"/>
  </si>
  <si>
    <t>人権・男女共同参画課</t>
    <rPh sb="0" eb="2">
      <t>ジンケン</t>
    </rPh>
    <rPh sb="3" eb="5">
      <t>ダンジョ</t>
    </rPh>
    <rPh sb="5" eb="7">
      <t>キョウドウ</t>
    </rPh>
    <rPh sb="7" eb="9">
      <t>サンカク</t>
    </rPh>
    <rPh sb="9" eb="10">
      <t>カ</t>
    </rPh>
    <phoneticPr fontId="3"/>
  </si>
  <si>
    <t>桶川市</t>
    <rPh sb="0" eb="3">
      <t>オケガワシ</t>
    </rPh>
    <phoneticPr fontId="3"/>
  </si>
  <si>
    <t>社会福祉課</t>
    <rPh sb="0" eb="2">
      <t>シャカイ</t>
    </rPh>
    <rPh sb="2" eb="4">
      <t>フクシ</t>
    </rPh>
    <rPh sb="4" eb="5">
      <t>カ</t>
    </rPh>
    <phoneticPr fontId="3"/>
  </si>
  <si>
    <t>fukushi@city.okegawa.lg.jp</t>
    <phoneticPr fontId="3"/>
  </si>
  <si>
    <t>福祉総合相談</t>
    <rPh sb="0" eb="4">
      <t>フクシソウゴウ</t>
    </rPh>
    <rPh sb="4" eb="6">
      <t>ソウダン</t>
    </rPh>
    <phoneticPr fontId="7"/>
  </si>
  <si>
    <t>福祉に関する様々な悩みを一体的に受け、早期の支援につなげる窓口です。</t>
    <rPh sb="0" eb="2">
      <t>フクシ</t>
    </rPh>
    <rPh sb="3" eb="4">
      <t>カン</t>
    </rPh>
    <rPh sb="6" eb="8">
      <t>サマザマ</t>
    </rPh>
    <rPh sb="9" eb="10">
      <t>ナヤ</t>
    </rPh>
    <rPh sb="12" eb="15">
      <t>イッタイテキ</t>
    </rPh>
    <rPh sb="16" eb="17">
      <t>ウ</t>
    </rPh>
    <rPh sb="19" eb="21">
      <t>ソウキ</t>
    </rPh>
    <rPh sb="22" eb="24">
      <t>シエン</t>
    </rPh>
    <rPh sb="29" eb="31">
      <t>マドグチ</t>
    </rPh>
    <phoneticPr fontId="7"/>
  </si>
  <si>
    <t>通年</t>
    <rPh sb="0" eb="2">
      <t>ツウネン</t>
    </rPh>
    <phoneticPr fontId="7"/>
  </si>
  <si>
    <t>桶川市泉１－３－２８</t>
    <rPh sb="3" eb="4">
      <t>イズミ</t>
    </rPh>
    <phoneticPr fontId="7"/>
  </si>
  <si>
    <t>地域住民</t>
    <rPh sb="0" eb="4">
      <t>チイキジュウミン</t>
    </rPh>
    <phoneticPr fontId="7"/>
  </si>
  <si>
    <t>■　西部・川越比企地域</t>
    <rPh sb="2" eb="4">
      <t>セイブ</t>
    </rPh>
    <rPh sb="5" eb="7">
      <t>カワゴエ</t>
    </rPh>
    <rPh sb="7" eb="9">
      <t>ヒキ</t>
    </rPh>
    <rPh sb="9" eb="11">
      <t>チイキ</t>
    </rPh>
    <phoneticPr fontId="3"/>
  </si>
  <si>
    <t>吉見町保健センター</t>
    <rPh sb="0" eb="3">
      <t>ヨシミマチ</t>
    </rPh>
    <rPh sb="3" eb="5">
      <t>ホケン</t>
    </rPh>
    <phoneticPr fontId="3"/>
  </si>
  <si>
    <t>吉見町大字下細谷1212</t>
    <rPh sb="0" eb="3">
      <t>ヨシミマチ</t>
    </rPh>
    <rPh sb="3" eb="5">
      <t>オオアザ</t>
    </rPh>
    <rPh sb="5" eb="6">
      <t>シタ</t>
    </rPh>
    <phoneticPr fontId="3"/>
  </si>
  <si>
    <t>吉見町子育て支援センター</t>
    <rPh sb="0" eb="3">
      <t>ヨシミマチ</t>
    </rPh>
    <rPh sb="3" eb="5">
      <t>コソダ</t>
    </rPh>
    <rPh sb="6" eb="8">
      <t>シエン</t>
    </rPh>
    <phoneticPr fontId="3"/>
  </si>
  <si>
    <t>吉見町大字中新井467</t>
    <rPh sb="0" eb="3">
      <t>ヨシミマチ</t>
    </rPh>
    <rPh sb="3" eb="5">
      <t>オオアザ</t>
    </rPh>
    <rPh sb="5" eb="8">
      <t>ナカアライ</t>
    </rPh>
    <phoneticPr fontId="3"/>
  </si>
  <si>
    <t>子育て全般についての相談を電話で受け付ける（ラビットテレフォン）</t>
    <rPh sb="0" eb="2">
      <t>コソダ</t>
    </rPh>
    <rPh sb="3" eb="5">
      <t>ゼンパン</t>
    </rPh>
    <rPh sb="10" eb="12">
      <t>ソウダン</t>
    </rPh>
    <rPh sb="13" eb="15">
      <t>デンワ</t>
    </rPh>
    <rPh sb="16" eb="17">
      <t>ウ</t>
    </rPh>
    <rPh sb="18" eb="19">
      <t>ツ</t>
    </rPh>
    <phoneticPr fontId="3"/>
  </si>
  <si>
    <t>吉見町子育て支援課</t>
    <rPh sb="0" eb="3">
      <t>ヨシミマチ</t>
    </rPh>
    <rPh sb="3" eb="5">
      <t>コソダ</t>
    </rPh>
    <rPh sb="6" eb="8">
      <t>シエン</t>
    </rPh>
    <rPh sb="8" eb="9">
      <t>カ</t>
    </rPh>
    <phoneticPr fontId="3"/>
  </si>
  <si>
    <t>吉見町大字下細谷411</t>
    <rPh sb="0" eb="3">
      <t>ヨシミマチ</t>
    </rPh>
    <rPh sb="3" eb="5">
      <t>オオアザ</t>
    </rPh>
    <rPh sb="5" eb="8">
      <t>シモホソヤ</t>
    </rPh>
    <phoneticPr fontId="3"/>
  </si>
  <si>
    <t>東秩父村</t>
    <rPh sb="0" eb="4">
      <t>ヒガシチチブムラ</t>
    </rPh>
    <phoneticPr fontId="3"/>
  </si>
  <si>
    <t>植松　敦子</t>
    <phoneticPr fontId="3"/>
  </si>
  <si>
    <t>0493-82-1556</t>
    <phoneticPr fontId="3"/>
  </si>
  <si>
    <t>at.1102@vill.higashichichibu.lg.jp</t>
    <phoneticPr fontId="3"/>
  </si>
  <si>
    <t>「大人のさわやか相談室」（仮）開催</t>
    <rPh sb="1" eb="3">
      <t>オトナ</t>
    </rPh>
    <rPh sb="8" eb="11">
      <t>ソウダンシツ</t>
    </rPh>
    <rPh sb="13" eb="14">
      <t>カリ</t>
    </rPh>
    <rPh sb="15" eb="17">
      <t>カイサイ</t>
    </rPh>
    <phoneticPr fontId="3"/>
  </si>
  <si>
    <t>大人向け（子どもも可）に学校にある「さわやか相談室」を模した相談会を開催する。対象は孤立孤独に悩む方、傾聴の他、繋げる窓口があったら繋げる。
資格は乏しいが、認定心理士及びメンタル心理カウンセラー資格保持者が対応。</t>
    <rPh sb="0" eb="3">
      <t>オトナム</t>
    </rPh>
    <rPh sb="5" eb="6">
      <t>コ</t>
    </rPh>
    <rPh sb="9" eb="10">
      <t>カ</t>
    </rPh>
    <rPh sb="12" eb="14">
      <t>ガッコウ</t>
    </rPh>
    <rPh sb="22" eb="25">
      <t>ソウダンシツ</t>
    </rPh>
    <rPh sb="27" eb="28">
      <t>モ</t>
    </rPh>
    <rPh sb="30" eb="33">
      <t>ソウダンカイ</t>
    </rPh>
    <rPh sb="34" eb="36">
      <t>カイサイ</t>
    </rPh>
    <rPh sb="39" eb="41">
      <t>タイショウ</t>
    </rPh>
    <rPh sb="42" eb="46">
      <t>コリツコドク</t>
    </rPh>
    <rPh sb="47" eb="48">
      <t>ナヤ</t>
    </rPh>
    <rPh sb="49" eb="50">
      <t>カタ</t>
    </rPh>
    <rPh sb="51" eb="53">
      <t>ケイチョウ</t>
    </rPh>
    <rPh sb="54" eb="55">
      <t>ホカ</t>
    </rPh>
    <rPh sb="56" eb="57">
      <t>ツナ</t>
    </rPh>
    <rPh sb="59" eb="61">
      <t>マドグチ</t>
    </rPh>
    <rPh sb="66" eb="67">
      <t>ツナ</t>
    </rPh>
    <rPh sb="71" eb="73">
      <t>シカク</t>
    </rPh>
    <rPh sb="74" eb="75">
      <t>トボ</t>
    </rPh>
    <rPh sb="79" eb="84">
      <t>ニンテイシンリシ</t>
    </rPh>
    <rPh sb="84" eb="85">
      <t>オヨ</t>
    </rPh>
    <rPh sb="90" eb="92">
      <t>シンリ</t>
    </rPh>
    <rPh sb="98" eb="100">
      <t>シカク</t>
    </rPh>
    <rPh sb="100" eb="103">
      <t>ホジシャ</t>
    </rPh>
    <rPh sb="104" eb="106">
      <t>タイオウ</t>
    </rPh>
    <phoneticPr fontId="3"/>
  </si>
  <si>
    <t>７月からスタート
毎月２回開催</t>
    <rPh sb="1" eb="2">
      <t>ガツ</t>
    </rPh>
    <rPh sb="9" eb="11">
      <t>マイツキ</t>
    </rPh>
    <rPh sb="12" eb="13">
      <t>カイ</t>
    </rPh>
    <rPh sb="13" eb="15">
      <t>カイサイ</t>
    </rPh>
    <phoneticPr fontId="3"/>
  </si>
  <si>
    <t>東秩父村役場</t>
    <rPh sb="0" eb="4">
      <t>ヒガシ</t>
    </rPh>
    <rPh sb="4" eb="6">
      <t>ヤクバ</t>
    </rPh>
    <phoneticPr fontId="3"/>
  </si>
  <si>
    <t>孤立孤独に悩む方</t>
    <rPh sb="0" eb="4">
      <t>コリツコドク</t>
    </rPh>
    <rPh sb="5" eb="6">
      <t>ナヤ</t>
    </rPh>
    <rPh sb="7" eb="8">
      <t>カタ</t>
    </rPh>
    <phoneticPr fontId="3"/>
  </si>
  <si>
    <t>■　東部・利根地域</t>
    <rPh sb="2" eb="4">
      <t>トウブ</t>
    </rPh>
    <rPh sb="5" eb="7">
      <t>トネ</t>
    </rPh>
    <rPh sb="7" eb="9">
      <t>チイキ</t>
    </rPh>
    <phoneticPr fontId="3"/>
  </si>
  <si>
    <t>学校を休みがちな子をもつ親のつどい</t>
    <rPh sb="0" eb="14">
      <t>ガッコウヲヤスミガチナコヲモツオヤノツド</t>
    </rPh>
    <phoneticPr fontId="3"/>
  </si>
  <si>
    <t>学校を休みがち、不登校、登校しぶりの子をもつ親を集め、当事者どうしで話し合うことで悩みを共有し、不安の軽減を図る。</t>
    <rPh sb="0" eb="2">
      <t>ガッコウ</t>
    </rPh>
    <rPh sb="3" eb="4">
      <t>ヤス</t>
    </rPh>
    <rPh sb="8" eb="11">
      <t>フトウコウ</t>
    </rPh>
    <rPh sb="12" eb="14">
      <t>トウコウ</t>
    </rPh>
    <rPh sb="18" eb="19">
      <t>コ</t>
    </rPh>
    <rPh sb="22" eb="23">
      <t>オヤ</t>
    </rPh>
    <rPh sb="24" eb="25">
      <t>アツ</t>
    </rPh>
    <rPh sb="27" eb="30">
      <t>トウジシャ</t>
    </rPh>
    <rPh sb="34" eb="35">
      <t>ハナ</t>
    </rPh>
    <rPh sb="36" eb="37">
      <t>ア</t>
    </rPh>
    <rPh sb="41" eb="42">
      <t>ナヤ</t>
    </rPh>
    <rPh sb="44" eb="46">
      <t>キョウユウ</t>
    </rPh>
    <rPh sb="48" eb="50">
      <t>フアン</t>
    </rPh>
    <rPh sb="51" eb="53">
      <t>ケイゲン</t>
    </rPh>
    <rPh sb="54" eb="55">
      <t>ハカ</t>
    </rPh>
    <phoneticPr fontId="3"/>
  </si>
  <si>
    <t>毎月1回程度</t>
    <rPh sb="0" eb="2">
      <t>マイツキ</t>
    </rPh>
    <rPh sb="3" eb="4">
      <t>カイ</t>
    </rPh>
    <rPh sb="4" eb="6">
      <t>テイド</t>
    </rPh>
    <phoneticPr fontId="3"/>
  </si>
  <si>
    <t>公共施設</t>
    <rPh sb="0" eb="2">
      <t>コウキョウ</t>
    </rPh>
    <rPh sb="2" eb="4">
      <t>シセツ</t>
    </rPh>
    <phoneticPr fontId="3"/>
  </si>
  <si>
    <t>総合文化会館ハストピアほか</t>
    <rPh sb="0" eb="2">
      <t>ソウゴウ</t>
    </rPh>
    <rPh sb="2" eb="4">
      <t>ブンカ</t>
    </rPh>
    <rPh sb="4" eb="6">
      <t>カイカン</t>
    </rPh>
    <phoneticPr fontId="3"/>
  </si>
  <si>
    <t>不登校の子をもつ親</t>
    <rPh sb="0" eb="3">
      <t>フトウコウ</t>
    </rPh>
    <rPh sb="4" eb="5">
      <t>コ</t>
    </rPh>
    <rPh sb="8" eb="9">
      <t>オヤ</t>
    </rPh>
    <phoneticPr fontId="3"/>
  </si>
  <si>
    <t>ほっとスペースりあん</t>
    <phoneticPr fontId="3"/>
  </si>
  <si>
    <t>適応指導教室にも行けないような子どもたちのために、学校から離れた場所において居場所を提供する。</t>
    <rPh sb="0" eb="2">
      <t>テキオウ</t>
    </rPh>
    <rPh sb="2" eb="4">
      <t>シドウ</t>
    </rPh>
    <rPh sb="4" eb="6">
      <t>キョウシツ</t>
    </rPh>
    <rPh sb="8" eb="9">
      <t>イ</t>
    </rPh>
    <rPh sb="15" eb="16">
      <t>コ</t>
    </rPh>
    <rPh sb="25" eb="27">
      <t>ガッコウ</t>
    </rPh>
    <rPh sb="29" eb="30">
      <t>ハナ</t>
    </rPh>
    <rPh sb="32" eb="34">
      <t>バショ</t>
    </rPh>
    <rPh sb="38" eb="41">
      <t>イバショ</t>
    </rPh>
    <rPh sb="42" eb="44">
      <t>テイキョウ</t>
    </rPh>
    <phoneticPr fontId="3"/>
  </si>
  <si>
    <t>毎月2回程度</t>
    <rPh sb="0" eb="2">
      <t>マイツキ</t>
    </rPh>
    <rPh sb="3" eb="4">
      <t>カイ</t>
    </rPh>
    <rPh sb="4" eb="6">
      <t>テイド</t>
    </rPh>
    <phoneticPr fontId="3"/>
  </si>
  <si>
    <t>蓮田駅西口行政センター内会議室ほか</t>
    <rPh sb="0" eb="2">
      <t>ハスダ</t>
    </rPh>
    <rPh sb="2" eb="3">
      <t>エキ</t>
    </rPh>
    <rPh sb="3" eb="7">
      <t>ニシグチギョウセイ</t>
    </rPh>
    <rPh sb="11" eb="12">
      <t>ナイ</t>
    </rPh>
    <rPh sb="12" eb="15">
      <t>カイギシツ</t>
    </rPh>
    <phoneticPr fontId="3"/>
  </si>
  <si>
    <t>18歳までの児童、その親</t>
    <rPh sb="2" eb="3">
      <t>サイ</t>
    </rPh>
    <rPh sb="6" eb="8">
      <t>ジドウ</t>
    </rPh>
    <rPh sb="11" eb="12">
      <t>オヤ</t>
    </rPh>
    <phoneticPr fontId="3"/>
  </si>
  <si>
    <t>蓮田市</t>
    <phoneticPr fontId="3"/>
  </si>
  <si>
    <t>蓮田市内</t>
    <rPh sb="0" eb="4">
      <t>ハスダシナイ</t>
    </rPh>
    <phoneticPr fontId="3"/>
  </si>
  <si>
    <t>蓮田市長　山口京子</t>
    <rPh sb="0" eb="4">
      <t>ハスダシチョウ</t>
    </rPh>
    <rPh sb="5" eb="7">
      <t>ヤマグチ</t>
    </rPh>
    <rPh sb="7" eb="9">
      <t>キョウコ</t>
    </rPh>
    <phoneticPr fontId="1"/>
  </si>
  <si>
    <r>
      <t xml:space="preserve">URL
</t>
    </r>
    <r>
      <rPr>
        <b/>
        <sz val="11"/>
        <color rgb="FFFF0000"/>
        <rFont val="游ゴシック"/>
        <family val="3"/>
        <charset val="128"/>
        <scheme val="minor"/>
      </rPr>
      <t>（新たに記入してください）</t>
    </r>
    <phoneticPr fontId="3"/>
  </si>
  <si>
    <t>嵐山町</t>
    <rPh sb="0" eb="3">
      <t>ランザンマチ</t>
    </rPh>
    <phoneticPr fontId="4"/>
  </si>
  <si>
    <t>相談窓口（対面）</t>
    <rPh sb="0" eb="2">
      <t>ソウダン</t>
    </rPh>
    <rPh sb="2" eb="4">
      <t>マドグチ</t>
    </rPh>
    <rPh sb="5" eb="7">
      <t>タイメン</t>
    </rPh>
    <phoneticPr fontId="4"/>
  </si>
  <si>
    <t>乳幼児期間の子育て全般についての相談を受け付ける</t>
    <rPh sb="0" eb="3">
      <t>ニュウヨウジ</t>
    </rPh>
    <rPh sb="3" eb="5">
      <t>キカン</t>
    </rPh>
    <rPh sb="6" eb="8">
      <t>コソダ</t>
    </rPh>
    <rPh sb="9" eb="11">
      <t>ゼンパン</t>
    </rPh>
    <rPh sb="16" eb="18">
      <t>ソウダン</t>
    </rPh>
    <rPh sb="19" eb="20">
      <t>ウ</t>
    </rPh>
    <rPh sb="21" eb="22">
      <t>ツ</t>
    </rPh>
    <phoneticPr fontId="4"/>
  </si>
  <si>
    <t>平日</t>
  </si>
  <si>
    <t>8時30分～17時</t>
  </si>
  <si>
    <t>役場</t>
    <rPh sb="0" eb="2">
      <t>ヤクバ</t>
    </rPh>
    <phoneticPr fontId="4"/>
  </si>
  <si>
    <t>嵐山町大字杉山1030-1</t>
    <rPh sb="0" eb="3">
      <t>ランザンマチ</t>
    </rPh>
    <rPh sb="3" eb="5">
      <t>オオアザ</t>
    </rPh>
    <rPh sb="5" eb="7">
      <t>スギヤマ</t>
    </rPh>
    <phoneticPr fontId="4"/>
  </si>
  <si>
    <t>妊産婦</t>
    <rPh sb="0" eb="3">
      <t>ニンサンプ</t>
    </rPh>
    <phoneticPr fontId="4"/>
  </si>
  <si>
    <t>白岡市</t>
  </si>
  <si>
    <t>福祉の総合相談窓口</t>
    <rPh sb="0" eb="2">
      <t>フクシ</t>
    </rPh>
    <rPh sb="3" eb="5">
      <t>ソウゴウ</t>
    </rPh>
    <rPh sb="5" eb="7">
      <t>ソウダン</t>
    </rPh>
    <rPh sb="7" eb="9">
      <t>マドグチ</t>
    </rPh>
    <phoneticPr fontId="4"/>
  </si>
  <si>
    <t>福祉に関するさまざまな相談ができます。</t>
    <rPh sb="0" eb="2">
      <t>フクシ</t>
    </rPh>
    <rPh sb="3" eb="4">
      <t>カン</t>
    </rPh>
    <rPh sb="11" eb="13">
      <t>ソウダン</t>
    </rPh>
    <phoneticPr fontId="4"/>
  </si>
  <si>
    <t>月～金（祝日・年末年始を除く）の8時30分～17時15分</t>
    <rPh sb="0" eb="1">
      <t>ゲツ</t>
    </rPh>
    <rPh sb="2" eb="3">
      <t>キン</t>
    </rPh>
    <rPh sb="4" eb="6">
      <t>シュクジツ</t>
    </rPh>
    <rPh sb="7" eb="9">
      <t>ネンマツ</t>
    </rPh>
    <rPh sb="9" eb="11">
      <t>ネンシ</t>
    </rPh>
    <rPh sb="12" eb="13">
      <t>ノゾ</t>
    </rPh>
    <rPh sb="17" eb="18">
      <t>ジ</t>
    </rPh>
    <rPh sb="20" eb="21">
      <t>フン</t>
    </rPh>
    <rPh sb="24" eb="25">
      <t>ジ</t>
    </rPh>
    <rPh sb="27" eb="28">
      <t>フン</t>
    </rPh>
    <phoneticPr fontId="4"/>
  </si>
  <si>
    <t>月～金（祝日・年末年始を除く）の8時30分～17時15分</t>
  </si>
  <si>
    <t>①白岡市役所
②白岡市社会福祉協議会</t>
    <rPh sb="1" eb="3">
      <t>シラオカ</t>
    </rPh>
    <rPh sb="3" eb="4">
      <t>シ</t>
    </rPh>
    <rPh sb="4" eb="6">
      <t>ヤクショ</t>
    </rPh>
    <rPh sb="8" eb="11">
      <t>シラオカシ</t>
    </rPh>
    <rPh sb="11" eb="13">
      <t>シャカイ</t>
    </rPh>
    <rPh sb="13" eb="15">
      <t>フクシ</t>
    </rPh>
    <rPh sb="15" eb="18">
      <t>キョウギカイ</t>
    </rPh>
    <phoneticPr fontId="4"/>
  </si>
  <si>
    <t>①白岡市千駄野432番地
②白岡市千駄野445</t>
    <rPh sb="1" eb="4">
      <t>シラオカシ</t>
    </rPh>
    <rPh sb="4" eb="5">
      <t>セン</t>
    </rPh>
    <rPh sb="5" eb="6">
      <t>ダ</t>
    </rPh>
    <rPh sb="6" eb="7">
      <t>ノ</t>
    </rPh>
    <rPh sb="10" eb="12">
      <t>バンチ</t>
    </rPh>
    <rPh sb="14" eb="17">
      <t>シラオカシ</t>
    </rPh>
    <rPh sb="17" eb="18">
      <t>セン</t>
    </rPh>
    <rPh sb="18" eb="19">
      <t>ダ</t>
    </rPh>
    <rPh sb="19" eb="20">
      <t>ノ</t>
    </rPh>
    <phoneticPr fontId="4"/>
  </si>
  <si>
    <t>福祉に関する悩みを抱える方</t>
    <rPh sb="0" eb="2">
      <t>フクシ</t>
    </rPh>
    <rPh sb="3" eb="4">
      <t>カン</t>
    </rPh>
    <rPh sb="6" eb="7">
      <t>ナヤ</t>
    </rPh>
    <rPh sb="9" eb="10">
      <t>カカ</t>
    </rPh>
    <rPh sb="12" eb="13">
      <t>カタ</t>
    </rPh>
    <phoneticPr fontId="4"/>
  </si>
  <si>
    <t>生活困窮者</t>
    <rPh sb="0" eb="2">
      <t>セイカツ</t>
    </rPh>
    <rPh sb="2" eb="5">
      <t>コンキュウシャ</t>
    </rPh>
    <phoneticPr fontId="4"/>
  </si>
  <si>
    <t>障害者</t>
    <rPh sb="0" eb="3">
      <t>ショウガイシャ</t>
    </rPh>
    <phoneticPr fontId="4"/>
  </si>
  <si>
    <t>高齢者</t>
    <rPh sb="0" eb="3">
      <t>コウレイシャ</t>
    </rPh>
    <phoneticPr fontId="4"/>
  </si>
  <si>
    <t>若者（18歳～20代）</t>
    <rPh sb="0" eb="2">
      <t>ワカモノ</t>
    </rPh>
    <rPh sb="5" eb="6">
      <t>サイ</t>
    </rPh>
    <rPh sb="9" eb="10">
      <t>ダイ</t>
    </rPh>
    <phoneticPr fontId="4"/>
  </si>
  <si>
    <t>https://www.city.shiraoka.lg.jp/soshiki/kenkofukushibu/fukushika/1/855.html</t>
    <phoneticPr fontId="3"/>
  </si>
  <si>
    <t>志木市役所</t>
    <rPh sb="0" eb="2">
      <t>シキ</t>
    </rPh>
    <rPh sb="2" eb="5">
      <t>シヤクショ</t>
    </rPh>
    <phoneticPr fontId="4"/>
  </si>
  <si>
    <t>志木市基幹福祉相談センター</t>
  </si>
  <si>
    <t>048-456-6021</t>
  </si>
  <si>
    <t>kikan-soudan@shiki-syakyo.or.jp</t>
  </si>
  <si>
    <t>生活困窮及び複合的な福祉の相談について、窓口や電話で受ける</t>
    <rPh sb="0" eb="4">
      <t>セイカツコンキュウ</t>
    </rPh>
    <rPh sb="4" eb="5">
      <t>オヨ</t>
    </rPh>
    <rPh sb="6" eb="9">
      <t>フクゴウテキ</t>
    </rPh>
    <rPh sb="10" eb="12">
      <t>フクシ</t>
    </rPh>
    <rPh sb="13" eb="15">
      <t>ソウダン</t>
    </rPh>
    <rPh sb="20" eb="22">
      <t>マドクチ</t>
    </rPh>
    <rPh sb="23" eb="25">
      <t>デンワ</t>
    </rPh>
    <rPh sb="26" eb="27">
      <t>ウ</t>
    </rPh>
    <phoneticPr fontId="4"/>
  </si>
  <si>
    <t>生活困窮は孤独・孤立につながりやすいため、自立に向けた活動を支援する。また、どこに相談すればいいのかわからない時などに、話を伺ったうえで、関係する部署へつなげる</t>
    <rPh sb="0" eb="4">
      <t>セイカツコンキュウ</t>
    </rPh>
    <rPh sb="5" eb="7">
      <t>コドク</t>
    </rPh>
    <rPh sb="8" eb="10">
      <t>コリツ</t>
    </rPh>
    <rPh sb="21" eb="23">
      <t>ジリツ</t>
    </rPh>
    <rPh sb="24" eb="25">
      <t>ム</t>
    </rPh>
    <rPh sb="27" eb="29">
      <t>カツドウ</t>
    </rPh>
    <rPh sb="30" eb="32">
      <t>シエン</t>
    </rPh>
    <rPh sb="41" eb="43">
      <t>ソウダン</t>
    </rPh>
    <rPh sb="55" eb="56">
      <t>トキ</t>
    </rPh>
    <rPh sb="60" eb="61">
      <t>ハナシ</t>
    </rPh>
    <rPh sb="62" eb="63">
      <t>ウカガ</t>
    </rPh>
    <rPh sb="69" eb="71">
      <t>カンケイ</t>
    </rPh>
    <rPh sb="73" eb="75">
      <t>ブショ</t>
    </rPh>
    <phoneticPr fontId="4"/>
  </si>
  <si>
    <t>平日
（8：30～17：15）</t>
    <rPh sb="0" eb="2">
      <t>ヘイジツ</t>
    </rPh>
    <phoneticPr fontId="4"/>
  </si>
  <si>
    <t>志木市基幹
福祉
相談センター</t>
    <rPh sb="0" eb="3">
      <t>シキシ</t>
    </rPh>
    <rPh sb="3" eb="5">
      <t>キカン</t>
    </rPh>
    <rPh sb="6" eb="8">
      <t>フクシ</t>
    </rPh>
    <rPh sb="9" eb="11">
      <t>ソウダン</t>
    </rPh>
    <phoneticPr fontId="4"/>
  </si>
  <si>
    <t>志木市中宗岡1-1-1
志木市役所内</t>
    <rPh sb="0" eb="3">
      <t>シキシ</t>
    </rPh>
    <rPh sb="3" eb="6">
      <t>ナカムネオカ</t>
    </rPh>
    <rPh sb="12" eb="17">
      <t>シキシヤクショ</t>
    </rPh>
    <rPh sb="17" eb="18">
      <t>ナイ</t>
    </rPh>
    <phoneticPr fontId="4"/>
  </si>
  <si>
    <t>https://www.city.shiki.lg.jp/site/fukushi-soudan/1343.html</t>
    <phoneticPr fontId="3"/>
  </si>
  <si>
    <t>市民</t>
    <rPh sb="0" eb="2">
      <t>シミン</t>
    </rPh>
    <phoneticPr fontId="4"/>
  </si>
  <si>
    <t>生活困窮者</t>
  </si>
  <si>
    <t>ひきこもり（家族含む）</t>
  </si>
  <si>
    <t>障害者</t>
  </si>
  <si>
    <t>その他</t>
    <rPh sb="2" eb="3">
      <t>タ</t>
    </rPh>
    <phoneticPr fontId="4"/>
  </si>
  <si>
    <t>所沢市</t>
  </si>
  <si>
    <t>なし</t>
  </si>
  <si>
    <t>居場所づくり</t>
  </si>
  <si>
    <t>訪問支援</t>
  </si>
  <si>
    <t>不定</t>
    <rPh sb="0" eb="2">
      <t>フテイ</t>
    </rPh>
    <phoneticPr fontId="4"/>
  </si>
  <si>
    <t>HPに掲載なし</t>
  </si>
  <si>
    <t>トコフィット養成講座</t>
    <rPh sb="6" eb="8">
      <t>ヨウセイ</t>
    </rPh>
    <rPh sb="8" eb="10">
      <t>コウザ</t>
    </rPh>
    <phoneticPr fontId="4"/>
  </si>
  <si>
    <t>トコろん元気百歳体操のサポーターを養成し、地域の通いの場の担い手を確保する。</t>
    <rPh sb="17" eb="19">
      <t>ヨウセイ</t>
    </rPh>
    <rPh sb="21" eb="23">
      <t>チイキ</t>
    </rPh>
    <rPh sb="24" eb="25">
      <t>カヨ</t>
    </rPh>
    <rPh sb="27" eb="28">
      <t>バ</t>
    </rPh>
    <rPh sb="29" eb="30">
      <t>ニナ</t>
    </rPh>
    <rPh sb="31" eb="32">
      <t>テ</t>
    </rPh>
    <rPh sb="33" eb="35">
      <t>カクホ</t>
    </rPh>
    <phoneticPr fontId="4"/>
  </si>
  <si>
    <t>随時</t>
    <rPh sb="0" eb="2">
      <t>ズイジ</t>
    </rPh>
    <phoneticPr fontId="4"/>
  </si>
  <si>
    <t>市内各所</t>
    <rPh sb="0" eb="2">
      <t>シナイ</t>
    </rPh>
    <rPh sb="2" eb="4">
      <t>カクショ</t>
    </rPh>
    <phoneticPr fontId="4"/>
  </si>
  <si>
    <t>居場所づくり</t>
    <rPh sb="0" eb="3">
      <t>イバショ</t>
    </rPh>
    <phoneticPr fontId="4"/>
  </si>
  <si>
    <t>トコろん元気百歳体操</t>
    <rPh sb="4" eb="6">
      <t>ゲンキ</t>
    </rPh>
    <rPh sb="6" eb="8">
      <t>ヒャクサイ</t>
    </rPh>
    <rPh sb="8" eb="10">
      <t>タイソウ</t>
    </rPh>
    <phoneticPr fontId="4"/>
  </si>
  <si>
    <t>地域の通いの場の充実</t>
    <rPh sb="0" eb="2">
      <t>チイキ</t>
    </rPh>
    <rPh sb="3" eb="4">
      <t>カヨ</t>
    </rPh>
    <rPh sb="6" eb="7">
      <t>バ</t>
    </rPh>
    <rPh sb="8" eb="10">
      <t>ジュウジツ</t>
    </rPh>
    <phoneticPr fontId="4"/>
  </si>
  <si>
    <t>団体ごとに異なる。</t>
    <rPh sb="0" eb="2">
      <t>ダンタイ</t>
    </rPh>
    <rPh sb="5" eb="6">
      <t>コト</t>
    </rPh>
    <phoneticPr fontId="4"/>
  </si>
  <si>
    <t>お達者倶楽部</t>
    <rPh sb="1" eb="3">
      <t>タッシャ</t>
    </rPh>
    <rPh sb="3" eb="6">
      <t>クラブ</t>
    </rPh>
    <phoneticPr fontId="4"/>
  </si>
  <si>
    <t>お達者倶楽部ごとに異なる。</t>
    <rPh sb="1" eb="3">
      <t>タッシャ</t>
    </rPh>
    <rPh sb="3" eb="6">
      <t>クラブ</t>
    </rPh>
    <rPh sb="9" eb="10">
      <t>コト</t>
    </rPh>
    <phoneticPr fontId="4"/>
  </si>
  <si>
    <t>訪問支援</t>
    <rPh sb="0" eb="2">
      <t>ホウモン</t>
    </rPh>
    <rPh sb="2" eb="4">
      <t>シエン</t>
    </rPh>
    <phoneticPr fontId="4"/>
  </si>
  <si>
    <t>地域包括支援センター運営事業</t>
    <rPh sb="0" eb="2">
      <t>チイキ</t>
    </rPh>
    <rPh sb="2" eb="4">
      <t>ホウカツ</t>
    </rPh>
    <rPh sb="4" eb="6">
      <t>シエン</t>
    </rPh>
    <rPh sb="10" eb="12">
      <t>ウンエイ</t>
    </rPh>
    <rPh sb="12" eb="14">
      <t>ジギョウ</t>
    </rPh>
    <phoneticPr fontId="4"/>
  </si>
  <si>
    <t>総合相談支援業務による実態把握</t>
    <rPh sb="0" eb="2">
      <t>ソウゴウ</t>
    </rPh>
    <rPh sb="2" eb="4">
      <t>ソウダン</t>
    </rPh>
    <rPh sb="4" eb="6">
      <t>シエン</t>
    </rPh>
    <rPh sb="6" eb="8">
      <t>ギョウム</t>
    </rPh>
    <rPh sb="11" eb="13">
      <t>ジッタイ</t>
    </rPh>
    <rPh sb="13" eb="15">
      <t>ハアク</t>
    </rPh>
    <phoneticPr fontId="4"/>
  </si>
  <si>
    <t>地域包括支援センターごとに異なる。</t>
    <rPh sb="0" eb="2">
      <t>チイキ</t>
    </rPh>
    <rPh sb="2" eb="4">
      <t>ホウカツ</t>
    </rPh>
    <rPh sb="4" eb="6">
      <t>シエン</t>
    </rPh>
    <rPh sb="13" eb="14">
      <t>コト</t>
    </rPh>
    <phoneticPr fontId="4"/>
  </si>
  <si>
    <t>認知症カフェ</t>
    <rPh sb="0" eb="2">
      <t>ニンチ</t>
    </rPh>
    <rPh sb="2" eb="3">
      <t>ショウ</t>
    </rPh>
    <phoneticPr fontId="4"/>
  </si>
  <si>
    <t>認知症の人とその家族、地域住民、専門家が集い、認知症の人を支るつながりを支援し、認知症の人の家族の介護負担の軽減等を図る。</t>
    <rPh sb="0" eb="3">
      <t>ニンチショウ</t>
    </rPh>
    <rPh sb="4" eb="5">
      <t>ヒト</t>
    </rPh>
    <rPh sb="8" eb="10">
      <t>カゾク</t>
    </rPh>
    <rPh sb="11" eb="13">
      <t>チイキ</t>
    </rPh>
    <rPh sb="13" eb="15">
      <t>ジュウミン</t>
    </rPh>
    <rPh sb="16" eb="19">
      <t>センモンカ</t>
    </rPh>
    <rPh sb="20" eb="21">
      <t>ツド</t>
    </rPh>
    <rPh sb="23" eb="26">
      <t>ニンチショウ</t>
    </rPh>
    <rPh sb="27" eb="28">
      <t>ヒト</t>
    </rPh>
    <rPh sb="29" eb="30">
      <t>シ</t>
    </rPh>
    <rPh sb="36" eb="38">
      <t>シエン</t>
    </rPh>
    <rPh sb="40" eb="43">
      <t>ニンチショウ</t>
    </rPh>
    <rPh sb="44" eb="45">
      <t>ヒト</t>
    </rPh>
    <rPh sb="46" eb="48">
      <t>カゾク</t>
    </rPh>
    <rPh sb="49" eb="51">
      <t>カイゴ</t>
    </rPh>
    <rPh sb="51" eb="53">
      <t>フタン</t>
    </rPh>
    <rPh sb="54" eb="56">
      <t>ケイゲン</t>
    </rPh>
    <rPh sb="56" eb="57">
      <t>トウ</t>
    </rPh>
    <rPh sb="58" eb="59">
      <t>ハカ</t>
    </rPh>
    <phoneticPr fontId="4"/>
  </si>
  <si>
    <t>認知症カフェごとに異なる。</t>
    <rPh sb="0" eb="3">
      <t>ニンチショウ</t>
    </rPh>
    <rPh sb="9" eb="10">
      <t>コト</t>
    </rPh>
    <phoneticPr fontId="4"/>
  </si>
  <si>
    <t>認知症地域支援推進員</t>
    <rPh sb="0" eb="3">
      <t>ニンチショウ</t>
    </rPh>
    <rPh sb="3" eb="5">
      <t>チイキ</t>
    </rPh>
    <rPh sb="5" eb="7">
      <t>シエン</t>
    </rPh>
    <rPh sb="7" eb="10">
      <t>スイシンイン</t>
    </rPh>
    <phoneticPr fontId="4"/>
  </si>
  <si>
    <t>認知症の人に対し、状態に応じた適切なサービスがていきょうされるよう、関係者等の連携、支援体制の構築、支援事業実施に関する企画及び調整を行う。</t>
    <rPh sb="0" eb="3">
      <t>ニンチショウ</t>
    </rPh>
    <rPh sb="6" eb="7">
      <t>タイ</t>
    </rPh>
    <rPh sb="9" eb="11">
      <t>ジョウタイ</t>
    </rPh>
    <rPh sb="12" eb="13">
      <t>オウ</t>
    </rPh>
    <rPh sb="15" eb="17">
      <t>テキセツ</t>
    </rPh>
    <rPh sb="34" eb="36">
      <t>カンケイ</t>
    </rPh>
    <rPh sb="36" eb="37">
      <t>シャ</t>
    </rPh>
    <rPh sb="37" eb="38">
      <t>トウ</t>
    </rPh>
    <rPh sb="39" eb="41">
      <t>レンケイ</t>
    </rPh>
    <rPh sb="42" eb="44">
      <t>シエン</t>
    </rPh>
    <rPh sb="44" eb="46">
      <t>タイセイ</t>
    </rPh>
    <rPh sb="47" eb="49">
      <t>コウチク</t>
    </rPh>
    <rPh sb="50" eb="52">
      <t>シエン</t>
    </rPh>
    <rPh sb="52" eb="54">
      <t>ジギョウ</t>
    </rPh>
    <rPh sb="54" eb="56">
      <t>ジッシ</t>
    </rPh>
    <rPh sb="57" eb="58">
      <t>カン</t>
    </rPh>
    <rPh sb="60" eb="62">
      <t>キカク</t>
    </rPh>
    <rPh sb="62" eb="63">
      <t>オヨ</t>
    </rPh>
    <rPh sb="64" eb="66">
      <t>チョウセイ</t>
    </rPh>
    <rPh sb="67" eb="68">
      <t>オコナ</t>
    </rPh>
    <phoneticPr fontId="4"/>
  </si>
  <si>
    <t>市高齢者支援課：市役所の開庁日
地域包括支援センター：地域包括支援センターごとに異なる。</t>
    <rPh sb="0" eb="1">
      <t>シ</t>
    </rPh>
    <rPh sb="1" eb="4">
      <t>コウレイシャ</t>
    </rPh>
    <rPh sb="4" eb="6">
      <t>シエン</t>
    </rPh>
    <rPh sb="6" eb="7">
      <t>カ</t>
    </rPh>
    <rPh sb="8" eb="11">
      <t>シヤクショ</t>
    </rPh>
    <rPh sb="12" eb="14">
      <t>カイチョウ</t>
    </rPh>
    <rPh sb="14" eb="15">
      <t>ジツ</t>
    </rPh>
    <rPh sb="16" eb="18">
      <t>チイキ</t>
    </rPh>
    <rPh sb="18" eb="20">
      <t>ホウカツ</t>
    </rPh>
    <rPh sb="20" eb="22">
      <t>シエン</t>
    </rPh>
    <rPh sb="27" eb="29">
      <t>チイキ</t>
    </rPh>
    <rPh sb="29" eb="31">
      <t>ホウカツ</t>
    </rPh>
    <rPh sb="31" eb="33">
      <t>シエン</t>
    </rPh>
    <rPh sb="40" eb="41">
      <t>コト</t>
    </rPh>
    <phoneticPr fontId="4"/>
  </si>
  <si>
    <t>市高齢者支援課：8：30～17：15
地域包括支援センター：地域包括支援センターごとに異なる。</t>
    <rPh sb="0" eb="1">
      <t>シ</t>
    </rPh>
    <rPh sb="1" eb="4">
      <t>コウレイシャ</t>
    </rPh>
    <rPh sb="4" eb="6">
      <t>シエン</t>
    </rPh>
    <rPh sb="6" eb="7">
      <t>カ</t>
    </rPh>
    <rPh sb="19" eb="21">
      <t>チイキ</t>
    </rPh>
    <rPh sb="21" eb="23">
      <t>ホウカツ</t>
    </rPh>
    <rPh sb="23" eb="25">
      <t>シエン</t>
    </rPh>
    <rPh sb="30" eb="32">
      <t>チイキ</t>
    </rPh>
    <rPh sb="32" eb="34">
      <t>ホウカツ</t>
    </rPh>
    <rPh sb="34" eb="36">
      <t>シエン</t>
    </rPh>
    <rPh sb="43" eb="44">
      <t>コト</t>
    </rPh>
    <phoneticPr fontId="4"/>
  </si>
  <si>
    <t>市高齢者支援課及び地域包括支援センター</t>
    <rPh sb="0" eb="1">
      <t>シ</t>
    </rPh>
    <rPh sb="1" eb="4">
      <t>コウレイシャ</t>
    </rPh>
    <rPh sb="4" eb="6">
      <t>シエン</t>
    </rPh>
    <rPh sb="6" eb="7">
      <t>カ</t>
    </rPh>
    <rPh sb="7" eb="8">
      <t>オヨ</t>
    </rPh>
    <phoneticPr fontId="4"/>
  </si>
  <si>
    <t>市高齢者支援課：所沢市並木１丁目１番地の１
地域包括支援センター：地域包括支援センターごとに異なる。</t>
    <rPh sb="0" eb="1">
      <t>シ</t>
    </rPh>
    <rPh sb="1" eb="4">
      <t>コウレイシャ</t>
    </rPh>
    <rPh sb="4" eb="6">
      <t>シエン</t>
    </rPh>
    <rPh sb="6" eb="7">
      <t>カ</t>
    </rPh>
    <rPh sb="8" eb="11">
      <t>トコロザワシ</t>
    </rPh>
    <rPh sb="11" eb="13">
      <t>ナミキ</t>
    </rPh>
    <rPh sb="14" eb="16">
      <t>チョウメ</t>
    </rPh>
    <rPh sb="17" eb="19">
      <t>バンチ</t>
    </rPh>
    <rPh sb="22" eb="24">
      <t>チイキ</t>
    </rPh>
    <rPh sb="24" eb="26">
      <t>ホウカツ</t>
    </rPh>
    <rPh sb="26" eb="28">
      <t>シエン</t>
    </rPh>
    <rPh sb="33" eb="35">
      <t>チイキ</t>
    </rPh>
    <rPh sb="35" eb="37">
      <t>ホウカツ</t>
    </rPh>
    <rPh sb="37" eb="39">
      <t>シエン</t>
    </rPh>
    <rPh sb="46" eb="47">
      <t>コト</t>
    </rPh>
    <phoneticPr fontId="4"/>
  </si>
  <si>
    <t>認知症サポーター養成講座
認知症サポーターステップアップ講座</t>
    <rPh sb="0" eb="2">
      <t>ニンチ</t>
    </rPh>
    <rPh sb="2" eb="3">
      <t>ショウ</t>
    </rPh>
    <rPh sb="8" eb="10">
      <t>ヨウセイ</t>
    </rPh>
    <rPh sb="10" eb="12">
      <t>コウザ</t>
    </rPh>
    <rPh sb="28" eb="30">
      <t>コウザ</t>
    </rPh>
    <phoneticPr fontId="4"/>
  </si>
  <si>
    <t>学校や職域を含む地域全体での認知症についての正しい理解を促すことで、認知症と共生する地域づくりを推進する。</t>
    <rPh sb="0" eb="2">
      <t>ガッコウ</t>
    </rPh>
    <rPh sb="3" eb="5">
      <t>ショクイキ</t>
    </rPh>
    <rPh sb="6" eb="7">
      <t>フク</t>
    </rPh>
    <rPh sb="8" eb="10">
      <t>チイキ</t>
    </rPh>
    <rPh sb="10" eb="12">
      <t>ゼンタイ</t>
    </rPh>
    <rPh sb="14" eb="17">
      <t>ニンチショウ</t>
    </rPh>
    <rPh sb="22" eb="23">
      <t>タダ</t>
    </rPh>
    <rPh sb="25" eb="27">
      <t>リカイ</t>
    </rPh>
    <rPh sb="28" eb="29">
      <t>ウナガ</t>
    </rPh>
    <rPh sb="34" eb="37">
      <t>ニンチショウ</t>
    </rPh>
    <rPh sb="38" eb="40">
      <t>キョウセイ</t>
    </rPh>
    <rPh sb="42" eb="44">
      <t>チイキ</t>
    </rPh>
    <rPh sb="48" eb="50">
      <t>スイシン</t>
    </rPh>
    <phoneticPr fontId="4"/>
  </si>
  <si>
    <t>介護者のつどい</t>
    <rPh sb="0" eb="2">
      <t>カイゴ</t>
    </rPh>
    <rPh sb="2" eb="3">
      <t>シャ</t>
    </rPh>
    <phoneticPr fontId="4"/>
  </si>
  <si>
    <t>介護者の身体的・精神的負担の軽減につながるよう交流会を開催する。</t>
    <rPh sb="0" eb="2">
      <t>カイゴ</t>
    </rPh>
    <rPh sb="2" eb="3">
      <t>シャ</t>
    </rPh>
    <rPh sb="4" eb="7">
      <t>シンタイテキ</t>
    </rPh>
    <rPh sb="8" eb="11">
      <t>セイシンテキ</t>
    </rPh>
    <rPh sb="11" eb="13">
      <t>フタン</t>
    </rPh>
    <rPh sb="14" eb="16">
      <t>ケイゲン</t>
    </rPh>
    <rPh sb="23" eb="26">
      <t>コウリュウカイ</t>
    </rPh>
    <rPh sb="27" eb="29">
      <t>カイサイ</t>
    </rPh>
    <phoneticPr fontId="4"/>
  </si>
  <si>
    <t>相談窓口（電話・SNS等）</t>
    <rPh sb="0" eb="2">
      <t>ソウダン</t>
    </rPh>
    <rPh sb="2" eb="4">
      <t>マドグチ</t>
    </rPh>
    <rPh sb="5" eb="7">
      <t>デンワ</t>
    </rPh>
    <rPh sb="11" eb="12">
      <t>トウ</t>
    </rPh>
    <phoneticPr fontId="4"/>
  </si>
  <si>
    <t>健康に関する相談全般を受け付ける</t>
    <rPh sb="0" eb="2">
      <t>ケンコウ</t>
    </rPh>
    <rPh sb="3" eb="4">
      <t>カン</t>
    </rPh>
    <rPh sb="6" eb="8">
      <t>ソウダン</t>
    </rPh>
    <rPh sb="8" eb="10">
      <t>ゼンパン</t>
    </rPh>
    <rPh sb="11" eb="12">
      <t>ウ</t>
    </rPh>
    <rPh sb="13" eb="14">
      <t>ツ</t>
    </rPh>
    <phoneticPr fontId="4"/>
  </si>
  <si>
    <t>8:30～17:15</t>
  </si>
  <si>
    <t>活動団体</t>
    <rPh sb="0" eb="2">
      <t>カツドウ</t>
    </rPh>
    <rPh sb="2" eb="4">
      <t>ダンタイ</t>
    </rPh>
    <phoneticPr fontId="4"/>
  </si>
  <si>
    <t>吉見町</t>
  </si>
  <si>
    <t>長寿福祉課　福祉係　小山</t>
  </si>
  <si>
    <t>0493-63-5012（直通）</t>
  </si>
  <si>
    <t>y-9014@town.yoshimi.lg.jp</t>
  </si>
  <si>
    <t>平日</t>
    <rPh sb="0" eb="2">
      <t>ヘイジツ</t>
    </rPh>
    <phoneticPr fontId="3"/>
  </si>
  <si>
    <t>午前8時30分～午後5時15分</t>
  </si>
  <si>
    <t>午前10時～12時、午後1時～4時</t>
  </si>
  <si>
    <t>毎週水曜日</t>
    <rPh sb="0" eb="2">
      <t>マイシュウ</t>
    </rPh>
    <rPh sb="2" eb="5">
      <t>スイヨウビ</t>
    </rPh>
    <phoneticPr fontId="3"/>
  </si>
  <si>
    <t>午後1時～4時</t>
  </si>
  <si>
    <t>上里町役場</t>
    <rPh sb="0" eb="3">
      <t>カミサトマチ</t>
    </rPh>
    <rPh sb="3" eb="5">
      <t>ヤクバ</t>
    </rPh>
    <phoneticPr fontId="4"/>
  </si>
  <si>
    <t>町民福祉課社会福祉係
係員（6名）</t>
    <rPh sb="0" eb="2">
      <t>チョウミン</t>
    </rPh>
    <rPh sb="2" eb="5">
      <t>フクシカ</t>
    </rPh>
    <rPh sb="5" eb="7">
      <t>シャカイ</t>
    </rPh>
    <rPh sb="7" eb="9">
      <t>フクシ</t>
    </rPh>
    <rPh sb="9" eb="10">
      <t>カカリ</t>
    </rPh>
    <rPh sb="11" eb="13">
      <t>カカリイン</t>
    </rPh>
    <rPh sb="15" eb="16">
      <t>メイ</t>
    </rPh>
    <phoneticPr fontId="4"/>
  </si>
  <si>
    <t>0495-35-1221</t>
  </si>
  <si>
    <t>chouminfukushi@town.kamisato.lg.jp</t>
  </si>
  <si>
    <t>社会福祉・障害福祉に関する相談</t>
    <rPh sb="0" eb="2">
      <t>シャカイ</t>
    </rPh>
    <rPh sb="2" eb="4">
      <t>フクシ</t>
    </rPh>
    <rPh sb="5" eb="7">
      <t>ショウガイ</t>
    </rPh>
    <rPh sb="7" eb="9">
      <t>フクシ</t>
    </rPh>
    <rPh sb="10" eb="11">
      <t>カン</t>
    </rPh>
    <rPh sb="13" eb="15">
      <t>ソウダン</t>
    </rPh>
    <phoneticPr fontId="4"/>
  </si>
  <si>
    <t>生活困窮相談、ひきこもり相談、障害福祉相談、こころの健康相談、その他福祉に関する各種相談を受け付け、関係貴課や事業所、ＮＰＯと連携し支援を実施しています。</t>
    <rPh sb="0" eb="2">
      <t>セイカツ</t>
    </rPh>
    <rPh sb="2" eb="4">
      <t>コンキュウ</t>
    </rPh>
    <rPh sb="4" eb="6">
      <t>ソウダン</t>
    </rPh>
    <rPh sb="12" eb="14">
      <t>ソウダン</t>
    </rPh>
    <rPh sb="15" eb="17">
      <t>ショウガイ</t>
    </rPh>
    <rPh sb="17" eb="19">
      <t>フクシ</t>
    </rPh>
    <rPh sb="19" eb="21">
      <t>ソウダン</t>
    </rPh>
    <rPh sb="26" eb="28">
      <t>ケンコウ</t>
    </rPh>
    <rPh sb="28" eb="30">
      <t>ソウダン</t>
    </rPh>
    <rPh sb="33" eb="34">
      <t>タ</t>
    </rPh>
    <rPh sb="34" eb="36">
      <t>フクシ</t>
    </rPh>
    <rPh sb="37" eb="38">
      <t>カン</t>
    </rPh>
    <rPh sb="40" eb="42">
      <t>カクシュ</t>
    </rPh>
    <rPh sb="42" eb="44">
      <t>ソウダン</t>
    </rPh>
    <rPh sb="45" eb="46">
      <t>ウ</t>
    </rPh>
    <rPh sb="47" eb="48">
      <t>ツ</t>
    </rPh>
    <rPh sb="50" eb="52">
      <t>カンケイ</t>
    </rPh>
    <rPh sb="52" eb="54">
      <t>キカ</t>
    </rPh>
    <rPh sb="55" eb="58">
      <t>ジギョウショ</t>
    </rPh>
    <rPh sb="63" eb="65">
      <t>レンケイ</t>
    </rPh>
    <rPh sb="66" eb="68">
      <t>シエン</t>
    </rPh>
    <rPh sb="69" eb="71">
      <t>ジッシ</t>
    </rPh>
    <phoneticPr fontId="4"/>
  </si>
  <si>
    <t>毎月曜日～金曜日</t>
    <rPh sb="0" eb="1">
      <t>マイ</t>
    </rPh>
    <rPh sb="1" eb="4">
      <t>ゲツヨウビ</t>
    </rPh>
    <rPh sb="5" eb="8">
      <t>キンヨウビ</t>
    </rPh>
    <phoneticPr fontId="4"/>
  </si>
  <si>
    <t>8：15～17：15</t>
  </si>
  <si>
    <t>埼玉県児玉郡上里町大字七本木5518</t>
    <rPh sb="0" eb="9">
      <t>サイタマケンコダマグンカミサトマチ</t>
    </rPh>
    <rPh sb="9" eb="11">
      <t>オオアザ</t>
    </rPh>
    <rPh sb="11" eb="14">
      <t>シチホンギ</t>
    </rPh>
    <phoneticPr fontId="4"/>
  </si>
  <si>
    <t>町民</t>
    <rPh sb="0" eb="2">
      <t>チョウミン</t>
    </rPh>
    <phoneticPr fontId="4"/>
  </si>
  <si>
    <t>学習支援</t>
  </si>
  <si>
    <t>狭山市</t>
    <rPh sb="0" eb="3">
      <t>サヤマシ</t>
    </rPh>
    <phoneticPr fontId="4"/>
  </si>
  <si>
    <t xml:space="preserve">04-2937-7619
</t>
  </si>
  <si>
    <t>fukusiseisaku@city.sayama.lg.jp</t>
  </si>
  <si>
    <t>福祉総合相談窓口</t>
    <rPh sb="0" eb="2">
      <t>フクシ</t>
    </rPh>
    <rPh sb="2" eb="4">
      <t>ソウゴウ</t>
    </rPh>
    <rPh sb="4" eb="6">
      <t>ソウダン</t>
    </rPh>
    <rPh sb="6" eb="8">
      <t>マドグチ</t>
    </rPh>
    <phoneticPr fontId="4"/>
  </si>
  <si>
    <t>相談先が分からない福祉に関する困りごとについて、相談先を案内しています。また、複雑な困り事に関しては各支援機関と連携し、支援しています。</t>
    <rPh sb="0" eb="2">
      <t>ソウダン</t>
    </rPh>
    <rPh sb="2" eb="3">
      <t>サキ</t>
    </rPh>
    <rPh sb="4" eb="5">
      <t>ワ</t>
    </rPh>
    <rPh sb="9" eb="11">
      <t>フクシ</t>
    </rPh>
    <rPh sb="12" eb="13">
      <t>カン</t>
    </rPh>
    <rPh sb="15" eb="16">
      <t>コマ</t>
    </rPh>
    <rPh sb="24" eb="26">
      <t>ソウダン</t>
    </rPh>
    <rPh sb="26" eb="27">
      <t>サキ</t>
    </rPh>
    <rPh sb="28" eb="30">
      <t>アンナイ</t>
    </rPh>
    <phoneticPr fontId="4"/>
  </si>
  <si>
    <t>平日</t>
    <rPh sb="0" eb="2">
      <t>ヘイジツ</t>
    </rPh>
    <phoneticPr fontId="4"/>
  </si>
  <si>
    <t>8：30～17：15</t>
  </si>
  <si>
    <t>狭山市役所</t>
    <rPh sb="0" eb="2">
      <t>サヤマ</t>
    </rPh>
    <rPh sb="2" eb="3">
      <t>シ</t>
    </rPh>
    <rPh sb="3" eb="5">
      <t>ヤクショ</t>
    </rPh>
    <phoneticPr fontId="4"/>
  </si>
  <si>
    <t>狭山市入間川1-23-15</t>
    <rPh sb="0" eb="3">
      <t>サヤマシ</t>
    </rPh>
    <rPh sb="3" eb="5">
      <t>イルマ</t>
    </rPh>
    <rPh sb="5" eb="6">
      <t>ガワ</t>
    </rPh>
    <phoneticPr fontId="4"/>
  </si>
  <si>
    <t>保健センター／成人保健担当</t>
  </si>
  <si>
    <t>04-2959-5811</t>
  </si>
  <si>
    <t>hokencen@city.sayama.saitama.jp</t>
  </si>
  <si>
    <t>暮らしとこころの総合相談会</t>
  </si>
  <si>
    <t>生活の悩みや不安に対し、弁護士等の専門職が相談に応じます。</t>
  </si>
  <si>
    <t>11：00～15：00</t>
  </si>
  <si>
    <t>狭山市保健センター</t>
    <rPh sb="0" eb="3">
      <t>サヤマシ</t>
    </rPh>
    <rPh sb="3" eb="5">
      <t>ホケン</t>
    </rPh>
    <phoneticPr fontId="4"/>
  </si>
  <si>
    <t>狭山市狭山台3-24</t>
  </si>
  <si>
    <t>精神保健相談</t>
  </si>
  <si>
    <t>こころの問題や病気でお困りなことについて精神科医が相談に応じ、適切なアドバイスを提供します。</t>
  </si>
  <si>
    <t>隔月実施</t>
  </si>
  <si>
    <t>月により異なる</t>
  </si>
  <si>
    <t>こころの相談日</t>
  </si>
  <si>
    <t>こころの健康に関する悩みについて精神保健福祉士や保健師が相談に応じ、解決に向けて一緒に考えていきます。</t>
  </si>
  <si>
    <t>妊産婦支援</t>
  </si>
  <si>
    <t>妊娠・出産・子育てに関する相談</t>
  </si>
  <si>
    <t>妊娠届け出、出生届け出時の対面相談や新生児訪問や乳幼児健診時の子育て相談を行います。</t>
  </si>
  <si>
    <t>狭山市保健センター・市役所</t>
    <rPh sb="0" eb="3">
      <t>サヤマシ</t>
    </rPh>
    <rPh sb="3" eb="5">
      <t>ホケン</t>
    </rPh>
    <rPh sb="10" eb="13">
      <t>シヤクショ</t>
    </rPh>
    <phoneticPr fontId="4"/>
  </si>
  <si>
    <t>狭山市狭山台3-24
狭山市入間川1-23-5</t>
    <rPh sb="0" eb="3">
      <t>サヤマシ</t>
    </rPh>
    <rPh sb="3" eb="6">
      <t>サヤマダイ</t>
    </rPh>
    <rPh sb="11" eb="14">
      <t>サヤマシ</t>
    </rPh>
    <rPh sb="14" eb="16">
      <t>イルマ</t>
    </rPh>
    <rPh sb="16" eb="17">
      <t>ガワ</t>
    </rPh>
    <phoneticPr fontId="4"/>
  </si>
  <si>
    <t>属性を問わない</t>
    <rPh sb="0" eb="2">
      <t>ゾクセイ</t>
    </rPh>
    <rPh sb="3" eb="4">
      <t>ト</t>
    </rPh>
    <phoneticPr fontId="4"/>
  </si>
  <si>
    <t>原則市民</t>
    <rPh sb="0" eb="2">
      <t>ゲンソク</t>
    </rPh>
    <rPh sb="2" eb="4">
      <t>シミン</t>
    </rPh>
    <phoneticPr fontId="4"/>
  </si>
  <si>
    <t>入間市役所</t>
    <rPh sb="0" eb="3">
      <t>イルマシ</t>
    </rPh>
    <rPh sb="3" eb="5">
      <t>ヤクショ</t>
    </rPh>
    <phoneticPr fontId="4"/>
  </si>
  <si>
    <t>福祉部福祉総務課
担当者　増岡　貞夫、依田　侑也</t>
  </si>
  <si>
    <t>04-2964-1111（内線1321・1322）</t>
  </si>
  <si>
    <t>Ir311000@city.iruma.lg.jp</t>
  </si>
  <si>
    <t>福祉全般及び相続や離婚等暮らしに剣する相談支援</t>
    <rPh sb="0" eb="2">
      <t>フクシ</t>
    </rPh>
    <rPh sb="2" eb="4">
      <t>ゼンパン</t>
    </rPh>
    <rPh sb="4" eb="5">
      <t>オヨ</t>
    </rPh>
    <rPh sb="6" eb="8">
      <t>ソウゾク</t>
    </rPh>
    <rPh sb="9" eb="11">
      <t>リコン</t>
    </rPh>
    <rPh sb="11" eb="12">
      <t>トウ</t>
    </rPh>
    <rPh sb="12" eb="13">
      <t>ク</t>
    </rPh>
    <rPh sb="16" eb="17">
      <t>ケン</t>
    </rPh>
    <rPh sb="19" eb="21">
      <t>ソウダン</t>
    </rPh>
    <rPh sb="21" eb="23">
      <t>シエン</t>
    </rPh>
    <phoneticPr fontId="4"/>
  </si>
  <si>
    <t>８時30分~17時15分</t>
    <rPh sb="1" eb="2">
      <t>ジ</t>
    </rPh>
    <rPh sb="4" eb="5">
      <t>フン</t>
    </rPh>
    <rPh sb="8" eb="9">
      <t>ジ</t>
    </rPh>
    <rPh sb="11" eb="12">
      <t>フン</t>
    </rPh>
    <phoneticPr fontId="4"/>
  </si>
  <si>
    <t>事務所所在地</t>
    <rPh sb="0" eb="3">
      <t>ジムショ</t>
    </rPh>
    <rPh sb="3" eb="6">
      <t>ショザイチ</t>
    </rPh>
    <phoneticPr fontId="4"/>
  </si>
  <si>
    <t>入間市豊岡1-16-1（総合相談支援室）</t>
    <rPh sb="0" eb="3">
      <t>イルマシ</t>
    </rPh>
    <rPh sb="3" eb="5">
      <t>トヨオカ</t>
    </rPh>
    <rPh sb="12" eb="14">
      <t>ソウゴウ</t>
    </rPh>
    <rPh sb="14" eb="16">
      <t>ソウダン</t>
    </rPh>
    <rPh sb="16" eb="19">
      <t>シエンシツ</t>
    </rPh>
    <phoneticPr fontId="4"/>
  </si>
  <si>
    <t>ふじみ野市</t>
    <rPh sb="3" eb="5">
      <t>ノシ</t>
    </rPh>
    <phoneticPr fontId="4"/>
  </si>
  <si>
    <t>049-262-8130</t>
  </si>
  <si>
    <t>学習支援</t>
    <rPh sb="0" eb="2">
      <t>ガクシュウ</t>
    </rPh>
    <rPh sb="2" eb="4">
      <t>シエン</t>
    </rPh>
    <phoneticPr fontId="4"/>
  </si>
  <si>
    <t>生活困窮世帯や生活保護世帯に対する学習生活支援</t>
    <rPh sb="0" eb="2">
      <t>セイカツ</t>
    </rPh>
    <rPh sb="2" eb="6">
      <t>コンキュウセタイ</t>
    </rPh>
    <rPh sb="7" eb="9">
      <t>セイカツ</t>
    </rPh>
    <rPh sb="9" eb="11">
      <t>ホゴ</t>
    </rPh>
    <rPh sb="11" eb="13">
      <t>セタイ</t>
    </rPh>
    <rPh sb="14" eb="15">
      <t>タイ</t>
    </rPh>
    <rPh sb="17" eb="19">
      <t>ガクシュウ</t>
    </rPh>
    <rPh sb="19" eb="21">
      <t>セイカツ</t>
    </rPh>
    <rPh sb="21" eb="23">
      <t>シエン</t>
    </rPh>
    <phoneticPr fontId="4"/>
  </si>
  <si>
    <t>勉強や進路についての相談先がない世帯に対する支援</t>
    <rPh sb="0" eb="2">
      <t>ベンキョウ</t>
    </rPh>
    <rPh sb="3" eb="5">
      <t>シンロ</t>
    </rPh>
    <rPh sb="10" eb="13">
      <t>ソウダンサキ</t>
    </rPh>
    <rPh sb="16" eb="18">
      <t>セタイ</t>
    </rPh>
    <rPh sb="19" eb="20">
      <t>タイ</t>
    </rPh>
    <rPh sb="22" eb="24">
      <t>シエン</t>
    </rPh>
    <phoneticPr fontId="4"/>
  </si>
  <si>
    <t>年間150回</t>
    <rPh sb="0" eb="2">
      <t>ネンカン</t>
    </rPh>
    <rPh sb="5" eb="6">
      <t>カイ</t>
    </rPh>
    <phoneticPr fontId="4"/>
  </si>
  <si>
    <t>市役所本庁舎と大井総合支所</t>
    <rPh sb="0" eb="3">
      <t>シヤクショ</t>
    </rPh>
    <rPh sb="3" eb="6">
      <t>ホンチョウシャ</t>
    </rPh>
    <rPh sb="7" eb="9">
      <t>オオイ</t>
    </rPh>
    <rPh sb="9" eb="11">
      <t>ソウゴウ</t>
    </rPh>
    <rPh sb="11" eb="13">
      <t>シショ</t>
    </rPh>
    <phoneticPr fontId="4"/>
  </si>
  <si>
    <t>ふじみ野市福岡1-1-1
ふじみ野市大井中央1-1-1</t>
    <rPh sb="3" eb="5">
      <t>ノシ</t>
    </rPh>
    <rPh sb="5" eb="7">
      <t>フクオカ</t>
    </rPh>
    <phoneticPr fontId="4"/>
  </si>
  <si>
    <t>活動団体支援</t>
    <rPh sb="0" eb="2">
      <t>カツドウ</t>
    </rPh>
    <rPh sb="2" eb="4">
      <t>ダンタイ</t>
    </rPh>
    <rPh sb="4" eb="6">
      <t>シエン</t>
    </rPh>
    <phoneticPr fontId="4"/>
  </si>
  <si>
    <t>子どもの居場所（子ども食堂）を運営している団体の支援</t>
    <rPh sb="0" eb="1">
      <t>コ</t>
    </rPh>
    <rPh sb="4" eb="7">
      <t>イバショ</t>
    </rPh>
    <rPh sb="8" eb="9">
      <t>コ</t>
    </rPh>
    <rPh sb="11" eb="13">
      <t>ショクドウ</t>
    </rPh>
    <rPh sb="15" eb="17">
      <t>ウンエイ</t>
    </rPh>
    <rPh sb="21" eb="23">
      <t>ダンタイ</t>
    </rPh>
    <rPh sb="24" eb="26">
      <t>シエン</t>
    </rPh>
    <phoneticPr fontId="4"/>
  </si>
  <si>
    <t>市内</t>
    <rPh sb="0" eb="2">
      <t>シナイ</t>
    </rPh>
    <phoneticPr fontId="4"/>
  </si>
  <si>
    <t>無</t>
    <rPh sb="0" eb="1">
      <t>ナシ</t>
    </rPh>
    <phoneticPr fontId="4"/>
  </si>
  <si>
    <t>ふじみ野市福岡1-1-1</t>
    <rPh sb="3" eb="5">
      <t>ノシ</t>
    </rPh>
    <rPh sb="5" eb="7">
      <t>フクオカ</t>
    </rPh>
    <phoneticPr fontId="4"/>
  </si>
  <si>
    <t>子育て中の生活困窮世帯に向けたフードパントリー</t>
    <rPh sb="0" eb="2">
      <t>コソダ</t>
    </rPh>
    <rPh sb="3" eb="4">
      <t>チュウ</t>
    </rPh>
    <rPh sb="5" eb="7">
      <t>セイカツ</t>
    </rPh>
    <rPh sb="7" eb="11">
      <t>コンキュウセタイ</t>
    </rPh>
    <rPh sb="12" eb="13">
      <t>ム</t>
    </rPh>
    <phoneticPr fontId="4"/>
  </si>
  <si>
    <t>年2回</t>
    <rPh sb="0" eb="1">
      <t>ネン</t>
    </rPh>
    <rPh sb="2" eb="3">
      <t>カイ</t>
    </rPh>
    <phoneticPr fontId="4"/>
  </si>
  <si>
    <t>市民（中高生等とその保護者）</t>
    <rPh sb="0" eb="2">
      <t>シミン</t>
    </rPh>
    <rPh sb="3" eb="6">
      <t>チュウコウセイ</t>
    </rPh>
    <rPh sb="6" eb="7">
      <t>ナド</t>
    </rPh>
    <rPh sb="10" eb="13">
      <t>ホゴシャ</t>
    </rPh>
    <phoneticPr fontId="4"/>
  </si>
  <si>
    <t>子ども（12歳～18歳）</t>
    <rPh sb="0" eb="1">
      <t>コ</t>
    </rPh>
    <rPh sb="6" eb="7">
      <t>サイ</t>
    </rPh>
    <rPh sb="10" eb="11">
      <t>サイ</t>
    </rPh>
    <phoneticPr fontId="4"/>
  </si>
  <si>
    <t>子どもの居場所活動団体</t>
    <rPh sb="0" eb="1">
      <t>コ</t>
    </rPh>
    <rPh sb="4" eb="7">
      <t>イバショ</t>
    </rPh>
    <rPh sb="7" eb="9">
      <t>カツドウ</t>
    </rPh>
    <rPh sb="9" eb="11">
      <t>ダンタイ</t>
    </rPh>
    <phoneticPr fontId="4"/>
  </si>
  <si>
    <t>市民（子育て世帯）</t>
    <rPh sb="0" eb="2">
      <t>シミン</t>
    </rPh>
    <rPh sb="3" eb="5">
      <t>コソダ</t>
    </rPh>
    <rPh sb="6" eb="8">
      <t>セタイ</t>
    </rPh>
    <phoneticPr fontId="4"/>
  </si>
  <si>
    <t>活動団体支援</t>
    <rPh sb="0" eb="2">
      <t>カツドウ</t>
    </rPh>
    <rPh sb="2" eb="4">
      <t>ダンタイ</t>
    </rPh>
    <rPh sb="4" eb="6">
      <t>シエン</t>
    </rPh>
    <phoneticPr fontId="2"/>
  </si>
  <si>
    <t>随時</t>
    <rPh sb="0" eb="2">
      <t>ズイジ</t>
    </rPh>
    <phoneticPr fontId="2"/>
  </si>
  <si>
    <t>ふじみ野市福岡一丁目1番1号</t>
    <rPh sb="3" eb="5">
      <t>ノシ</t>
    </rPh>
    <rPh sb="5" eb="7">
      <t>フクオカ</t>
    </rPh>
    <rPh sb="7" eb="10">
      <t>イッチョウメ</t>
    </rPh>
    <rPh sb="11" eb="12">
      <t>バン</t>
    </rPh>
    <rPh sb="13" eb="14">
      <t>ゴウ</t>
    </rPh>
    <phoneticPr fontId="4"/>
  </si>
  <si>
    <t>相談窓口（対面）</t>
    <rPh sb="0" eb="2">
      <t>ソウダン</t>
    </rPh>
    <rPh sb="2" eb="4">
      <t>マドグチ</t>
    </rPh>
    <rPh sb="5" eb="7">
      <t>タイメン</t>
    </rPh>
    <phoneticPr fontId="2"/>
  </si>
  <si>
    <t>相談窓口（電話・SNS等）</t>
    <rPh sb="0" eb="2">
      <t>ソウダン</t>
    </rPh>
    <rPh sb="2" eb="4">
      <t>マドグチ</t>
    </rPh>
    <rPh sb="5" eb="7">
      <t>デンワ</t>
    </rPh>
    <rPh sb="11" eb="12">
      <t>トウ</t>
    </rPh>
    <phoneticPr fontId="2"/>
  </si>
  <si>
    <t>049-264-8292</t>
  </si>
  <si>
    <t>市民の歯科口腔に関する相談を電話で受け付ける</t>
    <rPh sb="0" eb="2">
      <t>シミン</t>
    </rPh>
    <rPh sb="3" eb="7">
      <t>シカコウクウ</t>
    </rPh>
    <rPh sb="8" eb="9">
      <t>カン</t>
    </rPh>
    <phoneticPr fontId="2"/>
  </si>
  <si>
    <t>月に1回</t>
    <rPh sb="0" eb="1">
      <t>ツキ</t>
    </rPh>
    <rPh sb="3" eb="4">
      <t>カイ</t>
    </rPh>
    <phoneticPr fontId="2"/>
  </si>
  <si>
    <t>保健センター</t>
    <rPh sb="0" eb="2">
      <t>ホケン</t>
    </rPh>
    <phoneticPr fontId="4"/>
  </si>
  <si>
    <t>ふじみ野市福岡1-2-5</t>
    <rPh sb="3" eb="5">
      <t>ノシ</t>
    </rPh>
    <rPh sb="5" eb="7">
      <t>フクオカ</t>
    </rPh>
    <phoneticPr fontId="4"/>
  </si>
  <si>
    <t>不定期（電話相談が入れば随時行う）</t>
    <rPh sb="0" eb="3">
      <t>フテイキ</t>
    </rPh>
    <rPh sb="4" eb="6">
      <t>デンワ</t>
    </rPh>
    <rPh sb="6" eb="8">
      <t>ソウダン</t>
    </rPh>
    <rPh sb="9" eb="10">
      <t>ハイ</t>
    </rPh>
    <rPh sb="12" eb="14">
      <t>ズイジ</t>
    </rPh>
    <rPh sb="14" eb="15">
      <t>オコナ</t>
    </rPh>
    <phoneticPr fontId="2"/>
  </si>
  <si>
    <t>049-262-9040</t>
  </si>
  <si>
    <t>保健センター
大井総合支所（保健センター分室）</t>
    <rPh sb="0" eb="2">
      <t>ホケン</t>
    </rPh>
    <rPh sb="7" eb="13">
      <t>オオイソウゴウシショ</t>
    </rPh>
    <rPh sb="14" eb="16">
      <t>ホケン</t>
    </rPh>
    <rPh sb="20" eb="22">
      <t>ブンシツ</t>
    </rPh>
    <phoneticPr fontId="4"/>
  </si>
  <si>
    <t>保健センター：ふじみ野市福岡1-2-5
大井総合支所：ふじみ野市大井中央1-1-1</t>
    <rPh sb="0" eb="2">
      <t>ホケン</t>
    </rPh>
    <rPh sb="20" eb="24">
      <t>オオイソウゴウ</t>
    </rPh>
    <rPh sb="24" eb="26">
      <t>シショ</t>
    </rPh>
    <phoneticPr fontId="4"/>
  </si>
  <si>
    <t>保健センター</t>
  </si>
  <si>
    <t>ふじみ野市福岡1-2-5</t>
  </si>
  <si>
    <t>訪問支援</t>
    <rPh sb="0" eb="2">
      <t>ホウモン</t>
    </rPh>
    <rPh sb="2" eb="4">
      <t>シエン</t>
    </rPh>
    <phoneticPr fontId="2"/>
  </si>
  <si>
    <t>市民の健康に関する相談を受ける</t>
  </si>
  <si>
    <t>月に２回</t>
  </si>
  <si>
    <t>不定期（電話相談がはいれば、随時行う）</t>
    <rPh sb="0" eb="3">
      <t>フテイキ</t>
    </rPh>
    <rPh sb="4" eb="8">
      <t>デンワソウダン</t>
    </rPh>
    <rPh sb="14" eb="16">
      <t>ズイジ</t>
    </rPh>
    <rPh sb="16" eb="17">
      <t>オコナ</t>
    </rPh>
    <phoneticPr fontId="2"/>
  </si>
  <si>
    <t>049-293-9045</t>
  </si>
  <si>
    <t>kenkoushien@city.fujimino.saitama.jp</t>
  </si>
  <si>
    <t>乳幼児の発育発達相談、保護者の育児相談、精神保健福祉相談、自殺関連相談など、市民の健康に関する相談を広く受ける</t>
    <rPh sb="0" eb="3">
      <t>ニュウヨウジ</t>
    </rPh>
    <rPh sb="4" eb="6">
      <t>ハツイク</t>
    </rPh>
    <rPh sb="6" eb="8">
      <t>ハッタツ</t>
    </rPh>
    <rPh sb="8" eb="10">
      <t>ソウダン</t>
    </rPh>
    <rPh sb="11" eb="14">
      <t>ホゴシャ</t>
    </rPh>
    <rPh sb="15" eb="19">
      <t>イクジソウダン</t>
    </rPh>
    <rPh sb="20" eb="24">
      <t>セイシンホケン</t>
    </rPh>
    <rPh sb="24" eb="26">
      <t>フクシ</t>
    </rPh>
    <rPh sb="26" eb="28">
      <t>ソウダン</t>
    </rPh>
    <rPh sb="29" eb="35">
      <t>ジサツカンレンソウダン</t>
    </rPh>
    <rPh sb="38" eb="40">
      <t>シミン</t>
    </rPh>
    <rPh sb="41" eb="43">
      <t>ケンコウ</t>
    </rPh>
    <rPh sb="44" eb="45">
      <t>カン</t>
    </rPh>
    <rPh sb="47" eb="49">
      <t>ソウダン</t>
    </rPh>
    <rPh sb="50" eb="51">
      <t>ヒロ</t>
    </rPh>
    <rPh sb="52" eb="53">
      <t>ウ</t>
    </rPh>
    <phoneticPr fontId="2"/>
  </si>
  <si>
    <t>ひきこもりや不登校についても受け付けている</t>
    <rPh sb="6" eb="9">
      <t>フトウコウ</t>
    </rPh>
    <rPh sb="14" eb="15">
      <t>ウ</t>
    </rPh>
    <rPh sb="16" eb="17">
      <t>ツ</t>
    </rPh>
    <phoneticPr fontId="2"/>
  </si>
  <si>
    <t>乳幼児の発育発達相談、保護者の育児相談、精神保健福祉相談、自殺関連相談など、市民の健康に関する相談を広く受ける（Zoomによるオンライン相談も実施）</t>
    <rPh sb="0" eb="3">
      <t>ニュウヨウジ</t>
    </rPh>
    <rPh sb="4" eb="6">
      <t>ハツイク</t>
    </rPh>
    <rPh sb="6" eb="8">
      <t>ハッタツ</t>
    </rPh>
    <rPh sb="8" eb="10">
      <t>ソウダン</t>
    </rPh>
    <rPh sb="11" eb="14">
      <t>ホゴシャ</t>
    </rPh>
    <rPh sb="15" eb="19">
      <t>イクジソウダン</t>
    </rPh>
    <rPh sb="20" eb="24">
      <t>セイシンホケン</t>
    </rPh>
    <rPh sb="24" eb="26">
      <t>フクシ</t>
    </rPh>
    <rPh sb="26" eb="28">
      <t>ソウダン</t>
    </rPh>
    <rPh sb="29" eb="35">
      <t>ジサツカンレンソウダン</t>
    </rPh>
    <rPh sb="38" eb="40">
      <t>シミン</t>
    </rPh>
    <rPh sb="41" eb="43">
      <t>ケンコウ</t>
    </rPh>
    <rPh sb="44" eb="45">
      <t>カン</t>
    </rPh>
    <rPh sb="47" eb="49">
      <t>ソウダン</t>
    </rPh>
    <rPh sb="50" eb="51">
      <t>ヒロ</t>
    </rPh>
    <rPh sb="52" eb="53">
      <t>ウ</t>
    </rPh>
    <rPh sb="68" eb="70">
      <t>ソウダン</t>
    </rPh>
    <rPh sb="71" eb="73">
      <t>ジッシ</t>
    </rPh>
    <phoneticPr fontId="2"/>
  </si>
  <si>
    <t>パパママセミナーと題し、出産を控えた保護者向けにセミナーを実施している。</t>
    <rPh sb="9" eb="10">
      <t>ダイ</t>
    </rPh>
    <rPh sb="12" eb="14">
      <t>シュッサン</t>
    </rPh>
    <rPh sb="15" eb="16">
      <t>ヒカ</t>
    </rPh>
    <rPh sb="18" eb="21">
      <t>ホゴシャ</t>
    </rPh>
    <rPh sb="21" eb="22">
      <t>ム</t>
    </rPh>
    <rPh sb="29" eb="31">
      <t>ジッシ</t>
    </rPh>
    <phoneticPr fontId="2"/>
  </si>
  <si>
    <t>産後うつ予防についても講義している</t>
    <rPh sb="0" eb="2">
      <t>サンゴ</t>
    </rPh>
    <rPh sb="4" eb="6">
      <t>ヨボウ</t>
    </rPh>
    <rPh sb="11" eb="13">
      <t>コウギ</t>
    </rPh>
    <phoneticPr fontId="2"/>
  </si>
  <si>
    <t>年１２回</t>
    <rPh sb="0" eb="1">
      <t>ネン</t>
    </rPh>
    <rPh sb="3" eb="4">
      <t>カイ</t>
    </rPh>
    <phoneticPr fontId="2"/>
  </si>
  <si>
    <t>子育て支援</t>
    <rPh sb="0" eb="2">
      <t>コソダ</t>
    </rPh>
    <rPh sb="3" eb="5">
      <t>シエン</t>
    </rPh>
    <phoneticPr fontId="2"/>
  </si>
  <si>
    <t>赤ちゃん学級と題し、産後の育児支援を行っている。</t>
    <rPh sb="0" eb="1">
      <t>アカ</t>
    </rPh>
    <rPh sb="4" eb="6">
      <t>ガッキュウ</t>
    </rPh>
    <rPh sb="7" eb="8">
      <t>ダイ</t>
    </rPh>
    <rPh sb="10" eb="12">
      <t>サンゴ</t>
    </rPh>
    <rPh sb="13" eb="17">
      <t>イクジシエン</t>
    </rPh>
    <rPh sb="18" eb="19">
      <t>オコナ</t>
    </rPh>
    <phoneticPr fontId="2"/>
  </si>
  <si>
    <t>新生児が生まれた家庭に訪問し、母子の健康状況の確認や、育児に関する指導を行っている。</t>
    <rPh sb="0" eb="3">
      <t>シンセイジ</t>
    </rPh>
    <rPh sb="4" eb="5">
      <t>ウ</t>
    </rPh>
    <rPh sb="8" eb="10">
      <t>カテイ</t>
    </rPh>
    <rPh sb="11" eb="13">
      <t>ホウモン</t>
    </rPh>
    <rPh sb="15" eb="17">
      <t>ボシ</t>
    </rPh>
    <rPh sb="18" eb="20">
      <t>ケンコウ</t>
    </rPh>
    <rPh sb="20" eb="22">
      <t>ジョウキョウ</t>
    </rPh>
    <rPh sb="23" eb="25">
      <t>カクニン</t>
    </rPh>
    <rPh sb="27" eb="29">
      <t>イクジ</t>
    </rPh>
    <rPh sb="30" eb="31">
      <t>カン</t>
    </rPh>
    <rPh sb="33" eb="35">
      <t>シドウ</t>
    </rPh>
    <rPh sb="36" eb="37">
      <t>オコナ</t>
    </rPh>
    <phoneticPr fontId="2"/>
  </si>
  <si>
    <t>育児専門相談と題し、乳幼児の発育発達や保護者の相談を、保健師や臨床心理士によって行っている。</t>
    <rPh sb="0" eb="6">
      <t>イクジセンモンソウダン</t>
    </rPh>
    <rPh sb="7" eb="8">
      <t>ダイ</t>
    </rPh>
    <rPh sb="10" eb="13">
      <t>ニュウヨウジ</t>
    </rPh>
    <rPh sb="14" eb="16">
      <t>ハツイク</t>
    </rPh>
    <rPh sb="16" eb="18">
      <t>ハッタツ</t>
    </rPh>
    <rPh sb="19" eb="22">
      <t>ホゴシャ</t>
    </rPh>
    <rPh sb="23" eb="25">
      <t>ソウダン</t>
    </rPh>
    <rPh sb="27" eb="30">
      <t>ホケンシ</t>
    </rPh>
    <rPh sb="31" eb="36">
      <t>リンショウシンリシ</t>
    </rPh>
    <rPh sb="40" eb="41">
      <t>オコナ</t>
    </rPh>
    <phoneticPr fontId="2"/>
  </si>
  <si>
    <t>庁内職員向けのゲートキーパー養成研修を行っている。</t>
    <rPh sb="0" eb="4">
      <t>チョウナイショクイン</t>
    </rPh>
    <rPh sb="4" eb="5">
      <t>ム</t>
    </rPh>
    <rPh sb="14" eb="18">
      <t>ヨウセイケンシュウ</t>
    </rPh>
    <rPh sb="19" eb="20">
      <t>オコナ</t>
    </rPh>
    <phoneticPr fontId="2"/>
  </si>
  <si>
    <t>自殺予防</t>
    <rPh sb="0" eb="4">
      <t>ジサツヨボウ</t>
    </rPh>
    <phoneticPr fontId="2"/>
  </si>
  <si>
    <t>年２回</t>
    <rPh sb="0" eb="1">
      <t>ネン</t>
    </rPh>
    <rPh sb="2" eb="3">
      <t>カイ</t>
    </rPh>
    <phoneticPr fontId="2"/>
  </si>
  <si>
    <t>保健推進員の任命し、地域で健康づくりに関する情報の提供や保健センター事業の紹介等の活動ができるよう、研修会を開催している。</t>
    <rPh sb="10" eb="12">
      <t>チイキ</t>
    </rPh>
    <rPh sb="13" eb="15">
      <t>ケンコウ</t>
    </rPh>
    <rPh sb="19" eb="20">
      <t>カン</t>
    </rPh>
    <rPh sb="22" eb="24">
      <t>ジョウホウ</t>
    </rPh>
    <rPh sb="25" eb="27">
      <t>テイキョウ</t>
    </rPh>
    <rPh sb="28" eb="30">
      <t>ホケン</t>
    </rPh>
    <rPh sb="34" eb="36">
      <t>ジギョウ</t>
    </rPh>
    <rPh sb="37" eb="39">
      <t>ショウカイ</t>
    </rPh>
    <rPh sb="39" eb="40">
      <t>ナド</t>
    </rPh>
    <rPh sb="41" eb="43">
      <t>カツドウ</t>
    </rPh>
    <rPh sb="50" eb="53">
      <t>ケンシュウカイ</t>
    </rPh>
    <rPh sb="54" eb="56">
      <t>カイサイ</t>
    </rPh>
    <phoneticPr fontId="2"/>
  </si>
  <si>
    <t>健康づくりの推進</t>
    <rPh sb="0" eb="2">
      <t>ケンコウ</t>
    </rPh>
    <rPh sb="6" eb="8">
      <t>スイシン</t>
    </rPh>
    <phoneticPr fontId="2"/>
  </si>
  <si>
    <t>障がいのある方等の生活に関する相談</t>
    <rPh sb="0" eb="1">
      <t>ショウ</t>
    </rPh>
    <rPh sb="6" eb="7">
      <t>カタ</t>
    </rPh>
    <rPh sb="7" eb="8">
      <t>トウ</t>
    </rPh>
    <rPh sb="9" eb="11">
      <t>セイカツ</t>
    </rPh>
    <rPh sb="12" eb="13">
      <t>カン</t>
    </rPh>
    <rPh sb="15" eb="17">
      <t>ソウダン</t>
    </rPh>
    <phoneticPr fontId="2"/>
  </si>
  <si>
    <t>ふじみ野市にお住まいの障がい者で、悩みのある方やそのご家族を支援する相談窓口です。</t>
    <rPh sb="3" eb="5">
      <t>ノシ</t>
    </rPh>
    <rPh sb="7" eb="8">
      <t>ス</t>
    </rPh>
    <rPh sb="11" eb="12">
      <t>ショウ</t>
    </rPh>
    <rPh sb="14" eb="15">
      <t>シャ</t>
    </rPh>
    <rPh sb="17" eb="18">
      <t>ナヤ</t>
    </rPh>
    <rPh sb="22" eb="23">
      <t>カタ</t>
    </rPh>
    <rPh sb="27" eb="29">
      <t>カゾク</t>
    </rPh>
    <rPh sb="30" eb="32">
      <t>シエン</t>
    </rPh>
    <rPh sb="34" eb="38">
      <t>ソウダンマドグチ</t>
    </rPh>
    <phoneticPr fontId="2"/>
  </si>
  <si>
    <t>月曜から金曜　午前9時から午後4時　(祝祭日と12月29日から1月3日は休み)</t>
    <rPh sb="0" eb="2">
      <t>ゲツヨウ</t>
    </rPh>
    <rPh sb="4" eb="6">
      <t>キンヨウ</t>
    </rPh>
    <rPh sb="7" eb="9">
      <t>ゴゼン</t>
    </rPh>
    <rPh sb="10" eb="11">
      <t>ジ</t>
    </rPh>
    <rPh sb="13" eb="15">
      <t>ゴゴ</t>
    </rPh>
    <rPh sb="16" eb="17">
      <t>ジ</t>
    </rPh>
    <rPh sb="19" eb="22">
      <t>シュクサイジツ</t>
    </rPh>
    <rPh sb="25" eb="26">
      <t>ガツ</t>
    </rPh>
    <rPh sb="28" eb="29">
      <t>ニチ</t>
    </rPh>
    <rPh sb="32" eb="33">
      <t>ガツ</t>
    </rPh>
    <rPh sb="34" eb="35">
      <t>カ</t>
    </rPh>
    <rPh sb="36" eb="37">
      <t>ヤス</t>
    </rPh>
    <phoneticPr fontId="2"/>
  </si>
  <si>
    <t>大井総合福祉センター3階</t>
    <rPh sb="0" eb="6">
      <t>オオイソウゴウフクシ</t>
    </rPh>
    <rPh sb="11" eb="12">
      <t>カイ</t>
    </rPh>
    <phoneticPr fontId="4"/>
  </si>
  <si>
    <t>ふじみ野市大井中央２－２－１</t>
    <rPh sb="3" eb="5">
      <t>ノシ</t>
    </rPh>
    <rPh sb="5" eb="9">
      <t>オオイチュウオウ</t>
    </rPh>
    <phoneticPr fontId="4"/>
  </si>
  <si>
    <t>ふじみ野市にお住まいの障がい者で、悩みのある方やそのご家族を支援する相談窓口です。(SNSでの相談は行っていません)</t>
    <rPh sb="14" eb="15">
      <t>シャ</t>
    </rPh>
    <rPh sb="47" eb="49">
      <t>ソウダン</t>
    </rPh>
    <rPh sb="50" eb="51">
      <t>オコナ</t>
    </rPh>
    <phoneticPr fontId="2"/>
  </si>
  <si>
    <t>ふじみ野市にお住まいの障がい者で、悩みのある方やそのご家族を支援する相談窓口です。必要に応じてアウトリーチを行います。</t>
    <rPh sb="14" eb="15">
      <t>シャ</t>
    </rPh>
    <rPh sb="41" eb="43">
      <t>ヒツヨウ</t>
    </rPh>
    <rPh sb="44" eb="45">
      <t>オウ</t>
    </rPh>
    <rPh sb="54" eb="55">
      <t>オコナ</t>
    </rPh>
    <phoneticPr fontId="2"/>
  </si>
  <si>
    <t>生活困窮者の相談</t>
    <rPh sb="0" eb="5">
      <t>セイカツコンキュウシャ</t>
    </rPh>
    <rPh sb="6" eb="8">
      <t>ソウダン</t>
    </rPh>
    <phoneticPr fontId="2"/>
  </si>
  <si>
    <t>ふくし総合相談センター</t>
    <rPh sb="3" eb="5">
      <t>ソウゴウ</t>
    </rPh>
    <rPh sb="5" eb="7">
      <t>ソウダン</t>
    </rPh>
    <phoneticPr fontId="4"/>
  </si>
  <si>
    <t>食料支援（子ども食堂含む）</t>
    <rPh sb="0" eb="2">
      <t>ショクリョウ</t>
    </rPh>
    <rPh sb="2" eb="4">
      <t>シエン</t>
    </rPh>
    <rPh sb="5" eb="6">
      <t>コ</t>
    </rPh>
    <rPh sb="8" eb="10">
      <t>ショクドウ</t>
    </rPh>
    <rPh sb="10" eb="11">
      <t>フク</t>
    </rPh>
    <phoneticPr fontId="2"/>
  </si>
  <si>
    <t>生活困窮者に対しての食糧支援</t>
    <rPh sb="0" eb="5">
      <t>セイカツコンキュウシャ</t>
    </rPh>
    <rPh sb="6" eb="7">
      <t>タイ</t>
    </rPh>
    <rPh sb="10" eb="12">
      <t>ショクリョウ</t>
    </rPh>
    <rPh sb="12" eb="14">
      <t>シエン</t>
    </rPh>
    <phoneticPr fontId="2"/>
  </si>
  <si>
    <t>高齢者等に関する相談支援</t>
    <rPh sb="0" eb="4">
      <t>コウレイシャトウ</t>
    </rPh>
    <rPh sb="5" eb="6">
      <t>カン</t>
    </rPh>
    <rPh sb="8" eb="10">
      <t>ソウダン</t>
    </rPh>
    <rPh sb="10" eb="12">
      <t>シエン</t>
    </rPh>
    <phoneticPr fontId="4"/>
  </si>
  <si>
    <t>高齢者及びその家族等の相談に応じ、介護保険サービスの案内など、必要な支援を行う</t>
    <rPh sb="0" eb="3">
      <t>コウレイシャ</t>
    </rPh>
    <rPh sb="3" eb="4">
      <t>オヨ</t>
    </rPh>
    <rPh sb="7" eb="10">
      <t>カゾクトウ</t>
    </rPh>
    <rPh sb="11" eb="13">
      <t>ソウダン</t>
    </rPh>
    <rPh sb="14" eb="15">
      <t>オウ</t>
    </rPh>
    <rPh sb="17" eb="21">
      <t>カイゴホケン</t>
    </rPh>
    <rPh sb="26" eb="28">
      <t>アンナイ</t>
    </rPh>
    <rPh sb="31" eb="33">
      <t>ヒツヨウ</t>
    </rPh>
    <rPh sb="34" eb="36">
      <t>シエン</t>
    </rPh>
    <rPh sb="37" eb="38">
      <t>オコナ</t>
    </rPh>
    <phoneticPr fontId="4"/>
  </si>
  <si>
    <t>年末年始日祝日を除く</t>
    <rPh sb="0" eb="4">
      <t>ネンマツネンシ</t>
    </rPh>
    <rPh sb="4" eb="7">
      <t>ニチシュクジツ</t>
    </rPh>
    <rPh sb="8" eb="9">
      <t>ノゾ</t>
    </rPh>
    <phoneticPr fontId="4"/>
  </si>
  <si>
    <t xml:space="preserve"> 08：30～17：15</t>
  </si>
  <si>
    <t>高齢者あんしん相談センターふくおか</t>
    <rPh sb="0" eb="3">
      <t>コウレイシャ</t>
    </rPh>
    <rPh sb="7" eb="9">
      <t>ソウダン</t>
    </rPh>
    <phoneticPr fontId="4"/>
  </si>
  <si>
    <t>高齢者あんしん相談センターかすみがおか</t>
    <rPh sb="0" eb="3">
      <t>コウレイシャ</t>
    </rPh>
    <rPh sb="7" eb="9">
      <t>ソウダン</t>
    </rPh>
    <phoneticPr fontId="4"/>
  </si>
  <si>
    <t>ふじみ野市霞ケ丘一丁目5番1号</t>
    <rPh sb="3" eb="5">
      <t>ノシ</t>
    </rPh>
    <rPh sb="5" eb="8">
      <t>カスミガオカ</t>
    </rPh>
    <rPh sb="8" eb="11">
      <t>イッチョウメ</t>
    </rPh>
    <rPh sb="12" eb="13">
      <t>バン</t>
    </rPh>
    <rPh sb="14" eb="15">
      <t>ゴウ</t>
    </rPh>
    <phoneticPr fontId="4"/>
  </si>
  <si>
    <t>高齢者あんしん相談センターつるがまい</t>
    <rPh sb="0" eb="3">
      <t>コウレイシャ</t>
    </rPh>
    <rPh sb="7" eb="9">
      <t>ソウダン</t>
    </rPh>
    <phoneticPr fontId="4"/>
  </si>
  <si>
    <t>ふじみ野市亀久保1811番地6</t>
    <rPh sb="3" eb="5">
      <t>ノシ</t>
    </rPh>
    <rPh sb="5" eb="8">
      <t>カメクボ</t>
    </rPh>
    <rPh sb="12" eb="14">
      <t>バンチ</t>
    </rPh>
    <phoneticPr fontId="4"/>
  </si>
  <si>
    <t>高齢者あんしん相談センターおおい</t>
    <rPh sb="0" eb="3">
      <t>コウレイシャ</t>
    </rPh>
    <rPh sb="7" eb="9">
      <t>ソウダン</t>
    </rPh>
    <phoneticPr fontId="4"/>
  </si>
  <si>
    <t>ふじみ野市大井621番地1</t>
    <rPh sb="3" eb="5">
      <t>ノシ</t>
    </rPh>
    <rPh sb="5" eb="7">
      <t>オオイ</t>
    </rPh>
    <rPh sb="10" eb="12">
      <t>バンチ</t>
    </rPh>
    <phoneticPr fontId="4"/>
  </si>
  <si>
    <t>子育て世帯</t>
    <rPh sb="0" eb="2">
      <t>コソダ</t>
    </rPh>
    <rPh sb="3" eb="5">
      <t>セタイ</t>
    </rPh>
    <phoneticPr fontId="2"/>
  </si>
  <si>
    <t>市民</t>
    <rPh sb="0" eb="2">
      <t>シミン</t>
    </rPh>
    <phoneticPr fontId="2"/>
  </si>
  <si>
    <t>妊婦とその家族</t>
    <rPh sb="0" eb="2">
      <t>ニンプ</t>
    </rPh>
    <rPh sb="5" eb="7">
      <t>カゾク</t>
    </rPh>
    <phoneticPr fontId="2"/>
  </si>
  <si>
    <t>産婦とその家族</t>
    <rPh sb="0" eb="2">
      <t>サンプ</t>
    </rPh>
    <rPh sb="5" eb="7">
      <t>カゾク</t>
    </rPh>
    <phoneticPr fontId="2"/>
  </si>
  <si>
    <t>子ども（～6歳）</t>
    <rPh sb="0" eb="1">
      <t>コ</t>
    </rPh>
    <rPh sb="6" eb="7">
      <t>サイ</t>
    </rPh>
    <phoneticPr fontId="2"/>
  </si>
  <si>
    <t>産婦と新生児</t>
    <rPh sb="0" eb="2">
      <t>サンプ</t>
    </rPh>
    <rPh sb="3" eb="6">
      <t>シンセイジ</t>
    </rPh>
    <phoneticPr fontId="2"/>
  </si>
  <si>
    <t>乳幼児とその家族</t>
    <rPh sb="0" eb="3">
      <t>ニュウヨウジ</t>
    </rPh>
    <rPh sb="6" eb="8">
      <t>カゾク</t>
    </rPh>
    <phoneticPr fontId="2"/>
  </si>
  <si>
    <t>障がいのある方やその保護者</t>
    <rPh sb="0" eb="1">
      <t>ショウ</t>
    </rPh>
    <rPh sb="6" eb="7">
      <t>カタ</t>
    </rPh>
    <rPh sb="10" eb="13">
      <t>ホゴシャ</t>
    </rPh>
    <phoneticPr fontId="2"/>
  </si>
  <si>
    <t>障害者</t>
    <rPh sb="0" eb="3">
      <t>ショウガイシャ</t>
    </rPh>
    <phoneticPr fontId="2"/>
  </si>
  <si>
    <t>生活困窮者</t>
    <rPh sb="0" eb="2">
      <t>セイカツ</t>
    </rPh>
    <rPh sb="2" eb="5">
      <t>コンキュウシャ</t>
    </rPh>
    <phoneticPr fontId="2"/>
  </si>
  <si>
    <t>不登校生徒（家族含む）</t>
    <rPh sb="0" eb="3">
      <t>フトウコウ</t>
    </rPh>
    <rPh sb="3" eb="5">
      <t>セイト</t>
    </rPh>
    <rPh sb="6" eb="8">
      <t>カゾク</t>
    </rPh>
    <rPh sb="8" eb="9">
      <t>フク</t>
    </rPh>
    <phoneticPr fontId="2"/>
  </si>
  <si>
    <t>ひきこもり（家族含む）</t>
    <rPh sb="6" eb="8">
      <t>カゾク</t>
    </rPh>
    <rPh sb="8" eb="9">
      <t>フク</t>
    </rPh>
    <phoneticPr fontId="2"/>
  </si>
  <si>
    <t>その他</t>
    <rPh sb="2" eb="3">
      <t>タ</t>
    </rPh>
    <phoneticPr fontId="2"/>
  </si>
  <si>
    <t>高齢者等</t>
    <rPh sb="0" eb="4">
      <t>コウレイシャトウ</t>
    </rPh>
    <phoneticPr fontId="4"/>
  </si>
  <si>
    <t>八潮市役所</t>
    <rPh sb="0" eb="3">
      <t>ヤシオシ</t>
    </rPh>
    <rPh sb="3" eb="5">
      <t>ヤクショ</t>
    </rPh>
    <phoneticPr fontId="4"/>
  </si>
  <si>
    <t>八潮市企画財政部
人権・男女共同参画課
人権・男女共同参画担当</t>
    <rPh sb="0" eb="3">
      <t>ヤシオシ</t>
    </rPh>
    <rPh sb="3" eb="5">
      <t>キカク</t>
    </rPh>
    <rPh sb="5" eb="7">
      <t>ザイセイ</t>
    </rPh>
    <rPh sb="7" eb="8">
      <t>ブ</t>
    </rPh>
    <rPh sb="9" eb="11">
      <t>ジンケン</t>
    </rPh>
    <rPh sb="12" eb="14">
      <t>ダンジョ</t>
    </rPh>
    <rPh sb="14" eb="16">
      <t>キョウドウ</t>
    </rPh>
    <rPh sb="16" eb="18">
      <t>サンカク</t>
    </rPh>
    <rPh sb="18" eb="19">
      <t>カ</t>
    </rPh>
    <rPh sb="20" eb="22">
      <t>ジンケン</t>
    </rPh>
    <rPh sb="23" eb="25">
      <t>ダンジョ</t>
    </rPh>
    <rPh sb="25" eb="27">
      <t>キョウドウ</t>
    </rPh>
    <rPh sb="27" eb="29">
      <t>サンカク</t>
    </rPh>
    <rPh sb="29" eb="31">
      <t>タントウ</t>
    </rPh>
    <phoneticPr fontId="4"/>
  </si>
  <si>
    <t>048-996-2111</t>
  </si>
  <si>
    <t>jinken-g@city.yashio.lg.jp</t>
  </si>
  <si>
    <t>人権相談</t>
    <rPh sb="0" eb="2">
      <t>ジンケン</t>
    </rPh>
    <rPh sb="2" eb="4">
      <t>ソウダン</t>
    </rPh>
    <phoneticPr fontId="4"/>
  </si>
  <si>
    <t>基本的人権についての相談</t>
    <rPh sb="0" eb="3">
      <t>キホンテキ</t>
    </rPh>
    <rPh sb="3" eb="5">
      <t>ジンケン</t>
    </rPh>
    <rPh sb="10" eb="12">
      <t>ソウダン</t>
    </rPh>
    <phoneticPr fontId="4"/>
  </si>
  <si>
    <t>毎月第2木曜日（祝日を除く）</t>
    <rPh sb="0" eb="2">
      <t>マイツキ</t>
    </rPh>
    <rPh sb="2" eb="3">
      <t>ダイ</t>
    </rPh>
    <rPh sb="4" eb="7">
      <t>モクヨウビ</t>
    </rPh>
    <rPh sb="8" eb="10">
      <t>シュクジツ</t>
    </rPh>
    <rPh sb="11" eb="12">
      <t>ノゾ</t>
    </rPh>
    <phoneticPr fontId="4"/>
  </si>
  <si>
    <t>13:00~16:00（12月は10:00~16:00まで）</t>
  </si>
  <si>
    <t>八潮市役所</t>
    <rPh sb="0" eb="2">
      <t>ヤシオ</t>
    </rPh>
    <rPh sb="2" eb="5">
      <t>シヤクショ</t>
    </rPh>
    <phoneticPr fontId="4"/>
  </si>
  <si>
    <t>八潮市中央1-2-1</t>
    <rPh sb="0" eb="3">
      <t>ヤシオシ</t>
    </rPh>
    <rPh sb="3" eb="5">
      <t>チュウオウ</t>
    </rPh>
    <phoneticPr fontId="4"/>
  </si>
  <si>
    <t>八潮市健康福祉部
社会福祉課</t>
    <rPh sb="0" eb="3">
      <t>ヤシオシ</t>
    </rPh>
    <rPh sb="3" eb="8">
      <t>ケンコウフクシブ</t>
    </rPh>
    <rPh sb="9" eb="14">
      <t>シャカイフクシカ</t>
    </rPh>
    <phoneticPr fontId="4"/>
  </si>
  <si>
    <t>048-949-6317</t>
  </si>
  <si>
    <t>shakaifukushi@city.yashio.lg.jp</t>
  </si>
  <si>
    <t>生活困窮の相談について、相談を窓口で受ける</t>
    <rPh sb="0" eb="4">
      <t>セイカツコンキュウ</t>
    </rPh>
    <rPh sb="5" eb="7">
      <t>ソウダン</t>
    </rPh>
    <rPh sb="12" eb="14">
      <t>ソウダン</t>
    </rPh>
    <rPh sb="15" eb="17">
      <t>マドグチ</t>
    </rPh>
    <rPh sb="18" eb="19">
      <t>ウ</t>
    </rPh>
    <phoneticPr fontId="2"/>
  </si>
  <si>
    <t>生活困窮は孤独・孤立につながりやすいため、自立に向けた活動を支援する。</t>
    <rPh sb="0" eb="4">
      <t>セイカツコンキュウ</t>
    </rPh>
    <rPh sb="5" eb="7">
      <t>コドク</t>
    </rPh>
    <rPh sb="8" eb="10">
      <t>コリツ</t>
    </rPh>
    <rPh sb="21" eb="23">
      <t>ジリツ</t>
    </rPh>
    <rPh sb="24" eb="25">
      <t>ム</t>
    </rPh>
    <rPh sb="27" eb="29">
      <t>カツドウ</t>
    </rPh>
    <rPh sb="30" eb="32">
      <t>シエン</t>
    </rPh>
    <phoneticPr fontId="2"/>
  </si>
  <si>
    <t>月～金曜日
(要電話予約)</t>
    <rPh sb="0" eb="1">
      <t>ゲツ</t>
    </rPh>
    <rPh sb="2" eb="5">
      <t>キンヨウビ</t>
    </rPh>
    <rPh sb="7" eb="8">
      <t>ヨウ</t>
    </rPh>
    <rPh sb="8" eb="10">
      <t>デンワ</t>
    </rPh>
    <rPh sb="10" eb="12">
      <t>ヨヤク</t>
    </rPh>
    <phoneticPr fontId="2"/>
  </si>
  <si>
    <t>八潮市自立相談支援担当</t>
    <rPh sb="0" eb="3">
      <t>ヤシオシ</t>
    </rPh>
    <rPh sb="3" eb="5">
      <t>ジリツ</t>
    </rPh>
    <rPh sb="5" eb="7">
      <t>ソウダン</t>
    </rPh>
    <rPh sb="7" eb="9">
      <t>シエン</t>
    </rPh>
    <rPh sb="9" eb="11">
      <t>タントウ</t>
    </rPh>
    <phoneticPr fontId="4"/>
  </si>
  <si>
    <t>八潮市中央一丁目2番地1</t>
    <rPh sb="0" eb="3">
      <t>ヤシオシ</t>
    </rPh>
    <rPh sb="3" eb="5">
      <t>チュウオウ</t>
    </rPh>
    <rPh sb="5" eb="8">
      <t>イッチョウメ</t>
    </rPh>
    <rPh sb="9" eb="11">
      <t>バンチ</t>
    </rPh>
    <phoneticPr fontId="4"/>
  </si>
  <si>
    <t>八潮市健康福祉部
健康増進課成人保健担当</t>
    <rPh sb="0" eb="3">
      <t>ヤシオシ</t>
    </rPh>
    <rPh sb="3" eb="8">
      <t>ケンコウフクシブ</t>
    </rPh>
    <rPh sb="9" eb="11">
      <t>ケンコウ</t>
    </rPh>
    <rPh sb="11" eb="13">
      <t>ゾウシン</t>
    </rPh>
    <rPh sb="13" eb="14">
      <t>カ</t>
    </rPh>
    <rPh sb="14" eb="16">
      <t>セイジン</t>
    </rPh>
    <rPh sb="16" eb="18">
      <t>ホケン</t>
    </rPh>
    <rPh sb="18" eb="20">
      <t>タントウ</t>
    </rPh>
    <phoneticPr fontId="4"/>
  </si>
  <si>
    <t>048-995-3381</t>
  </si>
  <si>
    <t>kenkozoshin@city.yashio.lg.jp</t>
  </si>
  <si>
    <t>こころの健康相談</t>
    <rPh sb="4" eb="8">
      <t>ケンコウソウダン</t>
    </rPh>
    <phoneticPr fontId="4"/>
  </si>
  <si>
    <t>不眠・不安などによるこころの病気やひきこもり、高齢者の認知症などについての相談（精神科医が対応）</t>
    <rPh sb="0" eb="2">
      <t>フミン</t>
    </rPh>
    <rPh sb="3" eb="5">
      <t>フアン</t>
    </rPh>
    <rPh sb="14" eb="16">
      <t>ビョウキ</t>
    </rPh>
    <rPh sb="23" eb="26">
      <t>コウレイシャ</t>
    </rPh>
    <rPh sb="27" eb="30">
      <t>ニンチショウ</t>
    </rPh>
    <rPh sb="37" eb="39">
      <t>ソウダン</t>
    </rPh>
    <rPh sb="40" eb="44">
      <t>セイシンカイ</t>
    </rPh>
    <rPh sb="45" eb="47">
      <t>タイオウ</t>
    </rPh>
    <phoneticPr fontId="4"/>
  </si>
  <si>
    <t>月1回</t>
    <rPh sb="0" eb="1">
      <t>ツキ</t>
    </rPh>
    <rPh sb="2" eb="3">
      <t>カイ</t>
    </rPh>
    <phoneticPr fontId="4"/>
  </si>
  <si>
    <t>13:00～14:30</t>
  </si>
  <si>
    <t>八潮市立保健センター</t>
    <rPh sb="0" eb="6">
      <t>ヤシオシリツホケン</t>
    </rPh>
    <phoneticPr fontId="4"/>
  </si>
  <si>
    <t xml:space="preserve">八潮市八潮8丁目10-1（令和6年1月3日まで）
八潮市中央1丁目2-1
（令和6年1月4日から）
</t>
    <rPh sb="0" eb="3">
      <t>ヤシオシ</t>
    </rPh>
    <rPh sb="3" eb="5">
      <t>ヤシオ</t>
    </rPh>
    <rPh sb="6" eb="8">
      <t>チョウメ</t>
    </rPh>
    <rPh sb="13" eb="15">
      <t>レイワ</t>
    </rPh>
    <rPh sb="16" eb="17">
      <t>ネン</t>
    </rPh>
    <rPh sb="18" eb="19">
      <t>ガツ</t>
    </rPh>
    <rPh sb="20" eb="21">
      <t>ニチ</t>
    </rPh>
    <rPh sb="25" eb="28">
      <t>ヤシオシ</t>
    </rPh>
    <rPh sb="28" eb="30">
      <t>チュウオウ</t>
    </rPh>
    <rPh sb="31" eb="33">
      <t>チョウメ</t>
    </rPh>
    <rPh sb="38" eb="40">
      <t>レイワ</t>
    </rPh>
    <rPh sb="41" eb="42">
      <t>ネン</t>
    </rPh>
    <rPh sb="43" eb="44">
      <t>ガツ</t>
    </rPh>
    <rPh sb="45" eb="46">
      <t>ニチ</t>
    </rPh>
    <phoneticPr fontId="4"/>
  </si>
  <si>
    <t>ホームスタート事業</t>
    <rPh sb="7" eb="9">
      <t>ジギョウ</t>
    </rPh>
    <phoneticPr fontId="4"/>
  </si>
  <si>
    <t>「外出しづらい」、「頼れる人が身近にいない」、そのような子育て親子の家庭に、研修を受けた地域の子育て経験者が訪問し、子育て相談や育児・家事などを一緒に行う。</t>
    <rPh sb="1" eb="3">
      <t>ガイシュツ</t>
    </rPh>
    <rPh sb="10" eb="11">
      <t>タヨ</t>
    </rPh>
    <rPh sb="13" eb="14">
      <t>ヒト</t>
    </rPh>
    <rPh sb="15" eb="17">
      <t>ミヂカ</t>
    </rPh>
    <rPh sb="28" eb="30">
      <t>コソダ</t>
    </rPh>
    <rPh sb="31" eb="33">
      <t>オヤコ</t>
    </rPh>
    <rPh sb="34" eb="36">
      <t>カテイ</t>
    </rPh>
    <rPh sb="38" eb="40">
      <t>ケンシュウ</t>
    </rPh>
    <rPh sb="41" eb="42">
      <t>ウ</t>
    </rPh>
    <rPh sb="44" eb="46">
      <t>チイキ</t>
    </rPh>
    <rPh sb="47" eb="49">
      <t>コソダ</t>
    </rPh>
    <rPh sb="50" eb="53">
      <t>ケイケンシャ</t>
    </rPh>
    <rPh sb="54" eb="56">
      <t>ホウモン</t>
    </rPh>
    <rPh sb="58" eb="60">
      <t>コソダ</t>
    </rPh>
    <rPh sb="61" eb="63">
      <t>ソウダン</t>
    </rPh>
    <rPh sb="64" eb="66">
      <t>イクジ</t>
    </rPh>
    <rPh sb="67" eb="69">
      <t>カジ</t>
    </rPh>
    <rPh sb="72" eb="74">
      <t>イッショ</t>
    </rPh>
    <rPh sb="75" eb="76">
      <t>オコナ</t>
    </rPh>
    <phoneticPr fontId="4"/>
  </si>
  <si>
    <t>平日のみ</t>
  </si>
  <si>
    <t xml:space="preserve"> 09：30～16：30
（受付10：00～16：00）</t>
    <rPh sb="14" eb="16">
      <t>ウケツケ</t>
    </rPh>
    <phoneticPr fontId="4"/>
  </si>
  <si>
    <t>やしお子育てほっとステーション内</t>
    <rPh sb="3" eb="5">
      <t>コソダ</t>
    </rPh>
    <rPh sb="15" eb="16">
      <t>ナイ</t>
    </rPh>
    <phoneticPr fontId="4"/>
  </si>
  <si>
    <t>八潮市大瀬六丁目4-1（八潮駅高架下）</t>
    <rPh sb="0" eb="3">
      <t>ヤシオシ</t>
    </rPh>
    <rPh sb="3" eb="5">
      <t>オオゼ</t>
    </rPh>
    <rPh sb="5" eb="7">
      <t>ロクチョウ</t>
    </rPh>
    <rPh sb="7" eb="8">
      <t>メ</t>
    </rPh>
    <rPh sb="12" eb="14">
      <t>ヤシオ</t>
    </rPh>
    <rPh sb="14" eb="15">
      <t>エキ</t>
    </rPh>
    <rPh sb="15" eb="18">
      <t>コウカシタ</t>
    </rPh>
    <phoneticPr fontId="4"/>
  </si>
  <si>
    <t>子ども家庭部
子ども家庭支援課
子ども相談係</t>
    <rPh sb="0" eb="1">
      <t>コ</t>
    </rPh>
    <rPh sb="3" eb="6">
      <t>カテイブ</t>
    </rPh>
    <rPh sb="7" eb="8">
      <t>コ</t>
    </rPh>
    <rPh sb="10" eb="12">
      <t>カテイ</t>
    </rPh>
    <rPh sb="12" eb="14">
      <t>シエン</t>
    </rPh>
    <rPh sb="14" eb="15">
      <t>カ</t>
    </rPh>
    <rPh sb="16" eb="17">
      <t>コ</t>
    </rPh>
    <rPh sb="19" eb="21">
      <t>ソウダン</t>
    </rPh>
    <rPh sb="21" eb="22">
      <t>カカリ</t>
    </rPh>
    <phoneticPr fontId="4"/>
  </si>
  <si>
    <t>kodomo@city.yashio.lg.jp</t>
  </si>
  <si>
    <t>家庭児童相談</t>
    <rPh sb="0" eb="2">
      <t>カテイ</t>
    </rPh>
    <rPh sb="2" eb="4">
      <t>ジドウ</t>
    </rPh>
    <rPh sb="4" eb="6">
      <t>ソウダン</t>
    </rPh>
    <phoneticPr fontId="4"/>
  </si>
  <si>
    <t>家庭児童相談員が家庭における子どもの様々な相談を受ける。</t>
  </si>
  <si>
    <t>9:00～16：00</t>
  </si>
  <si>
    <t>八潮市中央1－２－１</t>
    <rPh sb="0" eb="2">
      <t>ヤシオ</t>
    </rPh>
    <rPh sb="2" eb="3">
      <t>シ</t>
    </rPh>
    <rPh sb="3" eb="5">
      <t>チュウオウ</t>
    </rPh>
    <phoneticPr fontId="4"/>
  </si>
  <si>
    <t>子ども家庭部
子ども家庭支援課
母子保健係</t>
    <rPh sb="0" eb="1">
      <t>コ</t>
    </rPh>
    <rPh sb="3" eb="6">
      <t>カテイブ</t>
    </rPh>
    <rPh sb="7" eb="8">
      <t>コ</t>
    </rPh>
    <rPh sb="10" eb="12">
      <t>カテイ</t>
    </rPh>
    <rPh sb="12" eb="14">
      <t>シエン</t>
    </rPh>
    <rPh sb="14" eb="15">
      <t>カ</t>
    </rPh>
    <rPh sb="16" eb="18">
      <t>ボシ</t>
    </rPh>
    <rPh sb="18" eb="20">
      <t>ホケン</t>
    </rPh>
    <rPh sb="20" eb="21">
      <t>カカリ</t>
    </rPh>
    <phoneticPr fontId="4"/>
  </si>
  <si>
    <t>子育て世代包括支援センター「にじいろ子育て相談室」</t>
    <rPh sb="0" eb="2">
      <t>コソダ</t>
    </rPh>
    <rPh sb="3" eb="5">
      <t>セダイ</t>
    </rPh>
    <rPh sb="5" eb="7">
      <t>ホウカツ</t>
    </rPh>
    <rPh sb="7" eb="9">
      <t>シエン</t>
    </rPh>
    <rPh sb="18" eb="20">
      <t>コソダ</t>
    </rPh>
    <rPh sb="21" eb="23">
      <t>ソウダン</t>
    </rPh>
    <rPh sb="23" eb="24">
      <t>シツ</t>
    </rPh>
    <phoneticPr fontId="4"/>
  </si>
  <si>
    <t>妊娠・出産・子育てに関する来所・電話相談</t>
    <rPh sb="0" eb="2">
      <t>ニンシン</t>
    </rPh>
    <rPh sb="3" eb="5">
      <t>シュッサン</t>
    </rPh>
    <rPh sb="6" eb="7">
      <t>コ</t>
    </rPh>
    <rPh sb="7" eb="8">
      <t>ソダ</t>
    </rPh>
    <rPh sb="10" eb="11">
      <t>カン</t>
    </rPh>
    <rPh sb="13" eb="14">
      <t>ライ</t>
    </rPh>
    <rPh sb="14" eb="15">
      <t>ショ</t>
    </rPh>
    <rPh sb="16" eb="18">
      <t>デンワ</t>
    </rPh>
    <rPh sb="18" eb="20">
      <t>ソウダン</t>
    </rPh>
    <phoneticPr fontId="4"/>
  </si>
  <si>
    <t>保健センター
（R6.1.4～八潮市役所）</t>
    <rPh sb="0" eb="2">
      <t>ホケン</t>
    </rPh>
    <rPh sb="15" eb="17">
      <t>ヤシオ</t>
    </rPh>
    <rPh sb="17" eb="20">
      <t>シヤクショ</t>
    </rPh>
    <phoneticPr fontId="4"/>
  </si>
  <si>
    <t>八潮市八潮８－１０－１
（R6.1.4～八潮市中央１－２－１）</t>
    <rPh sb="0" eb="3">
      <t>ヤシオシ</t>
    </rPh>
    <rPh sb="3" eb="5">
      <t>ヤシオ</t>
    </rPh>
    <rPh sb="20" eb="23">
      <t>ヤシオシ</t>
    </rPh>
    <rPh sb="23" eb="25">
      <t>チュウオウ</t>
    </rPh>
    <phoneticPr fontId="4"/>
  </si>
  <si>
    <t>子ども家庭部
子ども家庭支援課
女性相談係</t>
    <rPh sb="0" eb="1">
      <t>コ</t>
    </rPh>
    <rPh sb="3" eb="6">
      <t>カテイブ</t>
    </rPh>
    <rPh sb="7" eb="8">
      <t>コ</t>
    </rPh>
    <rPh sb="10" eb="12">
      <t>カテイ</t>
    </rPh>
    <rPh sb="12" eb="14">
      <t>シエン</t>
    </rPh>
    <rPh sb="14" eb="15">
      <t>カ</t>
    </rPh>
    <rPh sb="16" eb="18">
      <t>ジョセイ</t>
    </rPh>
    <rPh sb="18" eb="20">
      <t>ソウダン</t>
    </rPh>
    <rPh sb="20" eb="21">
      <t>カカリ</t>
    </rPh>
    <phoneticPr fontId="4"/>
  </si>
  <si>
    <t>女性相談</t>
    <rPh sb="0" eb="2">
      <t>ジョセイ</t>
    </rPh>
    <rPh sb="2" eb="4">
      <t>ソウダン</t>
    </rPh>
    <phoneticPr fontId="4"/>
  </si>
  <si>
    <t>女性が抱える様々な悩みについて相談を受ける。</t>
    <rPh sb="0" eb="2">
      <t>ジョセイ</t>
    </rPh>
    <rPh sb="3" eb="4">
      <t>カカ</t>
    </rPh>
    <rPh sb="6" eb="8">
      <t>サマザマ</t>
    </rPh>
    <rPh sb="9" eb="10">
      <t>ナヤ</t>
    </rPh>
    <rPh sb="15" eb="17">
      <t>ソウダン</t>
    </rPh>
    <rPh sb="18" eb="19">
      <t>ウ</t>
    </rPh>
    <phoneticPr fontId="4"/>
  </si>
  <si>
    <t>毎週火・水・木曜日</t>
    <rPh sb="0" eb="2">
      <t>マイシュウ</t>
    </rPh>
    <rPh sb="2" eb="3">
      <t>カ</t>
    </rPh>
    <rPh sb="4" eb="5">
      <t>スイ</t>
    </rPh>
    <rPh sb="6" eb="7">
      <t>モク</t>
    </rPh>
    <rPh sb="7" eb="9">
      <t>ヨウビ</t>
    </rPh>
    <phoneticPr fontId="4"/>
  </si>
  <si>
    <t>10：15～15：45</t>
  </si>
  <si>
    <t>八潮駅前出張所内相談室</t>
    <rPh sb="0" eb="2">
      <t>ヤシオ</t>
    </rPh>
    <rPh sb="2" eb="3">
      <t>エキ</t>
    </rPh>
    <rPh sb="3" eb="4">
      <t>マエ</t>
    </rPh>
    <rPh sb="4" eb="6">
      <t>シュッチョウ</t>
    </rPh>
    <rPh sb="6" eb="7">
      <t>ジョ</t>
    </rPh>
    <rPh sb="7" eb="8">
      <t>ナイ</t>
    </rPh>
    <rPh sb="8" eb="10">
      <t>ソウダン</t>
    </rPh>
    <rPh sb="10" eb="11">
      <t>シツ</t>
    </rPh>
    <phoneticPr fontId="4"/>
  </si>
  <si>
    <t>八潮市大瀬１－１－１</t>
    <rPh sb="0" eb="3">
      <t>ヤシオシ</t>
    </rPh>
    <rPh sb="3" eb="5">
      <t>オオゼ</t>
    </rPh>
    <phoneticPr fontId="4"/>
  </si>
  <si>
    <t>市内在住の就学前の子どもがいる子育て親子</t>
    <rPh sb="0" eb="2">
      <t>シナイ</t>
    </rPh>
    <rPh sb="2" eb="4">
      <t>ザイジュウ</t>
    </rPh>
    <rPh sb="5" eb="8">
      <t>シュウガクマエ</t>
    </rPh>
    <rPh sb="9" eb="10">
      <t>コ</t>
    </rPh>
    <rPh sb="15" eb="17">
      <t>コソダ</t>
    </rPh>
    <rPh sb="18" eb="20">
      <t>オヤコ</t>
    </rPh>
    <phoneticPr fontId="4"/>
  </si>
  <si>
    <t>子ども（～6歳）</t>
  </si>
  <si>
    <t>妊婦、乳幼児の保護者</t>
    <rPh sb="0" eb="2">
      <t>ニンプ</t>
    </rPh>
    <rPh sb="3" eb="6">
      <t>ニュウヨウジ</t>
    </rPh>
    <rPh sb="7" eb="10">
      <t>ホゴシャ</t>
    </rPh>
    <phoneticPr fontId="4"/>
  </si>
  <si>
    <t>女性</t>
    <rPh sb="0" eb="2">
      <t>ジョセイ</t>
    </rPh>
    <phoneticPr fontId="4"/>
  </si>
  <si>
    <t>春日部市役所</t>
  </si>
  <si>
    <t xml:space="preserve">①春日部第1児童センター
https://www.city.kasukabe.lg.jp/kosodate_kyoiku_bunka/kasukabecosodateoensite/oyakodeodekake/14656.html
②春日部第2児童センター
https://www.city.kasukabe.lg.jp/kosodate_kyoiku_bunka/kasukabecosodateoensite/oyakodeodekake/14658.html
③庄和児童センター
https://www.city.kasukabe.lg.jp/kosodate_kyoiku_bunka/kasukabecosodateoensite/oyakodeodekake/14657.html
</t>
    <rPh sb="1" eb="4">
      <t>カスカベ</t>
    </rPh>
    <rPh sb="4" eb="5">
      <t>ダイ</t>
    </rPh>
    <rPh sb="6" eb="8">
      <t>ジドウ</t>
    </rPh>
    <phoneticPr fontId="4"/>
  </si>
  <si>
    <t>①春日部第1児童センター
午前10時～午後6時
②春日部第2児童センター
午前10時～午後8時
③庄和児童センター
午前10時～午後6時</t>
    <rPh sb="1" eb="4">
      <t>カスカベ</t>
    </rPh>
    <rPh sb="4" eb="5">
      <t>ダイ</t>
    </rPh>
    <rPh sb="6" eb="8">
      <t>ジドウ</t>
    </rPh>
    <rPh sb="13" eb="15">
      <t>ゴゼン</t>
    </rPh>
    <rPh sb="17" eb="18">
      <t>ジ</t>
    </rPh>
    <rPh sb="19" eb="21">
      <t>ゴゴ</t>
    </rPh>
    <rPh sb="22" eb="23">
      <t>ジ</t>
    </rPh>
    <rPh sb="25" eb="28">
      <t>カスカベ</t>
    </rPh>
    <rPh sb="28" eb="29">
      <t>ダイ</t>
    </rPh>
    <rPh sb="30" eb="32">
      <t>ジドウ</t>
    </rPh>
    <rPh sb="37" eb="39">
      <t>ゴゼン</t>
    </rPh>
    <rPh sb="41" eb="42">
      <t>ジ</t>
    </rPh>
    <rPh sb="43" eb="45">
      <t>ゴゴ</t>
    </rPh>
    <rPh sb="46" eb="47">
      <t>ジ</t>
    </rPh>
    <rPh sb="49" eb="51">
      <t>ショウワ</t>
    </rPh>
    <rPh sb="51" eb="53">
      <t>ジドウ</t>
    </rPh>
    <rPh sb="58" eb="60">
      <t>ゴゼン</t>
    </rPh>
    <rPh sb="62" eb="63">
      <t>ジ</t>
    </rPh>
    <rPh sb="64" eb="66">
      <t>ゴゴ</t>
    </rPh>
    <rPh sb="67" eb="68">
      <t>ジ</t>
    </rPh>
    <phoneticPr fontId="4"/>
  </si>
  <si>
    <t>①春日部第1児童センター
春日部市牛島371-1
②春日部第2児童センター
春日部市粕壁三丁目8番1号 わいわい春日部パーク内3階・4階
③庄和児童センター
春日部市金崎839番地1 庄和総合支所2階</t>
    <rPh sb="1" eb="4">
      <t>カスカベ</t>
    </rPh>
    <rPh sb="4" eb="5">
      <t>ダイ</t>
    </rPh>
    <rPh sb="6" eb="8">
      <t>ジドウ</t>
    </rPh>
    <rPh sb="13" eb="17">
      <t>カスカベシ</t>
    </rPh>
    <rPh sb="17" eb="19">
      <t>ウシジマ</t>
    </rPh>
    <rPh sb="27" eb="30">
      <t>カスカベ</t>
    </rPh>
    <rPh sb="30" eb="31">
      <t>ダイ</t>
    </rPh>
    <rPh sb="32" eb="34">
      <t>ジドウ</t>
    </rPh>
    <rPh sb="39" eb="43">
      <t>カスカベシ</t>
    </rPh>
    <rPh sb="43" eb="45">
      <t>カスカベ</t>
    </rPh>
    <rPh sb="45" eb="48">
      <t>サンチョウメ</t>
    </rPh>
    <rPh sb="49" eb="50">
      <t>バン</t>
    </rPh>
    <rPh sb="51" eb="52">
      <t>ゴウ</t>
    </rPh>
    <rPh sb="57" eb="60">
      <t>カスカベ</t>
    </rPh>
    <rPh sb="63" eb="64">
      <t>ナイ</t>
    </rPh>
    <rPh sb="65" eb="66">
      <t>カイ</t>
    </rPh>
    <rPh sb="68" eb="69">
      <t>カイ</t>
    </rPh>
    <rPh sb="72" eb="74">
      <t>ショウワ</t>
    </rPh>
    <rPh sb="74" eb="76">
      <t>ジドウ</t>
    </rPh>
    <rPh sb="81" eb="85">
      <t>カスカベシ</t>
    </rPh>
    <rPh sb="85" eb="87">
      <t>カネサキ</t>
    </rPh>
    <rPh sb="90" eb="92">
      <t>バンチ</t>
    </rPh>
    <rPh sb="94" eb="96">
      <t>ショウワ</t>
    </rPh>
    <rPh sb="96" eb="98">
      <t>ソウゴウ</t>
    </rPh>
    <rPh sb="98" eb="100">
      <t>シショ</t>
    </rPh>
    <rPh sb="101" eb="102">
      <t>カイ</t>
    </rPh>
    <phoneticPr fontId="4"/>
  </si>
  <si>
    <t>子育て支援</t>
  </si>
  <si>
    <t>北本市</t>
    <rPh sb="0" eb="2">
      <t>キタモト</t>
    </rPh>
    <rPh sb="2" eb="3">
      <t>シ</t>
    </rPh>
    <phoneticPr fontId="4"/>
  </si>
  <si>
    <t>048-594-5506</t>
  </si>
  <si>
    <t>a02491@city.kitamoto.lg.jp</t>
  </si>
  <si>
    <t>8：30-17：15</t>
  </si>
  <si>
    <t>北本市役所</t>
    <rPh sb="0" eb="2">
      <t>キタモト</t>
    </rPh>
    <rPh sb="2" eb="3">
      <t>シ</t>
    </rPh>
    <rPh sb="3" eb="5">
      <t>ヤクショ</t>
    </rPh>
    <phoneticPr fontId="4"/>
  </si>
  <si>
    <t>北本市本町1-111</t>
    <rPh sb="0" eb="2">
      <t>キタモト</t>
    </rPh>
    <rPh sb="2" eb="3">
      <t>シ</t>
    </rPh>
    <rPh sb="3" eb="5">
      <t>ホンチョウ</t>
    </rPh>
    <phoneticPr fontId="4"/>
  </si>
  <si>
    <t>048-594-5517</t>
  </si>
  <si>
    <t>a03300@city.kitamoto.lg.jp</t>
  </si>
  <si>
    <t>福祉に関する様々な悩みごとや困りごと等の相談を包括的に受け付けています。</t>
    <rPh sb="0" eb="2">
      <t>フクシ</t>
    </rPh>
    <rPh sb="3" eb="4">
      <t>カン</t>
    </rPh>
    <rPh sb="6" eb="8">
      <t>サマザマ</t>
    </rPh>
    <rPh sb="9" eb="10">
      <t>ナヤ</t>
    </rPh>
    <rPh sb="14" eb="15">
      <t>コマ</t>
    </rPh>
    <rPh sb="18" eb="19">
      <t>ナド</t>
    </rPh>
    <rPh sb="20" eb="22">
      <t>ソウダン</t>
    </rPh>
    <rPh sb="23" eb="26">
      <t>ホウカツテキ</t>
    </rPh>
    <rPh sb="27" eb="28">
      <t>ウ</t>
    </rPh>
    <rPh sb="29" eb="30">
      <t>ツ</t>
    </rPh>
    <phoneticPr fontId="4"/>
  </si>
  <si>
    <t>9：00-17：00</t>
  </si>
  <si>
    <t>その他</t>
  </si>
  <si>
    <t>重層的支援体制整備事業</t>
    <rPh sb="0" eb="3">
      <t>ジュウソウテキ</t>
    </rPh>
    <rPh sb="3" eb="5">
      <t>シエン</t>
    </rPh>
    <rPh sb="5" eb="7">
      <t>タイセイ</t>
    </rPh>
    <rPh sb="7" eb="9">
      <t>セイビ</t>
    </rPh>
    <rPh sb="9" eb="11">
      <t>ジギョウ</t>
    </rPh>
    <phoneticPr fontId="4"/>
  </si>
  <si>
    <t>孤独・孤立を含め複雑的、複合的な課題を抱えている世帯への支援を行っています。</t>
    <rPh sb="0" eb="2">
      <t>コドク</t>
    </rPh>
    <rPh sb="3" eb="5">
      <t>コリツ</t>
    </rPh>
    <rPh sb="6" eb="7">
      <t>フク</t>
    </rPh>
    <rPh sb="8" eb="10">
      <t>フクザツ</t>
    </rPh>
    <rPh sb="10" eb="11">
      <t>テキ</t>
    </rPh>
    <rPh sb="12" eb="15">
      <t>フクゴウテキ</t>
    </rPh>
    <rPh sb="16" eb="18">
      <t>カダイ</t>
    </rPh>
    <rPh sb="19" eb="20">
      <t>カカ</t>
    </rPh>
    <rPh sb="24" eb="26">
      <t>セタイ</t>
    </rPh>
    <rPh sb="28" eb="30">
      <t>シエン</t>
    </rPh>
    <rPh sb="31" eb="32">
      <t>オコナ</t>
    </rPh>
    <phoneticPr fontId="4"/>
  </si>
  <si>
    <t>生活困窮者学習支援</t>
    <rPh sb="0" eb="2">
      <t>セイカツ</t>
    </rPh>
    <rPh sb="2" eb="5">
      <t>コンキュウシャ</t>
    </rPh>
    <rPh sb="5" eb="7">
      <t>ガクシュウ</t>
    </rPh>
    <rPh sb="7" eb="9">
      <t>シエン</t>
    </rPh>
    <phoneticPr fontId="4"/>
  </si>
  <si>
    <t>貧困の連鎖を防止するため、生活困窮世帯等の子どもに対する学習支援及び保護者を含めた生活習慣・育成環境の改善を図るため、学習教室の開催や生活習慣・育成環境改善のための積極的な訪問支援を行っています。</t>
    <rPh sb="0" eb="2">
      <t>ヒンコン</t>
    </rPh>
    <rPh sb="3" eb="5">
      <t>レンサ</t>
    </rPh>
    <rPh sb="6" eb="8">
      <t>ボウシ</t>
    </rPh>
    <rPh sb="91" eb="92">
      <t>オコナ</t>
    </rPh>
    <phoneticPr fontId="4"/>
  </si>
  <si>
    <t>毎週火曜日</t>
    <rPh sb="0" eb="2">
      <t>マイシュウ</t>
    </rPh>
    <rPh sb="2" eb="5">
      <t>カヨウビ</t>
    </rPh>
    <phoneticPr fontId="4"/>
  </si>
  <si>
    <t>18：00-20：00</t>
  </si>
  <si>
    <t>北本市文化センター</t>
    <rPh sb="0" eb="2">
      <t>キタモト</t>
    </rPh>
    <rPh sb="2" eb="3">
      <t>シ</t>
    </rPh>
    <rPh sb="3" eb="5">
      <t>ブンカ</t>
    </rPh>
    <phoneticPr fontId="4"/>
  </si>
  <si>
    <t>北本市本町1-2-1</t>
    <rPh sb="0" eb="2">
      <t>キタモト</t>
    </rPh>
    <rPh sb="2" eb="3">
      <t>シ</t>
    </rPh>
    <rPh sb="3" eb="5">
      <t>ホンチョウ</t>
    </rPh>
    <phoneticPr fontId="4"/>
  </si>
  <si>
    <t>地域子育て支援拠点事業</t>
    <rPh sb="0" eb="2">
      <t>チイキ</t>
    </rPh>
    <rPh sb="2" eb="4">
      <t>コソダ</t>
    </rPh>
    <rPh sb="5" eb="7">
      <t>シエン</t>
    </rPh>
    <rPh sb="7" eb="9">
      <t>キョテン</t>
    </rPh>
    <rPh sb="9" eb="11">
      <t>ジギョウ</t>
    </rPh>
    <phoneticPr fontId="4"/>
  </si>
  <si>
    <t>子育て中の親子が気軽に集い、相互交流や子育ての不安、悩みを相談できる場を提供する事業です。</t>
    <rPh sb="11" eb="12">
      <t>ツド</t>
    </rPh>
    <rPh sb="19" eb="20">
      <t>コ</t>
    </rPh>
    <rPh sb="40" eb="42">
      <t>ジギョウ</t>
    </rPh>
    <phoneticPr fontId="4"/>
  </si>
  <si>
    <t>平日（祝日を除く）
⑤のみ、火・木・土曜日</t>
    <rPh sb="0" eb="2">
      <t>ヘイジツ</t>
    </rPh>
    <rPh sb="3" eb="5">
      <t>シュクジツ</t>
    </rPh>
    <rPh sb="6" eb="7">
      <t>ノゾ</t>
    </rPh>
    <rPh sb="14" eb="15">
      <t>ヒ</t>
    </rPh>
    <rPh sb="16" eb="17">
      <t>モク</t>
    </rPh>
    <rPh sb="18" eb="21">
      <t>ドヨウビ</t>
    </rPh>
    <phoneticPr fontId="4"/>
  </si>
  <si>
    <t>①9:00～17:00
②9:30～15:30
③9:00～17:00
④10:00～15:00
⑤10:00～15:00</t>
  </si>
  <si>
    <t>①北本市児童館
②北本市子育て支援センター
③北本市北本駅子育て支援センター
④中丸保育園子育て支援センター
⑤Cocooひろば</t>
    <rPh sb="1" eb="4">
      <t>キタモトシ</t>
    </rPh>
    <rPh sb="4" eb="7">
      <t>ジドウカン</t>
    </rPh>
    <rPh sb="9" eb="12">
      <t>キタモトシ</t>
    </rPh>
    <rPh sb="12" eb="14">
      <t>コソダ</t>
    </rPh>
    <rPh sb="15" eb="17">
      <t>シエン</t>
    </rPh>
    <rPh sb="23" eb="26">
      <t>キタモトシ</t>
    </rPh>
    <rPh sb="26" eb="28">
      <t>キタモト</t>
    </rPh>
    <rPh sb="28" eb="29">
      <t>エキ</t>
    </rPh>
    <rPh sb="29" eb="31">
      <t>コソダ</t>
    </rPh>
    <rPh sb="32" eb="34">
      <t>シエン</t>
    </rPh>
    <rPh sb="40" eb="42">
      <t>ナカマル</t>
    </rPh>
    <rPh sb="42" eb="45">
      <t>ホイクエン</t>
    </rPh>
    <rPh sb="45" eb="47">
      <t>コソダ</t>
    </rPh>
    <rPh sb="48" eb="50">
      <t>シエン</t>
    </rPh>
    <phoneticPr fontId="4"/>
  </si>
  <si>
    <t>①北本市本町1-111
②北本市本宿7-80-1
③北本市中央2-172
④北本市二ツ家2-45
⑤北本市本宿5-89-1</t>
    <rPh sb="1" eb="4">
      <t>キタモトシ</t>
    </rPh>
    <rPh sb="4" eb="6">
      <t>ホンチョウ</t>
    </rPh>
    <rPh sb="13" eb="16">
      <t>キタモトシ</t>
    </rPh>
    <rPh sb="16" eb="18">
      <t>モトジュク</t>
    </rPh>
    <rPh sb="26" eb="29">
      <t>キタモトシ</t>
    </rPh>
    <rPh sb="29" eb="31">
      <t>チュウオウ</t>
    </rPh>
    <rPh sb="38" eb="41">
      <t>キタモトシ</t>
    </rPh>
    <rPh sb="41" eb="42">
      <t>フタ</t>
    </rPh>
    <rPh sb="43" eb="44">
      <t>ヤ</t>
    </rPh>
    <rPh sb="50" eb="53">
      <t>キタモトシ</t>
    </rPh>
    <rPh sb="53" eb="55">
      <t>モトジュク</t>
    </rPh>
    <phoneticPr fontId="4"/>
  </si>
  <si>
    <t>048-594-5539</t>
  </si>
  <si>
    <t>a03200@city.kitamoto.lg.jp</t>
  </si>
  <si>
    <t>通いの場</t>
    <rPh sb="0" eb="1">
      <t>カヨ</t>
    </rPh>
    <rPh sb="3" eb="4">
      <t>バ</t>
    </rPh>
    <phoneticPr fontId="4"/>
  </si>
  <si>
    <t>・歩いて行ける通いの場で近所の仲間同士でシニア向けの体操を行います。
・地域住民が気軽に立ち寄れる居場所です。食事会、お茶会、レクレーション、イベント等を住民同士で協力し行っています。</t>
    <rPh sb="1" eb="2">
      <t>アル</t>
    </rPh>
    <rPh sb="4" eb="5">
      <t>イ</t>
    </rPh>
    <rPh sb="7" eb="8">
      <t>カヨ</t>
    </rPh>
    <rPh sb="10" eb="11">
      <t>バ</t>
    </rPh>
    <rPh sb="12" eb="14">
      <t>キンジョ</t>
    </rPh>
    <rPh sb="15" eb="17">
      <t>ナカマ</t>
    </rPh>
    <rPh sb="17" eb="19">
      <t>ドウシ</t>
    </rPh>
    <rPh sb="23" eb="24">
      <t>ム</t>
    </rPh>
    <rPh sb="26" eb="28">
      <t>タイソウ</t>
    </rPh>
    <rPh sb="29" eb="30">
      <t>オコナ</t>
    </rPh>
    <rPh sb="36" eb="38">
      <t>チイキ</t>
    </rPh>
    <rPh sb="38" eb="40">
      <t>ジュウミン</t>
    </rPh>
    <rPh sb="41" eb="43">
      <t>キガル</t>
    </rPh>
    <rPh sb="44" eb="45">
      <t>タ</t>
    </rPh>
    <rPh sb="46" eb="47">
      <t>ヨ</t>
    </rPh>
    <rPh sb="49" eb="52">
      <t>イバショ</t>
    </rPh>
    <rPh sb="55" eb="57">
      <t>ショクジ</t>
    </rPh>
    <rPh sb="57" eb="58">
      <t>カイ</t>
    </rPh>
    <rPh sb="60" eb="62">
      <t>チャカイ</t>
    </rPh>
    <rPh sb="75" eb="76">
      <t>トウ</t>
    </rPh>
    <rPh sb="77" eb="79">
      <t>ジュウミン</t>
    </rPh>
    <rPh sb="79" eb="81">
      <t>ドウシ</t>
    </rPh>
    <rPh sb="82" eb="84">
      <t>キョウリョク</t>
    </rPh>
    <rPh sb="85" eb="86">
      <t>オコナ</t>
    </rPh>
    <phoneticPr fontId="4"/>
  </si>
  <si>
    <t>各地区ごとに開催</t>
    <rPh sb="0" eb="3">
      <t>カクチク</t>
    </rPh>
    <rPh sb="6" eb="8">
      <t>カイサイ</t>
    </rPh>
    <phoneticPr fontId="4"/>
  </si>
  <si>
    <t>市内の公共施設、集会所等。</t>
    <rPh sb="0" eb="2">
      <t>シナイ</t>
    </rPh>
    <rPh sb="3" eb="5">
      <t>コウキョウ</t>
    </rPh>
    <rPh sb="5" eb="7">
      <t>シセツ</t>
    </rPh>
    <rPh sb="8" eb="10">
      <t>シュウカイ</t>
    </rPh>
    <rPh sb="10" eb="11">
      <t>ジョ</t>
    </rPh>
    <rPh sb="11" eb="12">
      <t>トウ</t>
    </rPh>
    <phoneticPr fontId="4"/>
  </si>
  <si>
    <t>認知症カフェ</t>
    <rPh sb="0" eb="3">
      <t>ニンチショウ</t>
    </rPh>
    <phoneticPr fontId="4"/>
  </si>
  <si>
    <t>認知症当事者やその家族、地域の人が参加できる集いの場です。</t>
    <rPh sb="0" eb="3">
      <t>ニンチショウ</t>
    </rPh>
    <rPh sb="3" eb="6">
      <t>トウジシャ</t>
    </rPh>
    <rPh sb="9" eb="11">
      <t>カゾク</t>
    </rPh>
    <rPh sb="12" eb="14">
      <t>チイキ</t>
    </rPh>
    <rPh sb="15" eb="16">
      <t>ヒト</t>
    </rPh>
    <rPh sb="17" eb="19">
      <t>サンカ</t>
    </rPh>
    <rPh sb="22" eb="23">
      <t>ツド</t>
    </rPh>
    <rPh sb="25" eb="26">
      <t>バ</t>
    </rPh>
    <phoneticPr fontId="4"/>
  </si>
  <si>
    <t>10:00～11：30</t>
  </si>
  <si>
    <t>北本市文化センター</t>
    <rPh sb="0" eb="3">
      <t>キタモトシ</t>
    </rPh>
    <rPh sb="3" eb="5">
      <t>ブンカ</t>
    </rPh>
    <phoneticPr fontId="4"/>
  </si>
  <si>
    <t>地域包括支援センターによる見守り</t>
    <rPh sb="0" eb="2">
      <t>チイキ</t>
    </rPh>
    <rPh sb="2" eb="4">
      <t>ホウカツ</t>
    </rPh>
    <rPh sb="4" eb="6">
      <t>シエン</t>
    </rPh>
    <rPh sb="13" eb="15">
      <t>ミマモ</t>
    </rPh>
    <phoneticPr fontId="4"/>
  </si>
  <si>
    <t>民生委員より報告のあった市内の高齢者宅に、地域包括支援センター職員が実態把握に伺います。</t>
    <rPh sb="0" eb="2">
      <t>ミンセイ</t>
    </rPh>
    <rPh sb="2" eb="4">
      <t>イイン</t>
    </rPh>
    <rPh sb="6" eb="8">
      <t>ホウコク</t>
    </rPh>
    <rPh sb="12" eb="14">
      <t>シナイ</t>
    </rPh>
    <rPh sb="15" eb="18">
      <t>コウレイシャ</t>
    </rPh>
    <rPh sb="18" eb="19">
      <t>タク</t>
    </rPh>
    <rPh sb="21" eb="23">
      <t>チイキ</t>
    </rPh>
    <rPh sb="23" eb="25">
      <t>ホウカツ</t>
    </rPh>
    <rPh sb="25" eb="27">
      <t>シエン</t>
    </rPh>
    <rPh sb="31" eb="33">
      <t>ショクイン</t>
    </rPh>
    <rPh sb="34" eb="36">
      <t>ジッタイ</t>
    </rPh>
    <rPh sb="36" eb="38">
      <t>ハアク</t>
    </rPh>
    <rPh sb="39" eb="40">
      <t>ウカガ</t>
    </rPh>
    <phoneticPr fontId="4"/>
  </si>
  <si>
    <t>適時</t>
    <rPh sb="0" eb="2">
      <t>テキジ</t>
    </rPh>
    <phoneticPr fontId="4"/>
  </si>
  <si>
    <t>北本市内</t>
    <rPh sb="0" eb="4">
      <t>キタモトシナイ</t>
    </rPh>
    <phoneticPr fontId="4"/>
  </si>
  <si>
    <t>講演会</t>
  </si>
  <si>
    <t>048-591-2176</t>
  </si>
  <si>
    <t>不登校等教育に関する諸問題について、市内小・中学校に在籍する児童生徒または保護者との面接、電話相談を行っています。</t>
    <rPh sb="0" eb="3">
      <t>フトウコウ</t>
    </rPh>
    <rPh sb="3" eb="4">
      <t>トウ</t>
    </rPh>
    <rPh sb="4" eb="6">
      <t>キョウイク</t>
    </rPh>
    <rPh sb="7" eb="8">
      <t>カン</t>
    </rPh>
    <rPh sb="10" eb="13">
      <t>ショモンダイ</t>
    </rPh>
    <rPh sb="18" eb="20">
      <t>シナイ</t>
    </rPh>
    <rPh sb="20" eb="21">
      <t>ショウ</t>
    </rPh>
    <rPh sb="22" eb="25">
      <t>チュウガッコウ</t>
    </rPh>
    <rPh sb="23" eb="25">
      <t>ガッコウ</t>
    </rPh>
    <rPh sb="26" eb="28">
      <t>ザイセキ</t>
    </rPh>
    <rPh sb="30" eb="32">
      <t>ジドウ</t>
    </rPh>
    <rPh sb="32" eb="34">
      <t>セイト</t>
    </rPh>
    <rPh sb="37" eb="40">
      <t>ホゴシャ</t>
    </rPh>
    <rPh sb="42" eb="44">
      <t>メンセツ</t>
    </rPh>
    <rPh sb="45" eb="47">
      <t>デンワ</t>
    </rPh>
    <rPh sb="47" eb="49">
      <t>ソウダン</t>
    </rPh>
    <rPh sb="50" eb="51">
      <t>オコナ</t>
    </rPh>
    <phoneticPr fontId="4"/>
  </si>
  <si>
    <t>平日
（火・水・木は臨床心理士在勤）</t>
    <rPh sb="0" eb="2">
      <t>ヘイジツ</t>
    </rPh>
    <phoneticPr fontId="4"/>
  </si>
  <si>
    <t>８：３０～１６：３０</t>
  </si>
  <si>
    <t>北本市立教育センター</t>
    <rPh sb="0" eb="3">
      <t>キタモトシ</t>
    </rPh>
    <rPh sb="3" eb="4">
      <t>リツ</t>
    </rPh>
    <rPh sb="4" eb="6">
      <t>キョウイク</t>
    </rPh>
    <phoneticPr fontId="4"/>
  </si>
  <si>
    <t>北本市栄１番地１</t>
    <rPh sb="0" eb="3">
      <t>キタモトシ</t>
    </rPh>
    <rPh sb="3" eb="4">
      <t>サカエ</t>
    </rPh>
    <rPh sb="5" eb="7">
      <t>バンチ</t>
    </rPh>
    <phoneticPr fontId="4"/>
  </si>
  <si>
    <t>世代、属性を超えた相談者</t>
    <rPh sb="0" eb="2">
      <t>セダイ</t>
    </rPh>
    <rPh sb="3" eb="5">
      <t>ゾクセイ</t>
    </rPh>
    <rPh sb="6" eb="7">
      <t>コ</t>
    </rPh>
    <rPh sb="9" eb="12">
      <t>ソウダンシャ</t>
    </rPh>
    <phoneticPr fontId="4"/>
  </si>
  <si>
    <t>世代、属性を超えた相談者</t>
  </si>
  <si>
    <t>妊産婦</t>
  </si>
  <si>
    <t>75才上の単身者、夫婦のみの世帯</t>
    <rPh sb="2" eb="3">
      <t>サイ</t>
    </rPh>
    <rPh sb="3" eb="4">
      <t>ジョウ</t>
    </rPh>
    <rPh sb="5" eb="8">
      <t>タンシンシャ</t>
    </rPh>
    <rPh sb="9" eb="11">
      <t>フウフ</t>
    </rPh>
    <rPh sb="14" eb="16">
      <t>セタイ</t>
    </rPh>
    <phoneticPr fontId="4"/>
  </si>
  <si>
    <t>さいたま市</t>
  </si>
  <si>
    <t>観光国際課</t>
  </si>
  <si>
    <t>048-829-1236</t>
  </si>
  <si>
    <t>kanko-kokusai@city.saitama.lg.jp</t>
  </si>
  <si>
    <t>曜日によって時間が異なる</t>
    <rPh sb="0" eb="2">
      <t>ヨウビ</t>
    </rPh>
    <rPh sb="6" eb="8">
      <t>ジカン</t>
    </rPh>
    <rPh sb="9" eb="10">
      <t>コト</t>
    </rPh>
    <phoneticPr fontId="3"/>
  </si>
  <si>
    <t>-</t>
  </si>
  <si>
    <t>さいたま市教育委員会
学校教育部
総合教育相談室</t>
    <rPh sb="4" eb="5">
      <t>シ</t>
    </rPh>
    <rPh sb="5" eb="7">
      <t>キョウイク</t>
    </rPh>
    <rPh sb="7" eb="10">
      <t>イインカイ</t>
    </rPh>
    <rPh sb="11" eb="13">
      <t>ガッコウ</t>
    </rPh>
    <rPh sb="13" eb="15">
      <t>キョウイク</t>
    </rPh>
    <rPh sb="15" eb="16">
      <t>ブ</t>
    </rPh>
    <rPh sb="17" eb="19">
      <t>ソウゴウ</t>
    </rPh>
    <rPh sb="19" eb="21">
      <t>キョウイク</t>
    </rPh>
    <rPh sb="21" eb="23">
      <t>ソウダン</t>
    </rPh>
    <rPh sb="23" eb="24">
      <t>シツ</t>
    </rPh>
    <phoneticPr fontId="3"/>
  </si>
  <si>
    <t>048-711-5479</t>
  </si>
  <si>
    <t xml:space="preserve">kyoiku-sogo-sodan@city.saitama.lg.jp
</t>
  </si>
  <si>
    <t>相談窓口（電話・SNS等）</t>
  </si>
  <si>
    <t>さいたま市24時間子どもSOS窓口</t>
  </si>
  <si>
    <t xml:space="preserve">子どもに関する様々な問題に悩む児童生徒や保護者が、夜間・休日を含めて24時間いつでも相談ができるようにしています。
</t>
  </si>
  <si>
    <t>24時間体制</t>
    <rPh sb="2" eb="4">
      <t>ジカン</t>
    </rPh>
    <rPh sb="4" eb="6">
      <t>タイセイ</t>
    </rPh>
    <phoneticPr fontId="3"/>
  </si>
  <si>
    <t>さいたま市浦和区上木崎4-4-10</t>
    <rPh sb="4" eb="5">
      <t>シ</t>
    </rPh>
    <rPh sb="5" eb="7">
      <t>ウラワ</t>
    </rPh>
    <rPh sb="7" eb="8">
      <t>ク</t>
    </rPh>
    <rPh sb="8" eb="11">
      <t>カミキザキ</t>
    </rPh>
    <phoneticPr fontId="3"/>
  </si>
  <si>
    <t>さいたま市
SNSを活用した相談窓口</t>
    <rPh sb="4" eb="5">
      <t>シ</t>
    </rPh>
    <phoneticPr fontId="3"/>
  </si>
  <si>
    <t xml:space="preserve">市立中・高等・中等教育学校の生徒を対象に、電話だけでなくSNSを活用した相談窓口を開設しており、生徒の悩みに早期に対応できるようにしています。
</t>
  </si>
  <si>
    <t xml:space="preserve">〈令和5年度の受付期間〉
令和５年４月２１日（金）～令和６年３月１０日（日）まで
相談日 ：令和５年 ４月２１日（金）
　　　　　～令和５年 ５月１０日（水） ２０日間
令和５年 ６月 １日（木）～令和５年 ６月１０日（土） １０日間
令和５年 ７月 １日（土）～令和５年 ７月１０日（月） １０日間
令和５年 ８月 １日（火）～令和５年 ８月１０日（木） １０日間
令和５年 ８月２４日（木）～令和５年 ９月１０日（日） １８日間
令和５年１０月 １日（日）～令和５年１０月１０日（火） １０日間
令和５年１１月 １日（水）～令和５年１１月１０日（金） １０日間
令和５年１２月 １日（金）～令和５年１２月１０日（日） １０日間
令和５年１２月２４日（日）～令和６年 １月１０日（水） １８日間
令和６年 ２月 １日（木）～令和６年 ２月１０日（土） １０日間
令和６年 ３月 １日（金）～令和６年 ３月１０日（日） １０日間
相談時間 ： 午後６時００分 ～ 午後１０時００分
</t>
    <rPh sb="7" eb="9">
      <t>ウケツケ</t>
    </rPh>
    <rPh sb="9" eb="11">
      <t>キカン</t>
    </rPh>
    <rPh sb="23" eb="24">
      <t>キン</t>
    </rPh>
    <rPh sb="36" eb="37">
      <t>ニチ</t>
    </rPh>
    <phoneticPr fontId="3"/>
  </si>
  <si>
    <t>相談時間 ：
午後６時００分 ～ 午後１０時００分</t>
  </si>
  <si>
    <t>教育相談室・教育支援センター
（市内６か所に設置）
①北教育相談室・
　教育支援センター「はばたき」
②堀崎教育相談室・
　教育支援センター「ステップ」
③あいぱれっと教育相談室・
　教育支援センター「あおぞら」
④岸町教育相談室 ・
　教育支援センター「はぐくみ」
⑤美園教育相談室 ・
　教育支援センター「かけはし」 
⑥岩槻教育相談室・
　教育支援センター「たいよう」</t>
    <rPh sb="0" eb="2">
      <t>キョウイク</t>
    </rPh>
    <rPh sb="2" eb="4">
      <t>ソウダン</t>
    </rPh>
    <rPh sb="4" eb="5">
      <t>シツ</t>
    </rPh>
    <rPh sb="16" eb="18">
      <t>シナイ</t>
    </rPh>
    <rPh sb="20" eb="21">
      <t>ショ</t>
    </rPh>
    <rPh sb="22" eb="24">
      <t>セッチ</t>
    </rPh>
    <phoneticPr fontId="3"/>
  </si>
  <si>
    <t xml:space="preserve">教育相談室では、学校生活にかかわる不安や悩みのある児童生徒や、その保護者への教育相談を行ったり、幼児（年中・年長児）の言語に関する相談や支援を行ったり、 市内に在住・在学する幼児から高校生及びその保護者を対象とした相談支援を行っています。
教育支援センターでは、学校に行くことが困難な児童生徒の悩みを、相談活動を通して一緒に考え、楽しく生活しようとする意欲を引き出すようにしています。また、集団への適応性を高め、学習や体験活動を通して、社会的自立に向けた支援をしています。 
</t>
    <rPh sb="0" eb="2">
      <t>キョウイク</t>
    </rPh>
    <rPh sb="2" eb="4">
      <t>ソウダン</t>
    </rPh>
    <rPh sb="4" eb="5">
      <t>シツ</t>
    </rPh>
    <rPh sb="43" eb="44">
      <t>オコナ</t>
    </rPh>
    <rPh sb="48" eb="50">
      <t>ヨウジ</t>
    </rPh>
    <rPh sb="51" eb="53">
      <t>ネンチュウ</t>
    </rPh>
    <rPh sb="54" eb="57">
      <t>ネンチョウジ</t>
    </rPh>
    <rPh sb="59" eb="61">
      <t>ゲンゴ</t>
    </rPh>
    <rPh sb="62" eb="63">
      <t>カン</t>
    </rPh>
    <rPh sb="65" eb="67">
      <t>ソウダン</t>
    </rPh>
    <rPh sb="68" eb="70">
      <t>シエン</t>
    </rPh>
    <rPh sb="71" eb="72">
      <t>オコナ</t>
    </rPh>
    <rPh sb="107" eb="109">
      <t>ソウダン</t>
    </rPh>
    <rPh sb="109" eb="111">
      <t>シエン</t>
    </rPh>
    <rPh sb="112" eb="113">
      <t>オコナ</t>
    </rPh>
    <phoneticPr fontId="3"/>
  </si>
  <si>
    <t xml:space="preserve">開室時間 
午前９時３０分 ～ 午後３時００分（毎週月曜日 ～ 金曜日、木曜日のみ午前中） 
※行事等の都合により、内容・時間等を変更する場合があります。 </t>
  </si>
  <si>
    <t xml:space="preserve">午前９時３０分 ～ 午後３時００分（毎週月曜日 ～ 金曜日、木曜日のみ午前中） </t>
  </si>
  <si>
    <t>①北教育相談室・
　教育支援センター「はばたき」
②堀崎教育相談室・
　教育支援センター「ステップ」
③あいぱれっと教育相談室・
　教育支援センター「あおぞら」
④岸町教育相談室 ・
　教育支援センター「はぐくみ」
⑤美園教育相談室 ・
　教育支援センター「かけはし」 
⑥岩槻教育相談室・
　教育支援センター「たいよう」</t>
  </si>
  <si>
    <t xml:space="preserve">①さいたま市北区日進町2-1915-1 
（さいたま市立つばさ小学校体育館２階）
②さいたま市見沼区堀崎町48-1 
（さいたま市職員研修センター内）
③さいたま市浦和区上木崎4-4-10 
（さいたま市子ども家庭総合センター３階）
④さいたま市浦和区岸町6-13-15 
（さいたま市立教育研究所内）
⑤さいたま市緑区美園4-19-1 
（美園コミュニティセンター内）
⑥さいたま市岩槻区本町3-2-5 
（ワッツ東館４階） </t>
  </si>
  <si>
    <t>不登校等児童生徒支援センター（Growth）</t>
  </si>
  <si>
    <t xml:space="preserve">不登校や病気等で学校を欠席している児童生徒が、オンライン学習等の活動を通して、学ぶ喜びや人とのつながりを実感し、社会的に自立していくこ
とを目指しています。 </t>
  </si>
  <si>
    <t xml:space="preserve">開室時間 
午前１０時 ～ 午後２時３５分
（毎週月曜日 ～ 金曜日） 
※行事等の都合により、内容・時間等を変更する場合があります。 </t>
  </si>
  <si>
    <t xml:space="preserve">午前１０時 ～ 
午後２時３５分
（毎週月曜日 
　　～ 金曜日） </t>
  </si>
  <si>
    <t>さいたま市見沼区堀崎町48-1 
（さいたま市職員研修センター内）</t>
  </si>
  <si>
    <t>市民</t>
    <rPh sb="0" eb="2">
      <t>シミン</t>
    </rPh>
    <phoneticPr fontId="3"/>
  </si>
  <si>
    <t>若者（18歳～20代）</t>
  </si>
  <si>
    <t>不登校生徒（家族含む）</t>
  </si>
  <si>
    <t>川島町</t>
  </si>
  <si>
    <t>kosodate@town.kawajima.saitama.jp</t>
  </si>
  <si>
    <t>子育て全般についての相談を窓口・訪問で受け付ける</t>
    <rPh sb="13" eb="15">
      <t>マドグチ</t>
    </rPh>
    <rPh sb="16" eb="18">
      <t>ホウモン</t>
    </rPh>
    <phoneticPr fontId="4"/>
  </si>
  <si>
    <t>平日のみ</t>
    <rPh sb="0" eb="2">
      <t>ヘイジツ</t>
    </rPh>
    <phoneticPr fontId="4"/>
  </si>
  <si>
    <t>8時30分～17時15分</t>
  </si>
  <si>
    <t>子育て支援課内</t>
    <rPh sb="0" eb="2">
      <t>コソダ</t>
    </rPh>
    <rPh sb="3" eb="5">
      <t>シエン</t>
    </rPh>
    <rPh sb="5" eb="6">
      <t>カ</t>
    </rPh>
    <rPh sb="6" eb="7">
      <t>ナイ</t>
    </rPh>
    <phoneticPr fontId="4"/>
  </si>
  <si>
    <t>埼玉県比企郡川島町大字
下八ツ林870-1</t>
    <rPh sb="0" eb="3">
      <t>サイタマケン</t>
    </rPh>
    <rPh sb="3" eb="6">
      <t>ヒキグン</t>
    </rPh>
    <rPh sb="6" eb="9">
      <t>カワジママチ</t>
    </rPh>
    <rPh sb="9" eb="11">
      <t>オオアザ</t>
    </rPh>
    <rPh sb="12" eb="13">
      <t>シモ</t>
    </rPh>
    <rPh sb="13" eb="14">
      <t>ヤ</t>
    </rPh>
    <rPh sb="15" eb="16">
      <t>バヤシ</t>
    </rPh>
    <phoneticPr fontId="4"/>
  </si>
  <si>
    <t>子育て全般についての相談を電話・メールで受け付ける</t>
  </si>
  <si>
    <t xml:space="preserve">平日のみ </t>
    <rPh sb="0" eb="2">
      <t>ヘイジツ</t>
    </rPh>
    <phoneticPr fontId="4"/>
  </si>
  <si>
    <t>吉川市</t>
  </si>
  <si>
    <t>地域福祉課</t>
  </si>
  <si>
    <t>ゲートキーパー養成講座</t>
  </si>
  <si>
    <t>孤独・孤立者に対して心を寄せるゲートキーパーを要請する。</t>
  </si>
  <si>
    <t>年に１度程度</t>
  </si>
  <si>
    <t>未定</t>
  </si>
  <si>
    <t>吉川市役所</t>
  </si>
  <si>
    <t>吉川市きよみ野1-1</t>
  </si>
  <si>
    <t>子どもの学習支援教室</t>
  </si>
  <si>
    <t>学習教室であるが、生活困窮世帯の子どもの居場所としても機能している。</t>
  </si>
  <si>
    <t>週に１度程度</t>
  </si>
  <si>
    <t>18：00～他</t>
  </si>
  <si>
    <t>障がい福祉課</t>
  </si>
  <si>
    <t>屋内スポーツ大会</t>
  </si>
  <si>
    <t>障がいのある方もない方も誰でも参加でき、交流できる</t>
  </si>
  <si>
    <t>9：00～12：00</t>
  </si>
  <si>
    <t>吉川市総合体育館</t>
  </si>
  <si>
    <t>吉川市上笹塚1-58-1</t>
  </si>
  <si>
    <t>子育て支援課</t>
  </si>
  <si>
    <t>子育て中の保護者が子どもと一緒に立ち寄れる場所を提供し、子育てに関する様々な情報を提供するとともに、保護者同士の交流や情報交換の場として機能している。</t>
  </si>
  <si>
    <t>9：00～17：00</t>
  </si>
  <si>
    <t>埼玉県吉川市きよみ野1-1市民交流センターおあしす２Fこども室内</t>
  </si>
  <si>
    <t>家庭児童相談員が家庭における子どもの様々な相談を受けることにより、相談者の不安の解消や問題の解決につなげ孤立を防ぐ。</t>
  </si>
  <si>
    <t>埼玉県吉川市きよみ野1-1子育て支援課内</t>
  </si>
  <si>
    <t>長寿支援課</t>
  </si>
  <si>
    <t>笑いヨガ、ギター演奏に合わせて歌を楽しむなど、集いの場を開催</t>
  </si>
  <si>
    <t>高齢者だけでなく、子育て世代にも声をかけ多世代が交流できる場としている</t>
  </si>
  <si>
    <t>第１、３水曜日</t>
  </si>
  <si>
    <t>10：00~12：00</t>
  </si>
  <si>
    <t>平沼公民館</t>
  </si>
  <si>
    <t>吉川市平沼８６－２</t>
  </si>
  <si>
    <t>畑作業、収穫体験、軽食やおしゃべりを楽しむサロン(月1回程度)を開催</t>
  </si>
  <si>
    <t>不定期</t>
  </si>
  <si>
    <t>吉川市加藤</t>
  </si>
  <si>
    <t>スポーツ・文化活動</t>
  </si>
  <si>
    <t>タグラグビー教室を実施</t>
  </si>
  <si>
    <t>高齢者が指導者となり、小学生誰でも参加できるようにしている。</t>
  </si>
  <si>
    <t>第２日曜日</t>
  </si>
  <si>
    <t>10：00~11：30</t>
  </si>
  <si>
    <t>永田公園</t>
  </si>
  <si>
    <t>吉川市きよみ野4-10</t>
  </si>
  <si>
    <t>主に中学生</t>
  </si>
  <si>
    <t>障がい者</t>
  </si>
  <si>
    <t>主に高齢者</t>
  </si>
  <si>
    <t>主に小学生</t>
  </si>
  <si>
    <t>地域住民</t>
  </si>
  <si>
    <t>こころとくらしの安心相談</t>
  </si>
  <si>
    <t>こころやくらしに関わる様々な悩み事を相談員が対面又は電話にてお聴きします。</t>
  </si>
  <si>
    <t>10：00～16：00</t>
  </si>
  <si>
    <t>ふくし総合窓口</t>
    <rPh sb="3" eb="7">
      <t>ソウゴウマドグチ</t>
    </rPh>
    <phoneticPr fontId="4"/>
  </si>
  <si>
    <t>総合相談支援体制を構築し、孤独・孤立を含む複合的・複雑な課題を持つ相談者に対しても、「断らない相談支援」を行う</t>
    <rPh sb="0" eb="8">
      <t>ソウゴウソウダンシエンタイセイ</t>
    </rPh>
    <rPh sb="9" eb="11">
      <t>コウチク</t>
    </rPh>
    <rPh sb="13" eb="15">
      <t>コドク</t>
    </rPh>
    <rPh sb="16" eb="18">
      <t>コリツ</t>
    </rPh>
    <rPh sb="19" eb="20">
      <t>フク</t>
    </rPh>
    <rPh sb="21" eb="24">
      <t>フクゴウテキ</t>
    </rPh>
    <rPh sb="25" eb="27">
      <t>フクザツ</t>
    </rPh>
    <rPh sb="28" eb="30">
      <t>カダイ</t>
    </rPh>
    <rPh sb="31" eb="32">
      <t>モ</t>
    </rPh>
    <rPh sb="33" eb="36">
      <t>ソウダンシャ</t>
    </rPh>
    <rPh sb="37" eb="38">
      <t>タイ</t>
    </rPh>
    <rPh sb="43" eb="44">
      <t>コトワ</t>
    </rPh>
    <rPh sb="47" eb="51">
      <t>ソウダンシエン</t>
    </rPh>
    <rPh sb="53" eb="54">
      <t>オコナ</t>
    </rPh>
    <phoneticPr fontId="4"/>
  </si>
  <si>
    <t>8時30分～17時15分</t>
    <rPh sb="1" eb="2">
      <t>ジ</t>
    </rPh>
    <rPh sb="4" eb="5">
      <t>フン</t>
    </rPh>
    <rPh sb="8" eb="9">
      <t>ジ</t>
    </rPh>
    <rPh sb="11" eb="12">
      <t>フン</t>
    </rPh>
    <phoneticPr fontId="4"/>
  </si>
  <si>
    <t>行田市役所</t>
    <rPh sb="0" eb="5">
      <t>ギョウダシヤクショ</t>
    </rPh>
    <phoneticPr fontId="4"/>
  </si>
  <si>
    <t>行田市本丸２番５号</t>
    <rPh sb="0" eb="3">
      <t>ギョウダシ</t>
    </rPh>
    <rPh sb="3" eb="5">
      <t>ホンマル</t>
    </rPh>
    <rPh sb="6" eb="7">
      <t>バン</t>
    </rPh>
    <rPh sb="8" eb="9">
      <t>ゴウ</t>
    </rPh>
    <phoneticPr fontId="4"/>
  </si>
  <si>
    <t>※属性を問わない</t>
    <rPh sb="1" eb="3">
      <t>ゾクセイ</t>
    </rPh>
    <rPh sb="4" eb="5">
      <t>ト</t>
    </rPh>
    <phoneticPr fontId="4"/>
  </si>
  <si>
    <r>
      <rPr>
        <b/>
        <sz val="16"/>
        <color theme="1"/>
        <rFont val="游ゴシック"/>
        <family val="3"/>
        <charset val="128"/>
        <scheme val="minor"/>
      </rPr>
      <t>【取組一覧の活用方法】</t>
    </r>
    <r>
      <rPr>
        <sz val="14"/>
        <color theme="1"/>
        <rFont val="游ゴシック"/>
        <family val="3"/>
        <charset val="128"/>
        <scheme val="minor"/>
      </rPr>
      <t xml:space="preserve">
　</t>
    </r>
    <r>
      <rPr>
        <u/>
        <sz val="14"/>
        <color theme="1"/>
        <rFont val="游ゴシック"/>
        <family val="3"/>
        <charset val="128"/>
        <scheme val="minor"/>
      </rPr>
      <t>１　活動概要から調べる</t>
    </r>
    <r>
      <rPr>
        <sz val="14"/>
        <color theme="1"/>
        <rFont val="游ゴシック"/>
        <family val="3"/>
        <charset val="128"/>
        <scheme val="minor"/>
      </rPr>
      <t xml:space="preserve">
　　①　　　　　　 の右下の　　　をクリックして、参加したい活動内容（「学習支援」、「交流会」、「相談窓口」など）にチェックを入れてください。
　　②チェックを入れた活動内容の取組が表示されます。
　　③元に戻す場合は（すべて選択）をチェックしてください。
　</t>
    </r>
    <r>
      <rPr>
        <u/>
        <sz val="14"/>
        <color theme="1"/>
        <rFont val="游ゴシック"/>
        <family val="3"/>
        <charset val="128"/>
        <scheme val="minor"/>
      </rPr>
      <t>２　所在地から調べる</t>
    </r>
    <r>
      <rPr>
        <sz val="14"/>
        <color theme="1"/>
        <rFont val="游ゴシック"/>
        <family val="3"/>
        <charset val="128"/>
        <scheme val="minor"/>
      </rPr>
      <t xml:space="preserve">
　　①　　　　　　　　の右下の　　　をクリックして、参加したい場所（「さいたま市」、「県内全域」など）にチェックを入れてください。
　　②チェックを入れた所在地の取組が表示されます。
　　③元に戻す場合は（すべて選択）をチェックしてください。
　</t>
    </r>
    <r>
      <rPr>
        <u/>
        <sz val="14"/>
        <color theme="1"/>
        <rFont val="游ゴシック"/>
        <family val="3"/>
        <charset val="128"/>
        <scheme val="minor"/>
      </rPr>
      <t>３　支援対象者から調べる</t>
    </r>
    <r>
      <rPr>
        <sz val="14"/>
        <color theme="1"/>
        <rFont val="游ゴシック"/>
        <family val="3"/>
        <charset val="128"/>
        <scheme val="minor"/>
      </rPr>
      <t xml:space="preserve">
　　①　　　　　　　　の右下の　　　をクリックして、ご自身の属性（「こども」、「子育て世帯」、「高齢者」など）にチェックを入れてください。
　　②チェックを入れた支援対象の取組が表示されます。
　　③元に戻す場合は（すべて選択）をチェックしてください。</t>
    </r>
    <rPh sb="1" eb="3">
      <t>トリクミ</t>
    </rPh>
    <rPh sb="3" eb="5">
      <t>イチラン</t>
    </rPh>
    <rPh sb="6" eb="10">
      <t>カツヨウホウホウ</t>
    </rPh>
    <rPh sb="15" eb="17">
      <t>カツドウ</t>
    </rPh>
    <rPh sb="17" eb="19">
      <t>ガイヨウ</t>
    </rPh>
    <rPh sb="21" eb="22">
      <t>シラ</t>
    </rPh>
    <rPh sb="40" eb="42">
      <t>ミギシタ</t>
    </rPh>
    <rPh sb="54" eb="56">
      <t>サンカ</t>
    </rPh>
    <rPh sb="59" eb="61">
      <t>カツドウ</t>
    </rPh>
    <rPh sb="61" eb="63">
      <t>ナイヨウ</t>
    </rPh>
    <rPh sb="65" eb="69">
      <t>ガクシュウシエン</t>
    </rPh>
    <rPh sb="72" eb="75">
      <t>コウリュウカイ</t>
    </rPh>
    <rPh sb="78" eb="82">
      <t>ソウダンマドグチ</t>
    </rPh>
    <rPh sb="92" eb="93">
      <t>イ</t>
    </rPh>
    <rPh sb="109" eb="110">
      <t>イ</t>
    </rPh>
    <rPh sb="112" eb="116">
      <t>カツドウナイヨウ</t>
    </rPh>
    <rPh sb="117" eb="119">
      <t>トリクミ</t>
    </rPh>
    <rPh sb="120" eb="122">
      <t>ヒョウジ</t>
    </rPh>
    <rPh sb="131" eb="132">
      <t>モト</t>
    </rPh>
    <rPh sb="133" eb="134">
      <t>モド</t>
    </rPh>
    <rPh sb="135" eb="137">
      <t>バアイ</t>
    </rPh>
    <rPh sb="142" eb="144">
      <t>センタク</t>
    </rPh>
    <rPh sb="162" eb="165">
      <t>ショザイチ</t>
    </rPh>
    <rPh sb="167" eb="168">
      <t>シラ</t>
    </rPh>
    <rPh sb="185" eb="187">
      <t>ミギシタ</t>
    </rPh>
    <rPh sb="204" eb="206">
      <t>バショ</t>
    </rPh>
    <rPh sb="212" eb="213">
      <t>シ</t>
    </rPh>
    <rPh sb="216" eb="220">
      <t>ケンナイゼンイキ</t>
    </rPh>
    <rPh sb="250" eb="253">
      <t>ショザイチ</t>
    </rPh>
    <rPh sb="254" eb="256">
      <t>トリクミ</t>
    </rPh>
    <rPh sb="299" eb="304">
      <t>シエンタイショウシャ</t>
    </rPh>
    <rPh sb="306" eb="307">
      <t>シラ</t>
    </rPh>
    <rPh sb="338" eb="340">
      <t>ジシン</t>
    </rPh>
    <rPh sb="341" eb="343">
      <t>ゾクセイ</t>
    </rPh>
    <rPh sb="351" eb="353">
      <t>コソダ</t>
    </rPh>
    <rPh sb="354" eb="356">
      <t>セタイ</t>
    </rPh>
    <rPh sb="359" eb="362">
      <t>コウレイシャ</t>
    </rPh>
    <rPh sb="392" eb="396">
      <t>シエンタイショウ</t>
    </rPh>
    <rPh sb="397" eb="399">
      <t>トリクミ</t>
    </rPh>
    <phoneticPr fontId="3"/>
  </si>
  <si>
    <t>埼玉県孤独・孤立対策官民連携プラットフォーム会員の取組一覧（市町村）</t>
    <rPh sb="30" eb="33">
      <t>シチョウソン</t>
    </rPh>
    <phoneticPr fontId="3"/>
  </si>
  <si>
    <t>https://www.city.saitama.jp/006/007/155/003/p074110.html</t>
    <phoneticPr fontId="3"/>
  </si>
  <si>
    <t>https://www.city.saitama.jp/006/015/035/002/p087217.html</t>
    <phoneticPr fontId="3"/>
  </si>
  <si>
    <t>https://growth.saitama-city.ed.jp</t>
    <phoneticPr fontId="3"/>
  </si>
  <si>
    <t>https://www.city.fujimino.saitama.jp/soshikiichiran/fukushika/fukushisogoshienteam/2124.html</t>
    <phoneticPr fontId="3"/>
  </si>
  <si>
    <t>https://www.city.fujimino.saitama.jp/soshikiichiran/fukushika/fukushisogoshienteam/2604.html</t>
    <phoneticPr fontId="3"/>
  </si>
  <si>
    <t>https://www.city.fujimino.saitama.jp/soshikiichiran/hokencenter/kenkosuishingakari/2004.html</t>
    <phoneticPr fontId="3"/>
  </si>
  <si>
    <t>https://www.city.fujimino.saitama.jp/soshikiichiran/hokencenter/chiikikenkoshiengakari/2202.html</t>
    <phoneticPr fontId="3"/>
  </si>
  <si>
    <t>https://www.city.fujimino.saitama.jp/soshikiichiran/hokencenter/chiikikenkoshiengakari/index.html</t>
    <phoneticPr fontId="3"/>
  </si>
  <si>
    <t>https://www.city.fujimino.saitama.jp/soshikiichiran/hokencenter/chiikikenkoshiengakari/1893.html</t>
    <phoneticPr fontId="3"/>
  </si>
  <si>
    <t>https://www.city.fujimino.saitama.jp/soshikiichiran/hokencenter/chiikikenkoshiengakari/2368.html</t>
    <phoneticPr fontId="3"/>
  </si>
  <si>
    <t>https://www.city.fujimino.saitama.jp/soshikiichiran/hokencenter/chiikikenkoshiengakari/2351.html</t>
    <phoneticPr fontId="3"/>
  </si>
  <si>
    <t>https://www.city.fujimino.saitama.jp/soshikiichiran/hokencenter/chiikikenkoshiengakari/686.html</t>
    <phoneticPr fontId="3"/>
  </si>
  <si>
    <t>https://www.city.fujimino.saitama.jp/soshikiichiran/fukushika/fukushisogoshienteam/1973.html</t>
    <phoneticPr fontId="3"/>
  </si>
  <si>
    <t>https://www.city.tokorozawa.saitama.jp/kenko/koureisyafukushi/kaigoyobou/kourei_otassha.html</t>
    <phoneticPr fontId="3"/>
  </si>
  <si>
    <t>https://www.city.tokorozawa.saitama.jp/kenko/koureisyafukushi/kaigoyobou/tokorongenkihyakusai.html</t>
    <phoneticPr fontId="3"/>
  </si>
  <si>
    <t>https://www.city.tokorozawa.saitama.jp/kenko/koureisyafukushi/soudan/houkatsu.html</t>
    <phoneticPr fontId="3"/>
  </si>
  <si>
    <t>https://www.city.tokorozawa.saitama.jp/kenko/koureisyafukushi/zaitaku/ninchishou/mincf.html</t>
    <phoneticPr fontId="3"/>
  </si>
  <si>
    <t>https://www.city.tokorozawa.saitama.jp/kenko/koureisyafukushi/zaitaku/ninchishou/ninnsui2020_10_7.html</t>
    <phoneticPr fontId="3"/>
  </si>
  <si>
    <t>https://www.city.tokorozawa.saitama.jp/kenko/koureisyafukushi/zaitaku/ninchishou/ninchisyousupo.html</t>
    <phoneticPr fontId="3"/>
  </si>
  <si>
    <t>https://www.city.tokorozawa.saitama.jp/kenko/koureisyafukushi/zaitaku/mimamori/kazokukaigo.html</t>
    <phoneticPr fontId="3"/>
  </si>
  <si>
    <t>https://www.city.sayama.saitama.jp/fukushi/fukushisodan/total_support_index.html</t>
    <phoneticPr fontId="3"/>
  </si>
  <si>
    <t>https://www.city.sayama.saitama.jp/fukushi/kenkouzukuri/jisatutaisaku/index.html</t>
    <phoneticPr fontId="3"/>
  </si>
  <si>
    <t>https://www.city.sayama.saitama.jp/fukushi/kenkouzukuri/sodan/seishinhoken.html</t>
    <phoneticPr fontId="3"/>
  </si>
  <si>
    <t>https://www.city.sayama.saitama.jp/fukushi/kenkouzukuri/sodan/kokoronosoudannbi03.html</t>
    <phoneticPr fontId="3"/>
  </si>
  <si>
    <t>https://www.city.sayama.saitama.jp/kosodate/homeciao/soudan/riyousyashien/ninnsinnsoudan.html</t>
    <phoneticPr fontId="3"/>
  </si>
  <si>
    <t>http://www.town.ranzan.saitama.jp</t>
    <phoneticPr fontId="3"/>
  </si>
  <si>
    <t>https://www.town.kawajima.saitama.jp/7156.htm</t>
    <phoneticPr fontId="3"/>
  </si>
  <si>
    <t>https://www.town.yoshimi.saitama.jp/iryo_kenko_fukushi/hoken_center/1023.html</t>
    <phoneticPr fontId="3"/>
  </si>
  <si>
    <t>https://www.town.yoshimi.saitama.jp/soshiki/kosodateshienka/7/siennsennta/599.html</t>
    <phoneticPr fontId="3"/>
  </si>
  <si>
    <t>https://www.town.yoshimi.saitama.jp/soshiki/kosodateshienka/index.html</t>
    <phoneticPr fontId="3"/>
  </si>
  <si>
    <t xml:space="preserve">https://www.city.yashio.lg.jp/shinososhiki/100/100500/100500100/index.html
</t>
    <phoneticPr fontId="3"/>
  </si>
  <si>
    <t>https://www.city.yashio.lg.jp/index.html</t>
    <phoneticPr fontId="3"/>
  </si>
  <si>
    <t xml:space="preserve">https://www.city.yashio.lg.jp/kenko/kenko_hoken/kokoro/kokoro.html
</t>
    <phoneticPr fontId="3"/>
  </si>
  <si>
    <t>https://www.city.yashio.lg.jp/kosodate/kosodate/oshirase/homestrat.html</t>
    <phoneticPr fontId="3"/>
  </si>
  <si>
    <t>https://www.city.yoshikawa.saitama.jp/index.cfm/24,48805,136,1058,html</t>
    <phoneticPr fontId="3"/>
  </si>
  <si>
    <t>https://www.city.yoshikawa.saitama.jp/index.cfm/24,52882,235,1056,html</t>
    <phoneticPr fontId="3"/>
  </si>
  <si>
    <t>https://www.city.yoshikawa.saitama.jp/index.cfm/1,html</t>
    <phoneticPr fontId="3"/>
  </si>
  <si>
    <t>https://www.city.yoshikawa.saitama.jp/index.cfm/23,727,131,744,html</t>
    <phoneticPr fontId="3"/>
  </si>
  <si>
    <t>https://www.town.kamisato.saitama.jp/1076.htm</t>
    <phoneticPr fontId="3"/>
  </si>
  <si>
    <t>10:00～12:00、13:00～14:00（予約優先）</t>
    <rPh sb="24" eb="26">
      <t>ヨヤク</t>
    </rPh>
    <rPh sb="26" eb="28">
      <t>ユウセン</t>
    </rPh>
    <phoneticPr fontId="4"/>
  </si>
  <si>
    <t>予約時にお知らせします。</t>
    <rPh sb="0" eb="3">
      <t>ヨヤクジ</t>
    </rPh>
    <rPh sb="5" eb="6">
      <t>シ</t>
    </rPh>
    <phoneticPr fontId="4"/>
  </si>
  <si>
    <t>年2回（R5は8/4，11/11）</t>
    <rPh sb="0" eb="1">
      <t>ネン</t>
    </rPh>
    <rPh sb="2" eb="3">
      <t>カイ</t>
    </rPh>
    <phoneticPr fontId="4"/>
  </si>
  <si>
    <t>10:00～12:00（予約優先）</t>
    <rPh sb="12" eb="14">
      <t>ヨヤク</t>
    </rPh>
    <rPh sb="14" eb="16">
      <t>ユウセン</t>
    </rPh>
    <phoneticPr fontId="4"/>
  </si>
  <si>
    <t>年7回</t>
    <rPh sb="0" eb="1">
      <t>ネン</t>
    </rPh>
    <rPh sb="2" eb="3">
      <t>カイ</t>
    </rPh>
    <phoneticPr fontId="4"/>
  </si>
  <si>
    <t>9:00～12:00
（10:00～15:00の場合有。ホームページに掲載）</t>
    <rPh sb="24" eb="26">
      <t>バアイ</t>
    </rPh>
    <rPh sb="26" eb="27">
      <t>アリ</t>
    </rPh>
    <rPh sb="35" eb="37">
      <t>ケイサイ</t>
    </rPh>
    <phoneticPr fontId="4"/>
  </si>
  <si>
    <t>伊奈中央会館</t>
    <rPh sb="0" eb="6">
      <t>イナチュウオウカイカン</t>
    </rPh>
    <phoneticPr fontId="4"/>
  </si>
  <si>
    <t>北足立郡伊奈町中央1-232</t>
    <rPh sb="0" eb="4">
      <t>キタアダチグン</t>
    </rPh>
    <rPh sb="4" eb="7">
      <t>イナマチ</t>
    </rPh>
    <rPh sb="7" eb="9">
      <t>チュウオウ</t>
    </rPh>
    <phoneticPr fontId="4"/>
  </si>
  <si>
    <t>性的少数者や関係者</t>
    <rPh sb="0" eb="2">
      <t>セイテキ</t>
    </rPh>
    <rPh sb="2" eb="5">
      <t>ショウスウシャ</t>
    </rPh>
    <rPh sb="6" eb="9">
      <t>カンケイシャ</t>
    </rPh>
    <phoneticPr fontId="4"/>
  </si>
  <si>
    <t>一般</t>
    <rPh sb="0" eb="2">
      <t>イッパン</t>
    </rPh>
    <phoneticPr fontId="4"/>
  </si>
  <si>
    <t>女性の悩み全般について相談を受ける</t>
  </si>
  <si>
    <t>月２回</t>
    <rPh sb="2" eb="3">
      <t>カイ</t>
    </rPh>
    <phoneticPr fontId="4"/>
  </si>
  <si>
    <t>LGBTQ相談</t>
    <rPh sb="5" eb="7">
      <t>ソウダン</t>
    </rPh>
    <phoneticPr fontId="4"/>
  </si>
  <si>
    <t>LGBTQに関する悩み全般について相談を受ける</t>
  </si>
  <si>
    <t>トラブル、悩み全般について相談を受ける</t>
  </si>
  <si>
    <t>鳩山町</t>
    <rPh sb="0" eb="3">
      <t>ハトヤママチ</t>
    </rPh>
    <phoneticPr fontId="4"/>
  </si>
  <si>
    <t>相談支援</t>
    <rPh sb="0" eb="2">
      <t>ソウダン</t>
    </rPh>
    <rPh sb="2" eb="4">
      <t>シエン</t>
    </rPh>
    <phoneticPr fontId="4"/>
  </si>
  <si>
    <t>福祉全般についての相談受付</t>
    <rPh sb="11" eb="13">
      <t>ウケツケ</t>
    </rPh>
    <phoneticPr fontId="4"/>
  </si>
  <si>
    <t>鳩山町役場</t>
    <rPh sb="0" eb="5">
      <t>ハトヤママチヤクバ</t>
    </rPh>
    <phoneticPr fontId="4"/>
  </si>
  <si>
    <t>比企郡鳩山町大字大豆戸184番地16</t>
    <rPh sb="0" eb="6">
      <t>ヒキグンハトヤママチ</t>
    </rPh>
    <rPh sb="6" eb="11">
      <t>オオアザマメド</t>
    </rPh>
    <rPh sb="14" eb="16">
      <t>バンチ</t>
    </rPh>
    <phoneticPr fontId="4"/>
  </si>
  <si>
    <t>子どもから高齢者まで全町民対象</t>
    <rPh sb="0" eb="1">
      <t>コ</t>
    </rPh>
    <rPh sb="5" eb="8">
      <t>コウレイシャ</t>
    </rPh>
    <rPh sb="10" eb="11">
      <t>ゼン</t>
    </rPh>
    <rPh sb="11" eb="13">
      <t>チョウミン</t>
    </rPh>
    <rPh sb="13" eb="15">
      <t>タイショウ</t>
    </rPh>
    <phoneticPr fontId="4"/>
  </si>
  <si>
    <t>https://www.city.kitamoto.lg.jp/soshiki/fukushi/fukushi/gyomu/13808.html</t>
  </si>
  <si>
    <t>https://www.city.kitamoto.lg.jp/soshiki/fukushi/fukushi/gyomu/zyuusoutekishientaisei/15363.html</t>
  </si>
  <si>
    <t>https://www.city.kitamoto.lg.jp/soshiki/fukushi/fukushi/gyomu/12498.html</t>
  </si>
  <si>
    <t>https://www.city.kitamoto.lg.jp/soshiki/fukushi/kosodatesien/gyomu/g9/142164919995.html</t>
  </si>
  <si>
    <t>048-594-5537</t>
  </si>
  <si>
    <t>https://www.city.kitamoto.lg.jp/soshiki/kenkosuishin/korei/gyomu/g2/14345.html</t>
  </si>
  <si>
    <t>https://www.city.kitamoto.lg.jp/kenko/fukushi/2/11495.html</t>
  </si>
  <si>
    <t>https://www.city.kitamoto.lg.jp/soshiki/kyoiku/gakkokyoiku/gyomu/1416919219403.html</t>
  </si>
  <si>
    <t>市内小・中学校に在籍する児童生徒やその保護者を対象とした教育相談の実施</t>
  </si>
  <si>
    <t>―</t>
    <phoneticPr fontId="3"/>
  </si>
  <si>
    <t>https://www.town.saitama-ina.lg.jp/0000005736.html</t>
    <phoneticPr fontId="3"/>
  </si>
  <si>
    <t>https://www.town.saitama-ina.lg.jp/0000004670.html</t>
    <phoneticPr fontId="3"/>
  </si>
  <si>
    <t>https://www.town.saitama-ina.lg.jp/0000006066.html</t>
    <phoneticPr fontId="3"/>
  </si>
  <si>
    <t>a02236@city.kitamoto.lg.jp</t>
    <phoneticPr fontId="3"/>
  </si>
  <si>
    <t>https://www.city.kitamoto.lg.jp/soshiki/somu/jinken/gyomu/danzyo/soudanichiran/1416918001874.html</t>
  </si>
  <si>
    <t>人権推進課</t>
    <rPh sb="0" eb="2">
      <t>ジンケン</t>
    </rPh>
    <rPh sb="2" eb="4">
      <t>スイシン</t>
    </rPh>
    <rPh sb="4" eb="5">
      <t>カ</t>
    </rPh>
    <phoneticPr fontId="4"/>
  </si>
  <si>
    <t>さまざまな悩みを持つ女性に対する相談</t>
    <rPh sb="5" eb="6">
      <t>ナヤ</t>
    </rPh>
    <rPh sb="8" eb="9">
      <t>モ</t>
    </rPh>
    <rPh sb="10" eb="12">
      <t>ジョセイ</t>
    </rPh>
    <rPh sb="13" eb="14">
      <t>タイ</t>
    </rPh>
    <rPh sb="16" eb="18">
      <t>ソウダン</t>
    </rPh>
    <phoneticPr fontId="4"/>
  </si>
  <si>
    <t>毎月第1・3水曜日・第2月曜日</t>
    <rPh sb="0" eb="2">
      <t>マイツキ</t>
    </rPh>
    <rPh sb="2" eb="3">
      <t>ダイ</t>
    </rPh>
    <rPh sb="6" eb="9">
      <t>スイヨウビ</t>
    </rPh>
    <rPh sb="10" eb="11">
      <t>ダイ</t>
    </rPh>
    <rPh sb="12" eb="15">
      <t>ゲツヨウビ</t>
    </rPh>
    <phoneticPr fontId="4"/>
  </si>
  <si>
    <t>10：00~15：50</t>
  </si>
  <si>
    <t>共生福祉課</t>
    <rPh sb="0" eb="2">
      <t>キョウセイ</t>
    </rPh>
    <rPh sb="2" eb="4">
      <t>フクシ</t>
    </rPh>
    <rPh sb="4" eb="5">
      <t>カ</t>
    </rPh>
    <phoneticPr fontId="4"/>
  </si>
  <si>
    <t>子育て支援課</t>
    <rPh sb="0" eb="2">
      <t>コソダ</t>
    </rPh>
    <rPh sb="3" eb="5">
      <t>シエン</t>
    </rPh>
    <rPh sb="5" eb="6">
      <t>カ</t>
    </rPh>
    <phoneticPr fontId="4"/>
  </si>
  <si>
    <t>高齢介護課</t>
    <rPh sb="0" eb="2">
      <t>コウレイ</t>
    </rPh>
    <rPh sb="2" eb="4">
      <t>カイゴ</t>
    </rPh>
    <rPh sb="4" eb="5">
      <t>カ</t>
    </rPh>
    <phoneticPr fontId="4"/>
  </si>
  <si>
    <t>学校教育課</t>
    <rPh sb="0" eb="2">
      <t>ガッコウ</t>
    </rPh>
    <rPh sb="2" eb="4">
      <t>キョウイク</t>
    </rPh>
    <rPh sb="4" eb="5">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</si>
</sst>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sz val="11"/>
      <color theme="1"/>
      <name val="ＭＳ Ｐゴシック"/>
      <family val="2"/>
      <charset val="128"/>
    </font>
    <font>
      <b/>
      <sz val="11"/>
      <color theme="1"/>
      <name val="游ゴシック"/>
      <family val="3"/>
      <charset val="128"/>
      <scheme val="minor"/>
    </font>
    <font>
      <sz val="6"/>
      <name val="游ゴシック"/>
      <family val="3"/>
      <charset val="128"/>
      <scheme val="minor"/>
    </font>
    <font>
      <u/>
      <sz val="11"/>
      <color theme="10"/>
      <name val="游ゴシック"/>
      <family val="2"/>
      <scheme val="minor"/>
    </font>
    <font>
      <b/>
      <sz val="11"/>
      <color rgb="FFFF0000"/>
      <name val="游ゴシック"/>
      <family val="3"/>
      <charset val="128"/>
      <scheme val="minor"/>
    </font>
    <font>
      <b/>
      <sz val="11"/>
      <name val="游ゴシック"/>
      <family val="3"/>
      <charset val="128"/>
      <scheme val="minor"/>
    </font>
    <font>
      <sz val="6"/>
      <name val="ＭＳ Ｐゴシック"/>
      <family val="2"/>
      <charset val="128"/>
    </font>
    <font>
      <b/>
      <sz val="16"/>
      <color theme="1"/>
      <name val="游ゴシック"/>
      <family val="3"/>
      <charset val="128"/>
      <scheme val="minor"/>
    </font>
    <font>
      <sz val="14"/>
      <color theme="1"/>
      <name val="游ゴシック"/>
      <family val="3"/>
      <charset val="128"/>
      <scheme val="minor"/>
    </font>
    <font>
      <b/>
      <sz val="20"/>
      <color theme="1"/>
      <name val="游ゴシック"/>
      <family val="3"/>
      <charset val="128"/>
      <scheme val="minor"/>
    </font>
    <font>
      <u/>
      <sz val="14"/>
      <color theme="1"/>
      <name val="游ゴシック"/>
      <family val="3"/>
      <charset val="128"/>
      <scheme val="minor"/>
    </font>
    <font>
      <sz val="11"/>
      <color theme="1"/>
      <name val="游ゴシック"/>
      <family val="2"/>
      <scheme val="minor"/>
    </font>
    <font>
      <b/>
      <sz val="1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99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12" fillId="0" borderId="0"/>
  </cellStyleXfs>
  <cellXfs count="57">
    <xf numFmtId="0" fontId="0" fillId="0" borderId="0" xfId="0"/>
    <xf numFmtId="0" fontId="2" fillId="0" borderId="0" xfId="0" applyFont="1"/>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wrapText="1"/>
    </xf>
    <xf numFmtId="0" fontId="2" fillId="0" borderId="0" xfId="0" applyFont="1" applyBorder="1"/>
    <xf numFmtId="0" fontId="2" fillId="0" borderId="0" xfId="0" applyFont="1" applyBorder="1" applyAlignment="1">
      <alignment horizontal="center" wrapText="1"/>
    </xf>
    <xf numFmtId="0" fontId="0" fillId="0" borderId="0" xfId="0" applyBorder="1"/>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vertical="center"/>
      <protection locked="0"/>
    </xf>
    <xf numFmtId="0" fontId="4" fillId="0" borderId="1" xfId="1" applyFill="1" applyBorder="1" applyAlignment="1" applyProtection="1">
      <alignment vertical="center" wrapText="1"/>
      <protection locked="0"/>
    </xf>
    <xf numFmtId="0" fontId="2" fillId="0"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xf>
    <xf numFmtId="0" fontId="2" fillId="0" borderId="0" xfId="0" applyFont="1" applyProtection="1">
      <protection locked="0"/>
    </xf>
    <xf numFmtId="0" fontId="2" fillId="0" borderId="0" xfId="0" applyFont="1" applyAlignment="1" applyProtection="1">
      <alignment horizontal="center"/>
      <protection locked="0"/>
    </xf>
    <xf numFmtId="0" fontId="2" fillId="0" borderId="0" xfId="0" applyFont="1" applyAlignment="1" applyProtection="1">
      <alignment vertical="center"/>
      <protection locked="0"/>
    </xf>
    <xf numFmtId="0" fontId="2" fillId="0" borderId="1" xfId="0" applyFont="1" applyBorder="1" applyAlignment="1" applyProtection="1">
      <alignment vertical="center"/>
      <protection locked="0"/>
    </xf>
    <xf numFmtId="0" fontId="4" fillId="0" borderId="1" xfId="1" applyBorder="1" applyAlignment="1" applyProtection="1">
      <alignment vertical="center" wrapText="1"/>
      <protection locked="0"/>
    </xf>
    <xf numFmtId="0" fontId="6" fillId="0" borderId="1" xfId="2" applyFont="1" applyBorder="1" applyAlignment="1" applyProtection="1">
      <alignment vertical="center" wrapText="1"/>
      <protection locked="0"/>
    </xf>
    <xf numFmtId="0" fontId="6" fillId="0" borderId="1" xfId="2" applyFont="1" applyBorder="1" applyAlignment="1" applyProtection="1">
      <alignment vertical="center"/>
      <protection locked="0"/>
    </xf>
    <xf numFmtId="0" fontId="6" fillId="0" borderId="1" xfId="2" applyFont="1" applyBorder="1" applyProtection="1">
      <protection locked="0"/>
    </xf>
    <xf numFmtId="0" fontId="2" fillId="0" borderId="1" xfId="0" applyFont="1" applyBorder="1" applyAlignment="1" applyProtection="1">
      <alignment horizontal="left" vertical="center"/>
      <protection locked="0"/>
    </xf>
    <xf numFmtId="0" fontId="6" fillId="0" borderId="1" xfId="2" applyFont="1" applyBorder="1" applyAlignment="1" applyProtection="1">
      <alignment horizontal="center" vertical="center"/>
      <protection locked="0"/>
    </xf>
    <xf numFmtId="0" fontId="6" fillId="0" borderId="1" xfId="0" applyFont="1" applyBorder="1" applyAlignment="1" applyProtection="1">
      <alignment vertical="center" wrapText="1"/>
      <protection locked="0"/>
    </xf>
    <xf numFmtId="0" fontId="6" fillId="0" borderId="1" xfId="0" applyFont="1" applyBorder="1" applyAlignment="1" applyProtection="1">
      <alignment vertical="center"/>
      <protection locked="0"/>
    </xf>
    <xf numFmtId="58" fontId="6" fillId="0" borderId="1" xfId="0" applyNumberFormat="1" applyFont="1" applyBorder="1" applyAlignment="1" applyProtection="1">
      <alignment horizontal="center" vertical="center" wrapText="1"/>
      <protection locked="0"/>
    </xf>
    <xf numFmtId="0" fontId="13" fillId="0" borderId="1" xfId="2" applyFont="1" applyBorder="1" applyAlignment="1" applyProtection="1">
      <alignment vertical="center" wrapText="1"/>
      <protection locked="0"/>
    </xf>
    <xf numFmtId="0" fontId="2" fillId="0" borderId="1" xfId="2" applyFont="1" applyBorder="1" applyAlignment="1" applyProtection="1">
      <alignment vertical="center" wrapText="1"/>
      <protection locked="0"/>
    </xf>
    <xf numFmtId="0" fontId="2" fillId="0" borderId="1" xfId="2" applyFont="1" applyBorder="1" applyProtection="1">
      <protection locked="0"/>
    </xf>
    <xf numFmtId="0" fontId="2" fillId="0" borderId="1" xfId="0" applyFont="1" applyBorder="1" applyAlignment="1" applyProtection="1">
      <alignment vertical="center" wrapText="1"/>
      <protection locked="0"/>
    </xf>
    <xf numFmtId="0" fontId="6" fillId="0" borderId="1" xfId="2" applyFont="1" applyBorder="1" applyAlignment="1" applyProtection="1">
      <alignment wrapText="1"/>
      <protection locked="0"/>
    </xf>
    <xf numFmtId="14" fontId="6" fillId="0" borderId="1" xfId="2" applyNumberFormat="1" applyFont="1" applyBorder="1" applyAlignment="1" applyProtection="1">
      <alignment vertical="center" wrapText="1"/>
      <protection locked="0"/>
    </xf>
    <xf numFmtId="0" fontId="6" fillId="0" borderId="1" xfId="0" applyFont="1" applyBorder="1" applyProtection="1">
      <protection locked="0"/>
    </xf>
    <xf numFmtId="0" fontId="6" fillId="0" borderId="1" xfId="0" applyFont="1" applyBorder="1" applyAlignment="1" applyProtection="1">
      <alignment wrapText="1"/>
      <protection locked="0"/>
    </xf>
    <xf numFmtId="57" fontId="6" fillId="0" borderId="1" xfId="2" applyNumberFormat="1" applyFont="1" applyBorder="1" applyAlignment="1" applyProtection="1">
      <alignment vertical="center" wrapText="1"/>
      <protection locked="0"/>
    </xf>
    <xf numFmtId="0" fontId="2" fillId="0" borderId="1" xfId="0" applyFont="1" applyBorder="1" applyAlignment="1" applyProtection="1">
      <alignment wrapText="1"/>
      <protection locked="0"/>
    </xf>
    <xf numFmtId="0" fontId="2" fillId="0" borderId="1" xfId="0" applyFont="1" applyBorder="1" applyProtection="1">
      <protection locked="0"/>
    </xf>
    <xf numFmtId="49" fontId="2" fillId="0" borderId="1" xfId="0" applyNumberFormat="1" applyFont="1" applyBorder="1" applyAlignment="1" applyProtection="1">
      <alignment vertical="center"/>
      <protection locked="0"/>
    </xf>
    <xf numFmtId="49" fontId="2" fillId="0" borderId="1" xfId="0" applyNumberFormat="1" applyFont="1" applyFill="1" applyBorder="1" applyAlignment="1" applyProtection="1">
      <alignment vertical="center"/>
      <protection locked="0"/>
    </xf>
    <xf numFmtId="49" fontId="2" fillId="0" borderId="1" xfId="0" applyNumberFormat="1" applyFont="1" applyFill="1" applyBorder="1" applyAlignment="1" applyProtection="1">
      <alignment vertical="center" wrapText="1"/>
      <protection locked="0"/>
    </xf>
    <xf numFmtId="49" fontId="2" fillId="0" borderId="1" xfId="0" applyNumberFormat="1" applyFont="1" applyBorder="1" applyAlignment="1" applyProtection="1">
      <alignment vertical="center" wrapText="1"/>
      <protection locked="0"/>
    </xf>
    <xf numFmtId="0" fontId="4" fillId="0" borderId="1" xfId="1" applyBorder="1" applyAlignment="1" applyProtection="1">
      <alignment vertical="center"/>
      <protection locked="0"/>
    </xf>
    <xf numFmtId="0" fontId="10" fillId="4" borderId="1" xfId="0" applyFont="1" applyFill="1" applyBorder="1" applyAlignment="1" applyProtection="1">
      <alignment vertical="center"/>
      <protection locked="0"/>
    </xf>
    <xf numFmtId="49" fontId="10" fillId="4" borderId="1" xfId="0" applyNumberFormat="1" applyFont="1" applyFill="1" applyBorder="1" applyAlignment="1" applyProtection="1">
      <alignment vertical="center"/>
      <protection locked="0"/>
    </xf>
    <xf numFmtId="0" fontId="2" fillId="0" borderId="1" xfId="2" applyFont="1" applyBorder="1" applyAlignment="1" applyProtection="1">
      <alignment vertical="center"/>
      <protection locked="0"/>
    </xf>
    <xf numFmtId="0" fontId="10" fillId="4" borderId="1" xfId="0" applyFont="1" applyFill="1" applyBorder="1" applyAlignment="1" applyProtection="1">
      <alignment vertical="center"/>
    </xf>
    <xf numFmtId="0" fontId="4" fillId="0" borderId="1" xfId="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vertical="center"/>
    </xf>
    <xf numFmtId="0" fontId="2" fillId="0" borderId="1" xfId="0" applyFont="1" applyFill="1" applyBorder="1" applyAlignment="1" applyProtection="1">
      <alignment horizontal="center" vertical="center"/>
      <protection locked="0"/>
    </xf>
    <xf numFmtId="0" fontId="10" fillId="0" borderId="1" xfId="0" applyFont="1" applyBorder="1" applyAlignment="1">
      <alignment horizontal="left" vertical="center"/>
    </xf>
    <xf numFmtId="0" fontId="9" fillId="0" borderId="1" xfId="0" applyFont="1" applyBorder="1" applyAlignment="1">
      <alignment horizontal="left" vertical="top" wrapText="1"/>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49" fontId="2" fillId="3"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xf>
  </cellXfs>
  <cellStyles count="3">
    <cellStyle name="Normal" xfId="2" xr:uid="{73332384-9EF8-4D5E-A51C-57E989BDDF86}"/>
    <cellStyle name="ハイパーリンク" xfId="1" builtinId="8"/>
    <cellStyle name="標準" xfId="0" builtinId="0"/>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rgb="FFFFC000"/>
        </patternFill>
      </fill>
    </dxf>
    <dxf>
      <fill>
        <patternFill>
          <bgColor theme="8" tint="0.39994506668294322"/>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3</xdr:col>
      <xdr:colOff>365521</xdr:colOff>
      <xdr:row>1</xdr:row>
      <xdr:rowOff>847271</xdr:rowOff>
    </xdr:from>
    <xdr:ext cx="375888" cy="392974"/>
    <xdr:pic>
      <xdr:nvPicPr>
        <xdr:cNvPr id="3" name="図 2">
          <a:extLst>
            <a:ext uri="{FF2B5EF4-FFF2-40B4-BE49-F238E27FC236}">
              <a16:creationId xmlns:a16="http://schemas.microsoft.com/office/drawing/2014/main" id="{3F6347AD-646A-4659-B0AC-562F3571AC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396" y="1768021"/>
          <a:ext cx="375888" cy="392974"/>
        </a:xfrm>
        <a:prstGeom prst="rect">
          <a:avLst/>
        </a:prstGeom>
      </xdr:spPr>
    </xdr:pic>
    <xdr:clientData/>
  </xdr:oneCellAnchor>
  <xdr:oneCellAnchor>
    <xdr:from>
      <xdr:col>4</xdr:col>
      <xdr:colOff>455</xdr:colOff>
      <xdr:row>2</xdr:row>
      <xdr:rowOff>812801</xdr:rowOff>
    </xdr:from>
    <xdr:ext cx="371888" cy="390178"/>
    <xdr:pic>
      <xdr:nvPicPr>
        <xdr:cNvPr id="4" name="図 3">
          <a:extLst>
            <a:ext uri="{FF2B5EF4-FFF2-40B4-BE49-F238E27FC236}">
              <a16:creationId xmlns:a16="http://schemas.microsoft.com/office/drawing/2014/main" id="{4E69B350-A69D-4836-98A4-1AAC7A0302E7}"/>
            </a:ext>
          </a:extLst>
        </xdr:cNvPr>
        <xdr:cNvPicPr>
          <a:picLocks noChangeAspect="1"/>
        </xdr:cNvPicPr>
      </xdr:nvPicPr>
      <xdr:blipFill>
        <a:blip xmlns:r="http://schemas.openxmlformats.org/officeDocument/2006/relationships" r:embed="rId2"/>
        <a:stretch>
          <a:fillRect/>
        </a:stretch>
      </xdr:blipFill>
      <xdr:spPr>
        <a:xfrm>
          <a:off x="2730955" y="3527426"/>
          <a:ext cx="371888" cy="390178"/>
        </a:xfrm>
        <a:prstGeom prst="rect">
          <a:avLst/>
        </a:prstGeom>
      </xdr:spPr>
    </xdr:pic>
    <xdr:clientData/>
  </xdr:oneCellAnchor>
  <xdr:oneCellAnchor>
    <xdr:from>
      <xdr:col>4</xdr:col>
      <xdr:colOff>32914</xdr:colOff>
      <xdr:row>3</xdr:row>
      <xdr:rowOff>754131</xdr:rowOff>
    </xdr:from>
    <xdr:ext cx="371888" cy="390178"/>
    <xdr:pic>
      <xdr:nvPicPr>
        <xdr:cNvPr id="6" name="図 5">
          <a:extLst>
            <a:ext uri="{FF2B5EF4-FFF2-40B4-BE49-F238E27FC236}">
              <a16:creationId xmlns:a16="http://schemas.microsoft.com/office/drawing/2014/main" id="{54A879FB-3F84-4608-A7E1-227224AC612A}"/>
            </a:ext>
          </a:extLst>
        </xdr:cNvPr>
        <xdr:cNvPicPr>
          <a:picLocks noChangeAspect="1"/>
        </xdr:cNvPicPr>
      </xdr:nvPicPr>
      <xdr:blipFill>
        <a:blip xmlns:r="http://schemas.openxmlformats.org/officeDocument/2006/relationships" r:embed="rId2"/>
        <a:stretch>
          <a:fillRect/>
        </a:stretch>
      </xdr:blipFill>
      <xdr:spPr>
        <a:xfrm>
          <a:off x="2650218" y="5259870"/>
          <a:ext cx="371888" cy="390178"/>
        </a:xfrm>
        <a:prstGeom prst="rect">
          <a:avLst/>
        </a:prstGeom>
      </xdr:spPr>
    </xdr:pic>
    <xdr:clientData/>
  </xdr:oneCellAnchor>
  <xdr:twoCellAnchor editAs="oneCell">
    <xdr:from>
      <xdr:col>0</xdr:col>
      <xdr:colOff>563217</xdr:colOff>
      <xdr:row>1</xdr:row>
      <xdr:rowOff>626303</xdr:rowOff>
    </xdr:from>
    <xdr:to>
      <xdr:col>2</xdr:col>
      <xdr:colOff>339587</xdr:colOff>
      <xdr:row>1</xdr:row>
      <xdr:rowOff>1239425</xdr:rowOff>
    </xdr:to>
    <xdr:pic>
      <xdr:nvPicPr>
        <xdr:cNvPr id="8" name="図 7">
          <a:extLst>
            <a:ext uri="{FF2B5EF4-FFF2-40B4-BE49-F238E27FC236}">
              <a16:creationId xmlns:a16="http://schemas.microsoft.com/office/drawing/2014/main" id="{72EF0974-7B7B-47E5-9BFF-95FD8758B264}"/>
            </a:ext>
          </a:extLst>
        </xdr:cNvPr>
        <xdr:cNvPicPr>
          <a:picLocks noChangeAspect="1"/>
        </xdr:cNvPicPr>
      </xdr:nvPicPr>
      <xdr:blipFill>
        <a:blip xmlns:r="http://schemas.openxmlformats.org/officeDocument/2006/relationships" r:embed="rId3"/>
        <a:stretch>
          <a:fillRect/>
        </a:stretch>
      </xdr:blipFill>
      <xdr:spPr>
        <a:xfrm>
          <a:off x="563217" y="1537390"/>
          <a:ext cx="1085022" cy="613122"/>
        </a:xfrm>
        <a:prstGeom prst="rect">
          <a:avLst/>
        </a:prstGeom>
      </xdr:spPr>
    </xdr:pic>
    <xdr:clientData/>
  </xdr:twoCellAnchor>
  <xdr:twoCellAnchor editAs="oneCell">
    <xdr:from>
      <xdr:col>0</xdr:col>
      <xdr:colOff>612913</xdr:colOff>
      <xdr:row>2</xdr:row>
      <xdr:rowOff>629478</xdr:rowOff>
    </xdr:from>
    <xdr:to>
      <xdr:col>2</xdr:col>
      <xdr:colOff>596667</xdr:colOff>
      <xdr:row>2</xdr:row>
      <xdr:rowOff>1188356</xdr:rowOff>
    </xdr:to>
    <xdr:pic>
      <xdr:nvPicPr>
        <xdr:cNvPr id="9" name="図 8">
          <a:extLst>
            <a:ext uri="{FF2B5EF4-FFF2-40B4-BE49-F238E27FC236}">
              <a16:creationId xmlns:a16="http://schemas.microsoft.com/office/drawing/2014/main" id="{78D4DD41-1A5A-40E2-A889-0B86DBA502D6}"/>
            </a:ext>
          </a:extLst>
        </xdr:cNvPr>
        <xdr:cNvPicPr>
          <a:picLocks noChangeAspect="1"/>
        </xdr:cNvPicPr>
      </xdr:nvPicPr>
      <xdr:blipFill>
        <a:blip xmlns:r="http://schemas.openxmlformats.org/officeDocument/2006/relationships" r:embed="rId4"/>
        <a:stretch>
          <a:fillRect/>
        </a:stretch>
      </xdr:blipFill>
      <xdr:spPr>
        <a:xfrm>
          <a:off x="612913" y="3337891"/>
          <a:ext cx="1292406" cy="558878"/>
        </a:xfrm>
        <a:prstGeom prst="rect">
          <a:avLst/>
        </a:prstGeom>
      </xdr:spPr>
    </xdr:pic>
    <xdr:clientData/>
  </xdr:twoCellAnchor>
  <xdr:twoCellAnchor editAs="oneCell">
    <xdr:from>
      <xdr:col>0</xdr:col>
      <xdr:colOff>612914</xdr:colOff>
      <xdr:row>3</xdr:row>
      <xdr:rowOff>554935</xdr:rowOff>
    </xdr:from>
    <xdr:to>
      <xdr:col>2</xdr:col>
      <xdr:colOff>609369</xdr:colOff>
      <xdr:row>3</xdr:row>
      <xdr:rowOff>1113813</xdr:rowOff>
    </xdr:to>
    <xdr:pic>
      <xdr:nvPicPr>
        <xdr:cNvPr id="10" name="図 9">
          <a:extLst>
            <a:ext uri="{FF2B5EF4-FFF2-40B4-BE49-F238E27FC236}">
              <a16:creationId xmlns:a16="http://schemas.microsoft.com/office/drawing/2014/main" id="{F02F6CAE-5C83-45AF-9D3B-AC9BB12DC573}"/>
            </a:ext>
          </a:extLst>
        </xdr:cNvPr>
        <xdr:cNvPicPr>
          <a:picLocks noChangeAspect="1"/>
        </xdr:cNvPicPr>
      </xdr:nvPicPr>
      <xdr:blipFill>
        <a:blip xmlns:r="http://schemas.openxmlformats.org/officeDocument/2006/relationships" r:embed="rId5"/>
        <a:stretch>
          <a:fillRect/>
        </a:stretch>
      </xdr:blipFill>
      <xdr:spPr>
        <a:xfrm>
          <a:off x="612914" y="5060674"/>
          <a:ext cx="1305107" cy="55887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city.kitamoto.lg.jp/soshiki/fukushi/fukushi/gyomu/12498.html" TargetMode="External"/><Relationship Id="rId21" Type="http://schemas.openxmlformats.org/officeDocument/2006/relationships/hyperlink" Target="https://www.city.saitama.jp/006/015/035/002/p087217.html" TargetMode="External"/><Relationship Id="rId42" Type="http://schemas.openxmlformats.org/officeDocument/2006/relationships/hyperlink" Target="https://www.city.fujimino.saitama.jp/soshikiichiran/fukushika/fukushisogoshienteam/1973.html" TargetMode="External"/><Relationship Id="rId47" Type="http://schemas.openxmlformats.org/officeDocument/2006/relationships/hyperlink" Target="https://www.city.tokorozawa.saitama.jp/kenko/koureisyafukushi/soudan/houkatsu.html" TargetMode="External"/><Relationship Id="rId63" Type="http://schemas.openxmlformats.org/officeDocument/2006/relationships/hyperlink" Target="https://www.town.yoshimi.saitama.jp/soshiki/kosodateshienka/index.html" TargetMode="External"/><Relationship Id="rId68" Type="http://schemas.openxmlformats.org/officeDocument/2006/relationships/hyperlink" Target="https://www.city.yashio.lg.jp/kenko/kenko_hoken/kokoro/kokoro.html" TargetMode="External"/><Relationship Id="rId16" Type="http://schemas.openxmlformats.org/officeDocument/2006/relationships/hyperlink" Target="https://www.city.shiraoka.lg.jp/soshiki/kenkofukushibu/fukushika/1/855.html" TargetMode="External"/><Relationship Id="rId11" Type="http://schemas.openxmlformats.org/officeDocument/2006/relationships/hyperlink" Target="mailto:y-9014@town.yoshimi.lg.jp" TargetMode="External"/><Relationship Id="rId32" Type="http://schemas.openxmlformats.org/officeDocument/2006/relationships/hyperlink" Target="https://www.city.fujimino.saitama.jp/soshikiichiran/fukushika/fukushisogoshienteam/2604.html" TargetMode="External"/><Relationship Id="rId37" Type="http://schemas.openxmlformats.org/officeDocument/2006/relationships/hyperlink" Target="https://www.city.fujimino.saitama.jp/soshikiichiran/hokencenter/chiikikenkoshiengakari/1893.html" TargetMode="External"/><Relationship Id="rId53" Type="http://schemas.openxmlformats.org/officeDocument/2006/relationships/hyperlink" Target="https://www.city.sayama.saitama.jp/fukushi/kenkouzukuri/jisatutaisaku/index.html" TargetMode="External"/><Relationship Id="rId58" Type="http://schemas.openxmlformats.org/officeDocument/2006/relationships/hyperlink" Target="https://www.town.kawajima.saitama.jp/7156.htm" TargetMode="External"/><Relationship Id="rId74" Type="http://schemas.openxmlformats.org/officeDocument/2006/relationships/hyperlink" Target="https://www.city.yoshikawa.saitama.jp/index.cfm/23,727,131,744,html" TargetMode="External"/><Relationship Id="rId79" Type="http://schemas.openxmlformats.org/officeDocument/2006/relationships/hyperlink" Target="https://www.town.saitama-ina.lg.jp/0000005736.html" TargetMode="External"/><Relationship Id="rId5" Type="http://schemas.openxmlformats.org/officeDocument/2006/relationships/hyperlink" Target="mailto:fukushi@town.kawajima.saitama.jp" TargetMode="External"/><Relationship Id="rId61" Type="http://schemas.openxmlformats.org/officeDocument/2006/relationships/hyperlink" Target="https://www.town.yoshimi.saitama.jp/soshiki/kosodateshienka/7/siennsennta/599.html" TargetMode="External"/><Relationship Id="rId82" Type="http://schemas.openxmlformats.org/officeDocument/2006/relationships/hyperlink" Target="mailto:a02236@city.kitamoto.lg.jp" TargetMode="External"/><Relationship Id="rId19" Type="http://schemas.openxmlformats.org/officeDocument/2006/relationships/hyperlink" Target="https://www.city.saitama.jp/006/015/035/002/p087217.html" TargetMode="External"/><Relationship Id="rId14" Type="http://schemas.openxmlformats.org/officeDocument/2006/relationships/hyperlink" Target="mailto:y-9014@town.yoshimi.lg.jp" TargetMode="External"/><Relationship Id="rId22" Type="http://schemas.openxmlformats.org/officeDocument/2006/relationships/hyperlink" Target="https://growth.saitama-city.ed.jp/" TargetMode="External"/><Relationship Id="rId27" Type="http://schemas.openxmlformats.org/officeDocument/2006/relationships/hyperlink" Target="https://www.city.kitamoto.lg.jp/soshiki/fukushi/kosodatesien/gyomu/g9/142164919995.html" TargetMode="External"/><Relationship Id="rId30" Type="http://schemas.openxmlformats.org/officeDocument/2006/relationships/hyperlink" Target="https://www.city.kitamoto.lg.jp/soshiki/kyoiku/gakkokyoiku/gyomu/1416919219403.html" TargetMode="External"/><Relationship Id="rId35" Type="http://schemas.openxmlformats.org/officeDocument/2006/relationships/hyperlink" Target="https://www.city.fujimino.saitama.jp/soshikiichiran/hokencenter/chiikikenkoshiengakari/index.html" TargetMode="External"/><Relationship Id="rId43" Type="http://schemas.openxmlformats.org/officeDocument/2006/relationships/hyperlink" Target="https://www.city.fujimino.saitama.jp/soshikiichiran/fukushika/fukushisogoshienteam/1973.html" TargetMode="External"/><Relationship Id="rId48" Type="http://schemas.openxmlformats.org/officeDocument/2006/relationships/hyperlink" Target="https://www.city.tokorozawa.saitama.jp/kenko/koureisyafukushi/zaitaku/ninchishou/mincf.html" TargetMode="External"/><Relationship Id="rId56" Type="http://schemas.openxmlformats.org/officeDocument/2006/relationships/hyperlink" Target="https://www.city.sayama.saitama.jp/kosodate/homeciao/soudan/riyousyashien/ninnsinnsoudan.html" TargetMode="External"/><Relationship Id="rId64" Type="http://schemas.openxmlformats.org/officeDocument/2006/relationships/hyperlink" Target="https://www.city.yashio.lg.jp/shinososhiki/100/100500/100500100/index.html" TargetMode="External"/><Relationship Id="rId69" Type="http://schemas.openxmlformats.org/officeDocument/2006/relationships/hyperlink" Target="https://www.city.yashio.lg.jp/kosodate/kosodate/oshirase/homestrat.html" TargetMode="External"/><Relationship Id="rId77" Type="http://schemas.openxmlformats.org/officeDocument/2006/relationships/hyperlink" Target="https://www.city.yoshikawa.saitama.jp/index.cfm/1,html" TargetMode="External"/><Relationship Id="rId8" Type="http://schemas.openxmlformats.org/officeDocument/2006/relationships/hyperlink" Target="mailto:Ir311000@city.iruma.lg.jp" TargetMode="External"/><Relationship Id="rId51" Type="http://schemas.openxmlformats.org/officeDocument/2006/relationships/hyperlink" Target="https://www.city.tokorozawa.saitama.jp/kenko/koureisyafukushi/zaitaku/mimamori/kazokukaigo.html" TargetMode="External"/><Relationship Id="rId72" Type="http://schemas.openxmlformats.org/officeDocument/2006/relationships/hyperlink" Target="https://www.city.yoshikawa.saitama.jp/index.cfm/24,52882,235,1056,html" TargetMode="External"/><Relationship Id="rId80" Type="http://schemas.openxmlformats.org/officeDocument/2006/relationships/hyperlink" Target="https://www.town.saitama-ina.lg.jp/0000004670.html" TargetMode="External"/><Relationship Id="rId3" Type="http://schemas.openxmlformats.org/officeDocument/2006/relationships/hyperlink" Target="mailto:gakkou@city.okegawa.lg.jp" TargetMode="External"/><Relationship Id="rId12" Type="http://schemas.openxmlformats.org/officeDocument/2006/relationships/hyperlink" Target="mailto:y-9014@town.yoshimi.lg.jp" TargetMode="External"/><Relationship Id="rId17" Type="http://schemas.openxmlformats.org/officeDocument/2006/relationships/hyperlink" Target="https://www.city.shiki.lg.jp/site/fukushi-soudan/1343.html" TargetMode="External"/><Relationship Id="rId25" Type="http://schemas.openxmlformats.org/officeDocument/2006/relationships/hyperlink" Target="https://www.city.kitamoto.lg.jp/soshiki/fukushi/fukushi/gyomu/zyuusoutekishientaisei/15363.html" TargetMode="External"/><Relationship Id="rId33" Type="http://schemas.openxmlformats.org/officeDocument/2006/relationships/hyperlink" Target="https://www.city.fujimino.saitama.jp/soshikiichiran/hokencenter/kenkosuishingakari/2004.html" TargetMode="External"/><Relationship Id="rId38" Type="http://schemas.openxmlformats.org/officeDocument/2006/relationships/hyperlink" Target="https://www.city.fujimino.saitama.jp/soshikiichiran/hokencenter/chiikikenkoshiengakari/2368.html" TargetMode="External"/><Relationship Id="rId46" Type="http://schemas.openxmlformats.org/officeDocument/2006/relationships/hyperlink" Target="https://www.city.tokorozawa.saitama.jp/kenko/koureisyafukushi/kaigoyobou/tokorongenkihyakusai.html" TargetMode="External"/><Relationship Id="rId59" Type="http://schemas.openxmlformats.org/officeDocument/2006/relationships/hyperlink" Target="https://www.town.kawajima.saitama.jp/7156.htm" TargetMode="External"/><Relationship Id="rId67" Type="http://schemas.openxmlformats.org/officeDocument/2006/relationships/hyperlink" Target="https://www.city.yashio.lg.jp/kenko/kenko_hoken/kokoro/kokoro.html" TargetMode="External"/><Relationship Id="rId20" Type="http://schemas.openxmlformats.org/officeDocument/2006/relationships/hyperlink" Target="https://www.city.saitama.jp/006/015/035/002/p087217.html" TargetMode="External"/><Relationship Id="rId41" Type="http://schemas.openxmlformats.org/officeDocument/2006/relationships/hyperlink" Target="https://www.city.fujimino.saitama.jp/soshikiichiran/fukushika/fukushisogoshienteam/1973.html" TargetMode="External"/><Relationship Id="rId54" Type="http://schemas.openxmlformats.org/officeDocument/2006/relationships/hyperlink" Target="https://www.city.sayama.saitama.jp/fukushi/kenkouzukuri/sodan/seishinhoken.html" TargetMode="External"/><Relationship Id="rId62" Type="http://schemas.openxmlformats.org/officeDocument/2006/relationships/hyperlink" Target="https://www.town.yoshimi.saitama.jp/soshiki/kosodateshienka/7/siennsennta/599.html" TargetMode="External"/><Relationship Id="rId70" Type="http://schemas.openxmlformats.org/officeDocument/2006/relationships/hyperlink" Target="https://www.city.yoshikawa.saitama.jp/index.cfm/24,48805,136,1058,html" TargetMode="External"/><Relationship Id="rId75" Type="http://schemas.openxmlformats.org/officeDocument/2006/relationships/hyperlink" Target="https://www.city.yoshikawa.saitama.jp/index.cfm/1,html" TargetMode="External"/><Relationship Id="rId83" Type="http://schemas.openxmlformats.org/officeDocument/2006/relationships/printerSettings" Target="../printerSettings/printerSettings2.bin"/><Relationship Id="rId1" Type="http://schemas.openxmlformats.org/officeDocument/2006/relationships/hyperlink" Target="mailto:houkatu@town.saitama-kamikawa.lg.jp" TargetMode="External"/><Relationship Id="rId6" Type="http://schemas.openxmlformats.org/officeDocument/2006/relationships/hyperlink" Target="mailto:fukushi@town.kawajima.saitama.jp" TargetMode="External"/><Relationship Id="rId15" Type="http://schemas.openxmlformats.org/officeDocument/2006/relationships/hyperlink" Target="mailto:fukushi@city.okegawa.lg.jp" TargetMode="External"/><Relationship Id="rId23" Type="http://schemas.openxmlformats.org/officeDocument/2006/relationships/hyperlink" Target="https://www.city.kitamoto.lg.jp/soshiki/somu/jinken/gyomu/danzyo/dvboushi/1416919726858.html" TargetMode="External"/><Relationship Id="rId28" Type="http://schemas.openxmlformats.org/officeDocument/2006/relationships/hyperlink" Target="https://www.city.kitamoto.lg.jp/soshiki/kenkosuishin/korei/gyomu/g2/14345.html" TargetMode="External"/><Relationship Id="rId36" Type="http://schemas.openxmlformats.org/officeDocument/2006/relationships/hyperlink" Target="https://www.city.fujimino.saitama.jp/soshikiichiran/hokencenter/chiikikenkoshiengakari/index.html" TargetMode="External"/><Relationship Id="rId49" Type="http://schemas.openxmlformats.org/officeDocument/2006/relationships/hyperlink" Target="https://www.city.tokorozawa.saitama.jp/kenko/koureisyafukushi/zaitaku/ninchishou/ninnsui2020_10_7.html" TargetMode="External"/><Relationship Id="rId57" Type="http://schemas.openxmlformats.org/officeDocument/2006/relationships/hyperlink" Target="http://www.town.ranzan.saitama.jp/" TargetMode="External"/><Relationship Id="rId10" Type="http://schemas.openxmlformats.org/officeDocument/2006/relationships/hyperlink" Target="mailto:fukushi@city.shiraoka.lg.jp" TargetMode="External"/><Relationship Id="rId31" Type="http://schemas.openxmlformats.org/officeDocument/2006/relationships/hyperlink" Target="https://www.city.fujimino.saitama.jp/soshikiichiran/fukushika/fukushisogoshienteam/2124.html" TargetMode="External"/><Relationship Id="rId44" Type="http://schemas.openxmlformats.org/officeDocument/2006/relationships/hyperlink" Target="https://www.city.fujimino.saitama.jp/soshikiichiran/fukushika/fukushisogoshienteam/1973.html" TargetMode="External"/><Relationship Id="rId52" Type="http://schemas.openxmlformats.org/officeDocument/2006/relationships/hyperlink" Target="https://www.city.sayama.saitama.jp/fukushi/fukushisodan/total_support_index.html" TargetMode="External"/><Relationship Id="rId60" Type="http://schemas.openxmlformats.org/officeDocument/2006/relationships/hyperlink" Target="https://www.town.yoshimi.saitama.jp/iryo_kenko_fukushi/hoken_center/1023.html" TargetMode="External"/><Relationship Id="rId65" Type="http://schemas.openxmlformats.org/officeDocument/2006/relationships/hyperlink" Target="https://www.city.yashio.lg.jp/index.html" TargetMode="External"/><Relationship Id="rId73" Type="http://schemas.openxmlformats.org/officeDocument/2006/relationships/hyperlink" Target="https://www.city.yoshikawa.saitama.jp/index.cfm/1,html" TargetMode="External"/><Relationship Id="rId78" Type="http://schemas.openxmlformats.org/officeDocument/2006/relationships/hyperlink" Target="https://www.town.kamisato.saitama.jp/1076.htm" TargetMode="External"/><Relationship Id="rId81" Type="http://schemas.openxmlformats.org/officeDocument/2006/relationships/hyperlink" Target="https://www.town.saitama-ina.lg.jp/0000006066.html" TargetMode="External"/><Relationship Id="rId4" Type="http://schemas.openxmlformats.org/officeDocument/2006/relationships/hyperlink" Target="mailto:kanko-kokusai@city.saitama.lg.jp" TargetMode="External"/><Relationship Id="rId9" Type="http://schemas.openxmlformats.org/officeDocument/2006/relationships/hyperlink" Target="mailto:at.1102@vill.higashichichibu.lg.jp" TargetMode="External"/><Relationship Id="rId13" Type="http://schemas.openxmlformats.org/officeDocument/2006/relationships/hyperlink" Target="mailto:y-9014@town.yoshimi.lg.jp" TargetMode="External"/><Relationship Id="rId18" Type="http://schemas.openxmlformats.org/officeDocument/2006/relationships/hyperlink" Target="https://www.city.saitama.jp/006/007/155/003/p074110.html" TargetMode="External"/><Relationship Id="rId39" Type="http://schemas.openxmlformats.org/officeDocument/2006/relationships/hyperlink" Target="https://www.city.fujimino.saitama.jp/soshikiichiran/hokencenter/chiikikenkoshiengakari/2351.html" TargetMode="External"/><Relationship Id="rId34" Type="http://schemas.openxmlformats.org/officeDocument/2006/relationships/hyperlink" Target="https://www.city.fujimino.saitama.jp/soshikiichiran/hokencenter/chiikikenkoshiengakari/2202.html" TargetMode="External"/><Relationship Id="rId50" Type="http://schemas.openxmlformats.org/officeDocument/2006/relationships/hyperlink" Target="https://www.city.tokorozawa.saitama.jp/kenko/koureisyafukushi/zaitaku/ninchishou/ninchisyousupo.html" TargetMode="External"/><Relationship Id="rId55" Type="http://schemas.openxmlformats.org/officeDocument/2006/relationships/hyperlink" Target="https://www.city.sayama.saitama.jp/fukushi/kenkouzukuri/sodan/kokoronosoudannbi03.html" TargetMode="External"/><Relationship Id="rId76" Type="http://schemas.openxmlformats.org/officeDocument/2006/relationships/hyperlink" Target="https://www.city.yoshikawa.saitama.jp/index.cfm/1,html" TargetMode="External"/><Relationship Id="rId7" Type="http://schemas.openxmlformats.org/officeDocument/2006/relationships/hyperlink" Target="mailto:Ir311000@city.iruma.lg.jp" TargetMode="External"/><Relationship Id="rId71" Type="http://schemas.openxmlformats.org/officeDocument/2006/relationships/hyperlink" Target="https://www.city.yoshikawa.saitama.jp/index.cfm/24,52882,235,1056,html" TargetMode="External"/><Relationship Id="rId2" Type="http://schemas.openxmlformats.org/officeDocument/2006/relationships/hyperlink" Target="mailto:gakkou@city.okegawa.lg.jp" TargetMode="External"/><Relationship Id="rId29" Type="http://schemas.openxmlformats.org/officeDocument/2006/relationships/hyperlink" Target="https://www.city.kitamoto.lg.jp/kenko/fukushi/2/11495.html" TargetMode="External"/><Relationship Id="rId24" Type="http://schemas.openxmlformats.org/officeDocument/2006/relationships/hyperlink" Target="https://www.city.kitamoto.lg.jp/soshiki/fukushi/fukushi/gyomu/13808.html" TargetMode="External"/><Relationship Id="rId40" Type="http://schemas.openxmlformats.org/officeDocument/2006/relationships/hyperlink" Target="https://www.city.fujimino.saitama.jp/soshikiichiran/hokencenter/chiikikenkoshiengakari/686.html" TargetMode="External"/><Relationship Id="rId45" Type="http://schemas.openxmlformats.org/officeDocument/2006/relationships/hyperlink" Target="https://www.city.tokorozawa.saitama.jp/kenko/koureisyafukushi/kaigoyobou/kourei_otassha.html" TargetMode="External"/><Relationship Id="rId66" Type="http://schemas.openxmlformats.org/officeDocument/2006/relationships/hyperlink" Target="https://www.city.yashio.lg.jp/kenko/kenko_hoken/kokoro/kokor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484D0-1843-4BB1-AAF5-EA6E86D963DD}">
  <sheetPr>
    <tabColor rgb="FF92D050"/>
    <pageSetUpPr fitToPage="1"/>
  </sheetPr>
  <dimension ref="A1:U7"/>
  <sheetViews>
    <sheetView view="pageBreakPreview" zoomScale="115" zoomScaleNormal="55" zoomScaleSheetLayoutView="115" workbookViewId="0">
      <selection sqref="A1:T1"/>
    </sheetView>
  </sheetViews>
  <sheetFormatPr defaultRowHeight="18" x14ac:dyDescent="0.55000000000000004"/>
  <sheetData>
    <row r="1" spans="1:21" s="1" customFormat="1" ht="72" customHeight="1" x14ac:dyDescent="0.55000000000000004">
      <c r="A1" s="50" t="s">
        <v>658</v>
      </c>
      <c r="B1" s="50"/>
      <c r="C1" s="50"/>
      <c r="D1" s="50"/>
      <c r="E1" s="50"/>
      <c r="F1" s="50"/>
      <c r="G1" s="50"/>
      <c r="H1" s="50"/>
      <c r="I1" s="50"/>
      <c r="J1" s="50"/>
      <c r="K1" s="50"/>
      <c r="L1" s="50"/>
      <c r="M1" s="50"/>
      <c r="N1" s="50"/>
      <c r="O1" s="50"/>
      <c r="P1" s="50"/>
      <c r="Q1" s="50"/>
      <c r="R1" s="50"/>
      <c r="S1" s="50"/>
      <c r="T1" s="50"/>
    </row>
    <row r="2" spans="1:21" s="1" customFormat="1" ht="141.65" customHeight="1" x14ac:dyDescent="0.55000000000000004">
      <c r="A2" s="51" t="s">
        <v>657</v>
      </c>
      <c r="B2" s="51"/>
      <c r="C2" s="51"/>
      <c r="D2" s="51"/>
      <c r="E2" s="51"/>
      <c r="F2" s="51"/>
      <c r="G2" s="51"/>
      <c r="H2" s="51"/>
      <c r="I2" s="51"/>
      <c r="J2" s="51"/>
      <c r="K2" s="51"/>
      <c r="L2" s="51"/>
      <c r="M2" s="51"/>
      <c r="N2" s="51"/>
      <c r="O2" s="51"/>
      <c r="P2" s="51"/>
      <c r="Q2" s="51"/>
      <c r="R2" s="51"/>
      <c r="S2" s="51"/>
      <c r="T2" s="51"/>
    </row>
    <row r="3" spans="1:21" s="1" customFormat="1" ht="141.65" customHeight="1" x14ac:dyDescent="0.55000000000000004">
      <c r="A3" s="51"/>
      <c r="B3" s="51"/>
      <c r="C3" s="51"/>
      <c r="D3" s="51"/>
      <c r="E3" s="51"/>
      <c r="F3" s="51"/>
      <c r="G3" s="51"/>
      <c r="H3" s="51"/>
      <c r="I3" s="51"/>
      <c r="J3" s="51"/>
      <c r="K3" s="51"/>
      <c r="L3" s="51"/>
      <c r="M3" s="51"/>
      <c r="N3" s="51"/>
      <c r="O3" s="51"/>
      <c r="P3" s="51"/>
      <c r="Q3" s="51"/>
      <c r="R3" s="51"/>
      <c r="S3" s="51"/>
      <c r="T3" s="51"/>
    </row>
    <row r="4" spans="1:21" s="1" customFormat="1" ht="141.65" customHeight="1" x14ac:dyDescent="0.55000000000000004">
      <c r="A4" s="51"/>
      <c r="B4" s="51"/>
      <c r="C4" s="51"/>
      <c r="D4" s="51"/>
      <c r="E4" s="51"/>
      <c r="F4" s="51"/>
      <c r="G4" s="51"/>
      <c r="H4" s="51"/>
      <c r="I4" s="51"/>
      <c r="J4" s="51"/>
      <c r="K4" s="51"/>
      <c r="L4" s="51"/>
      <c r="M4" s="51"/>
      <c r="N4" s="51"/>
      <c r="O4" s="51"/>
      <c r="P4" s="51"/>
      <c r="Q4" s="51"/>
      <c r="R4" s="51"/>
      <c r="S4" s="51"/>
      <c r="T4" s="51"/>
    </row>
    <row r="5" spans="1:21" s="1" customFormat="1" x14ac:dyDescent="0.55000000000000004">
      <c r="A5" s="2"/>
      <c r="B5" s="2"/>
      <c r="C5" s="2"/>
      <c r="D5" s="2"/>
      <c r="E5" s="3"/>
      <c r="F5" s="2"/>
      <c r="G5" s="4"/>
      <c r="H5" s="4"/>
      <c r="I5" s="4"/>
      <c r="J5" s="4"/>
      <c r="K5" s="4"/>
      <c r="L5" s="5"/>
      <c r="M5" s="4"/>
      <c r="N5" s="4"/>
      <c r="O5" s="4"/>
      <c r="P5" s="4"/>
      <c r="Q5" s="4"/>
      <c r="R5" s="4"/>
      <c r="S5" s="6"/>
      <c r="T5" s="5"/>
    </row>
    <row r="6" spans="1:21" x14ac:dyDescent="0.55000000000000004">
      <c r="A6" s="7"/>
      <c r="B6" s="7"/>
      <c r="C6" s="7"/>
      <c r="D6" s="7"/>
      <c r="E6" s="7"/>
      <c r="F6" s="7"/>
      <c r="G6" s="7"/>
      <c r="H6" s="7"/>
      <c r="I6" s="7"/>
      <c r="J6" s="7"/>
      <c r="K6" s="7"/>
      <c r="L6" s="7"/>
      <c r="M6" s="7"/>
      <c r="N6" s="7"/>
      <c r="O6" s="7"/>
      <c r="P6" s="7"/>
      <c r="Q6" s="7"/>
      <c r="R6" s="7"/>
      <c r="S6" s="7"/>
      <c r="T6" s="7"/>
      <c r="U6" s="7"/>
    </row>
    <row r="7" spans="1:21" x14ac:dyDescent="0.55000000000000004">
      <c r="A7" s="7"/>
      <c r="B7" s="7"/>
      <c r="C7" s="7"/>
      <c r="D7" s="7"/>
      <c r="E7" s="7"/>
      <c r="F7" s="7"/>
      <c r="G7" s="7"/>
      <c r="H7" s="7"/>
      <c r="I7" s="7"/>
      <c r="J7" s="7"/>
      <c r="K7" s="7"/>
      <c r="L7" s="7"/>
      <c r="M7" s="7"/>
      <c r="N7" s="7"/>
      <c r="O7" s="7"/>
      <c r="P7" s="7"/>
      <c r="Q7" s="7"/>
      <c r="R7" s="7"/>
      <c r="S7" s="7"/>
      <c r="T7" s="7"/>
      <c r="U7" s="7"/>
    </row>
  </sheetData>
  <mergeCells count="2">
    <mergeCell ref="A1:T1"/>
    <mergeCell ref="A2:T4"/>
  </mergeCells>
  <phoneticPr fontId="3"/>
  <pageMargins left="0.7" right="0.7" top="0.75" bottom="0.75" header="0.3" footer="0.3"/>
  <pageSetup paperSize="9"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C3E59-BAA0-4AF1-AF39-D58B4FEDEC05}">
  <sheetPr>
    <tabColor rgb="FFFFC000"/>
    <pageSetUpPr fitToPage="1"/>
  </sheetPr>
  <dimension ref="A1:U236"/>
  <sheetViews>
    <sheetView tabSelected="1" view="pageBreakPreview" zoomScale="70" zoomScaleNormal="70" zoomScaleSheetLayoutView="70" workbookViewId="0">
      <pane xSplit="1" ySplit="2" topLeftCell="F3" activePane="bottomRight" state="frozen"/>
      <selection pane="topRight" activeCell="B1" sqref="B1"/>
      <selection pane="bottomLeft" activeCell="A2" sqref="A2"/>
      <selection pane="bottomRight" sqref="A1:A2"/>
    </sheetView>
  </sheetViews>
  <sheetFormatPr defaultColWidth="9" defaultRowHeight="18" x14ac:dyDescent="0.55000000000000004"/>
  <cols>
    <col min="1" max="1" width="6.33203125" style="15" bestFit="1" customWidth="1"/>
    <col min="2" max="2" width="44.83203125" style="16" bestFit="1" customWidth="1"/>
    <col min="3" max="3" width="44.83203125" style="16" customWidth="1"/>
    <col min="4" max="4" width="23.25" style="16" customWidth="1"/>
    <col min="5" max="5" width="16.25" style="37" bestFit="1" customWidth="1"/>
    <col min="6" max="6" width="19.08203125" style="29" customWidth="1"/>
    <col min="7" max="7" width="18.5" style="29" customWidth="1"/>
    <col min="8" max="8" width="40.25" style="29" customWidth="1"/>
    <col min="9" max="9" width="46.83203125" style="29" customWidth="1"/>
    <col min="10" max="10" width="17.83203125" style="29" customWidth="1"/>
    <col min="11" max="12" width="17.5" style="29" customWidth="1"/>
    <col min="13" max="13" width="24.25" style="16" customWidth="1"/>
    <col min="14" max="14" width="24.25" style="48" customWidth="1"/>
    <col min="15" max="15" width="14.25" style="29" customWidth="1"/>
    <col min="16" max="17" width="11.58203125" style="29" customWidth="1"/>
    <col min="18" max="20" width="9" style="29"/>
    <col min="21" max="21" width="21.58203125" style="16" customWidth="1"/>
    <col min="22" max="16384" width="9" style="15"/>
  </cols>
  <sheetData>
    <row r="1" spans="1:21" ht="30.75" customHeight="1" x14ac:dyDescent="0.55000000000000004">
      <c r="A1" s="53"/>
      <c r="B1" s="52" t="s">
        <v>39</v>
      </c>
      <c r="C1" s="52" t="s">
        <v>227</v>
      </c>
      <c r="D1" s="52" t="s">
        <v>38</v>
      </c>
      <c r="E1" s="54" t="s">
        <v>16</v>
      </c>
      <c r="F1" s="52" t="s">
        <v>30</v>
      </c>
      <c r="G1" s="52" t="s">
        <v>37</v>
      </c>
      <c r="H1" s="52" t="s">
        <v>36</v>
      </c>
      <c r="I1" s="52" t="s">
        <v>43</v>
      </c>
      <c r="J1" s="52" t="s">
        <v>46</v>
      </c>
      <c r="K1" s="52" t="s">
        <v>110</v>
      </c>
      <c r="L1" s="52" t="s">
        <v>40</v>
      </c>
      <c r="M1" s="52" t="s">
        <v>41</v>
      </c>
      <c r="N1" s="56" t="s">
        <v>47</v>
      </c>
      <c r="O1" s="52"/>
      <c r="P1" s="52"/>
      <c r="Q1" s="52"/>
      <c r="R1" s="52"/>
      <c r="S1" s="52"/>
      <c r="T1" s="52"/>
      <c r="U1" s="55" t="s">
        <v>48</v>
      </c>
    </row>
    <row r="2" spans="1:21" s="47" customFormat="1" ht="30.75" customHeight="1" x14ac:dyDescent="0.55000000000000004">
      <c r="A2" s="53"/>
      <c r="B2" s="52"/>
      <c r="C2" s="52"/>
      <c r="D2" s="52"/>
      <c r="E2" s="54"/>
      <c r="F2" s="52"/>
      <c r="G2" s="52"/>
      <c r="H2" s="52"/>
      <c r="I2" s="52"/>
      <c r="J2" s="52"/>
      <c r="K2" s="52"/>
      <c r="L2" s="52"/>
      <c r="M2" s="52"/>
      <c r="N2" s="56"/>
      <c r="O2" s="11" t="s">
        <v>42</v>
      </c>
      <c r="P2" s="11" t="s">
        <v>35</v>
      </c>
      <c r="Q2" s="11" t="s">
        <v>34</v>
      </c>
      <c r="R2" s="11" t="s">
        <v>33</v>
      </c>
      <c r="S2" s="11" t="s">
        <v>32</v>
      </c>
      <c r="T2" s="11" t="s">
        <v>31</v>
      </c>
      <c r="U2" s="55"/>
    </row>
    <row r="3" spans="1:21" s="14" customFormat="1" ht="32.5" x14ac:dyDescent="0.55000000000000004">
      <c r="A3" s="42" t="s">
        <v>121</v>
      </c>
      <c r="B3" s="42"/>
      <c r="C3" s="42"/>
      <c r="D3" s="42"/>
      <c r="E3" s="43"/>
      <c r="F3" s="42"/>
      <c r="G3" s="42"/>
      <c r="H3" s="42"/>
      <c r="I3" s="42"/>
      <c r="J3" s="42"/>
      <c r="K3" s="42"/>
      <c r="L3" s="42"/>
      <c r="M3" s="42"/>
      <c r="N3" s="45"/>
      <c r="O3" s="42"/>
      <c r="P3" s="42"/>
      <c r="Q3" s="42"/>
      <c r="R3" s="42"/>
      <c r="S3" s="42"/>
      <c r="T3" s="42"/>
      <c r="U3" s="42"/>
    </row>
    <row r="4" spans="1:21" s="13" customFormat="1" ht="54" x14ac:dyDescent="0.55000000000000004">
      <c r="A4" s="16">
        <v>1</v>
      </c>
      <c r="B4" s="21" t="s">
        <v>561</v>
      </c>
      <c r="C4" s="46" t="s">
        <v>659</v>
      </c>
      <c r="D4" s="16" t="s">
        <v>562</v>
      </c>
      <c r="E4" s="37" t="s">
        <v>563</v>
      </c>
      <c r="F4" s="17" t="s">
        <v>564</v>
      </c>
      <c r="G4" s="18" t="s">
        <v>15</v>
      </c>
      <c r="H4" s="18" t="s">
        <v>62</v>
      </c>
      <c r="I4" s="18" t="s">
        <v>122</v>
      </c>
      <c r="J4" s="18" t="s">
        <v>123</v>
      </c>
      <c r="K4" s="18" t="s">
        <v>565</v>
      </c>
      <c r="L4" s="18" t="s">
        <v>124</v>
      </c>
      <c r="M4" s="19" t="s">
        <v>95</v>
      </c>
      <c r="N4" s="12" t="str">
        <f t="shared" ref="N4:N15" si="0">_xlfn.TEXTJOIN(",",TRUE,O4:T4)</f>
        <v>在留外国人,在留外国人</v>
      </c>
      <c r="O4" s="18" t="s">
        <v>125</v>
      </c>
      <c r="P4" s="18" t="s">
        <v>125</v>
      </c>
      <c r="Q4" s="18"/>
      <c r="R4" s="18"/>
      <c r="S4" s="18"/>
      <c r="T4" s="18"/>
      <c r="U4" s="22" t="s">
        <v>566</v>
      </c>
    </row>
    <row r="5" spans="1:21" s="13" customFormat="1" ht="72" x14ac:dyDescent="0.55000000000000004">
      <c r="A5" s="16">
        <f>A4+1</f>
        <v>2</v>
      </c>
      <c r="B5" s="21" t="s">
        <v>561</v>
      </c>
      <c r="C5" s="46" t="s">
        <v>660</v>
      </c>
      <c r="D5" s="16" t="s">
        <v>567</v>
      </c>
      <c r="E5" s="37" t="s">
        <v>568</v>
      </c>
      <c r="F5" s="17" t="s">
        <v>569</v>
      </c>
      <c r="G5" s="18" t="s">
        <v>570</v>
      </c>
      <c r="H5" s="18" t="s">
        <v>571</v>
      </c>
      <c r="I5" s="18" t="s">
        <v>572</v>
      </c>
      <c r="J5" s="18" t="s">
        <v>573</v>
      </c>
      <c r="K5" s="18" t="s">
        <v>573</v>
      </c>
      <c r="L5" s="18" t="s">
        <v>567</v>
      </c>
      <c r="M5" s="19" t="s">
        <v>574</v>
      </c>
      <c r="N5" s="12" t="str">
        <f t="shared" si="0"/>
        <v>市民,子ども（6歳～12歳）,若者（18歳～20代）,子育て世帯,不登校生徒（家族含む）,ヤングケアラー</v>
      </c>
      <c r="O5" s="18" t="s">
        <v>590</v>
      </c>
      <c r="P5" s="18" t="s">
        <v>105</v>
      </c>
      <c r="Q5" s="18" t="s">
        <v>591</v>
      </c>
      <c r="R5" s="18" t="s">
        <v>44</v>
      </c>
      <c r="S5" s="18" t="s">
        <v>592</v>
      </c>
      <c r="T5" s="18" t="s">
        <v>8</v>
      </c>
      <c r="U5" s="22"/>
    </row>
    <row r="6" spans="1:21" s="13" customFormat="1" ht="409.5" x14ac:dyDescent="0.55000000000000004">
      <c r="A6" s="16">
        <f t="shared" ref="A6:A26" si="1">A5+1</f>
        <v>3</v>
      </c>
      <c r="B6" s="21" t="s">
        <v>561</v>
      </c>
      <c r="C6" s="46" t="s">
        <v>660</v>
      </c>
      <c r="D6" s="16" t="s">
        <v>567</v>
      </c>
      <c r="E6" s="37" t="s">
        <v>568</v>
      </c>
      <c r="F6" s="17" t="s">
        <v>569</v>
      </c>
      <c r="G6" s="18" t="s">
        <v>570</v>
      </c>
      <c r="H6" s="18" t="s">
        <v>575</v>
      </c>
      <c r="I6" s="18" t="s">
        <v>576</v>
      </c>
      <c r="J6" s="18" t="s">
        <v>577</v>
      </c>
      <c r="K6" s="18" t="s">
        <v>578</v>
      </c>
      <c r="L6" s="18" t="s">
        <v>567</v>
      </c>
      <c r="M6" s="19" t="s">
        <v>574</v>
      </c>
      <c r="N6" s="12" t="str">
        <f t="shared" si="0"/>
        <v>市民,子ども（12歳～18歳）</v>
      </c>
      <c r="O6" s="18" t="s">
        <v>590</v>
      </c>
      <c r="P6" s="18" t="s">
        <v>106</v>
      </c>
      <c r="Q6" s="18"/>
      <c r="R6" s="18"/>
      <c r="S6" s="18"/>
      <c r="T6" s="18"/>
      <c r="U6" s="22"/>
    </row>
    <row r="7" spans="1:21" s="13" customFormat="1" ht="378" x14ac:dyDescent="0.55000000000000004">
      <c r="A7" s="16">
        <f t="shared" si="1"/>
        <v>4</v>
      </c>
      <c r="B7" s="21" t="s">
        <v>561</v>
      </c>
      <c r="C7" s="46" t="s">
        <v>660</v>
      </c>
      <c r="D7" s="16" t="s">
        <v>567</v>
      </c>
      <c r="E7" s="37" t="s">
        <v>568</v>
      </c>
      <c r="F7" s="17" t="s">
        <v>569</v>
      </c>
      <c r="G7" s="18" t="s">
        <v>72</v>
      </c>
      <c r="H7" s="18" t="s">
        <v>579</v>
      </c>
      <c r="I7" s="18" t="s">
        <v>580</v>
      </c>
      <c r="J7" s="18" t="s">
        <v>581</v>
      </c>
      <c r="K7" s="18" t="s">
        <v>582</v>
      </c>
      <c r="L7" s="18" t="s">
        <v>583</v>
      </c>
      <c r="M7" s="19" t="s">
        <v>584</v>
      </c>
      <c r="N7" s="12" t="str">
        <f t="shared" si="0"/>
        <v>市民,子ども（6歳～12歳）,子ども（12歳～18歳）,子育て世帯,不登校生徒（家族含む）</v>
      </c>
      <c r="O7" s="18" t="s">
        <v>590</v>
      </c>
      <c r="P7" s="18" t="s">
        <v>105</v>
      </c>
      <c r="Q7" s="18" t="s">
        <v>106</v>
      </c>
      <c r="R7" s="18" t="s">
        <v>44</v>
      </c>
      <c r="S7" s="18" t="s">
        <v>592</v>
      </c>
      <c r="T7" s="18"/>
      <c r="U7" s="22"/>
    </row>
    <row r="8" spans="1:21" s="13" customFormat="1" ht="162" x14ac:dyDescent="0.55000000000000004">
      <c r="A8" s="16">
        <f t="shared" si="1"/>
        <v>5</v>
      </c>
      <c r="B8" s="21" t="s">
        <v>561</v>
      </c>
      <c r="C8" s="46" t="s">
        <v>661</v>
      </c>
      <c r="D8" s="16" t="s">
        <v>567</v>
      </c>
      <c r="E8" s="37" t="s">
        <v>568</v>
      </c>
      <c r="F8" s="17" t="s">
        <v>569</v>
      </c>
      <c r="G8" s="18" t="s">
        <v>320</v>
      </c>
      <c r="H8" s="18" t="s">
        <v>585</v>
      </c>
      <c r="I8" s="18" t="s">
        <v>586</v>
      </c>
      <c r="J8" s="18" t="s">
        <v>587</v>
      </c>
      <c r="K8" s="18" t="s">
        <v>588</v>
      </c>
      <c r="L8" s="18" t="s">
        <v>585</v>
      </c>
      <c r="M8" s="19" t="s">
        <v>589</v>
      </c>
      <c r="N8" s="12" t="str">
        <f t="shared" si="0"/>
        <v>市民,子ども（6歳～12歳）,子ども（12歳～18歳）,不登校生徒（家族含む）</v>
      </c>
      <c r="O8" s="18" t="s">
        <v>590</v>
      </c>
      <c r="P8" s="18" t="s">
        <v>105</v>
      </c>
      <c r="Q8" s="18" t="s">
        <v>106</v>
      </c>
      <c r="R8" s="18" t="s">
        <v>592</v>
      </c>
      <c r="S8" s="18"/>
      <c r="T8" s="18"/>
      <c r="U8" s="22"/>
    </row>
    <row r="9" spans="1:21" s="13" customFormat="1" ht="36" x14ac:dyDescent="0.55000000000000004">
      <c r="A9" s="16">
        <f t="shared" si="1"/>
        <v>6</v>
      </c>
      <c r="B9" s="16" t="s">
        <v>126</v>
      </c>
      <c r="C9" s="16"/>
      <c r="D9" s="49" t="s">
        <v>728</v>
      </c>
      <c r="E9" s="49" t="s">
        <v>728</v>
      </c>
      <c r="F9" s="49" t="s">
        <v>728</v>
      </c>
      <c r="G9" s="23" t="s">
        <v>24</v>
      </c>
      <c r="H9" s="23" t="s">
        <v>127</v>
      </c>
      <c r="I9" s="23" t="s">
        <v>128</v>
      </c>
      <c r="J9" s="23" t="s">
        <v>129</v>
      </c>
      <c r="K9" s="23"/>
      <c r="L9" s="23" t="s">
        <v>130</v>
      </c>
      <c r="M9" s="24" t="s">
        <v>131</v>
      </c>
      <c r="N9" s="12" t="str">
        <f t="shared" si="0"/>
        <v>ケアラー・ヤングケアラー,ケアラー,ヤングケアラー</v>
      </c>
      <c r="O9" s="23" t="s">
        <v>132</v>
      </c>
      <c r="P9" s="23" t="s">
        <v>26</v>
      </c>
      <c r="Q9" s="23" t="s">
        <v>8</v>
      </c>
      <c r="R9" s="23"/>
      <c r="S9" s="23"/>
      <c r="T9" s="23"/>
      <c r="U9" s="24"/>
    </row>
    <row r="10" spans="1:21" s="13" customFormat="1" ht="36" x14ac:dyDescent="0.55000000000000004">
      <c r="A10" s="16">
        <f t="shared" si="1"/>
        <v>7</v>
      </c>
      <c r="B10" s="16" t="s">
        <v>126</v>
      </c>
      <c r="C10" s="16"/>
      <c r="D10" s="49" t="s">
        <v>728</v>
      </c>
      <c r="E10" s="49" t="s">
        <v>728</v>
      </c>
      <c r="F10" s="49" t="s">
        <v>728</v>
      </c>
      <c r="G10" s="23" t="s">
        <v>15</v>
      </c>
      <c r="H10" s="23" t="s">
        <v>133</v>
      </c>
      <c r="I10" s="23" t="s">
        <v>134</v>
      </c>
      <c r="J10" s="23" t="s">
        <v>18</v>
      </c>
      <c r="K10" s="23"/>
      <c r="L10" s="23" t="s">
        <v>135</v>
      </c>
      <c r="M10" s="24" t="s">
        <v>136</v>
      </c>
      <c r="N10" s="12" t="str">
        <f t="shared" si="0"/>
        <v>戸田市民,その他</v>
      </c>
      <c r="O10" s="23" t="s">
        <v>137</v>
      </c>
      <c r="P10" s="23" t="s">
        <v>19</v>
      </c>
      <c r="Q10" s="23"/>
      <c r="R10" s="23"/>
      <c r="S10" s="23"/>
      <c r="T10" s="23"/>
      <c r="U10" s="23" t="s">
        <v>138</v>
      </c>
    </row>
    <row r="11" spans="1:21" s="13" customFormat="1" ht="72" x14ac:dyDescent="0.55000000000000004">
      <c r="A11" s="16">
        <f t="shared" si="1"/>
        <v>8</v>
      </c>
      <c r="B11" s="16" t="s">
        <v>126</v>
      </c>
      <c r="C11" s="16"/>
      <c r="D11" s="49" t="s">
        <v>728</v>
      </c>
      <c r="E11" s="49" t="s">
        <v>728</v>
      </c>
      <c r="F11" s="49" t="s">
        <v>728</v>
      </c>
      <c r="G11" s="23" t="s">
        <v>15</v>
      </c>
      <c r="H11" s="23" t="s">
        <v>139</v>
      </c>
      <c r="I11" s="23"/>
      <c r="J11" s="23" t="s">
        <v>140</v>
      </c>
      <c r="K11" s="23"/>
      <c r="L11" s="23" t="s">
        <v>141</v>
      </c>
      <c r="M11" s="24" t="s">
        <v>142</v>
      </c>
      <c r="N11" s="12" t="str">
        <f t="shared" si="0"/>
        <v>市内小･中学校
保護者及び児童生徒,子育て世帯,子ども（6歳～12歳）,子ども(12歳~15歳)</v>
      </c>
      <c r="O11" s="23" t="s">
        <v>143</v>
      </c>
      <c r="P11" s="23" t="s">
        <v>3</v>
      </c>
      <c r="Q11" s="23" t="s">
        <v>4</v>
      </c>
      <c r="R11" s="23" t="s">
        <v>144</v>
      </c>
      <c r="S11" s="23"/>
      <c r="T11" s="23"/>
      <c r="U11" s="24"/>
    </row>
    <row r="12" spans="1:21" s="13" customFormat="1" ht="36" x14ac:dyDescent="0.55000000000000004">
      <c r="A12" s="16">
        <f t="shared" si="1"/>
        <v>9</v>
      </c>
      <c r="B12" s="16" t="s">
        <v>126</v>
      </c>
      <c r="C12" s="16"/>
      <c r="D12" s="49" t="s">
        <v>728</v>
      </c>
      <c r="E12" s="49" t="s">
        <v>728</v>
      </c>
      <c r="F12" s="49" t="s">
        <v>728</v>
      </c>
      <c r="G12" s="23" t="s">
        <v>13</v>
      </c>
      <c r="H12" s="23" t="s">
        <v>145</v>
      </c>
      <c r="I12" s="23" t="s">
        <v>146</v>
      </c>
      <c r="J12" s="23" t="s">
        <v>12</v>
      </c>
      <c r="K12" s="23"/>
      <c r="L12" s="23" t="s">
        <v>28</v>
      </c>
      <c r="M12" s="24"/>
      <c r="N12" s="12" t="str">
        <f t="shared" si="0"/>
        <v>高齢者,高齢者</v>
      </c>
      <c r="O12" s="23" t="s">
        <v>1</v>
      </c>
      <c r="P12" s="23" t="s">
        <v>1</v>
      </c>
      <c r="Q12" s="23"/>
      <c r="R12" s="23"/>
      <c r="S12" s="23"/>
      <c r="T12" s="23"/>
      <c r="U12" s="24"/>
    </row>
    <row r="13" spans="1:21" s="13" customFormat="1" ht="72" x14ac:dyDescent="0.55000000000000004">
      <c r="A13" s="16">
        <f t="shared" si="1"/>
        <v>10</v>
      </c>
      <c r="B13" s="16" t="s">
        <v>126</v>
      </c>
      <c r="C13" s="16"/>
      <c r="D13" s="49" t="s">
        <v>728</v>
      </c>
      <c r="E13" s="49" t="s">
        <v>728</v>
      </c>
      <c r="F13" s="49" t="s">
        <v>728</v>
      </c>
      <c r="G13" s="23" t="s">
        <v>24</v>
      </c>
      <c r="H13" s="23" t="s">
        <v>147</v>
      </c>
      <c r="I13" s="23" t="s">
        <v>148</v>
      </c>
      <c r="J13" s="25">
        <v>45230</v>
      </c>
      <c r="K13" s="25"/>
      <c r="L13" s="23" t="s">
        <v>149</v>
      </c>
      <c r="M13" s="23" t="s">
        <v>150</v>
      </c>
      <c r="N13" s="12" t="str">
        <f t="shared" si="0"/>
        <v>ひきこもり当事者や家族へ,ひきこもり（家族含む）,高齢者</v>
      </c>
      <c r="O13" s="23" t="s">
        <v>151</v>
      </c>
      <c r="P13" s="23" t="s">
        <v>22</v>
      </c>
      <c r="Q13" s="23" t="s">
        <v>1</v>
      </c>
      <c r="R13" s="23"/>
      <c r="S13" s="23"/>
      <c r="T13" s="23"/>
      <c r="U13" s="24"/>
    </row>
    <row r="14" spans="1:21" s="13" customFormat="1" ht="72" x14ac:dyDescent="0.55000000000000004">
      <c r="A14" s="16">
        <f t="shared" si="1"/>
        <v>11</v>
      </c>
      <c r="B14" s="16" t="s">
        <v>126</v>
      </c>
      <c r="C14" s="16"/>
      <c r="D14" s="49" t="s">
        <v>728</v>
      </c>
      <c r="E14" s="49" t="s">
        <v>728</v>
      </c>
      <c r="F14" s="49" t="s">
        <v>728</v>
      </c>
      <c r="G14" s="23" t="s">
        <v>14</v>
      </c>
      <c r="H14" s="23" t="s">
        <v>152</v>
      </c>
      <c r="I14" s="23" t="s">
        <v>153</v>
      </c>
      <c r="J14" s="23" t="s">
        <v>154</v>
      </c>
      <c r="K14" s="23"/>
      <c r="L14" s="23" t="s">
        <v>149</v>
      </c>
      <c r="M14" s="24" t="s">
        <v>155</v>
      </c>
      <c r="N14" s="12" t="str">
        <f t="shared" si="0"/>
        <v>戸田市民(こころの不調や不安を抱える人やその家族),その他</v>
      </c>
      <c r="O14" s="23" t="s">
        <v>156</v>
      </c>
      <c r="P14" s="23" t="s">
        <v>19</v>
      </c>
      <c r="Q14" s="23"/>
      <c r="R14" s="23"/>
      <c r="S14" s="23"/>
      <c r="T14" s="23"/>
      <c r="U14" s="24"/>
    </row>
    <row r="15" spans="1:21" s="13" customFormat="1" ht="72" x14ac:dyDescent="0.55000000000000004">
      <c r="A15" s="16">
        <f t="shared" si="1"/>
        <v>12</v>
      </c>
      <c r="B15" s="16" t="s">
        <v>126</v>
      </c>
      <c r="C15" s="16"/>
      <c r="D15" s="49" t="s">
        <v>728</v>
      </c>
      <c r="E15" s="49" t="s">
        <v>728</v>
      </c>
      <c r="F15" s="49" t="s">
        <v>728</v>
      </c>
      <c r="G15" s="23" t="s">
        <v>15</v>
      </c>
      <c r="H15" s="23" t="s">
        <v>157</v>
      </c>
      <c r="I15" s="23" t="s">
        <v>153</v>
      </c>
      <c r="J15" s="23" t="s">
        <v>158</v>
      </c>
      <c r="K15" s="23"/>
      <c r="L15" s="23" t="s">
        <v>149</v>
      </c>
      <c r="M15" s="24" t="s">
        <v>155</v>
      </c>
      <c r="N15" s="12" t="str">
        <f t="shared" si="0"/>
        <v>戸田市民(こころの不調や不安を抱える人やその家族),その他</v>
      </c>
      <c r="O15" s="23" t="s">
        <v>156</v>
      </c>
      <c r="P15" s="23" t="s">
        <v>19</v>
      </c>
      <c r="Q15" s="23"/>
      <c r="R15" s="23"/>
      <c r="S15" s="23"/>
      <c r="T15" s="23"/>
      <c r="U15" s="24"/>
    </row>
    <row r="16" spans="1:21" s="13" customFormat="1" ht="36" x14ac:dyDescent="0.55000000000000004">
      <c r="A16" s="16">
        <f t="shared" si="1"/>
        <v>13</v>
      </c>
      <c r="B16" s="16" t="s">
        <v>159</v>
      </c>
      <c r="C16" s="16"/>
      <c r="D16" s="16" t="s">
        <v>160</v>
      </c>
      <c r="E16" s="37" t="s">
        <v>161</v>
      </c>
      <c r="F16" s="17" t="s">
        <v>162</v>
      </c>
      <c r="G16" s="18" t="s">
        <v>14</v>
      </c>
      <c r="H16" s="18" t="s">
        <v>163</v>
      </c>
      <c r="I16" s="18"/>
      <c r="J16" s="18" t="s">
        <v>164</v>
      </c>
      <c r="K16" s="18"/>
      <c r="L16" s="18" t="s">
        <v>165</v>
      </c>
      <c r="M16" s="26" t="s">
        <v>166</v>
      </c>
      <c r="N16" s="12" t="str">
        <f t="shared" ref="N16:N40" si="2">_xlfn.TEXTJOIN(",",TRUE,O16:T16)</f>
        <v>不登校の子どもを持つ親,不登校（家族含む）</v>
      </c>
      <c r="O16" s="18" t="s">
        <v>29</v>
      </c>
      <c r="P16" s="18" t="s">
        <v>45</v>
      </c>
      <c r="Q16" s="18"/>
      <c r="R16" s="18"/>
      <c r="S16" s="18"/>
      <c r="T16" s="18"/>
      <c r="U16" s="20"/>
    </row>
    <row r="17" spans="1:21" s="13" customFormat="1" ht="36" x14ac:dyDescent="0.55000000000000004">
      <c r="A17" s="16">
        <f t="shared" si="1"/>
        <v>14</v>
      </c>
      <c r="B17" s="16" t="s">
        <v>159</v>
      </c>
      <c r="C17" s="16"/>
      <c r="D17" s="16" t="s">
        <v>160</v>
      </c>
      <c r="E17" s="37" t="s">
        <v>161</v>
      </c>
      <c r="F17" s="17" t="s">
        <v>162</v>
      </c>
      <c r="G17" s="18" t="s">
        <v>15</v>
      </c>
      <c r="H17" s="18" t="s">
        <v>167</v>
      </c>
      <c r="I17" s="18"/>
      <c r="J17" s="18" t="s">
        <v>164</v>
      </c>
      <c r="K17" s="18"/>
      <c r="L17" s="18" t="s">
        <v>165</v>
      </c>
      <c r="M17" s="26" t="s">
        <v>166</v>
      </c>
      <c r="N17" s="12" t="str">
        <f t="shared" si="2"/>
        <v>不登校の子どもを持つ親,不登校（家族含む）</v>
      </c>
      <c r="O17" s="18" t="s">
        <v>29</v>
      </c>
      <c r="P17" s="18" t="s">
        <v>45</v>
      </c>
      <c r="Q17" s="18"/>
      <c r="R17" s="18"/>
      <c r="S17" s="18"/>
      <c r="T17" s="18"/>
      <c r="U17" s="20"/>
    </row>
    <row r="18" spans="1:21" s="13" customFormat="1" ht="36" x14ac:dyDescent="0.55000000000000004">
      <c r="A18" s="16">
        <f t="shared" si="1"/>
        <v>15</v>
      </c>
      <c r="B18" s="16" t="s">
        <v>168</v>
      </c>
      <c r="C18" s="16"/>
      <c r="D18" s="9"/>
      <c r="E18" s="37" t="s">
        <v>54</v>
      </c>
      <c r="F18" s="17" t="s">
        <v>55</v>
      </c>
      <c r="G18" s="18" t="s">
        <v>169</v>
      </c>
      <c r="H18" s="18" t="s">
        <v>170</v>
      </c>
      <c r="I18" s="18" t="s">
        <v>56</v>
      </c>
      <c r="J18" s="18" t="s">
        <v>171</v>
      </c>
      <c r="K18" s="18"/>
      <c r="L18" s="18" t="s">
        <v>172</v>
      </c>
      <c r="M18" s="26" t="s">
        <v>173</v>
      </c>
      <c r="N18" s="12" t="str">
        <f t="shared" si="2"/>
        <v>乳幼児の保護者,子育て世帯,妊産婦</v>
      </c>
      <c r="O18" s="18" t="s">
        <v>174</v>
      </c>
      <c r="P18" s="18" t="s">
        <v>175</v>
      </c>
      <c r="Q18" s="18" t="s">
        <v>176</v>
      </c>
      <c r="R18" s="18"/>
      <c r="S18" s="18"/>
      <c r="T18" s="18"/>
      <c r="U18" s="20"/>
    </row>
    <row r="19" spans="1:21" s="13" customFormat="1" ht="36" x14ac:dyDescent="0.55000000000000004">
      <c r="A19" s="16">
        <f t="shared" si="1"/>
        <v>16</v>
      </c>
      <c r="B19" s="16" t="s">
        <v>177</v>
      </c>
      <c r="C19" s="16"/>
      <c r="D19" s="9"/>
      <c r="E19" s="37" t="s">
        <v>54</v>
      </c>
      <c r="F19" s="17" t="s">
        <v>55</v>
      </c>
      <c r="G19" s="18" t="s">
        <v>178</v>
      </c>
      <c r="H19" s="18" t="s">
        <v>170</v>
      </c>
      <c r="I19" s="18" t="s">
        <v>57</v>
      </c>
      <c r="J19" s="18" t="s">
        <v>171</v>
      </c>
      <c r="K19" s="18"/>
      <c r="L19" s="18" t="s">
        <v>172</v>
      </c>
      <c r="M19" s="26" t="s">
        <v>179</v>
      </c>
      <c r="N19" s="12" t="str">
        <f t="shared" si="2"/>
        <v>乳幼児の保護者,子育て世帯,妊産婦</v>
      </c>
      <c r="O19" s="18" t="s">
        <v>174</v>
      </c>
      <c r="P19" s="18" t="s">
        <v>175</v>
      </c>
      <c r="Q19" s="18" t="s">
        <v>176</v>
      </c>
      <c r="R19" s="18"/>
      <c r="S19" s="18"/>
      <c r="T19" s="18"/>
      <c r="U19" s="20"/>
    </row>
    <row r="20" spans="1:21" s="13" customFormat="1" ht="36" x14ac:dyDescent="0.55000000000000004">
      <c r="A20" s="16">
        <f t="shared" si="1"/>
        <v>17</v>
      </c>
      <c r="B20" s="16" t="s">
        <v>177</v>
      </c>
      <c r="C20" s="16"/>
      <c r="D20" s="9"/>
      <c r="E20" s="37" t="s">
        <v>54</v>
      </c>
      <c r="F20" s="17" t="s">
        <v>55</v>
      </c>
      <c r="G20" s="18" t="s">
        <v>180</v>
      </c>
      <c r="H20" s="18" t="s">
        <v>181</v>
      </c>
      <c r="I20" s="18" t="s">
        <v>58</v>
      </c>
      <c r="J20" s="18" t="s">
        <v>171</v>
      </c>
      <c r="K20" s="18"/>
      <c r="L20" s="18" t="s">
        <v>172</v>
      </c>
      <c r="M20" s="26" t="s">
        <v>173</v>
      </c>
      <c r="N20" s="12" t="str">
        <f t="shared" si="2"/>
        <v>市民</v>
      </c>
      <c r="O20" s="18" t="s">
        <v>182</v>
      </c>
      <c r="P20" s="18"/>
      <c r="Q20" s="18"/>
      <c r="R20" s="18"/>
      <c r="S20" s="18"/>
      <c r="T20" s="18"/>
      <c r="U20" s="20"/>
    </row>
    <row r="21" spans="1:21" s="13" customFormat="1" ht="36" x14ac:dyDescent="0.55000000000000004">
      <c r="A21" s="16">
        <f t="shared" si="1"/>
        <v>18</v>
      </c>
      <c r="B21" s="16" t="s">
        <v>168</v>
      </c>
      <c r="C21" s="16"/>
      <c r="D21" s="9"/>
      <c r="E21" s="37" t="s">
        <v>54</v>
      </c>
      <c r="F21" s="17" t="s">
        <v>55</v>
      </c>
      <c r="G21" s="18" t="s">
        <v>183</v>
      </c>
      <c r="H21" s="18" t="s">
        <v>181</v>
      </c>
      <c r="I21" s="18" t="s">
        <v>58</v>
      </c>
      <c r="J21" s="18" t="s">
        <v>184</v>
      </c>
      <c r="K21" s="18"/>
      <c r="L21" s="18" t="s">
        <v>172</v>
      </c>
      <c r="M21" s="26" t="s">
        <v>179</v>
      </c>
      <c r="N21" s="12" t="str">
        <f t="shared" si="2"/>
        <v>市民</v>
      </c>
      <c r="O21" s="18" t="s">
        <v>182</v>
      </c>
      <c r="P21" s="18"/>
      <c r="Q21" s="18"/>
      <c r="R21" s="18"/>
      <c r="S21" s="18"/>
      <c r="T21" s="18"/>
      <c r="U21" s="20"/>
    </row>
    <row r="22" spans="1:21" s="13" customFormat="1" x14ac:dyDescent="0.55000000000000004">
      <c r="A22" s="16">
        <f t="shared" si="1"/>
        <v>19</v>
      </c>
      <c r="B22" s="16" t="s">
        <v>185</v>
      </c>
      <c r="C22" s="16"/>
      <c r="D22" s="16" t="s">
        <v>186</v>
      </c>
      <c r="E22" s="38"/>
      <c r="F22" s="8"/>
      <c r="G22" s="27" t="s">
        <v>15</v>
      </c>
      <c r="H22" s="27" t="s">
        <v>85</v>
      </c>
      <c r="I22" s="27" t="s">
        <v>86</v>
      </c>
      <c r="J22" s="27" t="s">
        <v>87</v>
      </c>
      <c r="K22" s="27"/>
      <c r="L22" s="27" t="s">
        <v>99</v>
      </c>
      <c r="M22" s="44" t="s">
        <v>100</v>
      </c>
      <c r="N22" s="12" t="str">
        <f t="shared" si="2"/>
        <v>女性</v>
      </c>
      <c r="O22" s="27" t="s">
        <v>107</v>
      </c>
      <c r="P22" s="27"/>
      <c r="Q22" s="27"/>
      <c r="R22" s="27"/>
      <c r="S22" s="27"/>
      <c r="T22" s="27"/>
      <c r="U22" s="28"/>
    </row>
    <row r="23" spans="1:21" s="13" customFormat="1" ht="36" x14ac:dyDescent="0.55000000000000004">
      <c r="A23" s="16">
        <f t="shared" si="1"/>
        <v>20</v>
      </c>
      <c r="B23" s="16" t="s">
        <v>187</v>
      </c>
      <c r="C23" s="16"/>
      <c r="D23" s="16" t="s">
        <v>186</v>
      </c>
      <c r="E23" s="38"/>
      <c r="F23" s="8"/>
      <c r="G23" s="27" t="s">
        <v>14</v>
      </c>
      <c r="H23" s="27" t="s">
        <v>85</v>
      </c>
      <c r="I23" s="27" t="s">
        <v>86</v>
      </c>
      <c r="J23" s="27" t="s">
        <v>87</v>
      </c>
      <c r="K23" s="27"/>
      <c r="L23" s="27" t="s">
        <v>99</v>
      </c>
      <c r="M23" s="44" t="s">
        <v>100</v>
      </c>
      <c r="N23" s="12" t="str">
        <f t="shared" si="2"/>
        <v>女性</v>
      </c>
      <c r="O23" s="27" t="s">
        <v>107</v>
      </c>
      <c r="P23" s="27"/>
      <c r="Q23" s="27"/>
      <c r="R23" s="27"/>
      <c r="S23" s="27"/>
      <c r="T23" s="27"/>
      <c r="U23" s="28"/>
    </row>
    <row r="24" spans="1:21" s="13" customFormat="1" ht="36" x14ac:dyDescent="0.55000000000000004">
      <c r="A24" s="16">
        <f t="shared" si="1"/>
        <v>21</v>
      </c>
      <c r="B24" s="16" t="s">
        <v>187</v>
      </c>
      <c r="C24" s="16"/>
      <c r="D24" s="16" t="s">
        <v>186</v>
      </c>
      <c r="E24" s="38"/>
      <c r="F24" s="8"/>
      <c r="G24" s="27" t="s">
        <v>15</v>
      </c>
      <c r="H24" s="27" t="s">
        <v>88</v>
      </c>
      <c r="I24" s="27" t="s">
        <v>89</v>
      </c>
      <c r="J24" s="18" t="s">
        <v>90</v>
      </c>
      <c r="K24" s="18"/>
      <c r="L24" s="18" t="s">
        <v>101</v>
      </c>
      <c r="M24" s="19" t="s">
        <v>102</v>
      </c>
      <c r="N24" s="12" t="str">
        <f t="shared" si="2"/>
        <v>一般</v>
      </c>
      <c r="O24" s="27" t="s">
        <v>108</v>
      </c>
      <c r="P24" s="27"/>
      <c r="Q24" s="27"/>
      <c r="R24" s="27"/>
      <c r="S24" s="27"/>
      <c r="T24" s="27"/>
      <c r="U24" s="28"/>
    </row>
    <row r="25" spans="1:21" s="13" customFormat="1" ht="36" x14ac:dyDescent="0.55000000000000004">
      <c r="A25" s="16">
        <f t="shared" si="1"/>
        <v>22</v>
      </c>
      <c r="B25" s="16" t="s">
        <v>187</v>
      </c>
      <c r="C25" s="16"/>
      <c r="D25" s="16" t="s">
        <v>188</v>
      </c>
      <c r="E25" s="37" t="s">
        <v>91</v>
      </c>
      <c r="F25" s="17" t="s">
        <v>189</v>
      </c>
      <c r="G25" s="29" t="s">
        <v>178</v>
      </c>
      <c r="H25" s="29" t="s">
        <v>190</v>
      </c>
      <c r="I25" s="29" t="s">
        <v>191</v>
      </c>
      <c r="J25" s="29" t="s">
        <v>192</v>
      </c>
      <c r="K25" s="29"/>
      <c r="L25" s="29" t="s">
        <v>97</v>
      </c>
      <c r="M25" s="16" t="s">
        <v>193</v>
      </c>
      <c r="N25" s="12" t="str">
        <f t="shared" si="2"/>
        <v>地域住民</v>
      </c>
      <c r="O25" s="29" t="s">
        <v>194</v>
      </c>
      <c r="P25" s="29"/>
      <c r="Q25" s="29"/>
      <c r="R25" s="29"/>
      <c r="S25" s="29"/>
      <c r="T25" s="29"/>
      <c r="U25" s="16"/>
    </row>
    <row r="26" spans="1:21" ht="36" x14ac:dyDescent="0.55000000000000004">
      <c r="A26" s="16">
        <f t="shared" si="1"/>
        <v>23</v>
      </c>
      <c r="B26" s="16" t="s">
        <v>511</v>
      </c>
      <c r="C26" s="41" t="s">
        <v>733</v>
      </c>
      <c r="D26" s="49" t="s">
        <v>734</v>
      </c>
      <c r="E26" s="37" t="s">
        <v>512</v>
      </c>
      <c r="F26" s="29" t="s">
        <v>513</v>
      </c>
      <c r="G26" s="29" t="s">
        <v>72</v>
      </c>
      <c r="H26" s="29" t="s">
        <v>496</v>
      </c>
      <c r="I26" s="29" t="s">
        <v>735</v>
      </c>
      <c r="J26" s="29" t="s">
        <v>736</v>
      </c>
      <c r="K26" s="29" t="s">
        <v>737</v>
      </c>
      <c r="L26" s="29" t="s">
        <v>515</v>
      </c>
      <c r="M26" s="16" t="s">
        <v>516</v>
      </c>
      <c r="N26" s="12" t="str">
        <f t="shared" si="2"/>
        <v>女性</v>
      </c>
      <c r="O26" s="29" t="s">
        <v>505</v>
      </c>
    </row>
    <row r="27" spans="1:21" ht="36" x14ac:dyDescent="0.55000000000000004">
      <c r="A27" s="16">
        <f>A26+1</f>
        <v>24</v>
      </c>
      <c r="B27" s="16" t="s">
        <v>511</v>
      </c>
      <c r="C27" s="41" t="s">
        <v>733</v>
      </c>
      <c r="D27" s="49" t="s">
        <v>734</v>
      </c>
      <c r="E27" s="37" t="s">
        <v>512</v>
      </c>
      <c r="F27" s="29" t="s">
        <v>513</v>
      </c>
      <c r="G27" s="29" t="s">
        <v>570</v>
      </c>
      <c r="H27" s="29" t="s">
        <v>496</v>
      </c>
      <c r="I27" s="29" t="s">
        <v>735</v>
      </c>
      <c r="J27" s="29" t="s">
        <v>736</v>
      </c>
      <c r="K27" s="29" t="s">
        <v>737</v>
      </c>
      <c r="L27" s="29" t="s">
        <v>515</v>
      </c>
      <c r="M27" s="16" t="s">
        <v>516</v>
      </c>
      <c r="N27" s="12" t="str">
        <f t="shared" si="2"/>
        <v>女性</v>
      </c>
      <c r="O27" s="29" t="s">
        <v>505</v>
      </c>
    </row>
    <row r="28" spans="1:21" ht="36" x14ac:dyDescent="0.55000000000000004">
      <c r="A28" s="16">
        <f t="shared" ref="A28:A91" si="3">A27+1</f>
        <v>25</v>
      </c>
      <c r="B28" s="16" t="s">
        <v>511</v>
      </c>
      <c r="C28" s="41" t="s">
        <v>719</v>
      </c>
      <c r="D28" s="49" t="s">
        <v>738</v>
      </c>
      <c r="E28" s="37" t="s">
        <v>517</v>
      </c>
      <c r="F28" s="29" t="s">
        <v>518</v>
      </c>
      <c r="G28" s="29" t="s">
        <v>72</v>
      </c>
      <c r="H28" s="29" t="s">
        <v>324</v>
      </c>
      <c r="I28" s="29" t="s">
        <v>519</v>
      </c>
      <c r="J28" s="29" t="s">
        <v>326</v>
      </c>
      <c r="K28" s="29" t="s">
        <v>520</v>
      </c>
      <c r="L28" s="29" t="s">
        <v>515</v>
      </c>
      <c r="M28" s="16" t="s">
        <v>516</v>
      </c>
      <c r="N28" s="12" t="str">
        <f t="shared" si="2"/>
        <v>世代、属性を超えた相談者</v>
      </c>
      <c r="O28" s="29" t="s">
        <v>557</v>
      </c>
    </row>
    <row r="29" spans="1:21" ht="36" x14ac:dyDescent="0.55000000000000004">
      <c r="A29" s="16">
        <f t="shared" si="3"/>
        <v>26</v>
      </c>
      <c r="B29" s="16" t="s">
        <v>511</v>
      </c>
      <c r="C29" s="41" t="s">
        <v>720</v>
      </c>
      <c r="D29" s="49" t="s">
        <v>738</v>
      </c>
      <c r="E29" s="37" t="s">
        <v>517</v>
      </c>
      <c r="F29" s="29" t="s">
        <v>518</v>
      </c>
      <c r="G29" s="29" t="s">
        <v>521</v>
      </c>
      <c r="H29" s="29" t="s">
        <v>522</v>
      </c>
      <c r="I29" s="29" t="s">
        <v>523</v>
      </c>
      <c r="J29" s="29" t="s">
        <v>326</v>
      </c>
      <c r="K29" s="29" t="s">
        <v>514</v>
      </c>
      <c r="L29" s="29" t="s">
        <v>515</v>
      </c>
      <c r="M29" s="16" t="s">
        <v>516</v>
      </c>
      <c r="N29" s="12" t="str">
        <f t="shared" si="2"/>
        <v>世代、属性を超えた相談者</v>
      </c>
      <c r="O29" s="29" t="s">
        <v>558</v>
      </c>
    </row>
    <row r="30" spans="1:21" ht="72" x14ac:dyDescent="0.55000000000000004">
      <c r="A30" s="16">
        <f t="shared" si="3"/>
        <v>27</v>
      </c>
      <c r="B30" s="16" t="s">
        <v>511</v>
      </c>
      <c r="C30" s="41" t="s">
        <v>721</v>
      </c>
      <c r="D30" s="49" t="s">
        <v>738</v>
      </c>
      <c r="E30" s="37" t="s">
        <v>517</v>
      </c>
      <c r="F30" s="29" t="s">
        <v>518</v>
      </c>
      <c r="G30" s="29" t="s">
        <v>320</v>
      </c>
      <c r="H30" s="29" t="s">
        <v>524</v>
      </c>
      <c r="I30" s="29" t="s">
        <v>525</v>
      </c>
      <c r="J30" s="29" t="s">
        <v>526</v>
      </c>
      <c r="K30" s="29" t="s">
        <v>527</v>
      </c>
      <c r="L30" s="29" t="s">
        <v>528</v>
      </c>
      <c r="M30" s="16" t="s">
        <v>529</v>
      </c>
      <c r="N30" s="12" t="str">
        <f t="shared" si="2"/>
        <v>子ども（6歳～12歳）,子ども（12歳～18歳）</v>
      </c>
      <c r="P30" s="29" t="s">
        <v>105</v>
      </c>
      <c r="Q30" s="29" t="s">
        <v>106</v>
      </c>
    </row>
    <row r="31" spans="1:21" ht="144" x14ac:dyDescent="0.55000000000000004">
      <c r="A31" s="16">
        <f t="shared" si="3"/>
        <v>28</v>
      </c>
      <c r="B31" s="16" t="s">
        <v>511</v>
      </c>
      <c r="C31" s="41" t="s">
        <v>722</v>
      </c>
      <c r="D31" s="49" t="s">
        <v>739</v>
      </c>
      <c r="E31" s="37" t="s">
        <v>723</v>
      </c>
      <c r="F31" s="17" t="s">
        <v>732</v>
      </c>
      <c r="G31" s="29" t="s">
        <v>266</v>
      </c>
      <c r="H31" s="29" t="s">
        <v>530</v>
      </c>
      <c r="I31" s="29" t="s">
        <v>531</v>
      </c>
      <c r="J31" s="29" t="s">
        <v>532</v>
      </c>
      <c r="K31" s="29" t="s">
        <v>533</v>
      </c>
      <c r="L31" s="29" t="s">
        <v>534</v>
      </c>
      <c r="M31" s="16" t="s">
        <v>535</v>
      </c>
      <c r="N31" s="12" t="str">
        <f t="shared" si="2"/>
        <v>子ども（6歳～12歳）,妊産婦</v>
      </c>
      <c r="P31" s="29" t="s">
        <v>105</v>
      </c>
      <c r="Q31" s="29" t="s">
        <v>559</v>
      </c>
    </row>
    <row r="32" spans="1:21" ht="90" x14ac:dyDescent="0.55000000000000004">
      <c r="A32" s="16">
        <f t="shared" si="3"/>
        <v>29</v>
      </c>
      <c r="B32" s="16" t="s">
        <v>511</v>
      </c>
      <c r="C32" s="41" t="s">
        <v>724</v>
      </c>
      <c r="D32" s="49" t="s">
        <v>740</v>
      </c>
      <c r="E32" s="37" t="s">
        <v>536</v>
      </c>
      <c r="F32" s="29" t="s">
        <v>537</v>
      </c>
      <c r="G32" s="29" t="s">
        <v>266</v>
      </c>
      <c r="H32" s="29" t="s">
        <v>538</v>
      </c>
      <c r="I32" s="29" t="s">
        <v>539</v>
      </c>
      <c r="J32" s="29" t="s">
        <v>540</v>
      </c>
      <c r="L32" s="29" t="s">
        <v>541</v>
      </c>
      <c r="N32" s="12" t="str">
        <f t="shared" si="2"/>
        <v>高齢者</v>
      </c>
      <c r="P32" s="29" t="s">
        <v>27</v>
      </c>
    </row>
    <row r="33" spans="1:21" ht="36" x14ac:dyDescent="0.55000000000000004">
      <c r="A33" s="16">
        <f t="shared" si="3"/>
        <v>30</v>
      </c>
      <c r="B33" s="16" t="s">
        <v>511</v>
      </c>
      <c r="D33" s="49" t="s">
        <v>740</v>
      </c>
      <c r="E33" s="37" t="s">
        <v>536</v>
      </c>
      <c r="F33" s="29" t="s">
        <v>537</v>
      </c>
      <c r="G33" s="29" t="s">
        <v>266</v>
      </c>
      <c r="H33" s="29" t="s">
        <v>542</v>
      </c>
      <c r="I33" s="29" t="s">
        <v>543</v>
      </c>
      <c r="J33" s="29" t="s">
        <v>474</v>
      </c>
      <c r="K33" s="29" t="s">
        <v>544</v>
      </c>
      <c r="L33" s="29" t="s">
        <v>545</v>
      </c>
      <c r="M33" s="16" t="s">
        <v>529</v>
      </c>
      <c r="N33" s="12" t="str">
        <f t="shared" si="2"/>
        <v>高齢者</v>
      </c>
      <c r="P33" s="29" t="s">
        <v>27</v>
      </c>
    </row>
    <row r="34" spans="1:21" ht="54" x14ac:dyDescent="0.55000000000000004">
      <c r="A34" s="16">
        <f t="shared" si="3"/>
        <v>31</v>
      </c>
      <c r="B34" s="16" t="s">
        <v>511</v>
      </c>
      <c r="C34" s="41" t="s">
        <v>725</v>
      </c>
      <c r="D34" s="49" t="s">
        <v>740</v>
      </c>
      <c r="E34" s="37" t="s">
        <v>536</v>
      </c>
      <c r="F34" s="29" t="s">
        <v>537</v>
      </c>
      <c r="G34" s="29" t="s">
        <v>267</v>
      </c>
      <c r="H34" s="29" t="s">
        <v>546</v>
      </c>
      <c r="I34" s="29" t="s">
        <v>547</v>
      </c>
      <c r="J34" s="29" t="s">
        <v>548</v>
      </c>
      <c r="K34" s="29" t="s">
        <v>514</v>
      </c>
      <c r="L34" s="29" t="s">
        <v>549</v>
      </c>
      <c r="M34" s="16" t="s">
        <v>549</v>
      </c>
      <c r="N34" s="12" t="str">
        <f t="shared" si="2"/>
        <v>75才上の単身者、夫婦のみの世帯,高齢者</v>
      </c>
      <c r="O34" s="29" t="s">
        <v>560</v>
      </c>
      <c r="P34" s="29" t="s">
        <v>27</v>
      </c>
    </row>
    <row r="35" spans="1:21" ht="54" x14ac:dyDescent="0.55000000000000004">
      <c r="A35" s="16">
        <f t="shared" si="3"/>
        <v>32</v>
      </c>
      <c r="B35" s="16" t="s">
        <v>511</v>
      </c>
      <c r="C35" s="41" t="s">
        <v>726</v>
      </c>
      <c r="D35" s="49" t="s">
        <v>741</v>
      </c>
      <c r="E35" s="37" t="s">
        <v>551</v>
      </c>
      <c r="G35" s="29" t="s">
        <v>72</v>
      </c>
      <c r="H35" s="29" t="s">
        <v>727</v>
      </c>
      <c r="I35" s="29" t="s">
        <v>552</v>
      </c>
      <c r="J35" s="29" t="s">
        <v>553</v>
      </c>
      <c r="K35" s="29" t="s">
        <v>554</v>
      </c>
      <c r="L35" s="29" t="s">
        <v>555</v>
      </c>
      <c r="M35" s="16" t="s">
        <v>556</v>
      </c>
      <c r="N35" s="12" t="str">
        <f t="shared" si="2"/>
        <v/>
      </c>
    </row>
    <row r="36" spans="1:21" s="13" customFormat="1" ht="72" x14ac:dyDescent="0.55000000000000004">
      <c r="A36" s="16">
        <f t="shared" si="3"/>
        <v>33</v>
      </c>
      <c r="B36" s="16" t="s">
        <v>359</v>
      </c>
      <c r="C36" s="41" t="s">
        <v>662</v>
      </c>
      <c r="D36" s="9"/>
      <c r="E36" s="37" t="s">
        <v>360</v>
      </c>
      <c r="F36" s="17"/>
      <c r="G36" s="18" t="s">
        <v>361</v>
      </c>
      <c r="H36" s="18" t="s">
        <v>362</v>
      </c>
      <c r="I36" s="18" t="s">
        <v>363</v>
      </c>
      <c r="J36" s="18" t="s">
        <v>364</v>
      </c>
      <c r="K36" s="18"/>
      <c r="L36" s="18" t="s">
        <v>365</v>
      </c>
      <c r="M36" s="18" t="s">
        <v>366</v>
      </c>
      <c r="N36" s="12" t="str">
        <f t="shared" si="2"/>
        <v>市民（中高生等とその保護者）,生活困窮者,子ども（12歳～18歳）,若者（18歳～20代）,子育て世帯</v>
      </c>
      <c r="O36" s="18" t="s">
        <v>374</v>
      </c>
      <c r="P36" s="18" t="s">
        <v>244</v>
      </c>
      <c r="Q36" s="18" t="s">
        <v>375</v>
      </c>
      <c r="R36" s="18" t="s">
        <v>247</v>
      </c>
      <c r="S36" s="18" t="s">
        <v>109</v>
      </c>
      <c r="T36" s="18"/>
      <c r="U36" s="20"/>
    </row>
    <row r="37" spans="1:21" s="13" customFormat="1" ht="36" x14ac:dyDescent="0.55000000000000004">
      <c r="A37" s="16">
        <f t="shared" si="3"/>
        <v>34</v>
      </c>
      <c r="B37" s="16" t="s">
        <v>359</v>
      </c>
      <c r="C37" s="41" t="s">
        <v>663</v>
      </c>
      <c r="D37" s="9"/>
      <c r="E37" s="37" t="s">
        <v>360</v>
      </c>
      <c r="F37" s="17"/>
      <c r="G37" s="18" t="s">
        <v>367</v>
      </c>
      <c r="H37" s="18" t="s">
        <v>368</v>
      </c>
      <c r="I37" s="18" t="s">
        <v>368</v>
      </c>
      <c r="J37" s="18" t="s">
        <v>272</v>
      </c>
      <c r="K37" s="18"/>
      <c r="L37" s="18" t="s">
        <v>369</v>
      </c>
      <c r="M37" s="18"/>
      <c r="N37" s="12" t="str">
        <f t="shared" si="2"/>
        <v>子どもの居場所活動団体,活動団体</v>
      </c>
      <c r="O37" s="18" t="s">
        <v>376</v>
      </c>
      <c r="P37" s="18" t="s">
        <v>300</v>
      </c>
      <c r="Q37" s="18"/>
      <c r="R37" s="18"/>
      <c r="S37" s="18"/>
      <c r="T37" s="18"/>
      <c r="U37" s="20"/>
    </row>
    <row r="38" spans="1:21" s="13" customFormat="1" ht="36" x14ac:dyDescent="0.55000000000000004">
      <c r="A38" s="16">
        <f t="shared" si="3"/>
        <v>35</v>
      </c>
      <c r="B38" s="16" t="s">
        <v>359</v>
      </c>
      <c r="C38" s="16" t="s">
        <v>370</v>
      </c>
      <c r="D38" s="9"/>
      <c r="E38" s="37" t="s">
        <v>360</v>
      </c>
      <c r="F38" s="17"/>
      <c r="G38" s="18" t="s">
        <v>25</v>
      </c>
      <c r="H38" s="18" t="s">
        <v>372</v>
      </c>
      <c r="I38" s="18" t="s">
        <v>372</v>
      </c>
      <c r="J38" s="18" t="s">
        <v>373</v>
      </c>
      <c r="K38" s="18"/>
      <c r="L38" s="18" t="s">
        <v>369</v>
      </c>
      <c r="M38" s="18"/>
      <c r="N38" s="12" t="str">
        <f t="shared" si="2"/>
        <v>市民（子育て世帯）,生活困窮者,子育て世帯</v>
      </c>
      <c r="O38" s="18" t="s">
        <v>377</v>
      </c>
      <c r="P38" s="18" t="s">
        <v>244</v>
      </c>
      <c r="Q38" s="18" t="s">
        <v>109</v>
      </c>
      <c r="R38" s="18"/>
      <c r="S38" s="18"/>
      <c r="T38" s="18"/>
      <c r="U38" s="20"/>
    </row>
    <row r="39" spans="1:21" s="13" customFormat="1" ht="36" x14ac:dyDescent="0.55000000000000004">
      <c r="A39" s="16">
        <f t="shared" si="3"/>
        <v>36</v>
      </c>
      <c r="B39" s="16" t="s">
        <v>359</v>
      </c>
      <c r="C39" s="41" t="s">
        <v>664</v>
      </c>
      <c r="D39" s="9"/>
      <c r="E39" s="37" t="s">
        <v>383</v>
      </c>
      <c r="F39" s="17"/>
      <c r="G39" s="18" t="s">
        <v>381</v>
      </c>
      <c r="H39" s="18" t="s">
        <v>384</v>
      </c>
      <c r="I39" s="18"/>
      <c r="J39" s="18" t="s">
        <v>385</v>
      </c>
      <c r="K39" s="18"/>
      <c r="L39" s="18" t="s">
        <v>386</v>
      </c>
      <c r="M39" s="18" t="s">
        <v>387</v>
      </c>
      <c r="N39" s="12" t="str">
        <f t="shared" si="2"/>
        <v>市民</v>
      </c>
      <c r="O39" s="18" t="s">
        <v>438</v>
      </c>
      <c r="P39" s="18"/>
      <c r="Q39" s="18"/>
      <c r="R39" s="18"/>
      <c r="S39" s="18"/>
      <c r="T39" s="18"/>
      <c r="U39" s="20"/>
    </row>
    <row r="40" spans="1:21" s="13" customFormat="1" ht="36" x14ac:dyDescent="0.55000000000000004">
      <c r="A40" s="16">
        <f t="shared" si="3"/>
        <v>37</v>
      </c>
      <c r="B40" s="16" t="s">
        <v>359</v>
      </c>
      <c r="C40" s="16"/>
      <c r="D40" s="9"/>
      <c r="E40" s="37" t="s">
        <v>383</v>
      </c>
      <c r="F40" s="17"/>
      <c r="G40" s="18" t="s">
        <v>382</v>
      </c>
      <c r="H40" s="18" t="s">
        <v>384</v>
      </c>
      <c r="I40" s="18"/>
      <c r="J40" s="18" t="s">
        <v>388</v>
      </c>
      <c r="K40" s="18"/>
      <c r="L40" s="18" t="s">
        <v>386</v>
      </c>
      <c r="M40" s="18" t="s">
        <v>387</v>
      </c>
      <c r="N40" s="12" t="str">
        <f t="shared" si="2"/>
        <v>市民</v>
      </c>
      <c r="O40" s="18" t="s">
        <v>438</v>
      </c>
      <c r="P40" s="18"/>
      <c r="Q40" s="18"/>
      <c r="R40" s="18"/>
      <c r="S40" s="18"/>
      <c r="T40" s="18"/>
      <c r="U40" s="20"/>
    </row>
    <row r="41" spans="1:21" s="13" customFormat="1" ht="72" x14ac:dyDescent="0.55000000000000004">
      <c r="A41" s="16">
        <f t="shared" si="3"/>
        <v>38</v>
      </c>
      <c r="B41" s="16" t="s">
        <v>359</v>
      </c>
      <c r="C41" s="41" t="s">
        <v>665</v>
      </c>
      <c r="D41" s="9"/>
      <c r="E41" s="37" t="s">
        <v>389</v>
      </c>
      <c r="F41" s="17"/>
      <c r="G41" s="18" t="s">
        <v>72</v>
      </c>
      <c r="H41" s="18" t="s">
        <v>395</v>
      </c>
      <c r="I41" s="18"/>
      <c r="J41" s="18" t="s">
        <v>396</v>
      </c>
      <c r="K41" s="18"/>
      <c r="L41" s="18" t="s">
        <v>390</v>
      </c>
      <c r="M41" s="18" t="s">
        <v>391</v>
      </c>
      <c r="N41" s="12" t="str">
        <f t="shared" ref="N41:N65" si="4">_xlfn.TEXTJOIN(",",TRUE,O41:T41)</f>
        <v>市民</v>
      </c>
      <c r="O41" s="18" t="s">
        <v>438</v>
      </c>
      <c r="P41" s="18"/>
      <c r="Q41" s="18"/>
      <c r="R41" s="18"/>
      <c r="S41" s="18"/>
      <c r="T41" s="18"/>
      <c r="U41" s="20"/>
    </row>
    <row r="42" spans="1:21" s="13" customFormat="1" ht="54" x14ac:dyDescent="0.55000000000000004">
      <c r="A42" s="16">
        <f t="shared" si="3"/>
        <v>39</v>
      </c>
      <c r="B42" s="16" t="s">
        <v>359</v>
      </c>
      <c r="C42" s="16"/>
      <c r="D42" s="9"/>
      <c r="E42" s="37" t="s">
        <v>389</v>
      </c>
      <c r="F42" s="17"/>
      <c r="G42" s="18" t="s">
        <v>382</v>
      </c>
      <c r="H42" s="18" t="s">
        <v>395</v>
      </c>
      <c r="I42" s="18"/>
      <c r="J42" s="18" t="s">
        <v>397</v>
      </c>
      <c r="K42" s="18"/>
      <c r="L42" s="18" t="s">
        <v>392</v>
      </c>
      <c r="M42" s="18" t="s">
        <v>393</v>
      </c>
      <c r="N42" s="12" t="str">
        <f t="shared" si="4"/>
        <v>市民</v>
      </c>
      <c r="O42" s="18" t="s">
        <v>438</v>
      </c>
      <c r="P42" s="18"/>
      <c r="Q42" s="18"/>
      <c r="R42" s="18"/>
      <c r="S42" s="18"/>
      <c r="T42" s="18"/>
      <c r="U42" s="20"/>
    </row>
    <row r="43" spans="1:21" s="13" customFormat="1" ht="54" x14ac:dyDescent="0.55000000000000004">
      <c r="A43" s="16">
        <f t="shared" si="3"/>
        <v>40</v>
      </c>
      <c r="B43" s="16" t="s">
        <v>359</v>
      </c>
      <c r="C43" s="41" t="s">
        <v>666</v>
      </c>
      <c r="D43" s="9"/>
      <c r="E43" s="37" t="s">
        <v>398</v>
      </c>
      <c r="F43" s="17" t="s">
        <v>399</v>
      </c>
      <c r="G43" s="18" t="s">
        <v>381</v>
      </c>
      <c r="H43" s="18" t="s">
        <v>400</v>
      </c>
      <c r="I43" s="18" t="s">
        <v>401</v>
      </c>
      <c r="J43" s="18" t="s">
        <v>379</v>
      </c>
      <c r="K43" s="18"/>
      <c r="L43" s="18" t="s">
        <v>392</v>
      </c>
      <c r="M43" s="18" t="s">
        <v>393</v>
      </c>
      <c r="N43" s="12" t="str">
        <f t="shared" si="4"/>
        <v>市民</v>
      </c>
      <c r="O43" s="18" t="s">
        <v>438</v>
      </c>
      <c r="P43" s="18"/>
      <c r="Q43" s="18"/>
      <c r="R43" s="18"/>
      <c r="S43" s="18"/>
      <c r="T43" s="18"/>
      <c r="U43" s="20"/>
    </row>
    <row r="44" spans="1:21" s="13" customFormat="1" ht="72" x14ac:dyDescent="0.55000000000000004">
      <c r="A44" s="16">
        <f t="shared" si="3"/>
        <v>41</v>
      </c>
      <c r="B44" s="16" t="s">
        <v>359</v>
      </c>
      <c r="C44" s="41" t="s">
        <v>666</v>
      </c>
      <c r="D44" s="9"/>
      <c r="E44" s="37" t="s">
        <v>398</v>
      </c>
      <c r="F44" s="17" t="s">
        <v>399</v>
      </c>
      <c r="G44" s="18" t="s">
        <v>382</v>
      </c>
      <c r="H44" s="18" t="s">
        <v>402</v>
      </c>
      <c r="I44" s="18" t="s">
        <v>401</v>
      </c>
      <c r="J44" s="18" t="s">
        <v>379</v>
      </c>
      <c r="K44" s="18"/>
      <c r="L44" s="18" t="s">
        <v>392</v>
      </c>
      <c r="M44" s="18" t="s">
        <v>393</v>
      </c>
      <c r="N44" s="12" t="str">
        <f t="shared" si="4"/>
        <v>市民</v>
      </c>
      <c r="O44" s="18" t="s">
        <v>438</v>
      </c>
      <c r="P44" s="18"/>
      <c r="Q44" s="18"/>
      <c r="R44" s="18"/>
      <c r="S44" s="18"/>
      <c r="T44" s="18"/>
      <c r="U44" s="20"/>
    </row>
    <row r="45" spans="1:21" s="13" customFormat="1" ht="54" x14ac:dyDescent="0.55000000000000004">
      <c r="A45" s="16">
        <f t="shared" si="3"/>
        <v>42</v>
      </c>
      <c r="B45" s="16" t="s">
        <v>359</v>
      </c>
      <c r="C45" s="16"/>
      <c r="D45" s="9"/>
      <c r="E45" s="37" t="s">
        <v>398</v>
      </c>
      <c r="F45" s="17" t="s">
        <v>399</v>
      </c>
      <c r="G45" s="18" t="s">
        <v>394</v>
      </c>
      <c r="H45" s="18" t="s">
        <v>400</v>
      </c>
      <c r="I45" s="18" t="s">
        <v>401</v>
      </c>
      <c r="J45" s="18" t="s">
        <v>379</v>
      </c>
      <c r="K45" s="18"/>
      <c r="L45" s="18" t="s">
        <v>369</v>
      </c>
      <c r="M45" s="18"/>
      <c r="N45" s="12" t="str">
        <f t="shared" si="4"/>
        <v>市民</v>
      </c>
      <c r="O45" s="18" t="s">
        <v>438</v>
      </c>
      <c r="P45" s="18"/>
      <c r="Q45" s="18"/>
      <c r="R45" s="18"/>
      <c r="S45" s="18"/>
      <c r="T45" s="18"/>
      <c r="U45" s="20"/>
    </row>
    <row r="46" spans="1:21" s="13" customFormat="1" ht="36" x14ac:dyDescent="0.55000000000000004">
      <c r="A46" s="16">
        <f t="shared" si="3"/>
        <v>43</v>
      </c>
      <c r="B46" s="16" t="s">
        <v>359</v>
      </c>
      <c r="C46" s="41" t="s">
        <v>667</v>
      </c>
      <c r="D46" s="9"/>
      <c r="E46" s="37" t="s">
        <v>398</v>
      </c>
      <c r="F46" s="17" t="s">
        <v>399</v>
      </c>
      <c r="G46" s="18" t="s">
        <v>11</v>
      </c>
      <c r="H46" s="18" t="s">
        <v>403</v>
      </c>
      <c r="I46" s="18" t="s">
        <v>404</v>
      </c>
      <c r="J46" s="18" t="s">
        <v>405</v>
      </c>
      <c r="K46" s="18"/>
      <c r="L46" s="18" t="s">
        <v>392</v>
      </c>
      <c r="M46" s="18" t="s">
        <v>393</v>
      </c>
      <c r="N46" s="12" t="str">
        <f t="shared" si="4"/>
        <v>妊婦とその家族,子育て世帯</v>
      </c>
      <c r="O46" s="18" t="s">
        <v>439</v>
      </c>
      <c r="P46" s="18" t="s">
        <v>437</v>
      </c>
      <c r="Q46" s="18"/>
      <c r="R46" s="18"/>
      <c r="S46" s="18"/>
      <c r="T46" s="18"/>
      <c r="U46" s="20"/>
    </row>
    <row r="47" spans="1:21" s="13" customFormat="1" ht="36" x14ac:dyDescent="0.55000000000000004">
      <c r="A47" s="16">
        <f t="shared" si="3"/>
        <v>44</v>
      </c>
      <c r="B47" s="16" t="s">
        <v>359</v>
      </c>
      <c r="C47" s="41" t="s">
        <v>668</v>
      </c>
      <c r="D47" s="9"/>
      <c r="E47" s="37" t="s">
        <v>398</v>
      </c>
      <c r="F47" s="17" t="s">
        <v>399</v>
      </c>
      <c r="G47" s="18" t="s">
        <v>406</v>
      </c>
      <c r="H47" s="18" t="s">
        <v>407</v>
      </c>
      <c r="I47" s="18"/>
      <c r="J47" s="18" t="s">
        <v>405</v>
      </c>
      <c r="K47" s="18"/>
      <c r="L47" s="18" t="s">
        <v>392</v>
      </c>
      <c r="M47" s="18" t="s">
        <v>393</v>
      </c>
      <c r="N47" s="12" t="str">
        <f t="shared" si="4"/>
        <v>産婦とその家族,子ども（～6歳）</v>
      </c>
      <c r="O47" s="18" t="s">
        <v>440</v>
      </c>
      <c r="P47" s="18" t="s">
        <v>441</v>
      </c>
      <c r="Q47" s="18"/>
      <c r="R47" s="18"/>
      <c r="S47" s="18"/>
      <c r="T47" s="18"/>
      <c r="U47" s="20"/>
    </row>
    <row r="48" spans="1:21" s="13" customFormat="1" ht="36" x14ac:dyDescent="0.55000000000000004">
      <c r="A48" s="16">
        <f t="shared" si="3"/>
        <v>45</v>
      </c>
      <c r="B48" s="16" t="s">
        <v>359</v>
      </c>
      <c r="C48" s="16"/>
      <c r="D48" s="9"/>
      <c r="E48" s="37" t="s">
        <v>398</v>
      </c>
      <c r="F48" s="17" t="s">
        <v>399</v>
      </c>
      <c r="G48" s="18" t="s">
        <v>394</v>
      </c>
      <c r="H48" s="18" t="s">
        <v>408</v>
      </c>
      <c r="I48" s="18"/>
      <c r="J48" s="18" t="s">
        <v>379</v>
      </c>
      <c r="K48" s="18"/>
      <c r="L48" s="18" t="s">
        <v>369</v>
      </c>
      <c r="M48" s="18"/>
      <c r="N48" s="12" t="str">
        <f t="shared" si="4"/>
        <v>産婦と新生児,子ども（～6歳）</v>
      </c>
      <c r="O48" s="18" t="s">
        <v>442</v>
      </c>
      <c r="P48" s="18" t="s">
        <v>441</v>
      </c>
      <c r="Q48" s="18"/>
      <c r="R48" s="18"/>
      <c r="S48" s="18"/>
      <c r="T48" s="18"/>
      <c r="U48" s="20"/>
    </row>
    <row r="49" spans="1:21" s="13" customFormat="1" ht="54" x14ac:dyDescent="0.55000000000000004">
      <c r="A49" s="16">
        <f t="shared" si="3"/>
        <v>46</v>
      </c>
      <c r="B49" s="16" t="s">
        <v>359</v>
      </c>
      <c r="C49" s="41" t="s">
        <v>669</v>
      </c>
      <c r="D49" s="9"/>
      <c r="E49" s="37" t="s">
        <v>398</v>
      </c>
      <c r="F49" s="17" t="s">
        <v>399</v>
      </c>
      <c r="G49" s="18" t="s">
        <v>381</v>
      </c>
      <c r="H49" s="18" t="s">
        <v>409</v>
      </c>
      <c r="I49" s="18"/>
      <c r="J49" s="18" t="s">
        <v>405</v>
      </c>
      <c r="K49" s="18"/>
      <c r="L49" s="18" t="s">
        <v>392</v>
      </c>
      <c r="M49" s="18" t="s">
        <v>393</v>
      </c>
      <c r="N49" s="12" t="str">
        <f t="shared" si="4"/>
        <v>乳幼児とその家族,子ども（～6歳）,子育て世帯</v>
      </c>
      <c r="O49" s="18" t="s">
        <v>443</v>
      </c>
      <c r="P49" s="18" t="s">
        <v>441</v>
      </c>
      <c r="Q49" s="18" t="s">
        <v>437</v>
      </c>
      <c r="R49" s="18"/>
      <c r="S49" s="18"/>
      <c r="T49" s="18"/>
      <c r="U49" s="20"/>
    </row>
    <row r="50" spans="1:21" s="13" customFormat="1" ht="36" x14ac:dyDescent="0.55000000000000004">
      <c r="A50" s="16">
        <f t="shared" si="3"/>
        <v>47</v>
      </c>
      <c r="B50" s="16" t="s">
        <v>359</v>
      </c>
      <c r="C50" s="16"/>
      <c r="D50" s="9"/>
      <c r="E50" s="37" t="s">
        <v>398</v>
      </c>
      <c r="F50" s="17" t="s">
        <v>399</v>
      </c>
      <c r="G50" s="18" t="s">
        <v>11</v>
      </c>
      <c r="H50" s="18" t="s">
        <v>410</v>
      </c>
      <c r="I50" s="18" t="s">
        <v>411</v>
      </c>
      <c r="J50" s="18" t="s">
        <v>412</v>
      </c>
      <c r="K50" s="18"/>
      <c r="L50" s="18" t="s">
        <v>392</v>
      </c>
      <c r="M50" s="18" t="s">
        <v>393</v>
      </c>
      <c r="N50" s="12" t="str">
        <f t="shared" si="4"/>
        <v>市民</v>
      </c>
      <c r="O50" s="18" t="s">
        <v>438</v>
      </c>
      <c r="P50" s="18"/>
      <c r="Q50" s="18"/>
      <c r="R50" s="18"/>
      <c r="S50" s="18"/>
      <c r="T50" s="18"/>
      <c r="U50" s="20"/>
    </row>
    <row r="51" spans="1:21" s="13" customFormat="1" ht="54" x14ac:dyDescent="0.55000000000000004">
      <c r="A51" s="16">
        <f t="shared" si="3"/>
        <v>48</v>
      </c>
      <c r="B51" s="16" t="s">
        <v>359</v>
      </c>
      <c r="C51" s="41" t="s">
        <v>670</v>
      </c>
      <c r="D51" s="9"/>
      <c r="E51" s="37" t="s">
        <v>398</v>
      </c>
      <c r="F51" s="17" t="s">
        <v>399</v>
      </c>
      <c r="G51" s="18" t="s">
        <v>378</v>
      </c>
      <c r="H51" s="18" t="s">
        <v>413</v>
      </c>
      <c r="I51" s="18" t="s">
        <v>414</v>
      </c>
      <c r="J51" s="18" t="s">
        <v>379</v>
      </c>
      <c r="K51" s="18"/>
      <c r="L51" s="18" t="s">
        <v>369</v>
      </c>
      <c r="M51" s="18"/>
      <c r="N51" s="12" t="str">
        <f t="shared" si="4"/>
        <v>市民</v>
      </c>
      <c r="O51" s="18" t="s">
        <v>438</v>
      </c>
      <c r="P51" s="18"/>
      <c r="Q51" s="18"/>
      <c r="R51" s="18"/>
      <c r="S51" s="18"/>
      <c r="T51" s="18"/>
      <c r="U51" s="20"/>
    </row>
    <row r="52" spans="1:21" s="13" customFormat="1" ht="72" x14ac:dyDescent="0.55000000000000004">
      <c r="A52" s="16">
        <f t="shared" si="3"/>
        <v>49</v>
      </c>
      <c r="B52" s="16" t="s">
        <v>359</v>
      </c>
      <c r="C52" s="16"/>
      <c r="D52" s="9"/>
      <c r="E52" s="37"/>
      <c r="F52" s="17"/>
      <c r="G52" s="18" t="s">
        <v>381</v>
      </c>
      <c r="H52" s="18" t="s">
        <v>415</v>
      </c>
      <c r="I52" s="18" t="s">
        <v>416</v>
      </c>
      <c r="J52" s="18" t="s">
        <v>417</v>
      </c>
      <c r="K52" s="18"/>
      <c r="L52" s="18" t="s">
        <v>418</v>
      </c>
      <c r="M52" s="18" t="s">
        <v>419</v>
      </c>
      <c r="N52" s="12" t="str">
        <f t="shared" si="4"/>
        <v>障がいのある方やその保護者,障害者</v>
      </c>
      <c r="O52" s="18" t="s">
        <v>444</v>
      </c>
      <c r="P52" s="18" t="s">
        <v>445</v>
      </c>
      <c r="Q52" s="18"/>
      <c r="R52" s="18"/>
      <c r="S52" s="18"/>
      <c r="T52" s="18"/>
      <c r="U52" s="20"/>
    </row>
    <row r="53" spans="1:21" s="13" customFormat="1" ht="72" x14ac:dyDescent="0.55000000000000004">
      <c r="A53" s="16">
        <f t="shared" si="3"/>
        <v>50</v>
      </c>
      <c r="B53" s="16" t="s">
        <v>359</v>
      </c>
      <c r="C53" s="16"/>
      <c r="D53" s="9"/>
      <c r="E53" s="37"/>
      <c r="F53" s="17"/>
      <c r="G53" s="18" t="s">
        <v>382</v>
      </c>
      <c r="H53" s="18" t="s">
        <v>415</v>
      </c>
      <c r="I53" s="18" t="s">
        <v>420</v>
      </c>
      <c r="J53" s="18" t="s">
        <v>417</v>
      </c>
      <c r="K53" s="18"/>
      <c r="L53" s="18" t="s">
        <v>418</v>
      </c>
      <c r="M53" s="18" t="s">
        <v>419</v>
      </c>
      <c r="N53" s="12" t="str">
        <f t="shared" si="4"/>
        <v>障がいのある方やその保護者,障害者</v>
      </c>
      <c r="O53" s="18" t="s">
        <v>444</v>
      </c>
      <c r="P53" s="18" t="s">
        <v>445</v>
      </c>
      <c r="Q53" s="18"/>
      <c r="R53" s="18"/>
      <c r="S53" s="18"/>
      <c r="T53" s="18"/>
      <c r="U53" s="20"/>
    </row>
    <row r="54" spans="1:21" s="13" customFormat="1" ht="72" x14ac:dyDescent="0.55000000000000004">
      <c r="A54" s="16">
        <f t="shared" si="3"/>
        <v>51</v>
      </c>
      <c r="B54" s="16" t="s">
        <v>359</v>
      </c>
      <c r="C54" s="16"/>
      <c r="D54" s="9"/>
      <c r="E54" s="37"/>
      <c r="F54" s="17"/>
      <c r="G54" s="18" t="s">
        <v>394</v>
      </c>
      <c r="H54" s="18" t="s">
        <v>415</v>
      </c>
      <c r="I54" s="18" t="s">
        <v>421</v>
      </c>
      <c r="J54" s="18" t="s">
        <v>417</v>
      </c>
      <c r="K54" s="18"/>
      <c r="L54" s="18" t="s">
        <v>418</v>
      </c>
      <c r="M54" s="18" t="s">
        <v>419</v>
      </c>
      <c r="N54" s="12" t="str">
        <f t="shared" si="4"/>
        <v>障がいのある方やその保護者,障害者</v>
      </c>
      <c r="O54" s="18" t="s">
        <v>444</v>
      </c>
      <c r="P54" s="18" t="s">
        <v>445</v>
      </c>
      <c r="Q54" s="18"/>
      <c r="R54" s="18"/>
      <c r="S54" s="18"/>
      <c r="T54" s="18"/>
      <c r="U54" s="20"/>
    </row>
    <row r="55" spans="1:21" s="13" customFormat="1" ht="54" x14ac:dyDescent="0.55000000000000004">
      <c r="A55" s="16">
        <f t="shared" si="3"/>
        <v>52</v>
      </c>
      <c r="B55" s="16" t="s">
        <v>359</v>
      </c>
      <c r="C55" s="41" t="s">
        <v>671</v>
      </c>
      <c r="D55" s="9"/>
      <c r="E55" s="37" t="s">
        <v>360</v>
      </c>
      <c r="F55" s="17"/>
      <c r="G55" s="18" t="s">
        <v>381</v>
      </c>
      <c r="H55" s="18" t="s">
        <v>422</v>
      </c>
      <c r="I55" s="18" t="s">
        <v>422</v>
      </c>
      <c r="J55" s="18" t="s">
        <v>379</v>
      </c>
      <c r="K55" s="18"/>
      <c r="L55" s="18" t="s">
        <v>423</v>
      </c>
      <c r="M55" s="18" t="s">
        <v>371</v>
      </c>
      <c r="N55" s="12" t="str">
        <f t="shared" si="4"/>
        <v>市民,生活困窮者,不登校生徒（家族含む）,ひきこもり（家族含む）,その他</v>
      </c>
      <c r="O55" s="18" t="s">
        <v>438</v>
      </c>
      <c r="P55" s="18" t="s">
        <v>446</v>
      </c>
      <c r="Q55" s="18" t="s">
        <v>447</v>
      </c>
      <c r="R55" s="18" t="s">
        <v>448</v>
      </c>
      <c r="S55" s="18" t="s">
        <v>449</v>
      </c>
      <c r="T55" s="18"/>
      <c r="U55" s="20"/>
    </row>
    <row r="56" spans="1:21" s="13" customFormat="1" ht="54" x14ac:dyDescent="0.55000000000000004">
      <c r="A56" s="16">
        <f t="shared" si="3"/>
        <v>53</v>
      </c>
      <c r="B56" s="16" t="s">
        <v>359</v>
      </c>
      <c r="C56" s="41" t="s">
        <v>671</v>
      </c>
      <c r="D56" s="9"/>
      <c r="E56" s="37" t="s">
        <v>360</v>
      </c>
      <c r="F56" s="17"/>
      <c r="G56" s="18" t="s">
        <v>382</v>
      </c>
      <c r="H56" s="18" t="s">
        <v>422</v>
      </c>
      <c r="I56" s="18" t="s">
        <v>422</v>
      </c>
      <c r="J56" s="18" t="s">
        <v>379</v>
      </c>
      <c r="K56" s="18"/>
      <c r="L56" s="18" t="s">
        <v>423</v>
      </c>
      <c r="M56" s="18" t="s">
        <v>371</v>
      </c>
      <c r="N56" s="12" t="str">
        <f t="shared" si="4"/>
        <v>市民,生活困窮者,不登校生徒（家族含む）,ひきこもり（家族含む）,その他</v>
      </c>
      <c r="O56" s="18" t="s">
        <v>438</v>
      </c>
      <c r="P56" s="18" t="s">
        <v>446</v>
      </c>
      <c r="Q56" s="18" t="s">
        <v>447</v>
      </c>
      <c r="R56" s="18" t="s">
        <v>448</v>
      </c>
      <c r="S56" s="18" t="s">
        <v>449</v>
      </c>
      <c r="T56" s="18"/>
      <c r="U56" s="20"/>
    </row>
    <row r="57" spans="1:21" s="13" customFormat="1" ht="54" x14ac:dyDescent="0.55000000000000004">
      <c r="A57" s="16">
        <f t="shared" si="3"/>
        <v>54</v>
      </c>
      <c r="B57" s="16" t="s">
        <v>359</v>
      </c>
      <c r="C57" s="41" t="s">
        <v>671</v>
      </c>
      <c r="D57" s="9"/>
      <c r="E57" s="37" t="s">
        <v>360</v>
      </c>
      <c r="F57" s="17"/>
      <c r="G57" s="18" t="s">
        <v>394</v>
      </c>
      <c r="H57" s="18" t="s">
        <v>422</v>
      </c>
      <c r="I57" s="18" t="s">
        <v>422</v>
      </c>
      <c r="J57" s="18" t="s">
        <v>379</v>
      </c>
      <c r="K57" s="18"/>
      <c r="L57" s="18" t="s">
        <v>423</v>
      </c>
      <c r="M57" s="18" t="s">
        <v>371</v>
      </c>
      <c r="N57" s="12" t="str">
        <f t="shared" si="4"/>
        <v>市民,生活困窮者,不登校生徒（家族含む）,ひきこもり（家族含む）,その他</v>
      </c>
      <c r="O57" s="18" t="s">
        <v>438</v>
      </c>
      <c r="P57" s="18" t="s">
        <v>446</v>
      </c>
      <c r="Q57" s="18" t="s">
        <v>447</v>
      </c>
      <c r="R57" s="18" t="s">
        <v>448</v>
      </c>
      <c r="S57" s="18" t="s">
        <v>449</v>
      </c>
      <c r="T57" s="18"/>
      <c r="U57" s="20"/>
    </row>
    <row r="58" spans="1:21" s="13" customFormat="1" ht="36" x14ac:dyDescent="0.55000000000000004">
      <c r="A58" s="16">
        <f t="shared" si="3"/>
        <v>55</v>
      </c>
      <c r="B58" s="16" t="s">
        <v>359</v>
      </c>
      <c r="C58" s="41" t="s">
        <v>671</v>
      </c>
      <c r="D58" s="9"/>
      <c r="E58" s="37" t="s">
        <v>360</v>
      </c>
      <c r="F58" s="17"/>
      <c r="G58" s="18" t="s">
        <v>424</v>
      </c>
      <c r="H58" s="18" t="s">
        <v>425</v>
      </c>
      <c r="I58" s="18" t="s">
        <v>425</v>
      </c>
      <c r="J58" s="18" t="s">
        <v>379</v>
      </c>
      <c r="K58" s="18"/>
      <c r="L58" s="18" t="s">
        <v>423</v>
      </c>
      <c r="M58" s="18" t="s">
        <v>371</v>
      </c>
      <c r="N58" s="12" t="str">
        <f t="shared" si="4"/>
        <v>市民,生活困窮者,その他</v>
      </c>
      <c r="O58" s="18" t="s">
        <v>438</v>
      </c>
      <c r="P58" s="18" t="s">
        <v>446</v>
      </c>
      <c r="Q58" s="18" t="s">
        <v>449</v>
      </c>
      <c r="R58" s="18"/>
      <c r="S58" s="18"/>
      <c r="T58" s="18"/>
      <c r="U58" s="20"/>
    </row>
    <row r="59" spans="1:21" s="13" customFormat="1" ht="36" x14ac:dyDescent="0.55000000000000004">
      <c r="A59" s="16">
        <f t="shared" si="3"/>
        <v>56</v>
      </c>
      <c r="B59" s="16" t="s">
        <v>359</v>
      </c>
      <c r="C59" s="16" t="s">
        <v>370</v>
      </c>
      <c r="D59" s="9"/>
      <c r="E59" s="37"/>
      <c r="F59" s="17"/>
      <c r="G59" s="18" t="s">
        <v>72</v>
      </c>
      <c r="H59" s="18" t="s">
        <v>426</v>
      </c>
      <c r="I59" s="18" t="s">
        <v>427</v>
      </c>
      <c r="J59" s="18" t="s">
        <v>428</v>
      </c>
      <c r="K59" s="18" t="s">
        <v>429</v>
      </c>
      <c r="L59" s="18" t="s">
        <v>430</v>
      </c>
      <c r="M59" s="18" t="s">
        <v>380</v>
      </c>
      <c r="N59" s="12" t="str">
        <f t="shared" si="4"/>
        <v>高齢者等,高齢者</v>
      </c>
      <c r="O59" s="18" t="s">
        <v>450</v>
      </c>
      <c r="P59" s="18" t="s">
        <v>27</v>
      </c>
      <c r="Q59" s="18"/>
      <c r="R59" s="18"/>
      <c r="S59" s="18"/>
      <c r="T59" s="18"/>
      <c r="U59" s="20"/>
    </row>
    <row r="60" spans="1:21" s="13" customFormat="1" ht="54" x14ac:dyDescent="0.55000000000000004">
      <c r="A60" s="16">
        <f t="shared" si="3"/>
        <v>57</v>
      </c>
      <c r="B60" s="16" t="s">
        <v>359</v>
      </c>
      <c r="C60" s="16" t="s">
        <v>370</v>
      </c>
      <c r="D60" s="9"/>
      <c r="E60" s="37"/>
      <c r="F60" s="17"/>
      <c r="G60" s="18" t="s">
        <v>72</v>
      </c>
      <c r="H60" s="18" t="s">
        <v>426</v>
      </c>
      <c r="I60" s="18" t="s">
        <v>427</v>
      </c>
      <c r="J60" s="18" t="s">
        <v>428</v>
      </c>
      <c r="K60" s="18" t="s">
        <v>429</v>
      </c>
      <c r="L60" s="18" t="s">
        <v>431</v>
      </c>
      <c r="M60" s="18" t="s">
        <v>432</v>
      </c>
      <c r="N60" s="12" t="str">
        <f t="shared" si="4"/>
        <v>高齢者等,高齢者</v>
      </c>
      <c r="O60" s="18" t="s">
        <v>450</v>
      </c>
      <c r="P60" s="18" t="s">
        <v>27</v>
      </c>
      <c r="Q60" s="18"/>
      <c r="R60" s="18"/>
      <c r="S60" s="18"/>
      <c r="T60" s="18"/>
      <c r="U60" s="20"/>
    </row>
    <row r="61" spans="1:21" s="13" customFormat="1" ht="36" x14ac:dyDescent="0.55000000000000004">
      <c r="A61" s="16">
        <f t="shared" si="3"/>
        <v>58</v>
      </c>
      <c r="B61" s="16" t="s">
        <v>359</v>
      </c>
      <c r="C61" s="16" t="s">
        <v>370</v>
      </c>
      <c r="D61" s="9"/>
      <c r="E61" s="37"/>
      <c r="F61" s="17"/>
      <c r="G61" s="18" t="s">
        <v>72</v>
      </c>
      <c r="H61" s="18" t="s">
        <v>426</v>
      </c>
      <c r="I61" s="18" t="s">
        <v>427</v>
      </c>
      <c r="J61" s="18" t="s">
        <v>428</v>
      </c>
      <c r="K61" s="18" t="s">
        <v>429</v>
      </c>
      <c r="L61" s="18" t="s">
        <v>433</v>
      </c>
      <c r="M61" s="18" t="s">
        <v>434</v>
      </c>
      <c r="N61" s="12" t="str">
        <f t="shared" si="4"/>
        <v>高齢者等,高齢者</v>
      </c>
      <c r="O61" s="18" t="s">
        <v>450</v>
      </c>
      <c r="P61" s="18" t="s">
        <v>27</v>
      </c>
      <c r="Q61" s="18"/>
      <c r="R61" s="18"/>
      <c r="S61" s="18"/>
      <c r="T61" s="18"/>
      <c r="U61" s="20"/>
    </row>
    <row r="62" spans="1:21" s="13" customFormat="1" ht="36" x14ac:dyDescent="0.55000000000000004">
      <c r="A62" s="16">
        <f t="shared" si="3"/>
        <v>59</v>
      </c>
      <c r="B62" s="16" t="s">
        <v>359</v>
      </c>
      <c r="C62" s="16" t="s">
        <v>370</v>
      </c>
      <c r="D62" s="9"/>
      <c r="E62" s="37"/>
      <c r="F62" s="17"/>
      <c r="G62" s="18" t="s">
        <v>72</v>
      </c>
      <c r="H62" s="18" t="s">
        <v>426</v>
      </c>
      <c r="I62" s="18" t="s">
        <v>427</v>
      </c>
      <c r="J62" s="18" t="s">
        <v>428</v>
      </c>
      <c r="K62" s="18" t="s">
        <v>429</v>
      </c>
      <c r="L62" s="18" t="s">
        <v>435</v>
      </c>
      <c r="M62" s="18" t="s">
        <v>436</v>
      </c>
      <c r="N62" s="12" t="str">
        <f t="shared" si="4"/>
        <v>高齢者等,高齢者</v>
      </c>
      <c r="O62" s="18" t="s">
        <v>450</v>
      </c>
      <c r="P62" s="18" t="s">
        <v>27</v>
      </c>
      <c r="Q62" s="18"/>
      <c r="R62" s="18"/>
      <c r="S62" s="18"/>
      <c r="T62" s="18"/>
      <c r="U62" s="20"/>
    </row>
    <row r="63" spans="1:21" s="13" customFormat="1" ht="54" x14ac:dyDescent="0.55000000000000004">
      <c r="A63" s="16">
        <f t="shared" si="3"/>
        <v>60</v>
      </c>
      <c r="B63" s="16" t="s">
        <v>49</v>
      </c>
      <c r="C63" s="41" t="s">
        <v>729</v>
      </c>
      <c r="D63" s="49" t="s">
        <v>728</v>
      </c>
      <c r="E63" s="37" t="s">
        <v>65</v>
      </c>
      <c r="F63" s="17" t="s">
        <v>66</v>
      </c>
      <c r="G63" s="18" t="s">
        <v>229</v>
      </c>
      <c r="H63" s="18" t="s">
        <v>496</v>
      </c>
      <c r="I63" s="18" t="s">
        <v>708</v>
      </c>
      <c r="J63" s="18" t="s">
        <v>709</v>
      </c>
      <c r="K63" s="18" t="s">
        <v>698</v>
      </c>
      <c r="L63" s="18" t="s">
        <v>699</v>
      </c>
      <c r="M63" s="19"/>
      <c r="N63" s="12" t="str">
        <f t="shared" si="4"/>
        <v>女性</v>
      </c>
      <c r="O63" s="18" t="s">
        <v>505</v>
      </c>
      <c r="P63" s="18"/>
      <c r="Q63" s="18"/>
      <c r="R63" s="18"/>
      <c r="S63" s="18"/>
      <c r="T63" s="18"/>
      <c r="U63" s="20"/>
    </row>
    <row r="64" spans="1:21" s="13" customFormat="1" ht="36" x14ac:dyDescent="0.55000000000000004">
      <c r="A64" s="16">
        <f t="shared" si="3"/>
        <v>61</v>
      </c>
      <c r="B64" s="16" t="s">
        <v>49</v>
      </c>
      <c r="C64" s="41" t="s">
        <v>730</v>
      </c>
      <c r="D64" s="49" t="s">
        <v>728</v>
      </c>
      <c r="E64" s="37" t="s">
        <v>65</v>
      </c>
      <c r="F64" s="17" t="s">
        <v>66</v>
      </c>
      <c r="G64" s="18" t="s">
        <v>229</v>
      </c>
      <c r="H64" s="18" t="s">
        <v>710</v>
      </c>
      <c r="I64" s="18" t="s">
        <v>711</v>
      </c>
      <c r="J64" s="18" t="s">
        <v>700</v>
      </c>
      <c r="K64" s="18" t="s">
        <v>701</v>
      </c>
      <c r="L64" s="18" t="s">
        <v>699</v>
      </c>
      <c r="M64" s="19"/>
      <c r="N64" s="12" t="str">
        <f t="shared" si="4"/>
        <v>性的少数者や関係者,LGBTQ</v>
      </c>
      <c r="O64" s="18" t="s">
        <v>706</v>
      </c>
      <c r="P64" s="18" t="s">
        <v>103</v>
      </c>
      <c r="Q64" s="18"/>
      <c r="R64" s="18"/>
      <c r="S64" s="18"/>
      <c r="T64" s="18"/>
      <c r="U64" s="20"/>
    </row>
    <row r="65" spans="1:21" s="13" customFormat="1" ht="72" x14ac:dyDescent="0.55000000000000004">
      <c r="A65" s="16">
        <f t="shared" si="3"/>
        <v>62</v>
      </c>
      <c r="B65" s="16" t="s">
        <v>49</v>
      </c>
      <c r="C65" s="41" t="s">
        <v>731</v>
      </c>
      <c r="D65" s="49" t="s">
        <v>728</v>
      </c>
      <c r="E65" s="37" t="s">
        <v>65</v>
      </c>
      <c r="F65" s="17" t="s">
        <v>66</v>
      </c>
      <c r="G65" s="18" t="s">
        <v>229</v>
      </c>
      <c r="H65" s="18" t="s">
        <v>455</v>
      </c>
      <c r="I65" s="18" t="s">
        <v>712</v>
      </c>
      <c r="J65" s="18" t="s">
        <v>702</v>
      </c>
      <c r="K65" s="18" t="s">
        <v>703</v>
      </c>
      <c r="L65" s="18" t="s">
        <v>704</v>
      </c>
      <c r="M65" s="19" t="s">
        <v>705</v>
      </c>
      <c r="N65" s="12" t="str">
        <f t="shared" si="4"/>
        <v>一般,その他</v>
      </c>
      <c r="O65" s="18" t="s">
        <v>707</v>
      </c>
      <c r="P65" s="18" t="s">
        <v>263</v>
      </c>
      <c r="Q65" s="18"/>
      <c r="R65" s="18"/>
      <c r="S65" s="18"/>
      <c r="T65" s="18"/>
      <c r="U65" s="20"/>
    </row>
    <row r="66" spans="1:21" s="13" customFormat="1" ht="32.5" x14ac:dyDescent="0.55000000000000004">
      <c r="A66" s="42" t="s">
        <v>195</v>
      </c>
      <c r="B66" s="42"/>
      <c r="C66" s="42"/>
      <c r="D66" s="42"/>
      <c r="E66" s="43"/>
      <c r="F66" s="42"/>
      <c r="G66" s="42"/>
      <c r="H66" s="42"/>
      <c r="I66" s="42"/>
      <c r="J66" s="42"/>
      <c r="K66" s="42"/>
      <c r="L66" s="42"/>
      <c r="M66" s="42"/>
      <c r="N66" s="45"/>
      <c r="O66" s="42"/>
      <c r="P66" s="42"/>
      <c r="Q66" s="42"/>
      <c r="R66" s="42"/>
      <c r="S66" s="42"/>
      <c r="T66" s="42"/>
      <c r="U66" s="42"/>
    </row>
    <row r="67" spans="1:21" s="13" customFormat="1" ht="36" x14ac:dyDescent="0.55000000000000004">
      <c r="A67" s="16">
        <f>A65+1</f>
        <v>63</v>
      </c>
      <c r="B67" s="16" t="s">
        <v>264</v>
      </c>
      <c r="C67" s="16" t="s">
        <v>269</v>
      </c>
      <c r="D67" s="49" t="s">
        <v>728</v>
      </c>
      <c r="E67" s="49" t="s">
        <v>728</v>
      </c>
      <c r="F67" s="49" t="s">
        <v>728</v>
      </c>
      <c r="G67" s="18" t="s">
        <v>11</v>
      </c>
      <c r="H67" s="18" t="s">
        <v>270</v>
      </c>
      <c r="I67" s="18" t="s">
        <v>271</v>
      </c>
      <c r="J67" s="18" t="s">
        <v>272</v>
      </c>
      <c r="K67" s="18" t="s">
        <v>268</v>
      </c>
      <c r="L67" s="18" t="s">
        <v>273</v>
      </c>
      <c r="M67" s="19" t="s">
        <v>268</v>
      </c>
      <c r="N67" s="12" t="str">
        <f t="shared" ref="N67:N92" si="5">_xlfn.TEXTJOIN(",",TRUE,O67:T67)</f>
        <v>活動団体,活動団体</v>
      </c>
      <c r="O67" s="18" t="s">
        <v>300</v>
      </c>
      <c r="P67" s="18" t="s">
        <v>300</v>
      </c>
      <c r="Q67" s="18"/>
      <c r="R67" s="18"/>
      <c r="S67" s="18"/>
      <c r="T67" s="18"/>
      <c r="U67" s="20"/>
    </row>
    <row r="68" spans="1:21" s="13" customFormat="1" x14ac:dyDescent="0.55000000000000004">
      <c r="A68" s="16">
        <f t="shared" si="3"/>
        <v>64</v>
      </c>
      <c r="B68" s="16" t="s">
        <v>264</v>
      </c>
      <c r="C68" s="41" t="s">
        <v>673</v>
      </c>
      <c r="D68" s="49" t="s">
        <v>728</v>
      </c>
      <c r="E68" s="49" t="s">
        <v>728</v>
      </c>
      <c r="F68" s="49" t="s">
        <v>728</v>
      </c>
      <c r="G68" s="18" t="s">
        <v>274</v>
      </c>
      <c r="H68" s="18" t="s">
        <v>275</v>
      </c>
      <c r="I68" s="18" t="s">
        <v>276</v>
      </c>
      <c r="J68" s="18" t="s">
        <v>272</v>
      </c>
      <c r="K68" s="18" t="s">
        <v>277</v>
      </c>
      <c r="L68" s="18" t="s">
        <v>273</v>
      </c>
      <c r="M68" s="19" t="s">
        <v>277</v>
      </c>
      <c r="N68" s="12" t="str">
        <f t="shared" si="5"/>
        <v>高齢者,高齢者,活動団体</v>
      </c>
      <c r="O68" s="18" t="s">
        <v>246</v>
      </c>
      <c r="P68" s="18" t="s">
        <v>246</v>
      </c>
      <c r="Q68" s="18" t="s">
        <v>300</v>
      </c>
      <c r="R68" s="18"/>
      <c r="S68" s="18"/>
      <c r="T68" s="18"/>
      <c r="U68" s="20"/>
    </row>
    <row r="69" spans="1:21" s="13" customFormat="1" ht="36" x14ac:dyDescent="0.55000000000000004">
      <c r="A69" s="16">
        <f t="shared" si="3"/>
        <v>65</v>
      </c>
      <c r="B69" s="16" t="s">
        <v>264</v>
      </c>
      <c r="C69" s="41" t="s">
        <v>672</v>
      </c>
      <c r="D69" s="49" t="s">
        <v>728</v>
      </c>
      <c r="E69" s="49" t="s">
        <v>728</v>
      </c>
      <c r="F69" s="49" t="s">
        <v>728</v>
      </c>
      <c r="G69" s="18" t="s">
        <v>274</v>
      </c>
      <c r="H69" s="18" t="s">
        <v>278</v>
      </c>
      <c r="I69" s="18" t="s">
        <v>276</v>
      </c>
      <c r="J69" s="18" t="s">
        <v>272</v>
      </c>
      <c r="K69" s="18" t="s">
        <v>279</v>
      </c>
      <c r="L69" s="18" t="s">
        <v>273</v>
      </c>
      <c r="M69" s="19" t="s">
        <v>279</v>
      </c>
      <c r="N69" s="12" t="str">
        <f t="shared" si="5"/>
        <v>高齢者,高齢者,活動団体</v>
      </c>
      <c r="O69" s="18" t="s">
        <v>246</v>
      </c>
      <c r="P69" s="18" t="s">
        <v>246</v>
      </c>
      <c r="Q69" s="18" t="s">
        <v>300</v>
      </c>
      <c r="R69" s="18"/>
      <c r="S69" s="18"/>
      <c r="T69" s="18"/>
      <c r="U69" s="20"/>
    </row>
    <row r="70" spans="1:21" s="13" customFormat="1" ht="36" x14ac:dyDescent="0.55000000000000004">
      <c r="A70" s="16">
        <f t="shared" si="3"/>
        <v>66</v>
      </c>
      <c r="B70" s="16" t="s">
        <v>264</v>
      </c>
      <c r="C70" s="41" t="s">
        <v>674</v>
      </c>
      <c r="D70" s="49" t="s">
        <v>728</v>
      </c>
      <c r="E70" s="49" t="s">
        <v>728</v>
      </c>
      <c r="F70" s="49" t="s">
        <v>728</v>
      </c>
      <c r="G70" s="18" t="s">
        <v>280</v>
      </c>
      <c r="H70" s="18" t="s">
        <v>281</v>
      </c>
      <c r="I70" s="18" t="s">
        <v>282</v>
      </c>
      <c r="J70" s="18" t="s">
        <v>283</v>
      </c>
      <c r="K70" s="18" t="s">
        <v>283</v>
      </c>
      <c r="L70" s="18" t="s">
        <v>96</v>
      </c>
      <c r="M70" s="19" t="s">
        <v>283</v>
      </c>
      <c r="N70" s="12" t="str">
        <f t="shared" si="5"/>
        <v>高齢者,高齢者,ケアラー</v>
      </c>
      <c r="O70" s="18" t="s">
        <v>246</v>
      </c>
      <c r="P70" s="18" t="s">
        <v>246</v>
      </c>
      <c r="Q70" s="18" t="s">
        <v>26</v>
      </c>
      <c r="R70" s="18"/>
      <c r="S70" s="18"/>
      <c r="T70" s="18"/>
      <c r="U70" s="30"/>
    </row>
    <row r="71" spans="1:21" s="13" customFormat="1" ht="79" customHeight="1" x14ac:dyDescent="0.55000000000000004">
      <c r="A71" s="16">
        <f t="shared" si="3"/>
        <v>67</v>
      </c>
      <c r="B71" s="16" t="s">
        <v>264</v>
      </c>
      <c r="C71" s="41" t="s">
        <v>675</v>
      </c>
      <c r="D71" s="49" t="s">
        <v>728</v>
      </c>
      <c r="E71" s="49" t="s">
        <v>728</v>
      </c>
      <c r="F71" s="49" t="s">
        <v>728</v>
      </c>
      <c r="G71" s="18" t="s">
        <v>92</v>
      </c>
      <c r="H71" s="18" t="s">
        <v>284</v>
      </c>
      <c r="I71" s="18" t="s">
        <v>285</v>
      </c>
      <c r="J71" s="18" t="s">
        <v>272</v>
      </c>
      <c r="K71" s="18" t="s">
        <v>286</v>
      </c>
      <c r="L71" s="18" t="s">
        <v>273</v>
      </c>
      <c r="M71" s="19" t="s">
        <v>286</v>
      </c>
      <c r="N71" s="12" t="str">
        <f t="shared" si="5"/>
        <v>高齢者,高齢者,ケアラー</v>
      </c>
      <c r="O71" s="18" t="s">
        <v>246</v>
      </c>
      <c r="P71" s="18" t="s">
        <v>246</v>
      </c>
      <c r="Q71" s="18" t="s">
        <v>26</v>
      </c>
      <c r="R71" s="18"/>
      <c r="S71" s="18"/>
      <c r="T71" s="18"/>
      <c r="U71" s="20"/>
    </row>
    <row r="72" spans="1:21" s="13" customFormat="1" ht="108" x14ac:dyDescent="0.55000000000000004">
      <c r="A72" s="16">
        <f t="shared" si="3"/>
        <v>68</v>
      </c>
      <c r="B72" s="16" t="s">
        <v>264</v>
      </c>
      <c r="C72" s="41" t="s">
        <v>676</v>
      </c>
      <c r="D72" s="49" t="s">
        <v>728</v>
      </c>
      <c r="E72" s="49" t="s">
        <v>728</v>
      </c>
      <c r="F72" s="49" t="s">
        <v>728</v>
      </c>
      <c r="G72" s="18" t="s">
        <v>263</v>
      </c>
      <c r="H72" s="18" t="s">
        <v>287</v>
      </c>
      <c r="I72" s="18" t="s">
        <v>288</v>
      </c>
      <c r="J72" s="18" t="s">
        <v>289</v>
      </c>
      <c r="K72" s="18" t="s">
        <v>290</v>
      </c>
      <c r="L72" s="18" t="s">
        <v>291</v>
      </c>
      <c r="M72" s="19" t="s">
        <v>292</v>
      </c>
      <c r="N72" s="12" t="str">
        <f t="shared" si="5"/>
        <v>高齢者,高齢者,ケアラー,活動団体</v>
      </c>
      <c r="O72" s="18" t="s">
        <v>246</v>
      </c>
      <c r="P72" s="18" t="s">
        <v>246</v>
      </c>
      <c r="Q72" s="18" t="s">
        <v>26</v>
      </c>
      <c r="R72" s="18" t="s">
        <v>300</v>
      </c>
      <c r="S72" s="18"/>
      <c r="T72" s="18"/>
      <c r="U72" s="30"/>
    </row>
    <row r="73" spans="1:21" s="13" customFormat="1" ht="54" x14ac:dyDescent="0.55000000000000004">
      <c r="A73" s="16">
        <f t="shared" si="3"/>
        <v>69</v>
      </c>
      <c r="B73" s="16" t="s">
        <v>264</v>
      </c>
      <c r="C73" s="41" t="s">
        <v>677</v>
      </c>
      <c r="D73" s="49" t="s">
        <v>728</v>
      </c>
      <c r="E73" s="49" t="s">
        <v>728</v>
      </c>
      <c r="F73" s="49" t="s">
        <v>728</v>
      </c>
      <c r="G73" s="18" t="s">
        <v>11</v>
      </c>
      <c r="H73" s="18" t="s">
        <v>293</v>
      </c>
      <c r="I73" s="18" t="s">
        <v>294</v>
      </c>
      <c r="J73" s="31" t="s">
        <v>272</v>
      </c>
      <c r="K73" s="31" t="s">
        <v>268</v>
      </c>
      <c r="L73" s="18" t="s">
        <v>96</v>
      </c>
      <c r="M73" s="19" t="s">
        <v>283</v>
      </c>
      <c r="N73" s="12" t="str">
        <f t="shared" si="5"/>
        <v>高齢者,高齢者,ケアラー</v>
      </c>
      <c r="O73" s="18" t="s">
        <v>246</v>
      </c>
      <c r="P73" s="18" t="s">
        <v>246</v>
      </c>
      <c r="Q73" s="18" t="s">
        <v>26</v>
      </c>
      <c r="R73" s="18"/>
      <c r="S73" s="18"/>
      <c r="T73" s="18"/>
      <c r="U73" s="20"/>
    </row>
    <row r="74" spans="1:21" s="13" customFormat="1" ht="36" x14ac:dyDescent="0.55000000000000004">
      <c r="A74" s="16">
        <f t="shared" si="3"/>
        <v>70</v>
      </c>
      <c r="B74" s="16" t="s">
        <v>264</v>
      </c>
      <c r="C74" s="41" t="s">
        <v>678</v>
      </c>
      <c r="D74" s="49" t="s">
        <v>728</v>
      </c>
      <c r="E74" s="49" t="s">
        <v>728</v>
      </c>
      <c r="F74" s="49" t="s">
        <v>728</v>
      </c>
      <c r="G74" s="18" t="s">
        <v>92</v>
      </c>
      <c r="H74" s="18" t="s">
        <v>295</v>
      </c>
      <c r="I74" s="18" t="s">
        <v>296</v>
      </c>
      <c r="J74" s="18" t="s">
        <v>272</v>
      </c>
      <c r="K74" s="18" t="s">
        <v>268</v>
      </c>
      <c r="L74" s="18" t="s">
        <v>96</v>
      </c>
      <c r="M74" s="19" t="s">
        <v>283</v>
      </c>
      <c r="N74" s="12" t="str">
        <f t="shared" si="5"/>
        <v>高齢者,高齢者,ケアラー</v>
      </c>
      <c r="O74" s="18" t="s">
        <v>246</v>
      </c>
      <c r="P74" s="18" t="s">
        <v>246</v>
      </c>
      <c r="Q74" s="18" t="s">
        <v>26</v>
      </c>
      <c r="R74" s="18"/>
      <c r="S74" s="18"/>
      <c r="T74" s="18"/>
      <c r="U74" s="20"/>
    </row>
    <row r="75" spans="1:21" s="13" customFormat="1" ht="54" x14ac:dyDescent="0.55000000000000004">
      <c r="A75" s="16">
        <f t="shared" si="3"/>
        <v>71</v>
      </c>
      <c r="B75" s="16" t="s">
        <v>321</v>
      </c>
      <c r="C75" s="41" t="s">
        <v>679</v>
      </c>
      <c r="D75" s="49" t="s">
        <v>728</v>
      </c>
      <c r="E75" s="37" t="s">
        <v>322</v>
      </c>
      <c r="F75" s="17" t="s">
        <v>323</v>
      </c>
      <c r="G75" s="18" t="s">
        <v>72</v>
      </c>
      <c r="H75" s="18" t="s">
        <v>324</v>
      </c>
      <c r="I75" s="18" t="s">
        <v>325</v>
      </c>
      <c r="J75" s="18" t="s">
        <v>326</v>
      </c>
      <c r="K75" s="18" t="s">
        <v>327</v>
      </c>
      <c r="L75" s="18" t="s">
        <v>328</v>
      </c>
      <c r="M75" s="18" t="s">
        <v>329</v>
      </c>
      <c r="N75" s="12" t="str">
        <f t="shared" si="5"/>
        <v>属性を問わない</v>
      </c>
      <c r="O75" s="18" t="s">
        <v>349</v>
      </c>
      <c r="P75" s="18"/>
      <c r="Q75" s="18"/>
      <c r="R75" s="18"/>
      <c r="S75" s="18"/>
      <c r="T75" s="18"/>
      <c r="U75" s="20"/>
    </row>
    <row r="76" spans="1:21" s="13" customFormat="1" ht="36" x14ac:dyDescent="0.55000000000000004">
      <c r="A76" s="16">
        <f t="shared" si="3"/>
        <v>72</v>
      </c>
      <c r="B76" s="16" t="s">
        <v>321</v>
      </c>
      <c r="C76" s="41" t="s">
        <v>680</v>
      </c>
      <c r="D76" s="9" t="s">
        <v>330</v>
      </c>
      <c r="E76" s="37" t="s">
        <v>331</v>
      </c>
      <c r="F76" s="17" t="s">
        <v>332</v>
      </c>
      <c r="G76" s="18" t="s">
        <v>72</v>
      </c>
      <c r="H76" s="18" t="s">
        <v>333</v>
      </c>
      <c r="I76" s="18" t="s">
        <v>334</v>
      </c>
      <c r="J76" s="31">
        <v>45280</v>
      </c>
      <c r="K76" s="18" t="s">
        <v>335</v>
      </c>
      <c r="L76" s="18" t="s">
        <v>336</v>
      </c>
      <c r="M76" s="18" t="s">
        <v>337</v>
      </c>
      <c r="N76" s="12" t="str">
        <f t="shared" si="5"/>
        <v>原則市民</v>
      </c>
      <c r="O76" s="18" t="s">
        <v>350</v>
      </c>
      <c r="P76" s="18"/>
      <c r="Q76" s="18"/>
      <c r="R76" s="18"/>
      <c r="S76" s="18"/>
      <c r="T76" s="18"/>
      <c r="U76" s="20"/>
    </row>
    <row r="77" spans="1:21" s="13" customFormat="1" ht="36" x14ac:dyDescent="0.55000000000000004">
      <c r="A77" s="16">
        <f t="shared" si="3"/>
        <v>73</v>
      </c>
      <c r="B77" s="16" t="s">
        <v>321</v>
      </c>
      <c r="C77" s="41" t="s">
        <v>681</v>
      </c>
      <c r="D77" s="9" t="s">
        <v>330</v>
      </c>
      <c r="E77" s="37" t="s">
        <v>331</v>
      </c>
      <c r="F77" s="17" t="s">
        <v>332</v>
      </c>
      <c r="G77" s="18" t="s">
        <v>72</v>
      </c>
      <c r="H77" s="18" t="s">
        <v>338</v>
      </c>
      <c r="I77" s="18" t="s">
        <v>339</v>
      </c>
      <c r="J77" s="18" t="s">
        <v>340</v>
      </c>
      <c r="K77" s="18" t="s">
        <v>341</v>
      </c>
      <c r="L77" s="18" t="s">
        <v>336</v>
      </c>
      <c r="M77" s="18" t="s">
        <v>337</v>
      </c>
      <c r="N77" s="12" t="str">
        <f t="shared" si="5"/>
        <v>市民</v>
      </c>
      <c r="O77" s="18" t="s">
        <v>259</v>
      </c>
      <c r="P77" s="18"/>
      <c r="Q77" s="18"/>
      <c r="R77" s="18"/>
      <c r="S77" s="18"/>
      <c r="T77" s="18"/>
      <c r="U77" s="20"/>
    </row>
    <row r="78" spans="1:21" s="13" customFormat="1" ht="54" x14ac:dyDescent="0.55000000000000004">
      <c r="A78" s="16">
        <f t="shared" si="3"/>
        <v>74</v>
      </c>
      <c r="B78" s="16" t="s">
        <v>321</v>
      </c>
      <c r="C78" s="41" t="s">
        <v>682</v>
      </c>
      <c r="D78" s="9" t="s">
        <v>330</v>
      </c>
      <c r="E78" s="37" t="s">
        <v>331</v>
      </c>
      <c r="F78" s="17" t="s">
        <v>332</v>
      </c>
      <c r="G78" s="18" t="s">
        <v>72</v>
      </c>
      <c r="H78" s="18" t="s">
        <v>342</v>
      </c>
      <c r="I78" s="18" t="s">
        <v>343</v>
      </c>
      <c r="J78" s="18" t="s">
        <v>340</v>
      </c>
      <c r="K78" s="18" t="s">
        <v>341</v>
      </c>
      <c r="L78" s="18" t="s">
        <v>336</v>
      </c>
      <c r="M78" s="18" t="s">
        <v>337</v>
      </c>
      <c r="N78" s="12" t="str">
        <f t="shared" si="5"/>
        <v>市民</v>
      </c>
      <c r="O78" s="18" t="s">
        <v>259</v>
      </c>
      <c r="P78" s="18"/>
      <c r="Q78" s="18"/>
      <c r="R78" s="18"/>
      <c r="S78" s="18"/>
      <c r="T78" s="18"/>
      <c r="U78" s="20"/>
    </row>
    <row r="79" spans="1:21" s="13" customFormat="1" ht="36" x14ac:dyDescent="0.55000000000000004">
      <c r="A79" s="16">
        <f t="shared" si="3"/>
        <v>75</v>
      </c>
      <c r="B79" s="16" t="s">
        <v>321</v>
      </c>
      <c r="C79" s="41" t="s">
        <v>683</v>
      </c>
      <c r="D79" s="9" t="s">
        <v>330</v>
      </c>
      <c r="E79" s="37" t="s">
        <v>331</v>
      </c>
      <c r="F79" s="17" t="s">
        <v>332</v>
      </c>
      <c r="G79" s="18" t="s">
        <v>344</v>
      </c>
      <c r="H79" s="18" t="s">
        <v>345</v>
      </c>
      <c r="I79" s="18" t="s">
        <v>346</v>
      </c>
      <c r="J79" s="18" t="s">
        <v>326</v>
      </c>
      <c r="K79" s="18" t="s">
        <v>327</v>
      </c>
      <c r="L79" s="18" t="s">
        <v>347</v>
      </c>
      <c r="M79" s="18" t="s">
        <v>348</v>
      </c>
      <c r="N79" s="12" t="str">
        <f t="shared" si="5"/>
        <v>市民</v>
      </c>
      <c r="O79" s="18" t="s">
        <v>259</v>
      </c>
      <c r="P79" s="18"/>
      <c r="Q79" s="18"/>
      <c r="R79" s="18"/>
      <c r="S79" s="18"/>
      <c r="T79" s="18"/>
      <c r="U79" s="20"/>
    </row>
    <row r="80" spans="1:21" s="13" customFormat="1" ht="54" x14ac:dyDescent="0.55000000000000004">
      <c r="A80" s="16">
        <f t="shared" si="3"/>
        <v>76</v>
      </c>
      <c r="B80" s="16" t="s">
        <v>351</v>
      </c>
      <c r="C80" s="16"/>
      <c r="D80" s="8" t="s">
        <v>352</v>
      </c>
      <c r="E80" s="39" t="s">
        <v>353</v>
      </c>
      <c r="F80" s="10" t="s">
        <v>354</v>
      </c>
      <c r="G80" s="18" t="s">
        <v>229</v>
      </c>
      <c r="H80" s="18" t="s">
        <v>355</v>
      </c>
      <c r="I80" s="18"/>
      <c r="J80" s="18" t="s">
        <v>316</v>
      </c>
      <c r="K80" s="18" t="s">
        <v>356</v>
      </c>
      <c r="L80" s="18" t="s">
        <v>357</v>
      </c>
      <c r="M80" s="18" t="s">
        <v>358</v>
      </c>
      <c r="N80" s="12" t="str">
        <f t="shared" si="5"/>
        <v>市民</v>
      </c>
      <c r="O80" s="18" t="s">
        <v>259</v>
      </c>
      <c r="P80" s="18"/>
      <c r="Q80" s="18"/>
      <c r="R80" s="18"/>
      <c r="S80" s="18"/>
      <c r="T80" s="18"/>
      <c r="U80" s="20"/>
    </row>
    <row r="81" spans="1:21" s="13" customFormat="1" ht="54" x14ac:dyDescent="0.55000000000000004">
      <c r="A81" s="16">
        <f t="shared" si="3"/>
        <v>77</v>
      </c>
      <c r="B81" s="16" t="s">
        <v>351</v>
      </c>
      <c r="C81" s="16"/>
      <c r="D81" s="8" t="s">
        <v>352</v>
      </c>
      <c r="E81" s="39" t="s">
        <v>353</v>
      </c>
      <c r="F81" s="10" t="s">
        <v>354</v>
      </c>
      <c r="G81" s="18" t="s">
        <v>297</v>
      </c>
      <c r="H81" s="18" t="s">
        <v>355</v>
      </c>
      <c r="I81" s="18"/>
      <c r="J81" s="18" t="s">
        <v>316</v>
      </c>
      <c r="K81" s="18" t="s">
        <v>356</v>
      </c>
      <c r="L81" s="18" t="s">
        <v>357</v>
      </c>
      <c r="M81" s="18" t="s">
        <v>358</v>
      </c>
      <c r="N81" s="12" t="str">
        <f t="shared" si="5"/>
        <v>市民</v>
      </c>
      <c r="O81" s="18" t="s">
        <v>259</v>
      </c>
      <c r="P81" s="18"/>
      <c r="Q81" s="18"/>
      <c r="R81" s="18"/>
      <c r="S81" s="18"/>
      <c r="T81" s="18"/>
      <c r="U81" s="20"/>
    </row>
    <row r="82" spans="1:21" s="13" customFormat="1" ht="36" x14ac:dyDescent="0.55000000000000004">
      <c r="A82" s="16">
        <f t="shared" si="3"/>
        <v>78</v>
      </c>
      <c r="B82" s="16" t="s">
        <v>228</v>
      </c>
      <c r="C82" s="41" t="s">
        <v>684</v>
      </c>
      <c r="D82" s="49" t="s">
        <v>728</v>
      </c>
      <c r="E82" s="38" t="s">
        <v>53</v>
      </c>
      <c r="F82" s="49" t="s">
        <v>728</v>
      </c>
      <c r="G82" s="18" t="s">
        <v>229</v>
      </c>
      <c r="H82" s="18" t="s">
        <v>230</v>
      </c>
      <c r="I82" s="18"/>
      <c r="J82" s="18" t="s">
        <v>231</v>
      </c>
      <c r="K82" s="18" t="s">
        <v>232</v>
      </c>
      <c r="L82" s="18" t="s">
        <v>233</v>
      </c>
      <c r="M82" s="19" t="s">
        <v>234</v>
      </c>
      <c r="N82" s="12" t="str">
        <f t="shared" si="5"/>
        <v>子育て世帯,妊産婦,子育て世帯</v>
      </c>
      <c r="O82" s="18" t="s">
        <v>109</v>
      </c>
      <c r="P82" s="18" t="s">
        <v>235</v>
      </c>
      <c r="Q82" s="18" t="s">
        <v>109</v>
      </c>
      <c r="R82" s="18"/>
      <c r="S82" s="18"/>
      <c r="T82" s="18"/>
      <c r="U82" s="20"/>
    </row>
    <row r="83" spans="1:21" s="13" customFormat="1" ht="36" x14ac:dyDescent="0.55000000000000004">
      <c r="A83" s="16">
        <f t="shared" si="3"/>
        <v>79</v>
      </c>
      <c r="B83" s="16" t="s">
        <v>593</v>
      </c>
      <c r="C83" s="41" t="s">
        <v>685</v>
      </c>
      <c r="D83" s="49" t="s">
        <v>728</v>
      </c>
      <c r="E83" s="37" t="s">
        <v>63</v>
      </c>
      <c r="F83" s="17" t="s">
        <v>594</v>
      </c>
      <c r="G83" s="18" t="s">
        <v>229</v>
      </c>
      <c r="H83" s="18" t="s">
        <v>595</v>
      </c>
      <c r="I83" s="18"/>
      <c r="J83" s="18" t="s">
        <v>596</v>
      </c>
      <c r="K83" s="18" t="s">
        <v>597</v>
      </c>
      <c r="L83" s="18" t="s">
        <v>598</v>
      </c>
      <c r="M83" s="18" t="s">
        <v>599</v>
      </c>
      <c r="N83" s="12" t="str">
        <f t="shared" si="5"/>
        <v>子育て世帯,子育て世帯,妊産婦</v>
      </c>
      <c r="O83" s="18" t="s">
        <v>109</v>
      </c>
      <c r="P83" s="18" t="s">
        <v>109</v>
      </c>
      <c r="Q83" s="18" t="s">
        <v>235</v>
      </c>
      <c r="R83" s="18"/>
      <c r="S83" s="18"/>
      <c r="T83" s="18"/>
      <c r="U83" s="20"/>
    </row>
    <row r="84" spans="1:21" s="13" customFormat="1" ht="36" x14ac:dyDescent="0.55000000000000004">
      <c r="A84" s="16">
        <f t="shared" si="3"/>
        <v>80</v>
      </c>
      <c r="B84" s="16" t="s">
        <v>593</v>
      </c>
      <c r="C84" s="41" t="s">
        <v>685</v>
      </c>
      <c r="D84" s="49" t="s">
        <v>728</v>
      </c>
      <c r="E84" s="37" t="s">
        <v>63</v>
      </c>
      <c r="F84" s="17" t="s">
        <v>594</v>
      </c>
      <c r="G84" s="18" t="s">
        <v>297</v>
      </c>
      <c r="H84" s="18" t="s">
        <v>600</v>
      </c>
      <c r="I84" s="18"/>
      <c r="J84" s="18" t="s">
        <v>601</v>
      </c>
      <c r="K84" s="18" t="s">
        <v>597</v>
      </c>
      <c r="L84" s="18" t="s">
        <v>598</v>
      </c>
      <c r="M84" s="18" t="s">
        <v>599</v>
      </c>
      <c r="N84" s="12" t="str">
        <f t="shared" si="5"/>
        <v>子育て世帯,子育て世帯,妊産婦</v>
      </c>
      <c r="O84" s="18" t="s">
        <v>109</v>
      </c>
      <c r="P84" s="18" t="s">
        <v>109</v>
      </c>
      <c r="Q84" s="18" t="s">
        <v>235</v>
      </c>
      <c r="R84" s="18"/>
      <c r="S84" s="18"/>
      <c r="T84" s="18"/>
      <c r="U84" s="20"/>
    </row>
    <row r="85" spans="1:21" s="13" customFormat="1" ht="54" x14ac:dyDescent="0.55000000000000004">
      <c r="A85" s="16">
        <f t="shared" si="3"/>
        <v>81</v>
      </c>
      <c r="B85" s="16" t="s">
        <v>301</v>
      </c>
      <c r="C85" s="41" t="s">
        <v>686</v>
      </c>
      <c r="D85" s="16" t="s">
        <v>302</v>
      </c>
      <c r="E85" s="40" t="s">
        <v>303</v>
      </c>
      <c r="F85" s="17" t="s">
        <v>304</v>
      </c>
      <c r="G85" s="23" t="s">
        <v>15</v>
      </c>
      <c r="H85" s="23" t="s">
        <v>21</v>
      </c>
      <c r="I85" s="23"/>
      <c r="J85" s="23" t="s">
        <v>305</v>
      </c>
      <c r="K85" s="23" t="s">
        <v>306</v>
      </c>
      <c r="L85" s="23" t="s">
        <v>196</v>
      </c>
      <c r="M85" s="24" t="s">
        <v>197</v>
      </c>
      <c r="N85" s="12" t="str">
        <f t="shared" si="5"/>
        <v>子育て世帯,子育て世帯,妊産婦</v>
      </c>
      <c r="O85" s="23" t="s">
        <v>3</v>
      </c>
      <c r="P85" s="23" t="s">
        <v>3</v>
      </c>
      <c r="Q85" s="23" t="s">
        <v>20</v>
      </c>
      <c r="R85" s="23"/>
      <c r="S85" s="23"/>
      <c r="T85" s="23"/>
      <c r="U85" s="32"/>
    </row>
    <row r="86" spans="1:21" s="13" customFormat="1" ht="54" x14ac:dyDescent="0.55000000000000004">
      <c r="A86" s="16">
        <f t="shared" si="3"/>
        <v>82</v>
      </c>
      <c r="B86" s="16" t="s">
        <v>301</v>
      </c>
      <c r="C86" s="41" t="s">
        <v>687</v>
      </c>
      <c r="D86" s="16" t="s">
        <v>302</v>
      </c>
      <c r="E86" s="40" t="s">
        <v>303</v>
      </c>
      <c r="F86" s="17" t="s">
        <v>304</v>
      </c>
      <c r="G86" s="23" t="s">
        <v>15</v>
      </c>
      <c r="H86" s="23" t="s">
        <v>21</v>
      </c>
      <c r="I86" s="23"/>
      <c r="J86" s="23" t="s">
        <v>305</v>
      </c>
      <c r="K86" s="23" t="s">
        <v>307</v>
      </c>
      <c r="L86" s="23" t="s">
        <v>198</v>
      </c>
      <c r="M86" s="24" t="s">
        <v>199</v>
      </c>
      <c r="N86" s="12" t="str">
        <f t="shared" si="5"/>
        <v>子育て世帯,子育て世帯,妊産婦</v>
      </c>
      <c r="O86" s="23" t="s">
        <v>3</v>
      </c>
      <c r="P86" s="23" t="s">
        <v>3</v>
      </c>
      <c r="Q86" s="23" t="s">
        <v>20</v>
      </c>
      <c r="R86" s="23"/>
      <c r="S86" s="23"/>
      <c r="T86" s="23"/>
      <c r="U86" s="32"/>
    </row>
    <row r="87" spans="1:21" s="13" customFormat="1" ht="54" x14ac:dyDescent="0.55000000000000004">
      <c r="A87" s="16">
        <f t="shared" si="3"/>
        <v>83</v>
      </c>
      <c r="B87" s="16" t="s">
        <v>301</v>
      </c>
      <c r="C87" s="41" t="s">
        <v>687</v>
      </c>
      <c r="D87" s="16" t="s">
        <v>302</v>
      </c>
      <c r="E87" s="40" t="s">
        <v>303</v>
      </c>
      <c r="F87" s="17" t="s">
        <v>304</v>
      </c>
      <c r="G87" s="23" t="s">
        <v>14</v>
      </c>
      <c r="H87" s="23" t="s">
        <v>200</v>
      </c>
      <c r="I87" s="23"/>
      <c r="J87" s="23" t="s">
        <v>308</v>
      </c>
      <c r="K87" s="23" t="s">
        <v>309</v>
      </c>
      <c r="L87" s="23" t="s">
        <v>198</v>
      </c>
      <c r="M87" s="24" t="s">
        <v>199</v>
      </c>
      <c r="N87" s="12" t="str">
        <f t="shared" si="5"/>
        <v>子育て世帯,子育て世帯,妊産婦</v>
      </c>
      <c r="O87" s="23" t="s">
        <v>3</v>
      </c>
      <c r="P87" s="23" t="s">
        <v>3</v>
      </c>
      <c r="Q87" s="23" t="s">
        <v>20</v>
      </c>
      <c r="R87" s="23"/>
      <c r="S87" s="23"/>
      <c r="T87" s="23"/>
      <c r="U87" s="32"/>
    </row>
    <row r="88" spans="1:21" s="13" customFormat="1" ht="54" x14ac:dyDescent="0.55000000000000004">
      <c r="A88" s="16">
        <f t="shared" si="3"/>
        <v>84</v>
      </c>
      <c r="B88" s="16" t="s">
        <v>301</v>
      </c>
      <c r="C88" s="41" t="s">
        <v>688</v>
      </c>
      <c r="D88" s="16" t="s">
        <v>302</v>
      </c>
      <c r="E88" s="40" t="s">
        <v>303</v>
      </c>
      <c r="F88" s="17" t="s">
        <v>304</v>
      </c>
      <c r="G88" s="23" t="s">
        <v>15</v>
      </c>
      <c r="H88" s="23" t="s">
        <v>21</v>
      </c>
      <c r="I88" s="23"/>
      <c r="J88" s="23" t="s">
        <v>305</v>
      </c>
      <c r="K88" s="23" t="s">
        <v>306</v>
      </c>
      <c r="L88" s="23" t="s">
        <v>201</v>
      </c>
      <c r="M88" s="24" t="s">
        <v>202</v>
      </c>
      <c r="N88" s="12" t="str">
        <f t="shared" si="5"/>
        <v>子育て世帯,子育て世帯,妊産婦</v>
      </c>
      <c r="O88" s="23" t="s">
        <v>3</v>
      </c>
      <c r="P88" s="23" t="s">
        <v>3</v>
      </c>
      <c r="Q88" s="23" t="s">
        <v>20</v>
      </c>
      <c r="R88" s="23"/>
      <c r="S88" s="23"/>
      <c r="T88" s="23"/>
      <c r="U88" s="33"/>
    </row>
    <row r="89" spans="1:21" s="13" customFormat="1" ht="72" x14ac:dyDescent="0.55000000000000004">
      <c r="A89" s="16">
        <f t="shared" si="3"/>
        <v>85</v>
      </c>
      <c r="B89" s="16" t="s">
        <v>713</v>
      </c>
      <c r="C89" s="41"/>
      <c r="D89" s="49" t="s">
        <v>728</v>
      </c>
      <c r="E89" s="49" t="s">
        <v>728</v>
      </c>
      <c r="F89" s="49" t="s">
        <v>728</v>
      </c>
      <c r="G89" s="23" t="s">
        <v>72</v>
      </c>
      <c r="H89" s="23" t="s">
        <v>714</v>
      </c>
      <c r="I89" s="23" t="s">
        <v>715</v>
      </c>
      <c r="J89" s="23" t="s">
        <v>326</v>
      </c>
      <c r="K89" s="23" t="s">
        <v>327</v>
      </c>
      <c r="L89" s="23" t="s">
        <v>716</v>
      </c>
      <c r="M89" s="24" t="s">
        <v>717</v>
      </c>
      <c r="N89" s="12" t="str">
        <f t="shared" si="5"/>
        <v>子どもから高齢者まで全町民対象,高齢者,障害者,生活困窮者,ひきこもり（家族含む）,ヤングケアラー</v>
      </c>
      <c r="O89" s="23" t="s">
        <v>718</v>
      </c>
      <c r="P89" s="23" t="s">
        <v>27</v>
      </c>
      <c r="Q89" s="23" t="s">
        <v>262</v>
      </c>
      <c r="R89" s="23" t="s">
        <v>260</v>
      </c>
      <c r="S89" s="23" t="s">
        <v>261</v>
      </c>
      <c r="T89" s="23" t="s">
        <v>8</v>
      </c>
      <c r="U89" s="33"/>
    </row>
    <row r="90" spans="1:21" s="13" customFormat="1" ht="72" x14ac:dyDescent="0.55000000000000004">
      <c r="A90" s="16">
        <f t="shared" si="3"/>
        <v>86</v>
      </c>
      <c r="B90" s="16" t="s">
        <v>713</v>
      </c>
      <c r="C90" s="41"/>
      <c r="D90" s="49" t="s">
        <v>728</v>
      </c>
      <c r="E90" s="49" t="s">
        <v>728</v>
      </c>
      <c r="F90" s="49" t="s">
        <v>728</v>
      </c>
      <c r="G90" s="23" t="s">
        <v>570</v>
      </c>
      <c r="H90" s="23" t="s">
        <v>714</v>
      </c>
      <c r="I90" s="23" t="s">
        <v>715</v>
      </c>
      <c r="J90" s="23" t="s">
        <v>326</v>
      </c>
      <c r="K90" s="23" t="s">
        <v>327</v>
      </c>
      <c r="L90" s="23" t="s">
        <v>716</v>
      </c>
      <c r="M90" s="24" t="s">
        <v>717</v>
      </c>
      <c r="N90" s="12" t="str">
        <f t="shared" si="5"/>
        <v>子どもから高齢者まで全町民対象,高齢者,障害者,生活困窮者,ひきこもり（家族含む）,ヤングケアラー</v>
      </c>
      <c r="O90" s="23" t="s">
        <v>718</v>
      </c>
      <c r="P90" s="23" t="s">
        <v>27</v>
      </c>
      <c r="Q90" s="23" t="s">
        <v>262</v>
      </c>
      <c r="R90" s="23" t="s">
        <v>260</v>
      </c>
      <c r="S90" s="23" t="s">
        <v>261</v>
      </c>
      <c r="T90" s="23" t="s">
        <v>8</v>
      </c>
      <c r="U90" s="33"/>
    </row>
    <row r="91" spans="1:21" s="13" customFormat="1" ht="72" x14ac:dyDescent="0.55000000000000004">
      <c r="A91" s="16">
        <f t="shared" si="3"/>
        <v>87</v>
      </c>
      <c r="B91" s="16" t="s">
        <v>713</v>
      </c>
      <c r="C91" s="41"/>
      <c r="D91" s="49" t="s">
        <v>728</v>
      </c>
      <c r="E91" s="49" t="s">
        <v>728</v>
      </c>
      <c r="F91" s="49" t="s">
        <v>728</v>
      </c>
      <c r="G91" s="23" t="s">
        <v>267</v>
      </c>
      <c r="H91" s="23" t="s">
        <v>714</v>
      </c>
      <c r="I91" s="23" t="s">
        <v>715</v>
      </c>
      <c r="J91" s="23" t="s">
        <v>326</v>
      </c>
      <c r="K91" s="23" t="s">
        <v>327</v>
      </c>
      <c r="L91" s="23" t="s">
        <v>716</v>
      </c>
      <c r="M91" s="24" t="s">
        <v>717</v>
      </c>
      <c r="N91" s="12" t="str">
        <f t="shared" si="5"/>
        <v>子どもから高齢者まで全町民対象,高齢者,障害者,生活困窮者,ひきこもり（家族含む）,ヤングケアラー</v>
      </c>
      <c r="O91" s="23" t="s">
        <v>718</v>
      </c>
      <c r="P91" s="23" t="s">
        <v>27</v>
      </c>
      <c r="Q91" s="23" t="s">
        <v>262</v>
      </c>
      <c r="R91" s="23" t="s">
        <v>260</v>
      </c>
      <c r="S91" s="23" t="s">
        <v>261</v>
      </c>
      <c r="T91" s="23" t="s">
        <v>8</v>
      </c>
      <c r="U91" s="33"/>
    </row>
    <row r="92" spans="1:21" s="13" customFormat="1" ht="90" x14ac:dyDescent="0.55000000000000004">
      <c r="A92" s="16">
        <f t="shared" ref="A92:A123" si="6">A91+1</f>
        <v>88</v>
      </c>
      <c r="B92" s="16" t="s">
        <v>203</v>
      </c>
      <c r="C92" s="16"/>
      <c r="D92" s="16" t="s">
        <v>204</v>
      </c>
      <c r="E92" s="37" t="s">
        <v>205</v>
      </c>
      <c r="F92" s="17" t="s">
        <v>206</v>
      </c>
      <c r="G92" s="18" t="s">
        <v>15</v>
      </c>
      <c r="H92" s="18" t="s">
        <v>207</v>
      </c>
      <c r="I92" s="18" t="s">
        <v>208</v>
      </c>
      <c r="J92" s="18" t="s">
        <v>209</v>
      </c>
      <c r="K92" s="18"/>
      <c r="L92" s="18" t="s">
        <v>210</v>
      </c>
      <c r="M92" s="19"/>
      <c r="N92" s="12" t="str">
        <f t="shared" si="5"/>
        <v>孤立孤独に悩む方,若者（18歳～20代）,高齢者,不登校生徒（家族含む）,ひきこもり（家族含む）,生活困窮者</v>
      </c>
      <c r="O92" s="18" t="s">
        <v>211</v>
      </c>
      <c r="P92" s="18" t="s">
        <v>10</v>
      </c>
      <c r="Q92" s="18" t="s">
        <v>1</v>
      </c>
      <c r="R92" s="18" t="s">
        <v>7</v>
      </c>
      <c r="S92" s="18" t="s">
        <v>22</v>
      </c>
      <c r="T92" s="18" t="s">
        <v>2</v>
      </c>
      <c r="U92" s="20" t="s">
        <v>0</v>
      </c>
    </row>
    <row r="93" spans="1:21" s="13" customFormat="1" ht="32.5" x14ac:dyDescent="0.55000000000000004">
      <c r="A93" s="42" t="s">
        <v>212</v>
      </c>
      <c r="B93" s="42"/>
      <c r="C93" s="42"/>
      <c r="D93" s="42"/>
      <c r="E93" s="43"/>
      <c r="F93" s="42"/>
      <c r="G93" s="42"/>
      <c r="H93" s="42"/>
      <c r="I93" s="42"/>
      <c r="J93" s="42"/>
      <c r="K93" s="42"/>
      <c r="L93" s="42"/>
      <c r="M93" s="42"/>
      <c r="N93" s="45"/>
      <c r="O93" s="42"/>
      <c r="P93" s="42"/>
      <c r="Q93" s="42"/>
      <c r="R93" s="42"/>
      <c r="S93" s="42"/>
      <c r="T93" s="42"/>
      <c r="U93" s="42"/>
    </row>
    <row r="94" spans="1:21" s="13" customFormat="1" ht="54" x14ac:dyDescent="0.55000000000000004">
      <c r="A94" s="16">
        <f>A92+1</f>
        <v>89</v>
      </c>
      <c r="B94" s="16" t="s">
        <v>50</v>
      </c>
      <c r="C94" s="16"/>
      <c r="D94" s="49" t="s">
        <v>728</v>
      </c>
      <c r="E94" s="39" t="s">
        <v>67</v>
      </c>
      <c r="F94" s="49" t="s">
        <v>728</v>
      </c>
      <c r="G94" s="18" t="s">
        <v>229</v>
      </c>
      <c r="H94" s="18" t="s">
        <v>651</v>
      </c>
      <c r="I94" s="18" t="s">
        <v>652</v>
      </c>
      <c r="J94" s="18" t="s">
        <v>326</v>
      </c>
      <c r="K94" s="18" t="s">
        <v>653</v>
      </c>
      <c r="L94" s="18" t="s">
        <v>654</v>
      </c>
      <c r="M94" s="19" t="s">
        <v>655</v>
      </c>
      <c r="N94" s="12" t="str">
        <f t="shared" ref="N94:N120" si="7">_xlfn.TEXTJOIN(",",TRUE,O94:T94)</f>
        <v>※属性を問わない</v>
      </c>
      <c r="O94" s="18" t="s">
        <v>656</v>
      </c>
      <c r="P94" s="18"/>
      <c r="Q94" s="18"/>
      <c r="R94" s="18"/>
      <c r="S94" s="18"/>
      <c r="T94" s="18"/>
      <c r="U94" s="20"/>
    </row>
    <row r="95" spans="1:21" s="13" customFormat="1" ht="54" x14ac:dyDescent="0.55000000000000004">
      <c r="A95" s="16">
        <f t="shared" si="6"/>
        <v>90</v>
      </c>
      <c r="B95" s="16" t="s">
        <v>50</v>
      </c>
      <c r="C95" s="16"/>
      <c r="D95" s="49" t="s">
        <v>728</v>
      </c>
      <c r="E95" s="39" t="s">
        <v>67</v>
      </c>
      <c r="F95" s="49" t="s">
        <v>728</v>
      </c>
      <c r="G95" s="18" t="s">
        <v>297</v>
      </c>
      <c r="H95" s="18" t="s">
        <v>651</v>
      </c>
      <c r="I95" s="18" t="s">
        <v>652</v>
      </c>
      <c r="J95" s="18" t="s">
        <v>326</v>
      </c>
      <c r="K95" s="18" t="s">
        <v>597</v>
      </c>
      <c r="L95" s="18" t="s">
        <v>654</v>
      </c>
      <c r="M95" s="19" t="s">
        <v>655</v>
      </c>
      <c r="N95" s="12" t="str">
        <f t="shared" si="7"/>
        <v>※属性を問わない</v>
      </c>
      <c r="O95" s="18" t="s">
        <v>656</v>
      </c>
      <c r="P95" s="18"/>
      <c r="Q95" s="18"/>
      <c r="R95" s="18"/>
      <c r="S95" s="18"/>
      <c r="T95" s="18"/>
      <c r="U95" s="20"/>
    </row>
    <row r="96" spans="1:21" s="13" customFormat="1" ht="36" x14ac:dyDescent="0.55000000000000004">
      <c r="A96" s="16">
        <f t="shared" si="6"/>
        <v>91</v>
      </c>
      <c r="B96" s="16" t="s">
        <v>506</v>
      </c>
      <c r="C96" s="16" t="s">
        <v>265</v>
      </c>
      <c r="D96" s="49" t="s">
        <v>728</v>
      </c>
      <c r="E96" s="49" t="s">
        <v>728</v>
      </c>
      <c r="F96" s="49" t="s">
        <v>728</v>
      </c>
      <c r="G96" s="18" t="s">
        <v>68</v>
      </c>
      <c r="H96" s="18" t="s">
        <v>69</v>
      </c>
      <c r="I96" s="18" t="s">
        <v>70</v>
      </c>
      <c r="J96" s="18" t="s">
        <v>71</v>
      </c>
      <c r="K96" s="18"/>
      <c r="L96" s="18" t="s">
        <v>97</v>
      </c>
      <c r="M96" s="19"/>
      <c r="N96" s="12" t="str">
        <f t="shared" si="7"/>
        <v>活動団体</v>
      </c>
      <c r="O96" s="18" t="s">
        <v>104</v>
      </c>
      <c r="P96" s="18"/>
      <c r="Q96" s="18"/>
      <c r="R96" s="18"/>
      <c r="S96" s="18"/>
      <c r="T96" s="18"/>
      <c r="U96" s="20"/>
    </row>
    <row r="97" spans="1:21" s="13" customFormat="1" ht="270" x14ac:dyDescent="0.55000000000000004">
      <c r="A97" s="16">
        <f t="shared" si="6"/>
        <v>92</v>
      </c>
      <c r="B97" s="16" t="s">
        <v>506</v>
      </c>
      <c r="C97" s="29" t="s">
        <v>507</v>
      </c>
      <c r="D97" s="49" t="s">
        <v>728</v>
      </c>
      <c r="E97" s="49" t="s">
        <v>728</v>
      </c>
      <c r="F97" s="49" t="s">
        <v>728</v>
      </c>
      <c r="G97" s="18" t="s">
        <v>72</v>
      </c>
      <c r="H97" s="18" t="s">
        <v>73</v>
      </c>
      <c r="I97" s="18"/>
      <c r="J97" s="18" t="s">
        <v>74</v>
      </c>
      <c r="K97" s="18" t="s">
        <v>508</v>
      </c>
      <c r="L97" s="18" t="s">
        <v>98</v>
      </c>
      <c r="M97" s="19" t="s">
        <v>509</v>
      </c>
      <c r="N97" s="12" t="str">
        <f t="shared" si="7"/>
        <v>子育て世帯,子育て世帯,子ども（6歳～12歳）,子ども（12歳～18歳）</v>
      </c>
      <c r="O97" s="18" t="s">
        <v>44</v>
      </c>
      <c r="P97" s="18" t="s">
        <v>44</v>
      </c>
      <c r="Q97" s="18" t="s">
        <v>105</v>
      </c>
      <c r="R97" s="18" t="s">
        <v>106</v>
      </c>
      <c r="S97" s="18"/>
      <c r="T97" s="18"/>
      <c r="U97" s="20"/>
    </row>
    <row r="98" spans="1:21" s="13" customFormat="1" ht="54" x14ac:dyDescent="0.55000000000000004">
      <c r="A98" s="16">
        <f t="shared" si="6"/>
        <v>93</v>
      </c>
      <c r="B98" s="16" t="s">
        <v>451</v>
      </c>
      <c r="C98" s="17" t="s">
        <v>689</v>
      </c>
      <c r="D98" s="9" t="s">
        <v>452</v>
      </c>
      <c r="E98" s="37" t="s">
        <v>453</v>
      </c>
      <c r="F98" s="17" t="s">
        <v>454</v>
      </c>
      <c r="G98" s="18" t="s">
        <v>72</v>
      </c>
      <c r="H98" s="18" t="s">
        <v>455</v>
      </c>
      <c r="I98" s="18" t="s">
        <v>456</v>
      </c>
      <c r="J98" s="18" t="s">
        <v>457</v>
      </c>
      <c r="K98" s="18" t="s">
        <v>458</v>
      </c>
      <c r="L98" s="18" t="s">
        <v>459</v>
      </c>
      <c r="M98" s="18" t="s">
        <v>460</v>
      </c>
      <c r="N98" s="12" t="str">
        <f t="shared" si="7"/>
        <v>市民</v>
      </c>
      <c r="O98" s="18" t="s">
        <v>259</v>
      </c>
      <c r="P98" s="18"/>
      <c r="Q98" s="18"/>
      <c r="R98" s="18"/>
      <c r="S98" s="18"/>
      <c r="T98" s="18"/>
      <c r="U98" s="20"/>
    </row>
    <row r="99" spans="1:21" s="13" customFormat="1" ht="36" x14ac:dyDescent="0.55000000000000004">
      <c r="A99" s="16">
        <f t="shared" si="6"/>
        <v>94</v>
      </c>
      <c r="B99" s="16" t="s">
        <v>451</v>
      </c>
      <c r="C99" s="41" t="s">
        <v>690</v>
      </c>
      <c r="D99" s="9" t="s">
        <v>461</v>
      </c>
      <c r="E99" s="37" t="s">
        <v>462</v>
      </c>
      <c r="F99" s="17" t="s">
        <v>463</v>
      </c>
      <c r="G99" s="18" t="s">
        <v>72</v>
      </c>
      <c r="H99" s="18" t="s">
        <v>464</v>
      </c>
      <c r="I99" s="18" t="s">
        <v>465</v>
      </c>
      <c r="J99" s="18" t="s">
        <v>466</v>
      </c>
      <c r="K99" s="18" t="s">
        <v>327</v>
      </c>
      <c r="L99" s="18" t="s">
        <v>467</v>
      </c>
      <c r="M99" s="18" t="s">
        <v>468</v>
      </c>
      <c r="N99" s="12" t="str">
        <f t="shared" si="7"/>
        <v>生活困窮者</v>
      </c>
      <c r="O99" s="18"/>
      <c r="P99" s="18" t="s">
        <v>260</v>
      </c>
      <c r="Q99" s="18"/>
      <c r="R99" s="18"/>
      <c r="S99" s="18"/>
      <c r="T99" s="18"/>
      <c r="U99" s="20"/>
    </row>
    <row r="100" spans="1:21" s="13" customFormat="1" ht="90" x14ac:dyDescent="0.55000000000000004">
      <c r="A100" s="16">
        <f t="shared" si="6"/>
        <v>95</v>
      </c>
      <c r="B100" s="16" t="s">
        <v>451</v>
      </c>
      <c r="C100" s="17" t="s">
        <v>691</v>
      </c>
      <c r="D100" s="9" t="s">
        <v>469</v>
      </c>
      <c r="E100" s="37" t="s">
        <v>470</v>
      </c>
      <c r="F100" s="17" t="s">
        <v>471</v>
      </c>
      <c r="G100" s="18" t="s">
        <v>229</v>
      </c>
      <c r="H100" s="18" t="s">
        <v>472</v>
      </c>
      <c r="I100" s="18" t="s">
        <v>473</v>
      </c>
      <c r="J100" s="18" t="s">
        <v>474</v>
      </c>
      <c r="K100" s="18" t="s">
        <v>475</v>
      </c>
      <c r="L100" s="18" t="s">
        <v>476</v>
      </c>
      <c r="M100" s="18" t="s">
        <v>477</v>
      </c>
      <c r="N100" s="12" t="str">
        <f t="shared" si="7"/>
        <v>市民</v>
      </c>
      <c r="O100" s="18" t="s">
        <v>259</v>
      </c>
      <c r="P100" s="18"/>
      <c r="Q100" s="18"/>
      <c r="R100" s="18"/>
      <c r="S100" s="18"/>
      <c r="T100" s="18"/>
      <c r="U100" s="20"/>
    </row>
    <row r="101" spans="1:21" s="13" customFormat="1" ht="90" x14ac:dyDescent="0.55000000000000004">
      <c r="A101" s="16">
        <f t="shared" si="6"/>
        <v>96</v>
      </c>
      <c r="B101" s="16" t="s">
        <v>451</v>
      </c>
      <c r="C101" s="17" t="s">
        <v>691</v>
      </c>
      <c r="D101" s="9" t="s">
        <v>469</v>
      </c>
      <c r="E101" s="37" t="s">
        <v>470</v>
      </c>
      <c r="F101" s="17" t="s">
        <v>471</v>
      </c>
      <c r="G101" s="18" t="s">
        <v>297</v>
      </c>
      <c r="H101" s="18" t="s">
        <v>298</v>
      </c>
      <c r="I101" s="18"/>
      <c r="J101" s="18" t="s">
        <v>326</v>
      </c>
      <c r="K101" s="18" t="s">
        <v>299</v>
      </c>
      <c r="L101" s="18" t="s">
        <v>476</v>
      </c>
      <c r="M101" s="18" t="s">
        <v>477</v>
      </c>
      <c r="N101" s="12" t="str">
        <f t="shared" si="7"/>
        <v>市民</v>
      </c>
      <c r="O101" s="18" t="s">
        <v>259</v>
      </c>
      <c r="P101" s="18"/>
      <c r="Q101" s="18"/>
      <c r="R101" s="18"/>
      <c r="S101" s="18"/>
      <c r="T101" s="18"/>
      <c r="U101" s="20"/>
    </row>
    <row r="102" spans="1:21" s="13" customFormat="1" ht="90" x14ac:dyDescent="0.55000000000000004">
      <c r="A102" s="16">
        <f t="shared" si="6"/>
        <v>97</v>
      </c>
      <c r="B102" s="16" t="s">
        <v>451</v>
      </c>
      <c r="C102" s="17" t="s">
        <v>691</v>
      </c>
      <c r="D102" s="9" t="s">
        <v>469</v>
      </c>
      <c r="E102" s="37" t="s">
        <v>470</v>
      </c>
      <c r="F102" s="17" t="s">
        <v>471</v>
      </c>
      <c r="G102" s="18" t="s">
        <v>229</v>
      </c>
      <c r="H102" s="18" t="s">
        <v>298</v>
      </c>
      <c r="I102" s="18"/>
      <c r="J102" s="18" t="s">
        <v>326</v>
      </c>
      <c r="K102" s="18" t="s">
        <v>299</v>
      </c>
      <c r="L102" s="18" t="s">
        <v>476</v>
      </c>
      <c r="M102" s="18" t="s">
        <v>477</v>
      </c>
      <c r="N102" s="12" t="str">
        <f t="shared" si="7"/>
        <v>市民</v>
      </c>
      <c r="O102" s="18" t="s">
        <v>259</v>
      </c>
      <c r="P102" s="18"/>
      <c r="Q102" s="18"/>
      <c r="R102" s="18"/>
      <c r="S102" s="18"/>
      <c r="T102" s="18"/>
      <c r="U102" s="20"/>
    </row>
    <row r="103" spans="1:21" s="13" customFormat="1" ht="72" x14ac:dyDescent="0.55000000000000004">
      <c r="A103" s="16">
        <f t="shared" si="6"/>
        <v>98</v>
      </c>
      <c r="B103" s="16" t="s">
        <v>451</v>
      </c>
      <c r="C103" s="41" t="s">
        <v>692</v>
      </c>
      <c r="D103" s="49" t="s">
        <v>728</v>
      </c>
      <c r="E103" s="49" t="s">
        <v>728</v>
      </c>
      <c r="F103" s="49" t="s">
        <v>728</v>
      </c>
      <c r="G103" s="18" t="s">
        <v>267</v>
      </c>
      <c r="H103" s="18" t="s">
        <v>478</v>
      </c>
      <c r="I103" s="18" t="s">
        <v>479</v>
      </c>
      <c r="J103" s="18" t="s">
        <v>480</v>
      </c>
      <c r="K103" s="18" t="s">
        <v>481</v>
      </c>
      <c r="L103" s="18" t="s">
        <v>482</v>
      </c>
      <c r="M103" s="18" t="s">
        <v>483</v>
      </c>
      <c r="N103" s="12" t="str">
        <f t="shared" si="7"/>
        <v>市内在住の就学前の子どもがいる子育て親子,子育て世帯</v>
      </c>
      <c r="O103" s="18" t="s">
        <v>502</v>
      </c>
      <c r="P103" s="18" t="s">
        <v>44</v>
      </c>
      <c r="Q103" s="18"/>
      <c r="R103" s="18"/>
      <c r="S103" s="18"/>
      <c r="T103" s="18"/>
      <c r="U103" s="20"/>
    </row>
    <row r="104" spans="1:21" s="13" customFormat="1" ht="72" x14ac:dyDescent="0.55000000000000004">
      <c r="A104" s="16">
        <f t="shared" si="6"/>
        <v>99</v>
      </c>
      <c r="B104" s="16" t="s">
        <v>451</v>
      </c>
      <c r="C104" s="16"/>
      <c r="D104" s="9" t="s">
        <v>484</v>
      </c>
      <c r="E104" s="37" t="s">
        <v>453</v>
      </c>
      <c r="F104" s="17" t="s">
        <v>485</v>
      </c>
      <c r="G104" s="18" t="s">
        <v>72</v>
      </c>
      <c r="H104" s="18" t="s">
        <v>486</v>
      </c>
      <c r="I104" s="18" t="s">
        <v>487</v>
      </c>
      <c r="J104" s="18" t="s">
        <v>326</v>
      </c>
      <c r="K104" s="18" t="s">
        <v>488</v>
      </c>
      <c r="L104" s="18" t="s">
        <v>459</v>
      </c>
      <c r="M104" s="18" t="s">
        <v>489</v>
      </c>
      <c r="N104" s="12" t="str">
        <f t="shared" si="7"/>
        <v>子育て世帯,子育て世帯,子ども（～6歳）,子ども（6歳～12歳）,子ども（12歳～18歳）</v>
      </c>
      <c r="O104" s="18" t="s">
        <v>109</v>
      </c>
      <c r="P104" s="18" t="s">
        <v>44</v>
      </c>
      <c r="Q104" s="18" t="s">
        <v>503</v>
      </c>
      <c r="R104" s="18" t="s">
        <v>105</v>
      </c>
      <c r="S104" s="18" t="s">
        <v>106</v>
      </c>
      <c r="T104" s="18"/>
      <c r="U104" s="20"/>
    </row>
    <row r="105" spans="1:21" s="13" customFormat="1" ht="54" x14ac:dyDescent="0.55000000000000004">
      <c r="A105" s="16">
        <f t="shared" si="6"/>
        <v>100</v>
      </c>
      <c r="B105" s="16" t="s">
        <v>451</v>
      </c>
      <c r="C105" s="16"/>
      <c r="D105" s="9" t="s">
        <v>490</v>
      </c>
      <c r="E105" s="37" t="s">
        <v>453</v>
      </c>
      <c r="F105" s="17" t="s">
        <v>485</v>
      </c>
      <c r="G105" s="18" t="s">
        <v>72</v>
      </c>
      <c r="H105" s="18" t="s">
        <v>491</v>
      </c>
      <c r="I105" s="18" t="s">
        <v>492</v>
      </c>
      <c r="J105" s="18" t="s">
        <v>326</v>
      </c>
      <c r="K105" s="18" t="s">
        <v>299</v>
      </c>
      <c r="L105" s="18" t="s">
        <v>493</v>
      </c>
      <c r="M105" s="18" t="s">
        <v>494</v>
      </c>
      <c r="N105" s="12" t="str">
        <f t="shared" si="7"/>
        <v>妊婦、乳幼児の保護者,子育て世帯,子ども（～6歳）</v>
      </c>
      <c r="O105" s="18" t="s">
        <v>504</v>
      </c>
      <c r="P105" s="18" t="s">
        <v>44</v>
      </c>
      <c r="Q105" s="18" t="s">
        <v>503</v>
      </c>
      <c r="R105" s="18"/>
      <c r="S105" s="18"/>
      <c r="T105" s="18"/>
      <c r="U105" s="20"/>
    </row>
    <row r="106" spans="1:21" s="13" customFormat="1" ht="36" x14ac:dyDescent="0.55000000000000004">
      <c r="A106" s="16">
        <f t="shared" si="6"/>
        <v>101</v>
      </c>
      <c r="B106" s="16" t="s">
        <v>451</v>
      </c>
      <c r="C106" s="16"/>
      <c r="D106" s="9" t="s">
        <v>495</v>
      </c>
      <c r="E106" s="37" t="s">
        <v>453</v>
      </c>
      <c r="F106" s="17" t="s">
        <v>485</v>
      </c>
      <c r="G106" s="18" t="s">
        <v>72</v>
      </c>
      <c r="H106" s="18" t="s">
        <v>496</v>
      </c>
      <c r="I106" s="18" t="s">
        <v>497</v>
      </c>
      <c r="J106" s="18" t="s">
        <v>498</v>
      </c>
      <c r="K106" s="18" t="s">
        <v>499</v>
      </c>
      <c r="L106" s="18" t="s">
        <v>500</v>
      </c>
      <c r="M106" s="18" t="s">
        <v>501</v>
      </c>
      <c r="N106" s="12" t="str">
        <f t="shared" si="7"/>
        <v>女性</v>
      </c>
      <c r="O106" s="18" t="s">
        <v>505</v>
      </c>
      <c r="P106" s="18"/>
      <c r="Q106" s="18"/>
      <c r="R106" s="18"/>
      <c r="S106" s="18"/>
      <c r="T106" s="18"/>
      <c r="U106" s="20"/>
    </row>
    <row r="107" spans="1:21" s="13" customFormat="1" ht="72" x14ac:dyDescent="0.55000000000000004">
      <c r="A107" s="16">
        <f t="shared" si="6"/>
        <v>102</v>
      </c>
      <c r="B107" s="16" t="s">
        <v>249</v>
      </c>
      <c r="C107" s="41" t="s">
        <v>258</v>
      </c>
      <c r="D107" s="9" t="s">
        <v>250</v>
      </c>
      <c r="E107" s="37" t="s">
        <v>251</v>
      </c>
      <c r="F107" s="17" t="s">
        <v>252</v>
      </c>
      <c r="G107" s="18" t="s">
        <v>72</v>
      </c>
      <c r="H107" s="18" t="s">
        <v>253</v>
      </c>
      <c r="I107" s="18" t="s">
        <v>254</v>
      </c>
      <c r="J107" s="18" t="s">
        <v>255</v>
      </c>
      <c r="K107" s="18"/>
      <c r="L107" s="18" t="s">
        <v>256</v>
      </c>
      <c r="M107" s="18" t="s">
        <v>257</v>
      </c>
      <c r="N107" s="12" t="str">
        <f t="shared" si="7"/>
        <v>市民,生活困窮者,ひきこもり（家族含む）,障害者,その他</v>
      </c>
      <c r="O107" s="18" t="s">
        <v>259</v>
      </c>
      <c r="P107" s="18" t="s">
        <v>260</v>
      </c>
      <c r="Q107" s="18" t="s">
        <v>261</v>
      </c>
      <c r="R107" s="18" t="s">
        <v>262</v>
      </c>
      <c r="S107" s="18" t="s">
        <v>263</v>
      </c>
      <c r="T107" s="18"/>
      <c r="U107" s="20"/>
    </row>
    <row r="108" spans="1:21" s="13" customFormat="1" ht="54" x14ac:dyDescent="0.55000000000000004">
      <c r="A108" s="16">
        <f t="shared" si="6"/>
        <v>103</v>
      </c>
      <c r="B108" s="16" t="s">
        <v>23</v>
      </c>
      <c r="C108" s="16"/>
      <c r="D108" s="16" t="s">
        <v>226</v>
      </c>
      <c r="E108" s="37" t="s">
        <v>51</v>
      </c>
      <c r="F108" s="17" t="s">
        <v>52</v>
      </c>
      <c r="G108" s="18" t="s">
        <v>9</v>
      </c>
      <c r="H108" s="18" t="s">
        <v>213</v>
      </c>
      <c r="I108" s="18" t="s">
        <v>214</v>
      </c>
      <c r="J108" s="34" t="s">
        <v>215</v>
      </c>
      <c r="K108" s="34"/>
      <c r="L108" s="18" t="s">
        <v>216</v>
      </c>
      <c r="M108" s="18" t="s">
        <v>217</v>
      </c>
      <c r="N108" s="12" t="str">
        <f t="shared" si="7"/>
        <v>不登校の子をもつ親,不登校生徒（家族含む）,ひきこもり（家族含む）</v>
      </c>
      <c r="O108" s="18" t="s">
        <v>218</v>
      </c>
      <c r="P108" s="18" t="s">
        <v>7</v>
      </c>
      <c r="Q108" s="18" t="s">
        <v>22</v>
      </c>
      <c r="R108" s="18"/>
      <c r="S108" s="18"/>
      <c r="T108" s="18"/>
      <c r="U108" s="20"/>
    </row>
    <row r="109" spans="1:21" s="13" customFormat="1" ht="108" x14ac:dyDescent="0.55000000000000004">
      <c r="A109" s="16">
        <f t="shared" si="6"/>
        <v>104</v>
      </c>
      <c r="B109" s="16" t="s">
        <v>23</v>
      </c>
      <c r="C109" s="16"/>
      <c r="D109" s="16" t="s">
        <v>226</v>
      </c>
      <c r="E109" s="37" t="s">
        <v>51</v>
      </c>
      <c r="F109" s="17" t="s">
        <v>52</v>
      </c>
      <c r="G109" s="18" t="s">
        <v>6</v>
      </c>
      <c r="H109" s="18" t="s">
        <v>219</v>
      </c>
      <c r="I109" s="18" t="s">
        <v>220</v>
      </c>
      <c r="J109" s="18" t="s">
        <v>221</v>
      </c>
      <c r="K109" s="18"/>
      <c r="L109" s="18" t="s">
        <v>216</v>
      </c>
      <c r="M109" s="18" t="s">
        <v>222</v>
      </c>
      <c r="N109" s="12" t="str">
        <f t="shared" si="7"/>
        <v>18歳までの児童、その親,子ども（～6歳）,子ども（6歳～12歳）,子ども（12歳～18歳）,不登校生徒（家族含む）,ひきこもり（家族含む）</v>
      </c>
      <c r="O109" s="18" t="s">
        <v>223</v>
      </c>
      <c r="P109" s="18" t="s">
        <v>17</v>
      </c>
      <c r="Q109" s="18" t="s">
        <v>4</v>
      </c>
      <c r="R109" s="18" t="s">
        <v>5</v>
      </c>
      <c r="S109" s="18" t="s">
        <v>7</v>
      </c>
      <c r="T109" s="18" t="s">
        <v>22</v>
      </c>
      <c r="U109" s="20"/>
    </row>
    <row r="110" spans="1:21" s="13" customFormat="1" ht="36" x14ac:dyDescent="0.55000000000000004">
      <c r="A110" s="16">
        <f t="shared" si="6"/>
        <v>105</v>
      </c>
      <c r="B110" s="16" t="s">
        <v>224</v>
      </c>
      <c r="C110" s="16"/>
      <c r="D110" s="49" t="s">
        <v>728</v>
      </c>
      <c r="E110" s="49" t="s">
        <v>728</v>
      </c>
      <c r="F110" s="17" t="s">
        <v>59</v>
      </c>
      <c r="G110" s="18" t="s">
        <v>13</v>
      </c>
      <c r="H110" s="18" t="s">
        <v>60</v>
      </c>
      <c r="I110" s="18" t="s">
        <v>61</v>
      </c>
      <c r="J110" s="18" t="s">
        <v>12</v>
      </c>
      <c r="K110" s="18"/>
      <c r="L110" s="18" t="s">
        <v>94</v>
      </c>
      <c r="M110" s="19" t="s">
        <v>225</v>
      </c>
      <c r="N110" s="12" t="str">
        <f t="shared" si="7"/>
        <v>高齢者,高齢者</v>
      </c>
      <c r="O110" s="18" t="s">
        <v>27</v>
      </c>
      <c r="P110" s="18" t="s">
        <v>1</v>
      </c>
      <c r="Q110" s="18"/>
      <c r="R110" s="18"/>
      <c r="S110" s="18"/>
      <c r="T110" s="18"/>
      <c r="U110" s="20"/>
    </row>
    <row r="111" spans="1:21" s="13" customFormat="1" ht="54" x14ac:dyDescent="0.55000000000000004">
      <c r="A111" s="16">
        <f t="shared" si="6"/>
        <v>106</v>
      </c>
      <c r="B111" s="16" t="s">
        <v>602</v>
      </c>
      <c r="C111" s="41" t="s">
        <v>693</v>
      </c>
      <c r="D111" s="16" t="s">
        <v>603</v>
      </c>
      <c r="E111" s="37" t="s">
        <v>75</v>
      </c>
      <c r="F111" s="17" t="s">
        <v>76</v>
      </c>
      <c r="G111" s="18" t="s">
        <v>550</v>
      </c>
      <c r="H111" s="18" t="s">
        <v>604</v>
      </c>
      <c r="I111" s="18" t="s">
        <v>605</v>
      </c>
      <c r="J111" s="18" t="s">
        <v>606</v>
      </c>
      <c r="K111" s="18" t="s">
        <v>607</v>
      </c>
      <c r="L111" s="18" t="s">
        <v>608</v>
      </c>
      <c r="M111" s="19" t="s">
        <v>609</v>
      </c>
      <c r="N111" s="12" t="str">
        <f t="shared" si="7"/>
        <v>その他,その他</v>
      </c>
      <c r="O111" s="18" t="s">
        <v>521</v>
      </c>
      <c r="P111" s="18" t="s">
        <v>521</v>
      </c>
      <c r="Q111" s="18"/>
      <c r="R111" s="18"/>
      <c r="S111" s="18"/>
      <c r="T111" s="18"/>
      <c r="U111" s="20"/>
    </row>
    <row r="112" spans="1:21" s="13" customFormat="1" ht="54" x14ac:dyDescent="0.55000000000000004">
      <c r="A112" s="16">
        <f t="shared" si="6"/>
        <v>107</v>
      </c>
      <c r="B112" s="16" t="s">
        <v>602</v>
      </c>
      <c r="C112" s="41" t="s">
        <v>694</v>
      </c>
      <c r="D112" s="16" t="s">
        <v>603</v>
      </c>
      <c r="E112" s="37" t="s">
        <v>75</v>
      </c>
      <c r="F112" s="17" t="s">
        <v>76</v>
      </c>
      <c r="G112" s="18" t="s">
        <v>266</v>
      </c>
      <c r="H112" s="18" t="s">
        <v>610</v>
      </c>
      <c r="I112" s="18" t="s">
        <v>611</v>
      </c>
      <c r="J112" s="18" t="s">
        <v>612</v>
      </c>
      <c r="K112" s="18" t="s">
        <v>613</v>
      </c>
      <c r="L112" s="18" t="s">
        <v>608</v>
      </c>
      <c r="M112" s="19" t="s">
        <v>609</v>
      </c>
      <c r="N112" s="12" t="str">
        <f t="shared" si="7"/>
        <v>主に中学生,子ども（12歳～18歳）</v>
      </c>
      <c r="O112" s="18" t="s">
        <v>643</v>
      </c>
      <c r="P112" s="18" t="s">
        <v>106</v>
      </c>
      <c r="Q112" s="18"/>
      <c r="R112" s="18"/>
      <c r="S112" s="18"/>
      <c r="T112" s="18"/>
      <c r="U112" s="20"/>
    </row>
    <row r="113" spans="1:21" s="13" customFormat="1" ht="54" x14ac:dyDescent="0.55000000000000004">
      <c r="A113" s="16">
        <f t="shared" si="6"/>
        <v>108</v>
      </c>
      <c r="B113" s="16" t="s">
        <v>602</v>
      </c>
      <c r="C113" s="41" t="s">
        <v>695</v>
      </c>
      <c r="D113" s="16" t="s">
        <v>614</v>
      </c>
      <c r="E113" s="37" t="s">
        <v>77</v>
      </c>
      <c r="F113" s="17" t="s">
        <v>78</v>
      </c>
      <c r="G113" s="18" t="s">
        <v>25</v>
      </c>
      <c r="H113" s="18" t="s">
        <v>615</v>
      </c>
      <c r="I113" s="18" t="s">
        <v>616</v>
      </c>
      <c r="J113" s="18">
        <v>45263</v>
      </c>
      <c r="K113" s="18" t="s">
        <v>617</v>
      </c>
      <c r="L113" s="18" t="s">
        <v>618</v>
      </c>
      <c r="M113" s="19" t="s">
        <v>619</v>
      </c>
      <c r="N113" s="12" t="str">
        <f t="shared" si="7"/>
        <v>障がい者,障害者,高齢者,子育て世帯</v>
      </c>
      <c r="O113" s="18" t="s">
        <v>644</v>
      </c>
      <c r="P113" s="18" t="s">
        <v>262</v>
      </c>
      <c r="Q113" s="18" t="s">
        <v>27</v>
      </c>
      <c r="R113" s="18" t="s">
        <v>44</v>
      </c>
      <c r="S113" s="18"/>
      <c r="T113" s="18"/>
      <c r="U113" s="30"/>
    </row>
    <row r="114" spans="1:21" s="13" customFormat="1" ht="54" x14ac:dyDescent="0.55000000000000004">
      <c r="A114" s="16">
        <f t="shared" si="6"/>
        <v>109</v>
      </c>
      <c r="B114" s="16" t="s">
        <v>602</v>
      </c>
      <c r="C114" s="41" t="s">
        <v>694</v>
      </c>
      <c r="D114" s="16" t="s">
        <v>620</v>
      </c>
      <c r="E114" s="37" t="s">
        <v>79</v>
      </c>
      <c r="F114" s="17" t="s">
        <v>80</v>
      </c>
      <c r="G114" s="18" t="s">
        <v>510</v>
      </c>
      <c r="H114" s="18" t="s">
        <v>81</v>
      </c>
      <c r="I114" s="18" t="s">
        <v>621</v>
      </c>
      <c r="J114" s="18" t="s">
        <v>231</v>
      </c>
      <c r="K114" s="18" t="s">
        <v>622</v>
      </c>
      <c r="L114" s="18" t="s">
        <v>93</v>
      </c>
      <c r="M114" s="19" t="s">
        <v>623</v>
      </c>
      <c r="N114" s="12" t="str">
        <f t="shared" si="7"/>
        <v>子育て世帯,子ども（～6歳）,子育て世帯</v>
      </c>
      <c r="O114" s="18" t="s">
        <v>44</v>
      </c>
      <c r="P114" s="18" t="s">
        <v>503</v>
      </c>
      <c r="Q114" s="18" t="s">
        <v>44</v>
      </c>
      <c r="R114" s="18"/>
      <c r="S114" s="18"/>
      <c r="T114" s="18"/>
      <c r="U114" s="20"/>
    </row>
    <row r="115" spans="1:21" s="13" customFormat="1" ht="72" x14ac:dyDescent="0.55000000000000004">
      <c r="A115" s="16">
        <f t="shared" si="6"/>
        <v>110</v>
      </c>
      <c r="B115" s="16" t="s">
        <v>602</v>
      </c>
      <c r="C115" s="41" t="s">
        <v>696</v>
      </c>
      <c r="D115" s="16" t="s">
        <v>620</v>
      </c>
      <c r="E115" s="37" t="s">
        <v>79</v>
      </c>
      <c r="F115" s="17" t="s">
        <v>80</v>
      </c>
      <c r="G115" s="18" t="s">
        <v>570</v>
      </c>
      <c r="H115" s="18" t="s">
        <v>82</v>
      </c>
      <c r="I115" s="18" t="s">
        <v>624</v>
      </c>
      <c r="J115" s="18" t="s">
        <v>231</v>
      </c>
      <c r="K115" s="18" t="s">
        <v>622</v>
      </c>
      <c r="L115" s="18" t="s">
        <v>93</v>
      </c>
      <c r="M115" s="19" t="s">
        <v>625</v>
      </c>
      <c r="N115" s="12" t="str">
        <f t="shared" si="7"/>
        <v>子育て世帯,子ども（～6歳）,子ども（6歳～12歳）,子ども（12歳～18歳）,子育て世帯</v>
      </c>
      <c r="O115" s="18" t="s">
        <v>44</v>
      </c>
      <c r="P115" s="18" t="s">
        <v>503</v>
      </c>
      <c r="Q115" s="18" t="s">
        <v>105</v>
      </c>
      <c r="R115" s="18" t="s">
        <v>106</v>
      </c>
      <c r="S115" s="18" t="s">
        <v>44</v>
      </c>
      <c r="T115" s="18"/>
      <c r="U115" s="20"/>
    </row>
    <row r="116" spans="1:21" s="13" customFormat="1" ht="36" x14ac:dyDescent="0.55000000000000004">
      <c r="A116" s="16">
        <f t="shared" si="6"/>
        <v>111</v>
      </c>
      <c r="B116" s="16" t="s">
        <v>602</v>
      </c>
      <c r="C116" s="41" t="s">
        <v>695</v>
      </c>
      <c r="D116" s="16" t="s">
        <v>626</v>
      </c>
      <c r="E116" s="37" t="s">
        <v>83</v>
      </c>
      <c r="F116" s="17" t="s">
        <v>84</v>
      </c>
      <c r="G116" s="18" t="s">
        <v>266</v>
      </c>
      <c r="H116" s="18" t="s">
        <v>627</v>
      </c>
      <c r="I116" s="18" t="s">
        <v>628</v>
      </c>
      <c r="J116" s="18" t="s">
        <v>629</v>
      </c>
      <c r="K116" s="18" t="s">
        <v>630</v>
      </c>
      <c r="L116" s="18" t="s">
        <v>631</v>
      </c>
      <c r="M116" s="19" t="s">
        <v>632</v>
      </c>
      <c r="N116" s="12" t="str">
        <f t="shared" si="7"/>
        <v>主に高齢者,高齢者,子育て世帯</v>
      </c>
      <c r="O116" s="18" t="s">
        <v>645</v>
      </c>
      <c r="P116" s="18" t="s">
        <v>27</v>
      </c>
      <c r="Q116" s="18" t="s">
        <v>44</v>
      </c>
      <c r="R116" s="18"/>
      <c r="S116" s="18"/>
      <c r="T116" s="18"/>
      <c r="U116" s="20"/>
    </row>
    <row r="117" spans="1:21" s="13" customFormat="1" ht="36" x14ac:dyDescent="0.55000000000000004">
      <c r="A117" s="16">
        <f t="shared" si="6"/>
        <v>112</v>
      </c>
      <c r="B117" s="16" t="s">
        <v>602</v>
      </c>
      <c r="C117" s="41" t="s">
        <v>695</v>
      </c>
      <c r="D117" s="16" t="s">
        <v>626</v>
      </c>
      <c r="E117" s="37" t="s">
        <v>83</v>
      </c>
      <c r="F117" s="17" t="s">
        <v>84</v>
      </c>
      <c r="G117" s="18" t="s">
        <v>266</v>
      </c>
      <c r="H117" s="18" t="s">
        <v>633</v>
      </c>
      <c r="I117" s="18" t="s">
        <v>628</v>
      </c>
      <c r="J117" s="18" t="s">
        <v>612</v>
      </c>
      <c r="K117" s="18" t="s">
        <v>634</v>
      </c>
      <c r="L117" s="18" t="s">
        <v>97</v>
      </c>
      <c r="M117" s="19" t="s">
        <v>635</v>
      </c>
      <c r="N117" s="12" t="str">
        <f t="shared" si="7"/>
        <v>主に高齢者,高齢者,子育て世帯</v>
      </c>
      <c r="O117" s="18" t="s">
        <v>645</v>
      </c>
      <c r="P117" s="18" t="s">
        <v>27</v>
      </c>
      <c r="Q117" s="18" t="s">
        <v>44</v>
      </c>
      <c r="R117" s="18"/>
      <c r="S117" s="18"/>
      <c r="T117" s="18"/>
      <c r="U117" s="30"/>
    </row>
    <row r="118" spans="1:21" s="13" customFormat="1" ht="36" x14ac:dyDescent="0.55000000000000004">
      <c r="A118" s="16">
        <f t="shared" si="6"/>
        <v>113</v>
      </c>
      <c r="B118" s="16" t="s">
        <v>602</v>
      </c>
      <c r="C118" s="41" t="s">
        <v>695</v>
      </c>
      <c r="D118" s="16" t="s">
        <v>626</v>
      </c>
      <c r="E118" s="37" t="s">
        <v>83</v>
      </c>
      <c r="F118" s="17" t="s">
        <v>84</v>
      </c>
      <c r="G118" s="18" t="s">
        <v>636</v>
      </c>
      <c r="H118" s="18" t="s">
        <v>637</v>
      </c>
      <c r="I118" s="18" t="s">
        <v>638</v>
      </c>
      <c r="J118" s="31" t="s">
        <v>639</v>
      </c>
      <c r="K118" s="31" t="s">
        <v>640</v>
      </c>
      <c r="L118" s="18" t="s">
        <v>641</v>
      </c>
      <c r="M118" s="19" t="s">
        <v>642</v>
      </c>
      <c r="N118" s="12" t="str">
        <f t="shared" si="7"/>
        <v>主に小学生,子ども（6歳～12歳）,高齢者</v>
      </c>
      <c r="O118" s="18" t="s">
        <v>646</v>
      </c>
      <c r="P118" s="18" t="s">
        <v>105</v>
      </c>
      <c r="Q118" s="18" t="s">
        <v>27</v>
      </c>
      <c r="R118" s="18"/>
      <c r="S118" s="18"/>
      <c r="T118" s="18"/>
      <c r="U118" s="20"/>
    </row>
    <row r="119" spans="1:21" s="13" customFormat="1" ht="54" x14ac:dyDescent="0.55000000000000004">
      <c r="A119" s="16">
        <f t="shared" si="6"/>
        <v>114</v>
      </c>
      <c r="B119" s="16" t="s">
        <v>602</v>
      </c>
      <c r="C119" s="16"/>
      <c r="D119" s="16" t="s">
        <v>603</v>
      </c>
      <c r="E119" s="37" t="s">
        <v>75</v>
      </c>
      <c r="F119" s="17" t="s">
        <v>76</v>
      </c>
      <c r="G119" s="18" t="s">
        <v>72</v>
      </c>
      <c r="H119" s="18" t="s">
        <v>648</v>
      </c>
      <c r="I119" s="18" t="s">
        <v>649</v>
      </c>
      <c r="J119" s="18" t="s">
        <v>231</v>
      </c>
      <c r="K119" s="18" t="s">
        <v>650</v>
      </c>
      <c r="L119" s="18" t="s">
        <v>608</v>
      </c>
      <c r="M119" s="19" t="s">
        <v>609</v>
      </c>
      <c r="N119" s="12" t="str">
        <f t="shared" si="7"/>
        <v>地域住民</v>
      </c>
      <c r="O119" s="18" t="s">
        <v>647</v>
      </c>
      <c r="P119" s="18"/>
      <c r="Q119" s="18"/>
      <c r="R119" s="18"/>
      <c r="S119" s="18"/>
      <c r="T119" s="18"/>
      <c r="U119" s="20"/>
    </row>
    <row r="120" spans="1:21" s="13" customFormat="1" ht="72" x14ac:dyDescent="0.55000000000000004">
      <c r="A120" s="16">
        <f t="shared" si="6"/>
        <v>115</v>
      </c>
      <c r="B120" s="16" t="s">
        <v>236</v>
      </c>
      <c r="C120" s="41" t="s">
        <v>248</v>
      </c>
      <c r="D120" s="49" t="s">
        <v>728</v>
      </c>
      <c r="E120" s="49" t="s">
        <v>728</v>
      </c>
      <c r="F120" s="17" t="s">
        <v>64</v>
      </c>
      <c r="G120" s="18" t="s">
        <v>229</v>
      </c>
      <c r="H120" s="18" t="s">
        <v>237</v>
      </c>
      <c r="I120" s="18" t="s">
        <v>238</v>
      </c>
      <c r="J120" s="18" t="s">
        <v>239</v>
      </c>
      <c r="K120" s="18" t="s">
        <v>240</v>
      </c>
      <c r="L120" s="18" t="s">
        <v>241</v>
      </c>
      <c r="M120" s="18" t="s">
        <v>242</v>
      </c>
      <c r="N120" s="12" t="str">
        <f t="shared" si="7"/>
        <v>福祉に関する悩みを抱える方,生活困窮者,子育て世帯,障害者,高齢者,若者（18歳～20代）</v>
      </c>
      <c r="O120" s="18" t="s">
        <v>243</v>
      </c>
      <c r="P120" s="18" t="s">
        <v>244</v>
      </c>
      <c r="Q120" s="18" t="s">
        <v>109</v>
      </c>
      <c r="R120" s="18" t="s">
        <v>245</v>
      </c>
      <c r="S120" s="18" t="s">
        <v>246</v>
      </c>
      <c r="T120" s="18" t="s">
        <v>247</v>
      </c>
      <c r="U120" s="20"/>
    </row>
    <row r="121" spans="1:21" s="13" customFormat="1" ht="32.5" x14ac:dyDescent="0.55000000000000004">
      <c r="A121" s="42" t="s">
        <v>111</v>
      </c>
      <c r="B121" s="42"/>
      <c r="C121" s="42"/>
      <c r="D121" s="42"/>
      <c r="E121" s="43"/>
      <c r="F121" s="42"/>
      <c r="G121" s="42"/>
      <c r="H121" s="42"/>
      <c r="I121" s="42"/>
      <c r="J121" s="42"/>
      <c r="K121" s="42"/>
      <c r="L121" s="42"/>
      <c r="M121" s="42"/>
      <c r="N121" s="45"/>
      <c r="O121" s="42"/>
      <c r="P121" s="42"/>
      <c r="Q121" s="42"/>
      <c r="R121" s="42"/>
      <c r="S121" s="42"/>
      <c r="T121" s="42"/>
      <c r="U121" s="42"/>
    </row>
    <row r="122" spans="1:21" s="13" customFormat="1" ht="54" x14ac:dyDescent="0.55000000000000004">
      <c r="A122" s="16">
        <f>A120+1</f>
        <v>116</v>
      </c>
      <c r="B122" s="16" t="s">
        <v>112</v>
      </c>
      <c r="C122" s="16"/>
      <c r="D122" s="16" t="s">
        <v>113</v>
      </c>
      <c r="E122" s="37" t="s">
        <v>114</v>
      </c>
      <c r="F122" s="17" t="s">
        <v>115</v>
      </c>
      <c r="G122" s="18" t="s">
        <v>13</v>
      </c>
      <c r="H122" s="18" t="s">
        <v>116</v>
      </c>
      <c r="I122" s="18" t="s">
        <v>117</v>
      </c>
      <c r="J122" s="18" t="s">
        <v>118</v>
      </c>
      <c r="K122" s="18"/>
      <c r="L122" s="18" t="s">
        <v>119</v>
      </c>
      <c r="M122" s="19"/>
      <c r="N122" s="12" t="str">
        <f>_xlfn.TEXTJOIN(",",TRUE,O122:T122)</f>
        <v>独居高齢者,高齢者</v>
      </c>
      <c r="O122" s="18" t="s">
        <v>120</v>
      </c>
      <c r="P122" s="18" t="s">
        <v>1</v>
      </c>
      <c r="Q122" s="18"/>
      <c r="R122" s="18"/>
      <c r="S122" s="18"/>
      <c r="T122" s="18"/>
      <c r="U122" s="20"/>
    </row>
    <row r="123" spans="1:21" s="13" customFormat="1" ht="72" x14ac:dyDescent="0.55000000000000004">
      <c r="A123" s="16">
        <f t="shared" si="6"/>
        <v>117</v>
      </c>
      <c r="B123" s="16" t="s">
        <v>310</v>
      </c>
      <c r="C123" s="41" t="s">
        <v>697</v>
      </c>
      <c r="D123" s="16" t="s">
        <v>311</v>
      </c>
      <c r="E123" s="37" t="s">
        <v>312</v>
      </c>
      <c r="F123" s="17" t="s">
        <v>313</v>
      </c>
      <c r="G123" s="18" t="s">
        <v>72</v>
      </c>
      <c r="H123" s="18" t="s">
        <v>314</v>
      </c>
      <c r="I123" s="18" t="s">
        <v>315</v>
      </c>
      <c r="J123" s="18" t="s">
        <v>316</v>
      </c>
      <c r="K123" s="18" t="s">
        <v>317</v>
      </c>
      <c r="L123" s="18" t="s">
        <v>310</v>
      </c>
      <c r="M123" s="19" t="s">
        <v>318</v>
      </c>
      <c r="N123" s="12" t="str">
        <f>_xlfn.TEXTJOIN(",",TRUE,O123:T123)</f>
        <v>町民</v>
      </c>
      <c r="O123" s="18" t="s">
        <v>319</v>
      </c>
      <c r="P123" s="18"/>
      <c r="Q123" s="18"/>
      <c r="R123" s="18"/>
      <c r="S123" s="18"/>
      <c r="T123" s="18"/>
      <c r="U123" s="20"/>
    </row>
    <row r="124" spans="1:21" s="13" customFormat="1" x14ac:dyDescent="0.55000000000000004">
      <c r="A124" s="15"/>
      <c r="B124" s="16"/>
      <c r="C124" s="16"/>
      <c r="D124" s="16"/>
      <c r="E124" s="37"/>
      <c r="F124" s="29"/>
      <c r="G124" s="35"/>
      <c r="H124" s="35"/>
      <c r="I124" s="35"/>
      <c r="J124" s="35"/>
      <c r="K124" s="35"/>
      <c r="L124" s="35"/>
      <c r="M124" s="36"/>
      <c r="N124" s="12" t="str">
        <f t="shared" ref="N124:N155" si="8">_xlfn.TEXTJOIN(",",TRUE,O124:T124)</f>
        <v/>
      </c>
      <c r="O124" s="35"/>
      <c r="P124" s="35"/>
      <c r="Q124" s="35"/>
      <c r="R124" s="35"/>
      <c r="S124" s="35"/>
      <c r="T124" s="35"/>
      <c r="U124" s="36"/>
    </row>
    <row r="125" spans="1:21" s="13" customFormat="1" x14ac:dyDescent="0.55000000000000004">
      <c r="A125" s="15"/>
      <c r="B125" s="16"/>
      <c r="C125" s="16"/>
      <c r="D125" s="16"/>
      <c r="E125" s="37"/>
      <c r="F125" s="29"/>
      <c r="G125" s="35"/>
      <c r="H125" s="35"/>
      <c r="I125" s="35"/>
      <c r="J125" s="35"/>
      <c r="K125" s="35"/>
      <c r="L125" s="35"/>
      <c r="M125" s="36"/>
      <c r="N125" s="12" t="str">
        <f t="shared" si="8"/>
        <v/>
      </c>
      <c r="O125" s="35"/>
      <c r="P125" s="35"/>
      <c r="Q125" s="35"/>
      <c r="R125" s="35"/>
      <c r="S125" s="35"/>
      <c r="T125" s="35"/>
      <c r="U125" s="36"/>
    </row>
    <row r="126" spans="1:21" s="13" customFormat="1" x14ac:dyDescent="0.55000000000000004">
      <c r="A126" s="15"/>
      <c r="B126" s="16"/>
      <c r="C126" s="16"/>
      <c r="D126" s="16"/>
      <c r="E126" s="37"/>
      <c r="F126" s="29"/>
      <c r="G126" s="35"/>
      <c r="H126" s="35"/>
      <c r="I126" s="35"/>
      <c r="J126" s="35"/>
      <c r="K126" s="35"/>
      <c r="L126" s="35"/>
      <c r="M126" s="36"/>
      <c r="N126" s="12" t="str">
        <f t="shared" si="8"/>
        <v/>
      </c>
      <c r="O126" s="35"/>
      <c r="P126" s="35"/>
      <c r="Q126" s="35"/>
      <c r="R126" s="35"/>
      <c r="S126" s="35"/>
      <c r="T126" s="35"/>
      <c r="U126" s="36"/>
    </row>
    <row r="127" spans="1:21" s="13" customFormat="1" x14ac:dyDescent="0.55000000000000004">
      <c r="A127" s="15"/>
      <c r="B127" s="16"/>
      <c r="C127" s="16"/>
      <c r="D127" s="16"/>
      <c r="E127" s="37"/>
      <c r="F127" s="29"/>
      <c r="G127" s="35"/>
      <c r="H127" s="35"/>
      <c r="I127" s="35"/>
      <c r="J127" s="35"/>
      <c r="K127" s="35"/>
      <c r="L127" s="35"/>
      <c r="M127" s="36"/>
      <c r="N127" s="12" t="str">
        <f t="shared" si="8"/>
        <v/>
      </c>
      <c r="O127" s="35"/>
      <c r="P127" s="35"/>
      <c r="Q127" s="35"/>
      <c r="R127" s="35"/>
      <c r="S127" s="35"/>
      <c r="T127" s="35"/>
      <c r="U127" s="36"/>
    </row>
    <row r="128" spans="1:21" s="13" customFormat="1" x14ac:dyDescent="0.55000000000000004">
      <c r="A128" s="15"/>
      <c r="B128" s="16"/>
      <c r="C128" s="16"/>
      <c r="D128" s="16"/>
      <c r="E128" s="37"/>
      <c r="F128" s="29"/>
      <c r="G128" s="35"/>
      <c r="H128" s="35"/>
      <c r="I128" s="35"/>
      <c r="J128" s="35"/>
      <c r="K128" s="35"/>
      <c r="L128" s="35"/>
      <c r="M128" s="36"/>
      <c r="N128" s="12" t="str">
        <f t="shared" si="8"/>
        <v/>
      </c>
      <c r="O128" s="35"/>
      <c r="P128" s="35"/>
      <c r="Q128" s="35"/>
      <c r="R128" s="35"/>
      <c r="S128" s="35"/>
      <c r="T128" s="35"/>
      <c r="U128" s="36"/>
    </row>
    <row r="129" spans="1:21" s="13" customFormat="1" x14ac:dyDescent="0.55000000000000004">
      <c r="A129" s="15"/>
      <c r="B129" s="16"/>
      <c r="C129" s="16"/>
      <c r="D129" s="16"/>
      <c r="E129" s="37"/>
      <c r="F129" s="29"/>
      <c r="G129" s="35"/>
      <c r="H129" s="35"/>
      <c r="I129" s="35"/>
      <c r="J129" s="35"/>
      <c r="K129" s="35"/>
      <c r="L129" s="35"/>
      <c r="M129" s="36"/>
      <c r="N129" s="12" t="str">
        <f t="shared" si="8"/>
        <v/>
      </c>
      <c r="O129" s="35"/>
      <c r="P129" s="35"/>
      <c r="Q129" s="35"/>
      <c r="R129" s="35"/>
      <c r="S129" s="35"/>
      <c r="T129" s="35"/>
      <c r="U129" s="36"/>
    </row>
    <row r="130" spans="1:21" s="13" customFormat="1" x14ac:dyDescent="0.55000000000000004">
      <c r="A130" s="15"/>
      <c r="B130" s="16"/>
      <c r="C130" s="16"/>
      <c r="D130" s="16"/>
      <c r="E130" s="37"/>
      <c r="F130" s="29"/>
      <c r="G130" s="35"/>
      <c r="H130" s="35"/>
      <c r="I130" s="35"/>
      <c r="J130" s="35"/>
      <c r="K130" s="35"/>
      <c r="L130" s="35"/>
      <c r="M130" s="36"/>
      <c r="N130" s="12" t="str">
        <f t="shared" si="8"/>
        <v/>
      </c>
      <c r="O130" s="35"/>
      <c r="P130" s="35"/>
      <c r="Q130" s="35"/>
      <c r="R130" s="35"/>
      <c r="S130" s="35"/>
      <c r="T130" s="35"/>
      <c r="U130" s="36"/>
    </row>
    <row r="131" spans="1:21" s="13" customFormat="1" x14ac:dyDescent="0.55000000000000004">
      <c r="A131" s="15"/>
      <c r="B131" s="16"/>
      <c r="C131" s="16"/>
      <c r="D131" s="16"/>
      <c r="E131" s="37"/>
      <c r="F131" s="29"/>
      <c r="G131" s="35"/>
      <c r="H131" s="35"/>
      <c r="I131" s="35"/>
      <c r="J131" s="35"/>
      <c r="K131" s="35"/>
      <c r="L131" s="35"/>
      <c r="M131" s="36"/>
      <c r="N131" s="12" t="str">
        <f t="shared" si="8"/>
        <v/>
      </c>
      <c r="O131" s="35"/>
      <c r="P131" s="35"/>
      <c r="Q131" s="35"/>
      <c r="R131" s="35"/>
      <c r="S131" s="35"/>
      <c r="T131" s="35"/>
      <c r="U131" s="36"/>
    </row>
    <row r="132" spans="1:21" s="13" customFormat="1" x14ac:dyDescent="0.55000000000000004">
      <c r="A132" s="15"/>
      <c r="B132" s="16"/>
      <c r="C132" s="16"/>
      <c r="D132" s="16"/>
      <c r="E132" s="37"/>
      <c r="F132" s="29"/>
      <c r="G132" s="35"/>
      <c r="H132" s="35"/>
      <c r="I132" s="35"/>
      <c r="J132" s="35"/>
      <c r="K132" s="35"/>
      <c r="L132" s="35"/>
      <c r="M132" s="36"/>
      <c r="N132" s="12" t="str">
        <f t="shared" si="8"/>
        <v/>
      </c>
      <c r="O132" s="35"/>
      <c r="P132" s="35"/>
      <c r="Q132" s="35"/>
      <c r="R132" s="35"/>
      <c r="S132" s="35"/>
      <c r="T132" s="35"/>
      <c r="U132" s="36"/>
    </row>
    <row r="133" spans="1:21" s="13" customFormat="1" x14ac:dyDescent="0.55000000000000004">
      <c r="A133" s="15"/>
      <c r="B133" s="16"/>
      <c r="C133" s="16"/>
      <c r="D133" s="16"/>
      <c r="E133" s="37"/>
      <c r="F133" s="29"/>
      <c r="G133" s="35"/>
      <c r="H133" s="35"/>
      <c r="I133" s="35"/>
      <c r="J133" s="35"/>
      <c r="K133" s="35"/>
      <c r="L133" s="35"/>
      <c r="M133" s="36"/>
      <c r="N133" s="12" t="str">
        <f t="shared" si="8"/>
        <v/>
      </c>
      <c r="O133" s="35"/>
      <c r="P133" s="35"/>
      <c r="Q133" s="35"/>
      <c r="R133" s="35"/>
      <c r="S133" s="35"/>
      <c r="T133" s="35"/>
      <c r="U133" s="36"/>
    </row>
    <row r="134" spans="1:21" s="13" customFormat="1" x14ac:dyDescent="0.55000000000000004">
      <c r="A134" s="15"/>
      <c r="B134" s="16"/>
      <c r="C134" s="16"/>
      <c r="D134" s="16"/>
      <c r="E134" s="37"/>
      <c r="F134" s="29"/>
      <c r="G134" s="35"/>
      <c r="H134" s="35"/>
      <c r="I134" s="35"/>
      <c r="J134" s="35"/>
      <c r="K134" s="35"/>
      <c r="L134" s="35"/>
      <c r="M134" s="36"/>
      <c r="N134" s="12" t="str">
        <f t="shared" si="8"/>
        <v/>
      </c>
      <c r="O134" s="35"/>
      <c r="P134" s="35"/>
      <c r="Q134" s="35"/>
      <c r="R134" s="35"/>
      <c r="S134" s="35"/>
      <c r="T134" s="35"/>
      <c r="U134" s="36"/>
    </row>
    <row r="135" spans="1:21" s="13" customFormat="1" x14ac:dyDescent="0.55000000000000004">
      <c r="A135" s="15"/>
      <c r="B135" s="16"/>
      <c r="C135" s="16"/>
      <c r="D135" s="16"/>
      <c r="E135" s="37"/>
      <c r="F135" s="29"/>
      <c r="G135" s="35"/>
      <c r="H135" s="35"/>
      <c r="I135" s="35"/>
      <c r="J135" s="35"/>
      <c r="K135" s="35"/>
      <c r="L135" s="35"/>
      <c r="M135" s="36"/>
      <c r="N135" s="12" t="str">
        <f t="shared" si="8"/>
        <v/>
      </c>
      <c r="O135" s="35"/>
      <c r="P135" s="35"/>
      <c r="Q135" s="35"/>
      <c r="R135" s="35"/>
      <c r="S135" s="35"/>
      <c r="T135" s="35"/>
      <c r="U135" s="36"/>
    </row>
    <row r="136" spans="1:21" s="13" customFormat="1" x14ac:dyDescent="0.55000000000000004">
      <c r="A136" s="15"/>
      <c r="B136" s="16"/>
      <c r="C136" s="16"/>
      <c r="D136" s="16"/>
      <c r="E136" s="37"/>
      <c r="F136" s="29"/>
      <c r="G136" s="35"/>
      <c r="H136" s="35"/>
      <c r="I136" s="35"/>
      <c r="J136" s="35"/>
      <c r="K136" s="35"/>
      <c r="L136" s="35"/>
      <c r="M136" s="36"/>
      <c r="N136" s="12" t="str">
        <f t="shared" si="8"/>
        <v/>
      </c>
      <c r="O136" s="35"/>
      <c r="P136" s="35"/>
      <c r="Q136" s="35"/>
      <c r="R136" s="35"/>
      <c r="S136" s="35"/>
      <c r="T136" s="35"/>
      <c r="U136" s="36"/>
    </row>
    <row r="137" spans="1:21" s="13" customFormat="1" x14ac:dyDescent="0.55000000000000004">
      <c r="A137" s="15"/>
      <c r="B137" s="16"/>
      <c r="C137" s="16"/>
      <c r="D137" s="16"/>
      <c r="E137" s="37"/>
      <c r="F137" s="29"/>
      <c r="G137" s="35"/>
      <c r="H137" s="35"/>
      <c r="I137" s="35"/>
      <c r="J137" s="35"/>
      <c r="K137" s="35"/>
      <c r="L137" s="35"/>
      <c r="M137" s="36"/>
      <c r="N137" s="12" t="str">
        <f t="shared" si="8"/>
        <v/>
      </c>
      <c r="O137" s="35"/>
      <c r="P137" s="35"/>
      <c r="Q137" s="35"/>
      <c r="R137" s="35"/>
      <c r="S137" s="35"/>
      <c r="T137" s="35"/>
      <c r="U137" s="36"/>
    </row>
    <row r="138" spans="1:21" s="13" customFormat="1" x14ac:dyDescent="0.55000000000000004">
      <c r="A138" s="15"/>
      <c r="B138" s="16"/>
      <c r="C138" s="16"/>
      <c r="D138" s="16"/>
      <c r="E138" s="37"/>
      <c r="F138" s="29"/>
      <c r="G138" s="35"/>
      <c r="H138" s="35"/>
      <c r="I138" s="35"/>
      <c r="J138" s="35"/>
      <c r="K138" s="35"/>
      <c r="L138" s="35"/>
      <c r="M138" s="36"/>
      <c r="N138" s="12" t="str">
        <f t="shared" si="8"/>
        <v/>
      </c>
      <c r="O138" s="35"/>
      <c r="P138" s="35"/>
      <c r="Q138" s="35"/>
      <c r="R138" s="35"/>
      <c r="S138" s="35"/>
      <c r="T138" s="35"/>
      <c r="U138" s="36"/>
    </row>
    <row r="139" spans="1:21" s="13" customFormat="1" x14ac:dyDescent="0.55000000000000004">
      <c r="A139" s="15"/>
      <c r="B139" s="16"/>
      <c r="C139" s="16"/>
      <c r="D139" s="16"/>
      <c r="E139" s="37"/>
      <c r="F139" s="29"/>
      <c r="G139" s="35"/>
      <c r="H139" s="35"/>
      <c r="I139" s="35"/>
      <c r="J139" s="35"/>
      <c r="K139" s="35"/>
      <c r="L139" s="35"/>
      <c r="M139" s="36"/>
      <c r="N139" s="12" t="str">
        <f t="shared" si="8"/>
        <v/>
      </c>
      <c r="O139" s="35"/>
      <c r="P139" s="35"/>
      <c r="Q139" s="35"/>
      <c r="R139" s="35"/>
      <c r="S139" s="35"/>
      <c r="T139" s="35"/>
      <c r="U139" s="36"/>
    </row>
    <row r="140" spans="1:21" s="13" customFormat="1" x14ac:dyDescent="0.55000000000000004">
      <c r="A140" s="15"/>
      <c r="B140" s="16"/>
      <c r="C140" s="16"/>
      <c r="D140" s="16"/>
      <c r="E140" s="37"/>
      <c r="F140" s="29"/>
      <c r="G140" s="35"/>
      <c r="H140" s="35"/>
      <c r="I140" s="35"/>
      <c r="J140" s="35"/>
      <c r="K140" s="35"/>
      <c r="L140" s="35"/>
      <c r="M140" s="36"/>
      <c r="N140" s="12" t="str">
        <f t="shared" si="8"/>
        <v/>
      </c>
      <c r="O140" s="35"/>
      <c r="P140" s="35"/>
      <c r="Q140" s="35"/>
      <c r="R140" s="35"/>
      <c r="S140" s="35"/>
      <c r="T140" s="35"/>
      <c r="U140" s="36"/>
    </row>
    <row r="141" spans="1:21" s="13" customFormat="1" x14ac:dyDescent="0.55000000000000004">
      <c r="A141" s="15"/>
      <c r="B141" s="16"/>
      <c r="C141" s="16"/>
      <c r="D141" s="16"/>
      <c r="E141" s="37"/>
      <c r="F141" s="29"/>
      <c r="G141" s="35"/>
      <c r="H141" s="35"/>
      <c r="I141" s="35"/>
      <c r="J141" s="35"/>
      <c r="K141" s="35"/>
      <c r="L141" s="35"/>
      <c r="M141" s="36"/>
      <c r="N141" s="12" t="str">
        <f t="shared" si="8"/>
        <v/>
      </c>
      <c r="O141" s="35"/>
      <c r="P141" s="35"/>
      <c r="Q141" s="35"/>
      <c r="R141" s="35"/>
      <c r="S141" s="35"/>
      <c r="T141" s="35"/>
      <c r="U141" s="36"/>
    </row>
    <row r="142" spans="1:21" s="13" customFormat="1" x14ac:dyDescent="0.55000000000000004">
      <c r="A142" s="15"/>
      <c r="B142" s="16"/>
      <c r="C142" s="16"/>
      <c r="D142" s="16"/>
      <c r="E142" s="37"/>
      <c r="F142" s="29"/>
      <c r="G142" s="35"/>
      <c r="H142" s="35"/>
      <c r="I142" s="35"/>
      <c r="J142" s="35"/>
      <c r="K142" s="35"/>
      <c r="L142" s="35"/>
      <c r="M142" s="36"/>
      <c r="N142" s="12" t="str">
        <f t="shared" si="8"/>
        <v/>
      </c>
      <c r="O142" s="35"/>
      <c r="P142" s="35"/>
      <c r="Q142" s="35"/>
      <c r="R142" s="35"/>
      <c r="S142" s="35"/>
      <c r="T142" s="35"/>
      <c r="U142" s="36"/>
    </row>
    <row r="143" spans="1:21" s="13" customFormat="1" x14ac:dyDescent="0.55000000000000004">
      <c r="A143" s="15"/>
      <c r="B143" s="16"/>
      <c r="C143" s="16"/>
      <c r="D143" s="16"/>
      <c r="E143" s="37"/>
      <c r="F143" s="29"/>
      <c r="G143" s="35"/>
      <c r="H143" s="35"/>
      <c r="I143" s="35"/>
      <c r="J143" s="35"/>
      <c r="K143" s="35"/>
      <c r="L143" s="35"/>
      <c r="M143" s="36"/>
      <c r="N143" s="12" t="str">
        <f t="shared" si="8"/>
        <v/>
      </c>
      <c r="O143" s="35"/>
      <c r="P143" s="35"/>
      <c r="Q143" s="35"/>
      <c r="R143" s="35"/>
      <c r="S143" s="35"/>
      <c r="T143" s="35"/>
      <c r="U143" s="36"/>
    </row>
    <row r="144" spans="1:21" s="13" customFormat="1" x14ac:dyDescent="0.55000000000000004">
      <c r="A144" s="15"/>
      <c r="B144" s="16"/>
      <c r="C144" s="16"/>
      <c r="D144" s="16"/>
      <c r="E144" s="37"/>
      <c r="F144" s="29"/>
      <c r="G144" s="35"/>
      <c r="H144" s="35"/>
      <c r="I144" s="35"/>
      <c r="J144" s="35"/>
      <c r="K144" s="35"/>
      <c r="L144" s="35"/>
      <c r="M144" s="36"/>
      <c r="N144" s="12" t="str">
        <f t="shared" si="8"/>
        <v/>
      </c>
      <c r="O144" s="35"/>
      <c r="P144" s="35"/>
      <c r="Q144" s="35"/>
      <c r="R144" s="35"/>
      <c r="S144" s="35"/>
      <c r="T144" s="35"/>
      <c r="U144" s="36"/>
    </row>
    <row r="145" spans="1:21" s="13" customFormat="1" x14ac:dyDescent="0.55000000000000004">
      <c r="A145" s="15"/>
      <c r="B145" s="16"/>
      <c r="C145" s="16"/>
      <c r="D145" s="16"/>
      <c r="E145" s="37"/>
      <c r="F145" s="29"/>
      <c r="G145" s="35"/>
      <c r="H145" s="35"/>
      <c r="I145" s="35"/>
      <c r="J145" s="35"/>
      <c r="K145" s="35"/>
      <c r="L145" s="35"/>
      <c r="M145" s="36"/>
      <c r="N145" s="12" t="str">
        <f t="shared" si="8"/>
        <v/>
      </c>
      <c r="O145" s="35"/>
      <c r="P145" s="35"/>
      <c r="Q145" s="35"/>
      <c r="R145" s="35"/>
      <c r="S145" s="35"/>
      <c r="T145" s="35"/>
      <c r="U145" s="36"/>
    </row>
    <row r="146" spans="1:21" s="13" customFormat="1" x14ac:dyDescent="0.55000000000000004">
      <c r="A146" s="15"/>
      <c r="B146" s="16"/>
      <c r="C146" s="16"/>
      <c r="D146" s="16"/>
      <c r="E146" s="37"/>
      <c r="F146" s="29"/>
      <c r="G146" s="35"/>
      <c r="H146" s="35"/>
      <c r="I146" s="35"/>
      <c r="J146" s="35"/>
      <c r="K146" s="35"/>
      <c r="L146" s="35"/>
      <c r="M146" s="36"/>
      <c r="N146" s="12" t="str">
        <f t="shared" si="8"/>
        <v/>
      </c>
      <c r="O146" s="35"/>
      <c r="P146" s="35"/>
      <c r="Q146" s="35"/>
      <c r="R146" s="35"/>
      <c r="S146" s="35"/>
      <c r="T146" s="35"/>
      <c r="U146" s="36"/>
    </row>
    <row r="147" spans="1:21" s="13" customFormat="1" x14ac:dyDescent="0.55000000000000004">
      <c r="A147" s="15"/>
      <c r="B147" s="16"/>
      <c r="C147" s="16"/>
      <c r="D147" s="16"/>
      <c r="E147" s="37"/>
      <c r="F147" s="29"/>
      <c r="G147" s="35"/>
      <c r="H147" s="35"/>
      <c r="I147" s="35"/>
      <c r="J147" s="35"/>
      <c r="K147" s="35"/>
      <c r="L147" s="35"/>
      <c r="M147" s="36"/>
      <c r="N147" s="12" t="str">
        <f t="shared" si="8"/>
        <v/>
      </c>
      <c r="O147" s="35"/>
      <c r="P147" s="35"/>
      <c r="Q147" s="35"/>
      <c r="R147" s="35"/>
      <c r="S147" s="35"/>
      <c r="T147" s="35"/>
      <c r="U147" s="36"/>
    </row>
    <row r="148" spans="1:21" s="13" customFormat="1" x14ac:dyDescent="0.55000000000000004">
      <c r="A148" s="15"/>
      <c r="B148" s="16"/>
      <c r="C148" s="16"/>
      <c r="D148" s="16"/>
      <c r="E148" s="37"/>
      <c r="F148" s="29"/>
      <c r="G148" s="35"/>
      <c r="H148" s="35"/>
      <c r="I148" s="35"/>
      <c r="J148" s="35"/>
      <c r="K148" s="35"/>
      <c r="L148" s="35"/>
      <c r="M148" s="36"/>
      <c r="N148" s="12" t="str">
        <f t="shared" si="8"/>
        <v/>
      </c>
      <c r="O148" s="35"/>
      <c r="P148" s="35"/>
      <c r="Q148" s="35"/>
      <c r="R148" s="35"/>
      <c r="S148" s="35"/>
      <c r="T148" s="35"/>
      <c r="U148" s="36"/>
    </row>
    <row r="149" spans="1:21" s="13" customFormat="1" x14ac:dyDescent="0.55000000000000004">
      <c r="A149" s="15"/>
      <c r="B149" s="16"/>
      <c r="C149" s="16"/>
      <c r="D149" s="16"/>
      <c r="E149" s="37"/>
      <c r="F149" s="29"/>
      <c r="G149" s="35"/>
      <c r="H149" s="35"/>
      <c r="I149" s="35"/>
      <c r="J149" s="35"/>
      <c r="K149" s="35"/>
      <c r="L149" s="35"/>
      <c r="M149" s="36"/>
      <c r="N149" s="12" t="str">
        <f t="shared" si="8"/>
        <v/>
      </c>
      <c r="O149" s="35"/>
      <c r="P149" s="35"/>
      <c r="Q149" s="35"/>
      <c r="R149" s="35"/>
      <c r="S149" s="35"/>
      <c r="T149" s="35"/>
      <c r="U149" s="36"/>
    </row>
    <row r="150" spans="1:21" s="13" customFormat="1" x14ac:dyDescent="0.55000000000000004">
      <c r="A150" s="15"/>
      <c r="B150" s="16"/>
      <c r="C150" s="16"/>
      <c r="D150" s="16"/>
      <c r="E150" s="37"/>
      <c r="F150" s="29"/>
      <c r="G150" s="35"/>
      <c r="H150" s="35"/>
      <c r="I150" s="35"/>
      <c r="J150" s="35"/>
      <c r="K150" s="35"/>
      <c r="L150" s="35"/>
      <c r="M150" s="36"/>
      <c r="N150" s="12" t="str">
        <f t="shared" si="8"/>
        <v/>
      </c>
      <c r="O150" s="35"/>
      <c r="P150" s="35"/>
      <c r="Q150" s="35"/>
      <c r="R150" s="35"/>
      <c r="S150" s="35"/>
      <c r="T150" s="35"/>
      <c r="U150" s="36"/>
    </row>
    <row r="151" spans="1:21" s="13" customFormat="1" x14ac:dyDescent="0.55000000000000004">
      <c r="A151" s="15"/>
      <c r="B151" s="16"/>
      <c r="C151" s="16"/>
      <c r="D151" s="16"/>
      <c r="E151" s="37"/>
      <c r="F151" s="29"/>
      <c r="G151" s="35"/>
      <c r="H151" s="35"/>
      <c r="I151" s="35"/>
      <c r="J151" s="35"/>
      <c r="K151" s="35"/>
      <c r="L151" s="35"/>
      <c r="M151" s="36"/>
      <c r="N151" s="12" t="str">
        <f t="shared" si="8"/>
        <v/>
      </c>
      <c r="O151" s="35"/>
      <c r="P151" s="35"/>
      <c r="Q151" s="35"/>
      <c r="R151" s="35"/>
      <c r="S151" s="35"/>
      <c r="T151" s="35"/>
      <c r="U151" s="36"/>
    </row>
    <row r="152" spans="1:21" s="13" customFormat="1" x14ac:dyDescent="0.55000000000000004">
      <c r="A152" s="15"/>
      <c r="B152" s="16"/>
      <c r="C152" s="16"/>
      <c r="D152" s="16"/>
      <c r="E152" s="37"/>
      <c r="F152" s="29"/>
      <c r="G152" s="35"/>
      <c r="H152" s="35"/>
      <c r="I152" s="35"/>
      <c r="J152" s="35"/>
      <c r="K152" s="35"/>
      <c r="L152" s="35"/>
      <c r="M152" s="36"/>
      <c r="N152" s="12" t="str">
        <f t="shared" si="8"/>
        <v/>
      </c>
      <c r="O152" s="35"/>
      <c r="P152" s="35"/>
      <c r="Q152" s="35"/>
      <c r="R152" s="35"/>
      <c r="S152" s="35"/>
      <c r="T152" s="35"/>
      <c r="U152" s="36"/>
    </row>
    <row r="153" spans="1:21" s="13" customFormat="1" x14ac:dyDescent="0.55000000000000004">
      <c r="A153" s="15"/>
      <c r="B153" s="16"/>
      <c r="C153" s="16"/>
      <c r="D153" s="16"/>
      <c r="E153" s="37"/>
      <c r="F153" s="29"/>
      <c r="G153" s="35"/>
      <c r="H153" s="35"/>
      <c r="I153" s="35"/>
      <c r="J153" s="35"/>
      <c r="K153" s="35"/>
      <c r="L153" s="35"/>
      <c r="M153" s="36"/>
      <c r="N153" s="12" t="str">
        <f t="shared" si="8"/>
        <v/>
      </c>
      <c r="O153" s="35"/>
      <c r="P153" s="35"/>
      <c r="Q153" s="35"/>
      <c r="R153" s="35"/>
      <c r="S153" s="35"/>
      <c r="T153" s="35"/>
      <c r="U153" s="36"/>
    </row>
    <row r="154" spans="1:21" s="13" customFormat="1" x14ac:dyDescent="0.55000000000000004">
      <c r="A154" s="15"/>
      <c r="B154" s="16"/>
      <c r="C154" s="16"/>
      <c r="D154" s="16"/>
      <c r="E154" s="37"/>
      <c r="F154" s="29"/>
      <c r="G154" s="35"/>
      <c r="H154" s="35"/>
      <c r="I154" s="35"/>
      <c r="J154" s="35"/>
      <c r="K154" s="35"/>
      <c r="L154" s="35"/>
      <c r="M154" s="36"/>
      <c r="N154" s="12" t="str">
        <f t="shared" si="8"/>
        <v/>
      </c>
      <c r="O154" s="35"/>
      <c r="P154" s="35"/>
      <c r="Q154" s="35"/>
      <c r="R154" s="35"/>
      <c r="S154" s="35"/>
      <c r="T154" s="35"/>
      <c r="U154" s="36"/>
    </row>
    <row r="155" spans="1:21" s="13" customFormat="1" x14ac:dyDescent="0.55000000000000004">
      <c r="A155" s="15"/>
      <c r="B155" s="16"/>
      <c r="C155" s="16"/>
      <c r="D155" s="16"/>
      <c r="E155" s="37"/>
      <c r="F155" s="29"/>
      <c r="G155" s="35"/>
      <c r="H155" s="35"/>
      <c r="I155" s="35"/>
      <c r="J155" s="35"/>
      <c r="K155" s="35"/>
      <c r="L155" s="35"/>
      <c r="M155" s="36"/>
      <c r="N155" s="12" t="str">
        <f t="shared" si="8"/>
        <v/>
      </c>
      <c r="O155" s="35"/>
      <c r="P155" s="35"/>
      <c r="Q155" s="35"/>
      <c r="R155" s="35"/>
      <c r="S155" s="35"/>
      <c r="T155" s="35"/>
      <c r="U155" s="36"/>
    </row>
    <row r="156" spans="1:21" s="13" customFormat="1" x14ac:dyDescent="0.55000000000000004">
      <c r="A156" s="15"/>
      <c r="B156" s="16"/>
      <c r="C156" s="16"/>
      <c r="D156" s="16"/>
      <c r="E156" s="37"/>
      <c r="F156" s="29"/>
      <c r="G156" s="35"/>
      <c r="H156" s="35"/>
      <c r="I156" s="35"/>
      <c r="J156" s="35"/>
      <c r="K156" s="35"/>
      <c r="L156" s="35"/>
      <c r="M156" s="36"/>
      <c r="N156" s="12" t="str">
        <f t="shared" ref="N156:N187" si="9">_xlfn.TEXTJOIN(",",TRUE,O156:T156)</f>
        <v/>
      </c>
      <c r="O156" s="35"/>
      <c r="P156" s="35"/>
      <c r="Q156" s="35"/>
      <c r="R156" s="35"/>
      <c r="S156" s="35"/>
      <c r="T156" s="35"/>
      <c r="U156" s="36"/>
    </row>
    <row r="157" spans="1:21" s="13" customFormat="1" x14ac:dyDescent="0.55000000000000004">
      <c r="A157" s="15"/>
      <c r="B157" s="16"/>
      <c r="C157" s="16"/>
      <c r="D157" s="16"/>
      <c r="E157" s="37"/>
      <c r="F157" s="29"/>
      <c r="G157" s="35"/>
      <c r="H157" s="35"/>
      <c r="I157" s="35"/>
      <c r="J157" s="35"/>
      <c r="K157" s="35"/>
      <c r="L157" s="35"/>
      <c r="M157" s="36"/>
      <c r="N157" s="12" t="str">
        <f t="shared" si="9"/>
        <v/>
      </c>
      <c r="O157" s="35"/>
      <c r="P157" s="35"/>
      <c r="Q157" s="35"/>
      <c r="R157" s="35"/>
      <c r="S157" s="35"/>
      <c r="T157" s="35"/>
      <c r="U157" s="36"/>
    </row>
    <row r="158" spans="1:21" s="13" customFormat="1" x14ac:dyDescent="0.55000000000000004">
      <c r="A158" s="15"/>
      <c r="B158" s="16"/>
      <c r="C158" s="16"/>
      <c r="D158" s="16"/>
      <c r="E158" s="37"/>
      <c r="F158" s="29"/>
      <c r="G158" s="35"/>
      <c r="H158" s="35"/>
      <c r="I158" s="35"/>
      <c r="J158" s="35"/>
      <c r="K158" s="35"/>
      <c r="L158" s="35"/>
      <c r="M158" s="36"/>
      <c r="N158" s="12" t="str">
        <f t="shared" si="9"/>
        <v/>
      </c>
      <c r="O158" s="35"/>
      <c r="P158" s="35"/>
      <c r="Q158" s="35"/>
      <c r="R158" s="35"/>
      <c r="S158" s="35"/>
      <c r="T158" s="35"/>
      <c r="U158" s="36"/>
    </row>
    <row r="159" spans="1:21" s="13" customFormat="1" x14ac:dyDescent="0.55000000000000004">
      <c r="A159" s="15"/>
      <c r="B159" s="16"/>
      <c r="C159" s="16"/>
      <c r="D159" s="16"/>
      <c r="E159" s="37"/>
      <c r="F159" s="29"/>
      <c r="G159" s="35"/>
      <c r="H159" s="35"/>
      <c r="I159" s="35"/>
      <c r="J159" s="35"/>
      <c r="K159" s="35"/>
      <c r="L159" s="35"/>
      <c r="M159" s="36"/>
      <c r="N159" s="12" t="str">
        <f t="shared" si="9"/>
        <v/>
      </c>
      <c r="O159" s="35"/>
      <c r="P159" s="35"/>
      <c r="Q159" s="35"/>
      <c r="R159" s="35"/>
      <c r="S159" s="35"/>
      <c r="T159" s="35"/>
      <c r="U159" s="36"/>
    </row>
    <row r="160" spans="1:21" s="13" customFormat="1" x14ac:dyDescent="0.55000000000000004">
      <c r="A160" s="15"/>
      <c r="B160" s="16"/>
      <c r="C160" s="16"/>
      <c r="D160" s="16"/>
      <c r="E160" s="37"/>
      <c r="F160" s="29"/>
      <c r="G160" s="35"/>
      <c r="H160" s="35"/>
      <c r="I160" s="35"/>
      <c r="J160" s="35"/>
      <c r="K160" s="35"/>
      <c r="L160" s="35"/>
      <c r="M160" s="36"/>
      <c r="N160" s="12" t="str">
        <f t="shared" si="9"/>
        <v/>
      </c>
      <c r="O160" s="35"/>
      <c r="P160" s="35"/>
      <c r="Q160" s="35"/>
      <c r="R160" s="35"/>
      <c r="S160" s="35"/>
      <c r="T160" s="35"/>
      <c r="U160" s="36"/>
    </row>
    <row r="161" spans="1:21" s="13" customFormat="1" x14ac:dyDescent="0.55000000000000004">
      <c r="A161" s="15"/>
      <c r="B161" s="16"/>
      <c r="C161" s="16"/>
      <c r="D161" s="16"/>
      <c r="E161" s="37"/>
      <c r="F161" s="29"/>
      <c r="G161" s="35"/>
      <c r="H161" s="35"/>
      <c r="I161" s="35"/>
      <c r="J161" s="35"/>
      <c r="K161" s="35"/>
      <c r="L161" s="35"/>
      <c r="M161" s="36"/>
      <c r="N161" s="12" t="str">
        <f t="shared" si="9"/>
        <v/>
      </c>
      <c r="O161" s="35"/>
      <c r="P161" s="35"/>
      <c r="Q161" s="35"/>
      <c r="R161" s="35"/>
      <c r="S161" s="35"/>
      <c r="T161" s="35"/>
      <c r="U161" s="36"/>
    </row>
    <row r="162" spans="1:21" s="13" customFormat="1" x14ac:dyDescent="0.55000000000000004">
      <c r="A162" s="15"/>
      <c r="B162" s="16"/>
      <c r="C162" s="16"/>
      <c r="D162" s="16"/>
      <c r="E162" s="37"/>
      <c r="F162" s="29"/>
      <c r="G162" s="35"/>
      <c r="H162" s="35"/>
      <c r="I162" s="35"/>
      <c r="J162" s="35"/>
      <c r="K162" s="35"/>
      <c r="L162" s="35"/>
      <c r="M162" s="36"/>
      <c r="N162" s="12" t="str">
        <f t="shared" si="9"/>
        <v/>
      </c>
      <c r="O162" s="35"/>
      <c r="P162" s="35"/>
      <c r="Q162" s="35"/>
      <c r="R162" s="35"/>
      <c r="S162" s="35"/>
      <c r="T162" s="35"/>
      <c r="U162" s="36"/>
    </row>
    <row r="163" spans="1:21" s="13" customFormat="1" x14ac:dyDescent="0.55000000000000004">
      <c r="A163" s="15"/>
      <c r="B163" s="16"/>
      <c r="C163" s="16"/>
      <c r="D163" s="16"/>
      <c r="E163" s="37"/>
      <c r="F163" s="29"/>
      <c r="G163" s="35"/>
      <c r="H163" s="35"/>
      <c r="I163" s="35"/>
      <c r="J163" s="35"/>
      <c r="K163" s="35"/>
      <c r="L163" s="35"/>
      <c r="M163" s="36"/>
      <c r="N163" s="12" t="str">
        <f t="shared" si="9"/>
        <v/>
      </c>
      <c r="O163" s="35"/>
      <c r="P163" s="35"/>
      <c r="Q163" s="35"/>
      <c r="R163" s="35"/>
      <c r="S163" s="35"/>
      <c r="T163" s="35"/>
      <c r="U163" s="36"/>
    </row>
    <row r="164" spans="1:21" s="13" customFormat="1" x14ac:dyDescent="0.55000000000000004">
      <c r="A164" s="15"/>
      <c r="B164" s="16"/>
      <c r="C164" s="16"/>
      <c r="D164" s="16"/>
      <c r="E164" s="37"/>
      <c r="F164" s="29"/>
      <c r="G164" s="35"/>
      <c r="H164" s="35"/>
      <c r="I164" s="35"/>
      <c r="J164" s="35"/>
      <c r="K164" s="35"/>
      <c r="L164" s="35"/>
      <c r="M164" s="36"/>
      <c r="N164" s="12" t="str">
        <f t="shared" si="9"/>
        <v/>
      </c>
      <c r="O164" s="35"/>
      <c r="P164" s="35"/>
      <c r="Q164" s="35"/>
      <c r="R164" s="35"/>
      <c r="S164" s="35"/>
      <c r="T164" s="35"/>
      <c r="U164" s="36"/>
    </row>
    <row r="165" spans="1:21" s="13" customFormat="1" x14ac:dyDescent="0.55000000000000004">
      <c r="A165" s="15"/>
      <c r="B165" s="16"/>
      <c r="C165" s="16"/>
      <c r="D165" s="16"/>
      <c r="E165" s="37"/>
      <c r="F165" s="29"/>
      <c r="G165" s="35"/>
      <c r="H165" s="35"/>
      <c r="I165" s="35"/>
      <c r="J165" s="35"/>
      <c r="K165" s="35"/>
      <c r="L165" s="35"/>
      <c r="M165" s="36"/>
      <c r="N165" s="12" t="str">
        <f t="shared" si="9"/>
        <v/>
      </c>
      <c r="O165" s="35"/>
      <c r="P165" s="35"/>
      <c r="Q165" s="35"/>
      <c r="R165" s="35"/>
      <c r="S165" s="35"/>
      <c r="T165" s="35"/>
      <c r="U165" s="36"/>
    </row>
    <row r="166" spans="1:21" s="13" customFormat="1" x14ac:dyDescent="0.55000000000000004">
      <c r="A166" s="15"/>
      <c r="B166" s="16"/>
      <c r="C166" s="16"/>
      <c r="D166" s="16"/>
      <c r="E166" s="37"/>
      <c r="F166" s="29"/>
      <c r="G166" s="35"/>
      <c r="H166" s="35"/>
      <c r="I166" s="35"/>
      <c r="J166" s="35"/>
      <c r="K166" s="35"/>
      <c r="L166" s="35"/>
      <c r="M166" s="36"/>
      <c r="N166" s="12" t="str">
        <f t="shared" si="9"/>
        <v/>
      </c>
      <c r="O166" s="35"/>
      <c r="P166" s="35"/>
      <c r="Q166" s="35"/>
      <c r="R166" s="35"/>
      <c r="S166" s="35"/>
      <c r="T166" s="35"/>
      <c r="U166" s="36"/>
    </row>
    <row r="167" spans="1:21" s="13" customFormat="1" x14ac:dyDescent="0.55000000000000004">
      <c r="A167" s="15"/>
      <c r="B167" s="16"/>
      <c r="C167" s="16"/>
      <c r="D167" s="16"/>
      <c r="E167" s="37"/>
      <c r="F167" s="29"/>
      <c r="G167" s="35"/>
      <c r="H167" s="35"/>
      <c r="I167" s="35"/>
      <c r="J167" s="35"/>
      <c r="K167" s="35"/>
      <c r="L167" s="35"/>
      <c r="M167" s="36"/>
      <c r="N167" s="12" t="str">
        <f t="shared" si="9"/>
        <v/>
      </c>
      <c r="O167" s="35"/>
      <c r="P167" s="35"/>
      <c r="Q167" s="35"/>
      <c r="R167" s="35"/>
      <c r="S167" s="35"/>
      <c r="T167" s="35"/>
      <c r="U167" s="36"/>
    </row>
    <row r="168" spans="1:21" s="13" customFormat="1" x14ac:dyDescent="0.55000000000000004">
      <c r="A168" s="15"/>
      <c r="B168" s="16"/>
      <c r="C168" s="16"/>
      <c r="D168" s="16"/>
      <c r="E168" s="37"/>
      <c r="F168" s="29"/>
      <c r="G168" s="35"/>
      <c r="H168" s="35"/>
      <c r="I168" s="35"/>
      <c r="J168" s="35"/>
      <c r="K168" s="35"/>
      <c r="L168" s="35"/>
      <c r="M168" s="36"/>
      <c r="N168" s="12" t="str">
        <f t="shared" si="9"/>
        <v/>
      </c>
      <c r="O168" s="35"/>
      <c r="P168" s="35"/>
      <c r="Q168" s="35"/>
      <c r="R168" s="35"/>
      <c r="S168" s="35"/>
      <c r="T168" s="35"/>
      <c r="U168" s="36"/>
    </row>
    <row r="169" spans="1:21" s="13" customFormat="1" x14ac:dyDescent="0.55000000000000004">
      <c r="A169" s="15"/>
      <c r="B169" s="16"/>
      <c r="C169" s="16"/>
      <c r="D169" s="16"/>
      <c r="E169" s="37"/>
      <c r="F169" s="29"/>
      <c r="G169" s="35"/>
      <c r="H169" s="35"/>
      <c r="I169" s="35"/>
      <c r="J169" s="35"/>
      <c r="K169" s="35"/>
      <c r="L169" s="35"/>
      <c r="M169" s="36"/>
      <c r="N169" s="12" t="str">
        <f t="shared" si="9"/>
        <v/>
      </c>
      <c r="O169" s="35"/>
      <c r="P169" s="35"/>
      <c r="Q169" s="35"/>
      <c r="R169" s="35"/>
      <c r="S169" s="35"/>
      <c r="T169" s="35"/>
      <c r="U169" s="36"/>
    </row>
    <row r="170" spans="1:21" s="13" customFormat="1" x14ac:dyDescent="0.55000000000000004">
      <c r="A170" s="15"/>
      <c r="B170" s="16"/>
      <c r="C170" s="16"/>
      <c r="D170" s="16"/>
      <c r="E170" s="37"/>
      <c r="F170" s="29"/>
      <c r="G170" s="35"/>
      <c r="H170" s="35"/>
      <c r="I170" s="35"/>
      <c r="J170" s="35"/>
      <c r="K170" s="35"/>
      <c r="L170" s="35"/>
      <c r="M170" s="36"/>
      <c r="N170" s="12" t="str">
        <f t="shared" si="9"/>
        <v/>
      </c>
      <c r="O170" s="35"/>
      <c r="P170" s="35"/>
      <c r="Q170" s="35"/>
      <c r="R170" s="35"/>
      <c r="S170" s="35"/>
      <c r="T170" s="35"/>
      <c r="U170" s="36"/>
    </row>
    <row r="171" spans="1:21" s="13" customFormat="1" x14ac:dyDescent="0.55000000000000004">
      <c r="A171" s="15"/>
      <c r="B171" s="16"/>
      <c r="C171" s="16"/>
      <c r="D171" s="16"/>
      <c r="E171" s="37"/>
      <c r="F171" s="29"/>
      <c r="G171" s="35"/>
      <c r="H171" s="35"/>
      <c r="I171" s="35"/>
      <c r="J171" s="35"/>
      <c r="K171" s="35"/>
      <c r="L171" s="35"/>
      <c r="M171" s="36"/>
      <c r="N171" s="12" t="str">
        <f t="shared" si="9"/>
        <v/>
      </c>
      <c r="O171" s="35"/>
      <c r="P171" s="35"/>
      <c r="Q171" s="35"/>
      <c r="R171" s="35"/>
      <c r="S171" s="35"/>
      <c r="T171" s="35"/>
      <c r="U171" s="36"/>
    </row>
    <row r="172" spans="1:21" s="13" customFormat="1" x14ac:dyDescent="0.55000000000000004">
      <c r="A172" s="15"/>
      <c r="B172" s="16"/>
      <c r="C172" s="16"/>
      <c r="D172" s="16"/>
      <c r="E172" s="37"/>
      <c r="F172" s="29"/>
      <c r="G172" s="35"/>
      <c r="H172" s="35"/>
      <c r="I172" s="35"/>
      <c r="J172" s="35"/>
      <c r="K172" s="35"/>
      <c r="L172" s="35"/>
      <c r="M172" s="36"/>
      <c r="N172" s="12" t="str">
        <f t="shared" si="9"/>
        <v/>
      </c>
      <c r="O172" s="35"/>
      <c r="P172" s="35"/>
      <c r="Q172" s="35"/>
      <c r="R172" s="35"/>
      <c r="S172" s="35"/>
      <c r="T172" s="35"/>
      <c r="U172" s="36"/>
    </row>
    <row r="173" spans="1:21" s="13" customFormat="1" x14ac:dyDescent="0.55000000000000004">
      <c r="A173" s="15"/>
      <c r="B173" s="16"/>
      <c r="C173" s="16"/>
      <c r="D173" s="16"/>
      <c r="E173" s="37"/>
      <c r="F173" s="29"/>
      <c r="G173" s="35"/>
      <c r="H173" s="35"/>
      <c r="I173" s="35"/>
      <c r="J173" s="35"/>
      <c r="K173" s="35"/>
      <c r="L173" s="35"/>
      <c r="M173" s="36"/>
      <c r="N173" s="12" t="str">
        <f t="shared" si="9"/>
        <v/>
      </c>
      <c r="O173" s="35"/>
      <c r="P173" s="35"/>
      <c r="Q173" s="35"/>
      <c r="R173" s="35"/>
      <c r="S173" s="35"/>
      <c r="T173" s="35"/>
      <c r="U173" s="36"/>
    </row>
    <row r="174" spans="1:21" s="13" customFormat="1" x14ac:dyDescent="0.55000000000000004">
      <c r="A174" s="15"/>
      <c r="B174" s="16"/>
      <c r="C174" s="16"/>
      <c r="D174" s="16"/>
      <c r="E174" s="37"/>
      <c r="F174" s="29"/>
      <c r="G174" s="35"/>
      <c r="H174" s="35"/>
      <c r="I174" s="35"/>
      <c r="J174" s="35"/>
      <c r="K174" s="35"/>
      <c r="L174" s="35"/>
      <c r="M174" s="36"/>
      <c r="N174" s="12" t="str">
        <f t="shared" si="9"/>
        <v/>
      </c>
      <c r="O174" s="35"/>
      <c r="P174" s="35"/>
      <c r="Q174" s="35"/>
      <c r="R174" s="35"/>
      <c r="S174" s="35"/>
      <c r="T174" s="35"/>
      <c r="U174" s="36"/>
    </row>
    <row r="175" spans="1:21" s="13" customFormat="1" x14ac:dyDescent="0.55000000000000004">
      <c r="A175" s="15"/>
      <c r="B175" s="16"/>
      <c r="C175" s="16"/>
      <c r="D175" s="16"/>
      <c r="E175" s="37"/>
      <c r="F175" s="29"/>
      <c r="G175" s="35"/>
      <c r="H175" s="35"/>
      <c r="I175" s="35"/>
      <c r="J175" s="35"/>
      <c r="K175" s="35"/>
      <c r="L175" s="35"/>
      <c r="M175" s="36"/>
      <c r="N175" s="12" t="str">
        <f t="shared" si="9"/>
        <v/>
      </c>
      <c r="O175" s="35"/>
      <c r="P175" s="35"/>
      <c r="Q175" s="35"/>
      <c r="R175" s="35"/>
      <c r="S175" s="35"/>
      <c r="T175" s="35"/>
      <c r="U175" s="36"/>
    </row>
    <row r="176" spans="1:21" s="13" customFormat="1" x14ac:dyDescent="0.55000000000000004">
      <c r="A176" s="15"/>
      <c r="B176" s="16"/>
      <c r="C176" s="16"/>
      <c r="D176" s="16"/>
      <c r="E176" s="37"/>
      <c r="F176" s="29"/>
      <c r="G176" s="35"/>
      <c r="H176" s="35"/>
      <c r="I176" s="35"/>
      <c r="J176" s="35"/>
      <c r="K176" s="35"/>
      <c r="L176" s="35"/>
      <c r="M176" s="36"/>
      <c r="N176" s="12" t="str">
        <f t="shared" si="9"/>
        <v/>
      </c>
      <c r="O176" s="35"/>
      <c r="P176" s="35"/>
      <c r="Q176" s="35"/>
      <c r="R176" s="35"/>
      <c r="S176" s="35"/>
      <c r="T176" s="35"/>
      <c r="U176" s="36"/>
    </row>
    <row r="177" spans="1:21" s="13" customFormat="1" x14ac:dyDescent="0.55000000000000004">
      <c r="A177" s="15"/>
      <c r="B177" s="16"/>
      <c r="C177" s="16"/>
      <c r="D177" s="16"/>
      <c r="E177" s="37"/>
      <c r="F177" s="29"/>
      <c r="G177" s="35"/>
      <c r="H177" s="35"/>
      <c r="I177" s="35"/>
      <c r="J177" s="35"/>
      <c r="K177" s="35"/>
      <c r="L177" s="35"/>
      <c r="M177" s="36"/>
      <c r="N177" s="12" t="str">
        <f t="shared" si="9"/>
        <v/>
      </c>
      <c r="O177" s="35"/>
      <c r="P177" s="35"/>
      <c r="Q177" s="35"/>
      <c r="R177" s="35"/>
      <c r="S177" s="35"/>
      <c r="T177" s="35"/>
      <c r="U177" s="36"/>
    </row>
    <row r="178" spans="1:21" s="13" customFormat="1" x14ac:dyDescent="0.55000000000000004">
      <c r="A178" s="15"/>
      <c r="B178" s="16"/>
      <c r="C178" s="16"/>
      <c r="D178" s="16"/>
      <c r="E178" s="37"/>
      <c r="F178" s="29"/>
      <c r="G178" s="35"/>
      <c r="H178" s="35"/>
      <c r="I178" s="35"/>
      <c r="J178" s="35"/>
      <c r="K178" s="35"/>
      <c r="L178" s="35"/>
      <c r="M178" s="36"/>
      <c r="N178" s="12" t="str">
        <f t="shared" si="9"/>
        <v/>
      </c>
      <c r="O178" s="35"/>
      <c r="P178" s="35"/>
      <c r="Q178" s="35"/>
      <c r="R178" s="35"/>
      <c r="S178" s="35"/>
      <c r="T178" s="35"/>
      <c r="U178" s="36"/>
    </row>
    <row r="179" spans="1:21" s="13" customFormat="1" x14ac:dyDescent="0.55000000000000004">
      <c r="A179" s="15"/>
      <c r="B179" s="16"/>
      <c r="C179" s="16"/>
      <c r="D179" s="16"/>
      <c r="E179" s="37"/>
      <c r="F179" s="29"/>
      <c r="G179" s="35"/>
      <c r="H179" s="35"/>
      <c r="I179" s="35"/>
      <c r="J179" s="35"/>
      <c r="K179" s="35"/>
      <c r="L179" s="35"/>
      <c r="M179" s="36"/>
      <c r="N179" s="12" t="str">
        <f t="shared" si="9"/>
        <v/>
      </c>
      <c r="O179" s="35"/>
      <c r="P179" s="35"/>
      <c r="Q179" s="35"/>
      <c r="R179" s="35"/>
      <c r="S179" s="35"/>
      <c r="T179" s="35"/>
      <c r="U179" s="36"/>
    </row>
    <row r="180" spans="1:21" s="13" customFormat="1" x14ac:dyDescent="0.55000000000000004">
      <c r="A180" s="15"/>
      <c r="B180" s="16"/>
      <c r="C180" s="16"/>
      <c r="D180" s="16"/>
      <c r="E180" s="37"/>
      <c r="F180" s="29"/>
      <c r="G180" s="35"/>
      <c r="H180" s="35"/>
      <c r="I180" s="35"/>
      <c r="J180" s="35"/>
      <c r="K180" s="35"/>
      <c r="L180" s="35"/>
      <c r="M180" s="36"/>
      <c r="N180" s="12" t="str">
        <f t="shared" si="9"/>
        <v/>
      </c>
      <c r="O180" s="35"/>
      <c r="P180" s="35"/>
      <c r="Q180" s="35"/>
      <c r="R180" s="35"/>
      <c r="S180" s="35"/>
      <c r="T180" s="35"/>
      <c r="U180" s="36"/>
    </row>
    <row r="181" spans="1:21" s="13" customFormat="1" x14ac:dyDescent="0.55000000000000004">
      <c r="A181" s="15"/>
      <c r="B181" s="16"/>
      <c r="C181" s="16"/>
      <c r="D181" s="16"/>
      <c r="E181" s="37"/>
      <c r="F181" s="29"/>
      <c r="G181" s="35"/>
      <c r="H181" s="35"/>
      <c r="I181" s="35"/>
      <c r="J181" s="35"/>
      <c r="K181" s="35"/>
      <c r="L181" s="35"/>
      <c r="M181" s="36"/>
      <c r="N181" s="12" t="str">
        <f t="shared" si="9"/>
        <v/>
      </c>
      <c r="O181" s="35"/>
      <c r="P181" s="35"/>
      <c r="Q181" s="35"/>
      <c r="R181" s="35"/>
      <c r="S181" s="35"/>
      <c r="T181" s="35"/>
      <c r="U181" s="36"/>
    </row>
    <row r="182" spans="1:21" s="13" customFormat="1" x14ac:dyDescent="0.55000000000000004">
      <c r="A182" s="15"/>
      <c r="B182" s="16"/>
      <c r="C182" s="16"/>
      <c r="D182" s="16"/>
      <c r="E182" s="37"/>
      <c r="F182" s="29"/>
      <c r="G182" s="35"/>
      <c r="H182" s="35"/>
      <c r="I182" s="35"/>
      <c r="J182" s="35"/>
      <c r="K182" s="35"/>
      <c r="L182" s="35"/>
      <c r="M182" s="36"/>
      <c r="N182" s="12" t="str">
        <f t="shared" si="9"/>
        <v/>
      </c>
      <c r="O182" s="35"/>
      <c r="P182" s="35"/>
      <c r="Q182" s="35"/>
      <c r="R182" s="35"/>
      <c r="S182" s="35"/>
      <c r="T182" s="35"/>
      <c r="U182" s="36"/>
    </row>
    <row r="183" spans="1:21" s="13" customFormat="1" x14ac:dyDescent="0.55000000000000004">
      <c r="A183" s="15"/>
      <c r="B183" s="16"/>
      <c r="C183" s="16"/>
      <c r="D183" s="16"/>
      <c r="E183" s="37"/>
      <c r="F183" s="29"/>
      <c r="G183" s="35"/>
      <c r="H183" s="35"/>
      <c r="I183" s="35"/>
      <c r="J183" s="35"/>
      <c r="K183" s="35"/>
      <c r="L183" s="35"/>
      <c r="M183" s="36"/>
      <c r="N183" s="12" t="str">
        <f t="shared" si="9"/>
        <v/>
      </c>
      <c r="O183" s="35"/>
      <c r="P183" s="35"/>
      <c r="Q183" s="35"/>
      <c r="R183" s="35"/>
      <c r="S183" s="35"/>
      <c r="T183" s="35"/>
      <c r="U183" s="36"/>
    </row>
    <row r="184" spans="1:21" s="13" customFormat="1" x14ac:dyDescent="0.55000000000000004">
      <c r="A184" s="15"/>
      <c r="B184" s="16"/>
      <c r="C184" s="16"/>
      <c r="D184" s="16"/>
      <c r="E184" s="37"/>
      <c r="F184" s="29"/>
      <c r="G184" s="35"/>
      <c r="H184" s="35"/>
      <c r="I184" s="35"/>
      <c r="J184" s="35"/>
      <c r="K184" s="35"/>
      <c r="L184" s="35"/>
      <c r="M184" s="36"/>
      <c r="N184" s="12" t="str">
        <f t="shared" si="9"/>
        <v/>
      </c>
      <c r="O184" s="35"/>
      <c r="P184" s="35"/>
      <c r="Q184" s="35"/>
      <c r="R184" s="35"/>
      <c r="S184" s="35"/>
      <c r="T184" s="35"/>
      <c r="U184" s="36"/>
    </row>
    <row r="185" spans="1:21" s="13" customFormat="1" x14ac:dyDescent="0.55000000000000004">
      <c r="A185" s="15"/>
      <c r="B185" s="16"/>
      <c r="C185" s="16"/>
      <c r="D185" s="16"/>
      <c r="E185" s="37"/>
      <c r="F185" s="29"/>
      <c r="G185" s="35"/>
      <c r="H185" s="35"/>
      <c r="I185" s="35"/>
      <c r="J185" s="35"/>
      <c r="K185" s="35"/>
      <c r="L185" s="35"/>
      <c r="M185" s="36"/>
      <c r="N185" s="12" t="str">
        <f t="shared" si="9"/>
        <v/>
      </c>
      <c r="O185" s="35"/>
      <c r="P185" s="35"/>
      <c r="Q185" s="35"/>
      <c r="R185" s="35"/>
      <c r="S185" s="35"/>
      <c r="T185" s="35"/>
      <c r="U185" s="36"/>
    </row>
    <row r="186" spans="1:21" s="13" customFormat="1" x14ac:dyDescent="0.55000000000000004">
      <c r="A186" s="15"/>
      <c r="B186" s="16"/>
      <c r="C186" s="16"/>
      <c r="D186" s="16"/>
      <c r="E186" s="37"/>
      <c r="F186" s="29"/>
      <c r="G186" s="35"/>
      <c r="H186" s="35"/>
      <c r="I186" s="35"/>
      <c r="J186" s="35"/>
      <c r="K186" s="35"/>
      <c r="L186" s="35"/>
      <c r="M186" s="36"/>
      <c r="N186" s="12" t="str">
        <f t="shared" si="9"/>
        <v/>
      </c>
      <c r="O186" s="35"/>
      <c r="P186" s="35"/>
      <c r="Q186" s="35"/>
      <c r="R186" s="35"/>
      <c r="S186" s="35"/>
      <c r="T186" s="35"/>
      <c r="U186" s="36"/>
    </row>
    <row r="187" spans="1:21" s="13" customFormat="1" x14ac:dyDescent="0.55000000000000004">
      <c r="A187" s="15"/>
      <c r="B187" s="16"/>
      <c r="C187" s="16"/>
      <c r="D187" s="16"/>
      <c r="E187" s="37"/>
      <c r="F187" s="29"/>
      <c r="G187" s="35"/>
      <c r="H187" s="35"/>
      <c r="I187" s="35"/>
      <c r="J187" s="35"/>
      <c r="K187" s="35"/>
      <c r="L187" s="35"/>
      <c r="M187" s="36"/>
      <c r="N187" s="12" t="str">
        <f t="shared" si="9"/>
        <v/>
      </c>
      <c r="O187" s="35"/>
      <c r="P187" s="35"/>
      <c r="Q187" s="35"/>
      <c r="R187" s="35"/>
      <c r="S187" s="35"/>
      <c r="T187" s="35"/>
      <c r="U187" s="36"/>
    </row>
    <row r="188" spans="1:21" s="13" customFormat="1" x14ac:dyDescent="0.55000000000000004">
      <c r="A188" s="15"/>
      <c r="B188" s="16"/>
      <c r="C188" s="16"/>
      <c r="D188" s="16"/>
      <c r="E188" s="37"/>
      <c r="F188" s="29"/>
      <c r="G188" s="35"/>
      <c r="H188" s="35"/>
      <c r="I188" s="35"/>
      <c r="J188" s="35"/>
      <c r="K188" s="35"/>
      <c r="L188" s="35"/>
      <c r="M188" s="36"/>
      <c r="N188" s="12" t="str">
        <f t="shared" ref="N188:N219" si="10">_xlfn.TEXTJOIN(",",TRUE,O188:T188)</f>
        <v/>
      </c>
      <c r="O188" s="35"/>
      <c r="P188" s="35"/>
      <c r="Q188" s="35"/>
      <c r="R188" s="35"/>
      <c r="S188" s="35"/>
      <c r="T188" s="35"/>
      <c r="U188" s="36"/>
    </row>
    <row r="189" spans="1:21" s="13" customFormat="1" x14ac:dyDescent="0.55000000000000004">
      <c r="A189" s="15"/>
      <c r="B189" s="16"/>
      <c r="C189" s="16"/>
      <c r="D189" s="16"/>
      <c r="E189" s="37"/>
      <c r="F189" s="29"/>
      <c r="G189" s="35"/>
      <c r="H189" s="35"/>
      <c r="I189" s="35"/>
      <c r="J189" s="35"/>
      <c r="K189" s="35"/>
      <c r="L189" s="35"/>
      <c r="M189" s="36"/>
      <c r="N189" s="12" t="str">
        <f t="shared" si="10"/>
        <v/>
      </c>
      <c r="O189" s="35"/>
      <c r="P189" s="35"/>
      <c r="Q189" s="35"/>
      <c r="R189" s="35"/>
      <c r="S189" s="35"/>
      <c r="T189" s="35"/>
      <c r="U189" s="36"/>
    </row>
    <row r="190" spans="1:21" s="13" customFormat="1" x14ac:dyDescent="0.55000000000000004">
      <c r="A190" s="15"/>
      <c r="B190" s="16"/>
      <c r="C190" s="16"/>
      <c r="D190" s="16"/>
      <c r="E190" s="37"/>
      <c r="F190" s="29"/>
      <c r="G190" s="35"/>
      <c r="H190" s="35"/>
      <c r="I190" s="35"/>
      <c r="J190" s="35"/>
      <c r="K190" s="35"/>
      <c r="L190" s="35"/>
      <c r="M190" s="36"/>
      <c r="N190" s="12" t="str">
        <f t="shared" si="10"/>
        <v/>
      </c>
      <c r="O190" s="35"/>
      <c r="P190" s="35"/>
      <c r="Q190" s="35"/>
      <c r="R190" s="35"/>
      <c r="S190" s="35"/>
      <c r="T190" s="35"/>
      <c r="U190" s="36"/>
    </row>
    <row r="191" spans="1:21" s="13" customFormat="1" x14ac:dyDescent="0.55000000000000004">
      <c r="A191" s="15"/>
      <c r="B191" s="16"/>
      <c r="C191" s="16"/>
      <c r="D191" s="16"/>
      <c r="E191" s="37"/>
      <c r="F191" s="29"/>
      <c r="G191" s="35"/>
      <c r="H191" s="35"/>
      <c r="I191" s="35"/>
      <c r="J191" s="35"/>
      <c r="K191" s="35"/>
      <c r="L191" s="35"/>
      <c r="M191" s="36"/>
      <c r="N191" s="12" t="str">
        <f t="shared" si="10"/>
        <v/>
      </c>
      <c r="O191" s="35"/>
      <c r="P191" s="35"/>
      <c r="Q191" s="35"/>
      <c r="R191" s="35"/>
      <c r="S191" s="35"/>
      <c r="T191" s="35"/>
      <c r="U191" s="36"/>
    </row>
    <row r="192" spans="1:21" s="13" customFormat="1" x14ac:dyDescent="0.55000000000000004">
      <c r="A192" s="15"/>
      <c r="B192" s="16"/>
      <c r="C192" s="16"/>
      <c r="D192" s="16"/>
      <c r="E192" s="37"/>
      <c r="F192" s="29"/>
      <c r="G192" s="35"/>
      <c r="H192" s="35"/>
      <c r="I192" s="35"/>
      <c r="J192" s="35"/>
      <c r="K192" s="35"/>
      <c r="L192" s="35"/>
      <c r="M192" s="36"/>
      <c r="N192" s="12" t="str">
        <f t="shared" si="10"/>
        <v/>
      </c>
      <c r="O192" s="35"/>
      <c r="P192" s="35"/>
      <c r="Q192" s="35"/>
      <c r="R192" s="35"/>
      <c r="S192" s="35"/>
      <c r="T192" s="35"/>
      <c r="U192" s="36"/>
    </row>
    <row r="193" spans="1:21" s="13" customFormat="1" x14ac:dyDescent="0.55000000000000004">
      <c r="A193" s="15"/>
      <c r="B193" s="16"/>
      <c r="C193" s="16"/>
      <c r="D193" s="16"/>
      <c r="E193" s="37"/>
      <c r="F193" s="29"/>
      <c r="G193" s="35"/>
      <c r="H193" s="35"/>
      <c r="I193" s="35"/>
      <c r="J193" s="35"/>
      <c r="K193" s="35"/>
      <c r="L193" s="35"/>
      <c r="M193" s="36"/>
      <c r="N193" s="12" t="str">
        <f t="shared" si="10"/>
        <v/>
      </c>
      <c r="O193" s="35"/>
      <c r="P193" s="35"/>
      <c r="Q193" s="35"/>
      <c r="R193" s="35"/>
      <c r="S193" s="35"/>
      <c r="T193" s="35"/>
      <c r="U193" s="36"/>
    </row>
    <row r="194" spans="1:21" s="13" customFormat="1" x14ac:dyDescent="0.55000000000000004">
      <c r="A194" s="15"/>
      <c r="B194" s="16"/>
      <c r="C194" s="16"/>
      <c r="D194" s="16"/>
      <c r="E194" s="37"/>
      <c r="F194" s="29"/>
      <c r="G194" s="35"/>
      <c r="H194" s="35"/>
      <c r="I194" s="35"/>
      <c r="J194" s="35"/>
      <c r="K194" s="35"/>
      <c r="L194" s="35"/>
      <c r="M194" s="36"/>
      <c r="N194" s="12" t="str">
        <f t="shared" si="10"/>
        <v/>
      </c>
      <c r="O194" s="35"/>
      <c r="P194" s="35"/>
      <c r="Q194" s="35"/>
      <c r="R194" s="35"/>
      <c r="S194" s="35"/>
      <c r="T194" s="35"/>
      <c r="U194" s="36"/>
    </row>
    <row r="195" spans="1:21" s="13" customFormat="1" x14ac:dyDescent="0.55000000000000004">
      <c r="A195" s="15"/>
      <c r="B195" s="16"/>
      <c r="C195" s="16"/>
      <c r="D195" s="16"/>
      <c r="E195" s="37"/>
      <c r="F195" s="29"/>
      <c r="G195" s="35"/>
      <c r="H195" s="35"/>
      <c r="I195" s="35"/>
      <c r="J195" s="35"/>
      <c r="K195" s="35"/>
      <c r="L195" s="35"/>
      <c r="M195" s="36"/>
      <c r="N195" s="12" t="str">
        <f t="shared" si="10"/>
        <v/>
      </c>
      <c r="O195" s="35"/>
      <c r="P195" s="35"/>
      <c r="Q195" s="35"/>
      <c r="R195" s="35"/>
      <c r="S195" s="35"/>
      <c r="T195" s="35"/>
      <c r="U195" s="36"/>
    </row>
    <row r="196" spans="1:21" s="13" customFormat="1" x14ac:dyDescent="0.55000000000000004">
      <c r="A196" s="15"/>
      <c r="B196" s="16"/>
      <c r="C196" s="16"/>
      <c r="D196" s="16"/>
      <c r="E196" s="37"/>
      <c r="F196" s="29"/>
      <c r="G196" s="35"/>
      <c r="H196" s="35"/>
      <c r="I196" s="35"/>
      <c r="J196" s="35"/>
      <c r="K196" s="35"/>
      <c r="L196" s="35"/>
      <c r="M196" s="36"/>
      <c r="N196" s="12" t="str">
        <f t="shared" si="10"/>
        <v/>
      </c>
      <c r="O196" s="35"/>
      <c r="P196" s="35"/>
      <c r="Q196" s="35"/>
      <c r="R196" s="35"/>
      <c r="S196" s="35"/>
      <c r="T196" s="35"/>
      <c r="U196" s="36"/>
    </row>
    <row r="197" spans="1:21" s="13" customFormat="1" x14ac:dyDescent="0.55000000000000004">
      <c r="A197" s="15"/>
      <c r="B197" s="16"/>
      <c r="C197" s="16"/>
      <c r="D197" s="16"/>
      <c r="E197" s="37"/>
      <c r="F197" s="29"/>
      <c r="G197" s="35"/>
      <c r="H197" s="35"/>
      <c r="I197" s="35"/>
      <c r="J197" s="35"/>
      <c r="K197" s="35"/>
      <c r="L197" s="35"/>
      <c r="M197" s="36"/>
      <c r="N197" s="12" t="str">
        <f t="shared" si="10"/>
        <v/>
      </c>
      <c r="O197" s="35"/>
      <c r="P197" s="35"/>
      <c r="Q197" s="35"/>
      <c r="R197" s="35"/>
      <c r="S197" s="35"/>
      <c r="T197" s="35"/>
      <c r="U197" s="36"/>
    </row>
    <row r="198" spans="1:21" s="13" customFormat="1" x14ac:dyDescent="0.55000000000000004">
      <c r="A198" s="15"/>
      <c r="B198" s="16"/>
      <c r="C198" s="16"/>
      <c r="D198" s="16"/>
      <c r="E198" s="37"/>
      <c r="F198" s="29"/>
      <c r="G198" s="35"/>
      <c r="H198" s="35"/>
      <c r="I198" s="35"/>
      <c r="J198" s="35"/>
      <c r="K198" s="35"/>
      <c r="L198" s="35"/>
      <c r="M198" s="36"/>
      <c r="N198" s="12" t="str">
        <f t="shared" si="10"/>
        <v/>
      </c>
      <c r="O198" s="35"/>
      <c r="P198" s="35"/>
      <c r="Q198" s="35"/>
      <c r="R198" s="35"/>
      <c r="S198" s="35"/>
      <c r="T198" s="35"/>
      <c r="U198" s="36"/>
    </row>
    <row r="199" spans="1:21" s="13" customFormat="1" x14ac:dyDescent="0.55000000000000004">
      <c r="A199" s="15"/>
      <c r="B199" s="16"/>
      <c r="C199" s="16"/>
      <c r="D199" s="16"/>
      <c r="E199" s="37"/>
      <c r="F199" s="29"/>
      <c r="G199" s="35"/>
      <c r="H199" s="35"/>
      <c r="I199" s="35"/>
      <c r="J199" s="35"/>
      <c r="K199" s="35"/>
      <c r="L199" s="35"/>
      <c r="M199" s="36"/>
      <c r="N199" s="12" t="str">
        <f t="shared" si="10"/>
        <v/>
      </c>
      <c r="O199" s="35"/>
      <c r="P199" s="35"/>
      <c r="Q199" s="35"/>
      <c r="R199" s="35"/>
      <c r="S199" s="35"/>
      <c r="T199" s="35"/>
      <c r="U199" s="36"/>
    </row>
    <row r="200" spans="1:21" s="13" customFormat="1" x14ac:dyDescent="0.55000000000000004">
      <c r="A200" s="15"/>
      <c r="B200" s="16"/>
      <c r="C200" s="16"/>
      <c r="D200" s="16"/>
      <c r="E200" s="37"/>
      <c r="F200" s="29"/>
      <c r="G200" s="35"/>
      <c r="H200" s="35"/>
      <c r="I200" s="35"/>
      <c r="J200" s="35"/>
      <c r="K200" s="35"/>
      <c r="L200" s="35"/>
      <c r="M200" s="36"/>
      <c r="N200" s="12" t="str">
        <f t="shared" si="10"/>
        <v/>
      </c>
      <c r="O200" s="35"/>
      <c r="P200" s="35"/>
      <c r="Q200" s="35"/>
      <c r="R200" s="35"/>
      <c r="S200" s="35"/>
      <c r="T200" s="35"/>
      <c r="U200" s="36"/>
    </row>
    <row r="201" spans="1:21" s="13" customFormat="1" x14ac:dyDescent="0.55000000000000004">
      <c r="A201" s="15"/>
      <c r="B201" s="16"/>
      <c r="C201" s="16"/>
      <c r="D201" s="16"/>
      <c r="E201" s="37"/>
      <c r="F201" s="29"/>
      <c r="G201" s="35"/>
      <c r="H201" s="35"/>
      <c r="I201" s="35"/>
      <c r="J201" s="35"/>
      <c r="K201" s="35"/>
      <c r="L201" s="35"/>
      <c r="M201" s="36"/>
      <c r="N201" s="12" t="str">
        <f t="shared" si="10"/>
        <v/>
      </c>
      <c r="O201" s="35"/>
      <c r="P201" s="35"/>
      <c r="Q201" s="35"/>
      <c r="R201" s="35"/>
      <c r="S201" s="35"/>
      <c r="T201" s="35"/>
      <c r="U201" s="36"/>
    </row>
    <row r="202" spans="1:21" s="13" customFormat="1" x14ac:dyDescent="0.55000000000000004">
      <c r="A202" s="15"/>
      <c r="B202" s="16"/>
      <c r="C202" s="16"/>
      <c r="D202" s="16"/>
      <c r="E202" s="37"/>
      <c r="F202" s="29"/>
      <c r="G202" s="35"/>
      <c r="H202" s="35"/>
      <c r="I202" s="35"/>
      <c r="J202" s="35"/>
      <c r="K202" s="35"/>
      <c r="L202" s="35"/>
      <c r="M202" s="36"/>
      <c r="N202" s="12" t="str">
        <f t="shared" si="10"/>
        <v/>
      </c>
      <c r="O202" s="35"/>
      <c r="P202" s="35"/>
      <c r="Q202" s="35"/>
      <c r="R202" s="35"/>
      <c r="S202" s="35"/>
      <c r="T202" s="35"/>
      <c r="U202" s="36"/>
    </row>
    <row r="203" spans="1:21" s="13" customFormat="1" x14ac:dyDescent="0.55000000000000004">
      <c r="A203" s="15"/>
      <c r="B203" s="16"/>
      <c r="C203" s="16"/>
      <c r="D203" s="16"/>
      <c r="E203" s="37"/>
      <c r="F203" s="29"/>
      <c r="G203" s="35"/>
      <c r="H203" s="35"/>
      <c r="I203" s="35"/>
      <c r="J203" s="35"/>
      <c r="K203" s="35"/>
      <c r="L203" s="35"/>
      <c r="M203" s="36"/>
      <c r="N203" s="12" t="str">
        <f t="shared" si="10"/>
        <v/>
      </c>
      <c r="O203" s="35"/>
      <c r="P203" s="35"/>
      <c r="Q203" s="35"/>
      <c r="R203" s="35"/>
      <c r="S203" s="35"/>
      <c r="T203" s="35"/>
      <c r="U203" s="36"/>
    </row>
    <row r="204" spans="1:21" s="13" customFormat="1" x14ac:dyDescent="0.55000000000000004">
      <c r="A204" s="15"/>
      <c r="B204" s="16"/>
      <c r="C204" s="16"/>
      <c r="D204" s="16"/>
      <c r="E204" s="37"/>
      <c r="F204" s="29"/>
      <c r="G204" s="35"/>
      <c r="H204" s="35"/>
      <c r="I204" s="35"/>
      <c r="J204" s="35"/>
      <c r="K204" s="35"/>
      <c r="L204" s="35"/>
      <c r="M204" s="36"/>
      <c r="N204" s="12" t="str">
        <f t="shared" si="10"/>
        <v/>
      </c>
      <c r="O204" s="35"/>
      <c r="P204" s="35"/>
      <c r="Q204" s="35"/>
      <c r="R204" s="35"/>
      <c r="S204" s="35"/>
      <c r="T204" s="35"/>
      <c r="U204" s="36"/>
    </row>
    <row r="205" spans="1:21" s="13" customFormat="1" x14ac:dyDescent="0.55000000000000004">
      <c r="A205" s="15"/>
      <c r="B205" s="16"/>
      <c r="C205" s="16"/>
      <c r="D205" s="16"/>
      <c r="E205" s="37"/>
      <c r="F205" s="29"/>
      <c r="G205" s="35"/>
      <c r="H205" s="35"/>
      <c r="I205" s="35"/>
      <c r="J205" s="35"/>
      <c r="K205" s="35"/>
      <c r="L205" s="35"/>
      <c r="M205" s="36"/>
      <c r="N205" s="12" t="str">
        <f t="shared" si="10"/>
        <v/>
      </c>
      <c r="O205" s="35"/>
      <c r="P205" s="35"/>
      <c r="Q205" s="35"/>
      <c r="R205" s="35"/>
      <c r="S205" s="35"/>
      <c r="T205" s="35"/>
      <c r="U205" s="36"/>
    </row>
    <row r="206" spans="1:21" s="13" customFormat="1" x14ac:dyDescent="0.55000000000000004">
      <c r="A206" s="15"/>
      <c r="B206" s="16"/>
      <c r="C206" s="16"/>
      <c r="D206" s="16"/>
      <c r="E206" s="37"/>
      <c r="F206" s="29"/>
      <c r="G206" s="35"/>
      <c r="H206" s="35"/>
      <c r="I206" s="35"/>
      <c r="J206" s="35"/>
      <c r="K206" s="35"/>
      <c r="L206" s="35"/>
      <c r="M206" s="36"/>
      <c r="N206" s="12" t="str">
        <f t="shared" si="10"/>
        <v/>
      </c>
      <c r="O206" s="35"/>
      <c r="P206" s="35"/>
      <c r="Q206" s="35"/>
      <c r="R206" s="35"/>
      <c r="S206" s="35"/>
      <c r="T206" s="35"/>
      <c r="U206" s="36"/>
    </row>
    <row r="207" spans="1:21" s="13" customFormat="1" x14ac:dyDescent="0.55000000000000004">
      <c r="A207" s="15"/>
      <c r="B207" s="16"/>
      <c r="C207" s="16"/>
      <c r="D207" s="16"/>
      <c r="E207" s="37"/>
      <c r="F207" s="29"/>
      <c r="G207" s="35"/>
      <c r="H207" s="35"/>
      <c r="I207" s="35"/>
      <c r="J207" s="35"/>
      <c r="K207" s="35"/>
      <c r="L207" s="35"/>
      <c r="M207" s="36"/>
      <c r="N207" s="12" t="str">
        <f t="shared" si="10"/>
        <v/>
      </c>
      <c r="O207" s="35"/>
      <c r="P207" s="35"/>
      <c r="Q207" s="35"/>
      <c r="R207" s="35"/>
      <c r="S207" s="35"/>
      <c r="T207" s="35"/>
      <c r="U207" s="36"/>
    </row>
    <row r="208" spans="1:21" s="13" customFormat="1" x14ac:dyDescent="0.55000000000000004">
      <c r="A208" s="15"/>
      <c r="B208" s="16"/>
      <c r="C208" s="16"/>
      <c r="D208" s="16"/>
      <c r="E208" s="37"/>
      <c r="F208" s="29"/>
      <c r="G208" s="35"/>
      <c r="H208" s="35"/>
      <c r="I208" s="35"/>
      <c r="J208" s="35"/>
      <c r="K208" s="35"/>
      <c r="L208" s="35"/>
      <c r="M208" s="36"/>
      <c r="N208" s="12" t="str">
        <f t="shared" si="10"/>
        <v/>
      </c>
      <c r="O208" s="35"/>
      <c r="P208" s="35"/>
      <c r="Q208" s="35"/>
      <c r="R208" s="35"/>
      <c r="S208" s="35"/>
      <c r="T208" s="35"/>
      <c r="U208" s="36"/>
    </row>
    <row r="209" spans="1:21" s="13" customFormat="1" x14ac:dyDescent="0.55000000000000004">
      <c r="A209" s="15"/>
      <c r="B209" s="16"/>
      <c r="C209" s="16"/>
      <c r="D209" s="16"/>
      <c r="E209" s="37"/>
      <c r="F209" s="29"/>
      <c r="G209" s="35"/>
      <c r="H209" s="35"/>
      <c r="I209" s="35"/>
      <c r="J209" s="35"/>
      <c r="K209" s="35"/>
      <c r="L209" s="35"/>
      <c r="M209" s="36"/>
      <c r="N209" s="12" t="str">
        <f t="shared" si="10"/>
        <v/>
      </c>
      <c r="O209" s="35"/>
      <c r="P209" s="35"/>
      <c r="Q209" s="35"/>
      <c r="R209" s="35"/>
      <c r="S209" s="35"/>
      <c r="T209" s="35"/>
      <c r="U209" s="36"/>
    </row>
    <row r="210" spans="1:21" s="13" customFormat="1" x14ac:dyDescent="0.55000000000000004">
      <c r="A210" s="15"/>
      <c r="B210" s="16"/>
      <c r="C210" s="16"/>
      <c r="D210" s="16"/>
      <c r="E210" s="37"/>
      <c r="F210" s="29"/>
      <c r="G210" s="35"/>
      <c r="H210" s="35"/>
      <c r="I210" s="35"/>
      <c r="J210" s="35"/>
      <c r="K210" s="35"/>
      <c r="L210" s="35"/>
      <c r="M210" s="36"/>
      <c r="N210" s="12" t="str">
        <f t="shared" si="10"/>
        <v/>
      </c>
      <c r="O210" s="35"/>
      <c r="P210" s="35"/>
      <c r="Q210" s="35"/>
      <c r="R210" s="35"/>
      <c r="S210" s="35"/>
      <c r="T210" s="35"/>
      <c r="U210" s="36"/>
    </row>
    <row r="211" spans="1:21" s="13" customFormat="1" x14ac:dyDescent="0.55000000000000004">
      <c r="A211" s="15"/>
      <c r="B211" s="16"/>
      <c r="C211" s="16"/>
      <c r="D211" s="16"/>
      <c r="E211" s="37"/>
      <c r="F211" s="29"/>
      <c r="G211" s="35"/>
      <c r="H211" s="35"/>
      <c r="I211" s="35"/>
      <c r="J211" s="35"/>
      <c r="K211" s="35"/>
      <c r="L211" s="35"/>
      <c r="M211" s="36"/>
      <c r="N211" s="12" t="str">
        <f t="shared" si="10"/>
        <v/>
      </c>
      <c r="O211" s="35"/>
      <c r="P211" s="35"/>
      <c r="Q211" s="35"/>
      <c r="R211" s="35"/>
      <c r="S211" s="35"/>
      <c r="T211" s="35"/>
      <c r="U211" s="36"/>
    </row>
    <row r="212" spans="1:21" s="13" customFormat="1" x14ac:dyDescent="0.55000000000000004">
      <c r="A212" s="15"/>
      <c r="B212" s="16"/>
      <c r="C212" s="16"/>
      <c r="D212" s="16"/>
      <c r="E212" s="37"/>
      <c r="F212" s="29"/>
      <c r="G212" s="35"/>
      <c r="H212" s="35"/>
      <c r="I212" s="35"/>
      <c r="J212" s="35"/>
      <c r="K212" s="35"/>
      <c r="L212" s="35"/>
      <c r="M212" s="36"/>
      <c r="N212" s="12" t="str">
        <f t="shared" si="10"/>
        <v/>
      </c>
      <c r="O212" s="35"/>
      <c r="P212" s="35"/>
      <c r="Q212" s="35"/>
      <c r="R212" s="35"/>
      <c r="S212" s="35"/>
      <c r="T212" s="35"/>
      <c r="U212" s="36"/>
    </row>
    <row r="213" spans="1:21" s="13" customFormat="1" x14ac:dyDescent="0.55000000000000004">
      <c r="A213" s="15"/>
      <c r="B213" s="16"/>
      <c r="C213" s="16"/>
      <c r="D213" s="16"/>
      <c r="E213" s="37"/>
      <c r="F213" s="29"/>
      <c r="G213" s="35"/>
      <c r="H213" s="35"/>
      <c r="I213" s="35"/>
      <c r="J213" s="35"/>
      <c r="K213" s="35"/>
      <c r="L213" s="35"/>
      <c r="M213" s="36"/>
      <c r="N213" s="12" t="str">
        <f t="shared" si="10"/>
        <v/>
      </c>
      <c r="O213" s="35"/>
      <c r="P213" s="35"/>
      <c r="Q213" s="35"/>
      <c r="R213" s="35"/>
      <c r="S213" s="35"/>
      <c r="T213" s="35"/>
      <c r="U213" s="36"/>
    </row>
    <row r="214" spans="1:21" s="13" customFormat="1" x14ac:dyDescent="0.55000000000000004">
      <c r="A214" s="15"/>
      <c r="B214" s="16"/>
      <c r="C214" s="16"/>
      <c r="D214" s="16"/>
      <c r="E214" s="37"/>
      <c r="F214" s="29"/>
      <c r="G214" s="35"/>
      <c r="H214" s="35"/>
      <c r="I214" s="35"/>
      <c r="J214" s="35"/>
      <c r="K214" s="35"/>
      <c r="L214" s="35"/>
      <c r="M214" s="36"/>
      <c r="N214" s="12" t="str">
        <f t="shared" si="10"/>
        <v/>
      </c>
      <c r="O214" s="35"/>
      <c r="P214" s="35"/>
      <c r="Q214" s="35"/>
      <c r="R214" s="35"/>
      <c r="S214" s="35"/>
      <c r="T214" s="35"/>
      <c r="U214" s="36"/>
    </row>
    <row r="215" spans="1:21" s="13" customFormat="1" x14ac:dyDescent="0.55000000000000004">
      <c r="A215" s="15"/>
      <c r="B215" s="16"/>
      <c r="C215" s="16"/>
      <c r="D215" s="16"/>
      <c r="E215" s="37"/>
      <c r="F215" s="29"/>
      <c r="G215" s="35"/>
      <c r="H215" s="35"/>
      <c r="I215" s="35"/>
      <c r="J215" s="35"/>
      <c r="K215" s="35"/>
      <c r="L215" s="35"/>
      <c r="M215" s="36"/>
      <c r="N215" s="12" t="str">
        <f t="shared" si="10"/>
        <v/>
      </c>
      <c r="O215" s="35"/>
      <c r="P215" s="35"/>
      <c r="Q215" s="35"/>
      <c r="R215" s="35"/>
      <c r="S215" s="35"/>
      <c r="T215" s="35"/>
      <c r="U215" s="36"/>
    </row>
    <row r="216" spans="1:21" s="13" customFormat="1" x14ac:dyDescent="0.55000000000000004">
      <c r="A216" s="15"/>
      <c r="B216" s="16"/>
      <c r="C216" s="16"/>
      <c r="D216" s="16"/>
      <c r="E216" s="37"/>
      <c r="F216" s="29"/>
      <c r="G216" s="35"/>
      <c r="H216" s="35"/>
      <c r="I216" s="35"/>
      <c r="J216" s="35"/>
      <c r="K216" s="35"/>
      <c r="L216" s="35"/>
      <c r="M216" s="36"/>
      <c r="N216" s="12" t="str">
        <f t="shared" si="10"/>
        <v/>
      </c>
      <c r="O216" s="35"/>
      <c r="P216" s="35"/>
      <c r="Q216" s="35"/>
      <c r="R216" s="35"/>
      <c r="S216" s="35"/>
      <c r="T216" s="35"/>
      <c r="U216" s="36"/>
    </row>
    <row r="217" spans="1:21" s="13" customFormat="1" x14ac:dyDescent="0.55000000000000004">
      <c r="A217" s="15"/>
      <c r="B217" s="16"/>
      <c r="C217" s="16"/>
      <c r="D217" s="16"/>
      <c r="E217" s="37"/>
      <c r="F217" s="29"/>
      <c r="G217" s="35"/>
      <c r="H217" s="35"/>
      <c r="I217" s="35"/>
      <c r="J217" s="35"/>
      <c r="K217" s="35"/>
      <c r="L217" s="35"/>
      <c r="M217" s="36"/>
      <c r="N217" s="12" t="str">
        <f t="shared" si="10"/>
        <v/>
      </c>
      <c r="O217" s="35"/>
      <c r="P217" s="35"/>
      <c r="Q217" s="35"/>
      <c r="R217" s="35"/>
      <c r="S217" s="35"/>
      <c r="T217" s="35"/>
      <c r="U217" s="36"/>
    </row>
    <row r="218" spans="1:21" s="13" customFormat="1" x14ac:dyDescent="0.55000000000000004">
      <c r="A218" s="15"/>
      <c r="B218" s="16"/>
      <c r="C218" s="16"/>
      <c r="D218" s="16"/>
      <c r="E218" s="37"/>
      <c r="F218" s="29"/>
      <c r="G218" s="35"/>
      <c r="H218" s="35"/>
      <c r="I218" s="35"/>
      <c r="J218" s="35"/>
      <c r="K218" s="35"/>
      <c r="L218" s="35"/>
      <c r="M218" s="36"/>
      <c r="N218" s="12" t="str">
        <f t="shared" si="10"/>
        <v/>
      </c>
      <c r="O218" s="35"/>
      <c r="P218" s="35"/>
      <c r="Q218" s="35"/>
      <c r="R218" s="35"/>
      <c r="S218" s="35"/>
      <c r="T218" s="35"/>
      <c r="U218" s="36"/>
    </row>
    <row r="219" spans="1:21" s="13" customFormat="1" x14ac:dyDescent="0.55000000000000004">
      <c r="A219" s="15"/>
      <c r="B219" s="16"/>
      <c r="C219" s="16"/>
      <c r="D219" s="16"/>
      <c r="E219" s="37"/>
      <c r="F219" s="29"/>
      <c r="G219" s="35"/>
      <c r="H219" s="35"/>
      <c r="I219" s="35"/>
      <c r="J219" s="35"/>
      <c r="K219" s="35"/>
      <c r="L219" s="35"/>
      <c r="M219" s="36"/>
      <c r="N219" s="12" t="str">
        <f t="shared" si="10"/>
        <v/>
      </c>
      <c r="O219" s="35"/>
      <c r="P219" s="35"/>
      <c r="Q219" s="35"/>
      <c r="R219" s="35"/>
      <c r="S219" s="35"/>
      <c r="T219" s="35"/>
      <c r="U219" s="36"/>
    </row>
    <row r="220" spans="1:21" s="13" customFormat="1" x14ac:dyDescent="0.55000000000000004">
      <c r="A220" s="15"/>
      <c r="B220" s="16"/>
      <c r="C220" s="16"/>
      <c r="D220" s="16"/>
      <c r="E220" s="37"/>
      <c r="F220" s="29"/>
      <c r="G220" s="35"/>
      <c r="H220" s="35"/>
      <c r="I220" s="35"/>
      <c r="J220" s="35"/>
      <c r="K220" s="35"/>
      <c r="L220" s="35"/>
      <c r="M220" s="36"/>
      <c r="N220" s="12" t="str">
        <f t="shared" ref="N220:N236" si="11">_xlfn.TEXTJOIN(",",TRUE,O220:T220)</f>
        <v/>
      </c>
      <c r="O220" s="35"/>
      <c r="P220" s="35"/>
      <c r="Q220" s="35"/>
      <c r="R220" s="35"/>
      <c r="S220" s="35"/>
      <c r="T220" s="35"/>
      <c r="U220" s="36"/>
    </row>
    <row r="221" spans="1:21" s="13" customFormat="1" x14ac:dyDescent="0.55000000000000004">
      <c r="A221" s="15"/>
      <c r="B221" s="16"/>
      <c r="C221" s="16"/>
      <c r="D221" s="16"/>
      <c r="E221" s="37"/>
      <c r="F221" s="29"/>
      <c r="G221" s="35"/>
      <c r="H221" s="35"/>
      <c r="I221" s="35"/>
      <c r="J221" s="35"/>
      <c r="K221" s="35"/>
      <c r="L221" s="35"/>
      <c r="M221" s="36"/>
      <c r="N221" s="12" t="str">
        <f t="shared" si="11"/>
        <v/>
      </c>
      <c r="O221" s="35"/>
      <c r="P221" s="35"/>
      <c r="Q221" s="35"/>
      <c r="R221" s="35"/>
      <c r="S221" s="35"/>
      <c r="T221" s="35"/>
      <c r="U221" s="36"/>
    </row>
    <row r="222" spans="1:21" s="13" customFormat="1" x14ac:dyDescent="0.55000000000000004">
      <c r="A222" s="15"/>
      <c r="B222" s="16"/>
      <c r="C222" s="16"/>
      <c r="D222" s="16"/>
      <c r="E222" s="37"/>
      <c r="F222" s="29"/>
      <c r="G222" s="35"/>
      <c r="H222" s="35"/>
      <c r="I222" s="35"/>
      <c r="J222" s="35"/>
      <c r="K222" s="35"/>
      <c r="L222" s="35"/>
      <c r="M222" s="36"/>
      <c r="N222" s="12" t="str">
        <f t="shared" si="11"/>
        <v/>
      </c>
      <c r="O222" s="35"/>
      <c r="P222" s="35"/>
      <c r="Q222" s="35"/>
      <c r="R222" s="35"/>
      <c r="S222" s="35"/>
      <c r="T222" s="35"/>
      <c r="U222" s="36"/>
    </row>
    <row r="223" spans="1:21" s="13" customFormat="1" x14ac:dyDescent="0.55000000000000004">
      <c r="A223" s="15"/>
      <c r="B223" s="16"/>
      <c r="C223" s="16"/>
      <c r="D223" s="16"/>
      <c r="E223" s="37"/>
      <c r="F223" s="29"/>
      <c r="G223" s="35"/>
      <c r="H223" s="35"/>
      <c r="I223" s="35"/>
      <c r="J223" s="35"/>
      <c r="K223" s="35"/>
      <c r="L223" s="35"/>
      <c r="M223" s="36"/>
      <c r="N223" s="12" t="str">
        <f t="shared" si="11"/>
        <v/>
      </c>
      <c r="O223" s="35"/>
      <c r="P223" s="35"/>
      <c r="Q223" s="35"/>
      <c r="R223" s="35"/>
      <c r="S223" s="35"/>
      <c r="T223" s="35"/>
      <c r="U223" s="36"/>
    </row>
    <row r="224" spans="1:21" s="13" customFormat="1" x14ac:dyDescent="0.55000000000000004">
      <c r="A224" s="15"/>
      <c r="B224" s="16"/>
      <c r="C224" s="16"/>
      <c r="D224" s="16"/>
      <c r="E224" s="37"/>
      <c r="F224" s="29"/>
      <c r="G224" s="35"/>
      <c r="H224" s="35"/>
      <c r="I224" s="35"/>
      <c r="J224" s="35"/>
      <c r="K224" s="35"/>
      <c r="L224" s="35"/>
      <c r="M224" s="36"/>
      <c r="N224" s="12" t="str">
        <f t="shared" si="11"/>
        <v/>
      </c>
      <c r="O224" s="35"/>
      <c r="P224" s="35"/>
      <c r="Q224" s="35"/>
      <c r="R224" s="35"/>
      <c r="S224" s="35"/>
      <c r="T224" s="35"/>
      <c r="U224" s="36"/>
    </row>
    <row r="225" spans="1:21" s="13" customFormat="1" x14ac:dyDescent="0.55000000000000004">
      <c r="A225" s="15"/>
      <c r="B225" s="16"/>
      <c r="C225" s="16"/>
      <c r="D225" s="16"/>
      <c r="E225" s="37"/>
      <c r="F225" s="29"/>
      <c r="G225" s="35"/>
      <c r="H225" s="35"/>
      <c r="I225" s="35"/>
      <c r="J225" s="35"/>
      <c r="K225" s="35"/>
      <c r="L225" s="35"/>
      <c r="M225" s="36"/>
      <c r="N225" s="12" t="str">
        <f t="shared" si="11"/>
        <v/>
      </c>
      <c r="O225" s="35"/>
      <c r="P225" s="35"/>
      <c r="Q225" s="35"/>
      <c r="R225" s="35"/>
      <c r="S225" s="35"/>
      <c r="T225" s="35"/>
      <c r="U225" s="36"/>
    </row>
    <row r="226" spans="1:21" s="13" customFormat="1" x14ac:dyDescent="0.55000000000000004">
      <c r="A226" s="15"/>
      <c r="B226" s="16"/>
      <c r="C226" s="16"/>
      <c r="D226" s="16"/>
      <c r="E226" s="37"/>
      <c r="F226" s="29"/>
      <c r="G226" s="35"/>
      <c r="H226" s="35"/>
      <c r="I226" s="35"/>
      <c r="J226" s="35"/>
      <c r="K226" s="35"/>
      <c r="L226" s="35"/>
      <c r="M226" s="36"/>
      <c r="N226" s="12" t="str">
        <f t="shared" si="11"/>
        <v/>
      </c>
      <c r="O226" s="35"/>
      <c r="P226" s="35"/>
      <c r="Q226" s="35"/>
      <c r="R226" s="35"/>
      <c r="S226" s="35"/>
      <c r="T226" s="35"/>
      <c r="U226" s="36"/>
    </row>
    <row r="227" spans="1:21" s="13" customFormat="1" x14ac:dyDescent="0.55000000000000004">
      <c r="A227" s="15"/>
      <c r="B227" s="16"/>
      <c r="C227" s="16"/>
      <c r="D227" s="16"/>
      <c r="E227" s="37"/>
      <c r="F227" s="29"/>
      <c r="G227" s="35"/>
      <c r="H227" s="35"/>
      <c r="I227" s="35"/>
      <c r="J227" s="35"/>
      <c r="K227" s="35"/>
      <c r="L227" s="35"/>
      <c r="M227" s="36"/>
      <c r="N227" s="12" t="str">
        <f t="shared" si="11"/>
        <v/>
      </c>
      <c r="O227" s="35"/>
      <c r="P227" s="35"/>
      <c r="Q227" s="35"/>
      <c r="R227" s="35"/>
      <c r="S227" s="35"/>
      <c r="T227" s="35"/>
      <c r="U227" s="36"/>
    </row>
    <row r="228" spans="1:21" s="13" customFormat="1" x14ac:dyDescent="0.55000000000000004">
      <c r="A228" s="15"/>
      <c r="B228" s="16"/>
      <c r="C228" s="16"/>
      <c r="D228" s="16"/>
      <c r="E228" s="37"/>
      <c r="F228" s="29"/>
      <c r="G228" s="35"/>
      <c r="H228" s="35"/>
      <c r="I228" s="35"/>
      <c r="J228" s="35"/>
      <c r="K228" s="35"/>
      <c r="L228" s="35"/>
      <c r="M228" s="36"/>
      <c r="N228" s="12" t="str">
        <f t="shared" si="11"/>
        <v/>
      </c>
      <c r="O228" s="35"/>
      <c r="P228" s="35"/>
      <c r="Q228" s="35"/>
      <c r="R228" s="35"/>
      <c r="S228" s="35"/>
      <c r="T228" s="35"/>
      <c r="U228" s="36"/>
    </row>
    <row r="229" spans="1:21" s="13" customFormat="1" x14ac:dyDescent="0.55000000000000004">
      <c r="A229" s="15"/>
      <c r="B229" s="16"/>
      <c r="C229" s="16"/>
      <c r="D229" s="16"/>
      <c r="E229" s="37"/>
      <c r="F229" s="29"/>
      <c r="G229" s="35"/>
      <c r="H229" s="35"/>
      <c r="I229" s="35"/>
      <c r="J229" s="35"/>
      <c r="K229" s="35"/>
      <c r="L229" s="35"/>
      <c r="M229" s="36"/>
      <c r="N229" s="12" t="str">
        <f t="shared" si="11"/>
        <v/>
      </c>
      <c r="O229" s="35"/>
      <c r="P229" s="35"/>
      <c r="Q229" s="35"/>
      <c r="R229" s="35"/>
      <c r="S229" s="35"/>
      <c r="T229" s="35"/>
      <c r="U229" s="36"/>
    </row>
    <row r="230" spans="1:21" s="13" customFormat="1" x14ac:dyDescent="0.55000000000000004">
      <c r="A230" s="15"/>
      <c r="B230" s="16"/>
      <c r="C230" s="16"/>
      <c r="D230" s="16"/>
      <c r="E230" s="37"/>
      <c r="F230" s="29"/>
      <c r="G230" s="35"/>
      <c r="H230" s="35"/>
      <c r="I230" s="35"/>
      <c r="J230" s="35"/>
      <c r="K230" s="35"/>
      <c r="L230" s="35"/>
      <c r="M230" s="36"/>
      <c r="N230" s="12" t="str">
        <f t="shared" si="11"/>
        <v/>
      </c>
      <c r="O230" s="35"/>
      <c r="P230" s="35"/>
      <c r="Q230" s="35"/>
      <c r="R230" s="35"/>
      <c r="S230" s="35"/>
      <c r="T230" s="35"/>
      <c r="U230" s="36"/>
    </row>
    <row r="231" spans="1:21" s="13" customFormat="1" x14ac:dyDescent="0.55000000000000004">
      <c r="A231" s="15"/>
      <c r="B231" s="16"/>
      <c r="C231" s="16"/>
      <c r="D231" s="16"/>
      <c r="E231" s="37"/>
      <c r="F231" s="29"/>
      <c r="G231" s="35"/>
      <c r="H231" s="35"/>
      <c r="I231" s="35"/>
      <c r="J231" s="35"/>
      <c r="K231" s="35"/>
      <c r="L231" s="35"/>
      <c r="M231" s="36"/>
      <c r="N231" s="12" t="str">
        <f t="shared" si="11"/>
        <v/>
      </c>
      <c r="O231" s="35"/>
      <c r="P231" s="35"/>
      <c r="Q231" s="35"/>
      <c r="R231" s="35"/>
      <c r="S231" s="35"/>
      <c r="T231" s="35"/>
      <c r="U231" s="36"/>
    </row>
    <row r="232" spans="1:21" s="13" customFormat="1" x14ac:dyDescent="0.55000000000000004">
      <c r="A232" s="15"/>
      <c r="B232" s="16"/>
      <c r="C232" s="16"/>
      <c r="D232" s="16"/>
      <c r="E232" s="37"/>
      <c r="F232" s="29"/>
      <c r="G232" s="35"/>
      <c r="H232" s="35"/>
      <c r="I232" s="35"/>
      <c r="J232" s="35"/>
      <c r="K232" s="35"/>
      <c r="L232" s="35"/>
      <c r="M232" s="36"/>
      <c r="N232" s="12" t="str">
        <f t="shared" si="11"/>
        <v/>
      </c>
      <c r="O232" s="35"/>
      <c r="P232" s="35"/>
      <c r="Q232" s="35"/>
      <c r="R232" s="35"/>
      <c r="S232" s="35"/>
      <c r="T232" s="35"/>
      <c r="U232" s="36"/>
    </row>
    <row r="233" spans="1:21" s="13" customFormat="1" x14ac:dyDescent="0.55000000000000004">
      <c r="A233" s="15"/>
      <c r="B233" s="16"/>
      <c r="C233" s="16"/>
      <c r="D233" s="16"/>
      <c r="E233" s="37"/>
      <c r="F233" s="29"/>
      <c r="G233" s="35"/>
      <c r="H233" s="35"/>
      <c r="I233" s="35"/>
      <c r="J233" s="35"/>
      <c r="K233" s="35"/>
      <c r="L233" s="35"/>
      <c r="M233" s="36"/>
      <c r="N233" s="12" t="str">
        <f t="shared" si="11"/>
        <v/>
      </c>
      <c r="O233" s="35"/>
      <c r="P233" s="35"/>
      <c r="Q233" s="35"/>
      <c r="R233" s="35"/>
      <c r="S233" s="35"/>
      <c r="T233" s="35"/>
      <c r="U233" s="36"/>
    </row>
    <row r="234" spans="1:21" s="13" customFormat="1" x14ac:dyDescent="0.55000000000000004">
      <c r="A234" s="15"/>
      <c r="B234" s="16"/>
      <c r="C234" s="16"/>
      <c r="D234" s="16"/>
      <c r="E234" s="37"/>
      <c r="F234" s="29"/>
      <c r="G234" s="35"/>
      <c r="H234" s="35"/>
      <c r="I234" s="35"/>
      <c r="J234" s="35"/>
      <c r="K234" s="35"/>
      <c r="L234" s="35"/>
      <c r="M234" s="36"/>
      <c r="N234" s="12" t="str">
        <f t="shared" si="11"/>
        <v/>
      </c>
      <c r="O234" s="35"/>
      <c r="P234" s="35"/>
      <c r="Q234" s="35"/>
      <c r="R234" s="35"/>
      <c r="S234" s="35"/>
      <c r="T234" s="35"/>
      <c r="U234" s="36"/>
    </row>
    <row r="235" spans="1:21" s="13" customFormat="1" x14ac:dyDescent="0.55000000000000004">
      <c r="A235" s="15"/>
      <c r="B235" s="16"/>
      <c r="C235" s="16"/>
      <c r="D235" s="16"/>
      <c r="E235" s="37"/>
      <c r="F235" s="29"/>
      <c r="G235" s="35"/>
      <c r="H235" s="35"/>
      <c r="I235" s="35"/>
      <c r="J235" s="35"/>
      <c r="K235" s="35"/>
      <c r="L235" s="35"/>
      <c r="M235" s="36"/>
      <c r="N235" s="12" t="str">
        <f t="shared" si="11"/>
        <v/>
      </c>
      <c r="O235" s="35"/>
      <c r="P235" s="35"/>
      <c r="Q235" s="35"/>
      <c r="R235" s="35"/>
      <c r="S235" s="35"/>
      <c r="T235" s="35"/>
      <c r="U235" s="36"/>
    </row>
    <row r="236" spans="1:21" s="13" customFormat="1" x14ac:dyDescent="0.55000000000000004">
      <c r="A236" s="15"/>
      <c r="B236" s="16"/>
      <c r="C236" s="16"/>
      <c r="D236" s="16"/>
      <c r="E236" s="37"/>
      <c r="F236" s="29"/>
      <c r="G236" s="35"/>
      <c r="H236" s="35"/>
      <c r="I236" s="35"/>
      <c r="J236" s="35"/>
      <c r="K236" s="35"/>
      <c r="L236" s="35"/>
      <c r="M236" s="36"/>
      <c r="N236" s="12" t="str">
        <f t="shared" si="11"/>
        <v/>
      </c>
      <c r="O236" s="35"/>
      <c r="P236" s="35"/>
      <c r="Q236" s="35"/>
      <c r="R236" s="35"/>
      <c r="S236" s="35"/>
      <c r="T236" s="35"/>
      <c r="U236" s="36"/>
    </row>
  </sheetData>
  <sheetProtection formatCells="0" formatColumns="0" formatRows="0" insertHyperlinks="0" sort="0" autoFilter="0" pivotTables="0"/>
  <autoFilter ref="A2:U236" xr:uid="{DF025EA1-7FA1-4A0A-9B66-941735F34D6D}"/>
  <mergeCells count="16">
    <mergeCell ref="U1:U2"/>
    <mergeCell ref="L1:L2"/>
    <mergeCell ref="K1:K2"/>
    <mergeCell ref="M1:M2"/>
    <mergeCell ref="N1:N2"/>
    <mergeCell ref="O1:T1"/>
    <mergeCell ref="G1:G2"/>
    <mergeCell ref="H1:H2"/>
    <mergeCell ref="I1:I2"/>
    <mergeCell ref="J1:J2"/>
    <mergeCell ref="A1:A2"/>
    <mergeCell ref="B1:B2"/>
    <mergeCell ref="D1:D2"/>
    <mergeCell ref="E1:E2"/>
    <mergeCell ref="F1:F2"/>
    <mergeCell ref="C1:C2"/>
  </mergeCells>
  <phoneticPr fontId="3"/>
  <conditionalFormatting sqref="E110 E120 F82 E89:F91 E103:F103 E96:E97 F94:F97 E67:F74 E9:F15">
    <cfRule type="expression" dxfId="5" priority="317">
      <formula>COUNTIF(G9,"*代表者*")+COUNTIF(G9,"*担当者*")&gt;=1</formula>
    </cfRule>
  </conditionalFormatting>
  <conditionalFormatting sqref="A3:U488">
    <cfRule type="expression" dxfId="4" priority="320">
      <formula>COUNTIF(#REF!,"*修正済*")&gt;=1</formula>
    </cfRule>
    <cfRule type="expression" dxfId="3" priority="321">
      <formula>COUNTIF(#REF!,"*追加*")&gt;=1</formula>
    </cfRule>
  </conditionalFormatting>
  <conditionalFormatting sqref="D4:D521">
    <cfRule type="expression" dxfId="2" priority="322">
      <formula>COUNTIF(#REF!,"*代表者*")+COUNTIF(#REF!,"*担当者*")&gt;=1</formula>
    </cfRule>
  </conditionalFormatting>
  <conditionalFormatting sqref="E4:E521">
    <cfRule type="expression" dxfId="1" priority="342">
      <formula>COUNTIF(#REF!,"*電話番号*")&gt;=1</formula>
    </cfRule>
  </conditionalFormatting>
  <conditionalFormatting sqref="F4:F521">
    <cfRule type="expression" dxfId="0" priority="352">
      <formula>COUNTIF(#REF!,"*アドレス*")&gt;=1</formula>
    </cfRule>
  </conditionalFormatting>
  <dataValidations count="2">
    <dataValidation type="list" allowBlank="1" showInputMessage="1" showErrorMessage="1" sqref="P4:T9 P73:T118 P11:T71" xr:uid="{C1830287-5978-4577-BFA7-9481FB373A71}">
      <formula1>"子ども（～6歳）,子ども（6歳～12歳）,子ども（12歳～18歳）,若者（18歳～20代）,高齢者,障害者,子育て世帯,生活困窮者,妊産婦,不登校生徒（家族含む）,ひきこもり（家族含む）,ケアラー,ヤングケアラー,LGBTQ,依存症患者,在留外国人,活動団体"</formula1>
    </dataValidation>
    <dataValidation type="list" allowBlank="1" showInputMessage="1" showErrorMessage="1" sqref="G4:G9 G73:G118 G11:G71" xr:uid="{12265866-4114-4FA4-B2DD-C8BB3E15F20D}">
      <formula1>"交流会,居場所づくり,セミナー・ワークショップ,講演会,相談窓口（対面）,相談窓口（電話・SNS等）,訪問支援,子育て支援,妊産婦支援,食料支援（子ども食堂含む）,学習支援,活動団体支援,スポーツ・文化活動,イベント,その他"</formula1>
    </dataValidation>
  </dataValidations>
  <hyperlinks>
    <hyperlink ref="F122" r:id="rId1" xr:uid="{0813EE93-6D63-4E59-822A-ACBEE56822CC}"/>
    <hyperlink ref="F16" r:id="rId2" xr:uid="{EDCC25A4-48EF-4ED9-8A21-BB49128B2122}"/>
    <hyperlink ref="F17" r:id="rId3" xr:uid="{FA52A120-3D8B-49B1-9619-E109A53264FD}"/>
    <hyperlink ref="F4" r:id="rId4" xr:uid="{EAE64219-17C7-4634-8A7A-8E684A9D2AC6}"/>
    <hyperlink ref="F83" r:id="rId5" display="fukushi@town.kawajima.saitama.jp" xr:uid="{348D5EE3-8FF5-4FDC-BC75-2B0DB8479BE8}"/>
    <hyperlink ref="F84" r:id="rId6" display="fukushi@town.kawajima.saitama.jp" xr:uid="{F340F4EA-19DA-4F32-8C1E-96A93721C0EA}"/>
    <hyperlink ref="F80" r:id="rId7" xr:uid="{9D530769-AC31-4DC2-828E-AEBAD8B0BBD4}"/>
    <hyperlink ref="F81" r:id="rId8" xr:uid="{47C43963-DAF8-4D93-84CF-49763714BCB8}"/>
    <hyperlink ref="F92" r:id="rId9" xr:uid="{D4D0FA5A-BE3C-4E62-951E-FA52F5CB5C1D}"/>
    <hyperlink ref="F120" r:id="rId10" xr:uid="{6D9C5F5F-4C11-46E4-A805-6AE8C35F6F26}"/>
    <hyperlink ref="F85" r:id="rId11" xr:uid="{021E8922-6B17-43CF-ABFD-20CEADCE334E}"/>
    <hyperlink ref="F86" r:id="rId12" xr:uid="{C11B6584-FDD0-4A77-B2E2-16F4EA22CF66}"/>
    <hyperlink ref="F87" r:id="rId13" xr:uid="{CC1E0236-B594-4B0E-8966-BE946B729CCD}"/>
    <hyperlink ref="F88" r:id="rId14" xr:uid="{290BCAAB-6494-4B40-B2B8-16A8951C8FC5}"/>
    <hyperlink ref="F25" r:id="rId15" xr:uid="{81334B10-50A8-4D32-A8B7-619A52977A0C}"/>
    <hyperlink ref="C120" r:id="rId16" xr:uid="{2E809326-1347-497B-8975-05AFB640C354}"/>
    <hyperlink ref="C107" r:id="rId17" xr:uid="{6FE63523-9F83-4520-B1AE-2AAFD1249956}"/>
    <hyperlink ref="C4" r:id="rId18" xr:uid="{41DD345C-A80B-4539-A063-E328246DCD1B}"/>
    <hyperlink ref="C5" r:id="rId19" xr:uid="{9BE1F411-B0E6-43E1-8EFC-07F5CFF2F8A4}"/>
    <hyperlink ref="C6" r:id="rId20" xr:uid="{2311A44E-0AA3-4ADE-A1B7-3C2AB6D87218}"/>
    <hyperlink ref="C7" r:id="rId21" xr:uid="{F29679C5-E4BC-4B32-9C81-56F7C6952994}"/>
    <hyperlink ref="C8" r:id="rId22" xr:uid="{A6FF4F8A-12A8-46DE-AA6E-D5911EC07355}"/>
    <hyperlink ref="C26" r:id="rId23" display="https://www.city.kitamoto.lg.jp/soshiki/somu/jinken/gyomu/danzyo/dvboushi/1416919726858.html" xr:uid="{15A39191-063C-4607-AC38-5A3E4776A0FF}"/>
    <hyperlink ref="C28" r:id="rId24" xr:uid="{105A5D06-4B2A-49AC-B6E5-58A21B11F3C5}"/>
    <hyperlink ref="C29" r:id="rId25" xr:uid="{3B54C0B4-8CAB-4991-A963-30978D9BC830}"/>
    <hyperlink ref="C30" r:id="rId26" xr:uid="{F0837FD6-BCFD-4A28-A424-2DC2C0CAA475}"/>
    <hyperlink ref="C31" r:id="rId27" xr:uid="{461FC546-08F5-46DA-803E-77A38A2BFD84}"/>
    <hyperlink ref="C32" r:id="rId28" xr:uid="{383639A5-C226-4418-ABCD-876B49BAB9A2}"/>
    <hyperlink ref="C34" r:id="rId29" xr:uid="{E1C2B0F3-23D3-4190-BCDC-628D12E46048}"/>
    <hyperlink ref="C35" r:id="rId30" xr:uid="{3E999323-4B68-484A-BFFE-183CDD28B757}"/>
    <hyperlink ref="C36" r:id="rId31" xr:uid="{E9501404-2224-4456-8B51-2F9B4394DAD0}"/>
    <hyperlink ref="C37" r:id="rId32" xr:uid="{3EDF7884-A2BC-42D9-BD89-DD1FEE2A073C}"/>
    <hyperlink ref="C39" r:id="rId33" xr:uid="{26E0093F-DF08-4DE6-969F-C23B8E0C6A5E}"/>
    <hyperlink ref="C41" r:id="rId34" xr:uid="{F786BB2E-836E-4F6F-BCF5-8B17094E6718}"/>
    <hyperlink ref="C43" r:id="rId35" xr:uid="{C8456FE5-36A5-42DD-BE96-8E959DA7E3BD}"/>
    <hyperlink ref="C44" r:id="rId36" xr:uid="{B19CA377-D9D6-46B8-BB90-A294CA7961BF}"/>
    <hyperlink ref="C46" r:id="rId37" xr:uid="{D2D1B82D-A7BE-4501-AD60-BE98C3F8003E}"/>
    <hyperlink ref="C47" r:id="rId38" xr:uid="{CFB2434E-C926-4F5F-ABAD-29BB55F2C5EA}"/>
    <hyperlink ref="C49" r:id="rId39" xr:uid="{C9318B58-8717-4BDE-88FB-E2F86CC2B11A}"/>
    <hyperlink ref="C51" r:id="rId40" xr:uid="{47389F21-1752-4972-A36C-27C2F9A3C54F}"/>
    <hyperlink ref="C55" r:id="rId41" xr:uid="{756E8440-CB06-47F3-9463-741483D41449}"/>
    <hyperlink ref="C56" r:id="rId42" xr:uid="{B09CAA30-D3A5-4A42-BE38-71E1C47DA795}"/>
    <hyperlink ref="C57" r:id="rId43" xr:uid="{BF39B0ED-2956-41CE-B63C-283494F6DB94}"/>
    <hyperlink ref="C58" r:id="rId44" xr:uid="{7DA2BCD7-69B4-46EF-95C1-51239E75D6E9}"/>
    <hyperlink ref="C69" r:id="rId45" xr:uid="{231E8AF1-D74B-4460-91C9-56FD5E9A53A6}"/>
    <hyperlink ref="C68" r:id="rId46" xr:uid="{EBD4C148-D6A6-47B1-90EF-2253BC733EDA}"/>
    <hyperlink ref="C70" r:id="rId47" xr:uid="{66CDE95F-D221-4FA9-8958-A01E90C723A7}"/>
    <hyperlink ref="C71" r:id="rId48" xr:uid="{C94C773A-F3DA-4158-98F9-96DC00D9D99F}"/>
    <hyperlink ref="C72" r:id="rId49" xr:uid="{FAB295D7-6963-44E8-9FC8-894C64A1A564}"/>
    <hyperlink ref="C73" r:id="rId50" xr:uid="{E2E90816-89E3-43A8-B8CC-1B0889F0FC98}"/>
    <hyperlink ref="C74" r:id="rId51" xr:uid="{018B9E17-DF2C-4914-B1E0-E7D8347F90A4}"/>
    <hyperlink ref="C75" r:id="rId52" xr:uid="{21292F5C-532E-41A5-B205-649526C33445}"/>
    <hyperlink ref="C76" r:id="rId53" xr:uid="{8CB53F8B-8803-4439-BA78-8DBCF2213411}"/>
    <hyperlink ref="C77" r:id="rId54" xr:uid="{38F7A5BF-6805-4F3A-AAE1-5EF41E98D6D6}"/>
    <hyperlink ref="C78" r:id="rId55" xr:uid="{9A01F868-6776-4A12-AAEA-01F56F3A9767}"/>
    <hyperlink ref="C79" r:id="rId56" xr:uid="{74DB7F01-124A-4AE2-9A83-26A182DE7201}"/>
    <hyperlink ref="C82" r:id="rId57" xr:uid="{46E97F98-C525-44F1-82E7-6D20D220A2F6}"/>
    <hyperlink ref="C83" r:id="rId58" xr:uid="{81C29DAE-B499-456F-A014-CCD908366101}"/>
    <hyperlink ref="C84" r:id="rId59" xr:uid="{AA7EB9EE-43DF-4E12-84EF-DECA4A77BC93}"/>
    <hyperlink ref="C85" r:id="rId60" xr:uid="{BD5D5BD4-C08E-4A44-98AB-963939D5C2A1}"/>
    <hyperlink ref="C86" r:id="rId61" xr:uid="{BDDA4541-E3E2-42A7-AD2B-2D9C983CA397}"/>
    <hyperlink ref="C87" r:id="rId62" xr:uid="{9C7021C0-5905-4046-A8F5-59331275942E}"/>
    <hyperlink ref="C88" r:id="rId63" xr:uid="{B4262EB2-5ED9-420D-AA2E-89E16306F047}"/>
    <hyperlink ref="C98" r:id="rId64" xr:uid="{8606E89B-9850-4528-96DD-68F23E8D967C}"/>
    <hyperlink ref="C99" r:id="rId65" xr:uid="{D6B680EA-430B-4663-B4F4-D2AF80FF05BC}"/>
    <hyperlink ref="C100" r:id="rId66" xr:uid="{0FBC1969-F7BB-4B9C-ABB0-4BE83B04F8B3}"/>
    <hyperlink ref="C101" r:id="rId67" xr:uid="{BFFC54C9-847D-4196-863E-7A946E1AE173}"/>
    <hyperlink ref="C102" r:id="rId68" xr:uid="{16DE9828-3D8A-4E66-B37D-31A2934C5058}"/>
    <hyperlink ref="C103" r:id="rId69" xr:uid="{070A9C61-A5F0-4ED2-8C96-3B81946F07A0}"/>
    <hyperlink ref="C111" r:id="rId70" xr:uid="{B78F14DD-45E7-4FBB-84D5-FB028476CB36}"/>
    <hyperlink ref="C112" r:id="rId71" xr:uid="{D3CD70E8-9870-427C-8C8B-DE2E7F054AEC}"/>
    <hyperlink ref="C114" r:id="rId72" xr:uid="{7939627D-80E6-4737-9B92-E7682D1AD6AC}"/>
    <hyperlink ref="C113" r:id="rId73" xr:uid="{2BABB8CF-BEEF-417A-982E-610D8DF2254E}"/>
    <hyperlink ref="C115" r:id="rId74" xr:uid="{EA3E631A-BE0E-4D74-A982-9D7635A9124F}"/>
    <hyperlink ref="C116" r:id="rId75" xr:uid="{3C59B29A-B5F4-4F69-A5AD-6DEAC29845ED}"/>
    <hyperlink ref="C117" r:id="rId76" xr:uid="{22C47819-0B8C-4CEF-A7E2-F4EFDED68C20}"/>
    <hyperlink ref="C118" r:id="rId77" xr:uid="{CF9D64CA-FB48-4E27-B31A-82987DAB3063}"/>
    <hyperlink ref="C123" r:id="rId78" xr:uid="{B93EEAF7-D78F-4B4D-8411-FCAFE1F47BBC}"/>
    <hyperlink ref="C63" r:id="rId79" xr:uid="{8EB66DD6-5D2C-4F60-B5B0-5148A68566ED}"/>
    <hyperlink ref="C64" r:id="rId80" xr:uid="{2E740B75-9CE9-4FB1-91A1-18DEAA79879B}"/>
    <hyperlink ref="C65" r:id="rId81" xr:uid="{A26E5F8D-DA79-449A-B8C9-D2DE87CA0AEE}"/>
    <hyperlink ref="F31" r:id="rId82" xr:uid="{96969467-FA59-403D-A7E6-332E8ACCC889}"/>
  </hyperlinks>
  <pageMargins left="0.70866141732283472" right="0.70866141732283472" top="0.74803149606299213" bottom="0.74803149606299213" header="0.31496062992125984" footer="0.31496062992125984"/>
  <pageSetup paperSize="9" scale="26" fitToHeight="0" orientation="landscape"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（参考）取組一覧の活用方法</vt:lpstr>
      <vt:lpstr>とりまとめ</vt:lpstr>
      <vt:lpstr>'（参考）取組一覧の活用方法'!Print_Area</vt:lpstr>
      <vt:lpstr>とりまとめ!Print_Area</vt:lpstr>
      <vt:lpstr>とりまとめ!Print_Titles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柏瀬真大</cp:lastModifiedBy>
  <cp:lastPrinted>2023-08-14T01:15:20Z</cp:lastPrinted>
  <dcterms:created xsi:type="dcterms:W3CDTF">2023-06-22T02:38:42Z</dcterms:created>
  <dcterms:modified xsi:type="dcterms:W3CDTF">2023-11-17T05:39:12Z</dcterms:modified>
</cp:coreProperties>
</file>