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55" activeTab="1"/>
  </bookViews>
  <sheets>
    <sheet name="交付申請書" sheetId="1" r:id="rId1"/>
    <sheet name="事業計画書 " sheetId="2" r:id="rId2"/>
    <sheet name="事業計画内訳書" sheetId="3" r:id="rId3"/>
    <sheet name="誓約書" sheetId="4" r:id="rId4"/>
  </sheets>
  <definedNames>
    <definedName name="_xlfn.COUNTIFS" hidden="1">#NAME?</definedName>
    <definedName name="_xlnm.Print_Area" localSheetId="0">'交付申請書'!$A$1:$E$22</definedName>
    <definedName name="_xlnm.Print_Area" localSheetId="1">'事業計画書 '!$A$1:$H$45</definedName>
  </definedNames>
  <calcPr fullCalcOnLoad="1"/>
</workbook>
</file>

<file path=xl/sharedStrings.xml><?xml version="1.0" encoding="utf-8"?>
<sst xmlns="http://schemas.openxmlformats.org/spreadsheetml/2006/main" count="111" uniqueCount="72">
  <si>
    <t>住所 （法人所在地）</t>
  </si>
  <si>
    <t>〒</t>
  </si>
  <si>
    <t>法人名</t>
  </si>
  <si>
    <t xml:space="preserve">  </t>
  </si>
  <si>
    <t>代表者職・氏名</t>
  </si>
  <si>
    <t>記</t>
  </si>
  <si>
    <t>１　交付申請額</t>
  </si>
  <si>
    <t>金</t>
  </si>
  <si>
    <t>円</t>
  </si>
  <si>
    <t>２　提出書類</t>
  </si>
  <si>
    <t>　　年　月　日</t>
  </si>
  <si>
    <t>事業計画書</t>
  </si>
  <si>
    <t>補助対象年度</t>
  </si>
  <si>
    <t>事業所番号</t>
  </si>
  <si>
    <t>事業所名</t>
  </si>
  <si>
    <t>補助申請見込額</t>
  </si>
  <si>
    <t>（単位：円）</t>
  </si>
  <si>
    <t>サービス種類</t>
  </si>
  <si>
    <t>サービス提供時間</t>
  </si>
  <si>
    <t>訪問回数（予定）　（ｲ）</t>
  </si>
  <si>
    <t>補助基準額 （ｳ）
（(ｱ)×(ｲ)）</t>
  </si>
  <si>
    <t>30分以上</t>
  </si>
  <si>
    <t>合計</t>
  </si>
  <si>
    <t>サービス種類</t>
  </si>
  <si>
    <t>番号</t>
  </si>
  <si>
    <t>訪問回数</t>
  </si>
  <si>
    <t>合計</t>
  </si>
  <si>
    <t>総合計</t>
  </si>
  <si>
    <t>（注）１　Ａ欄には内訳の（ｳ）の合計額を記載する。</t>
  </si>
  <si>
    <t>　　　２　Ｂ欄は10円未満の端数を切り捨てた額を記載すること。</t>
  </si>
  <si>
    <t>事業計画内訳書</t>
  </si>
  <si>
    <t>（注）　補助単価や訪問回数は年度末までの年間見込を記載すること。</t>
  </si>
  <si>
    <t>（内訳）※事業計画内訳書の内容を記載してください。</t>
  </si>
  <si>
    <t>補助基準額　Ａ</t>
  </si>
  <si>
    <t>補助基準額</t>
  </si>
  <si>
    <t>補助基準単価</t>
  </si>
  <si>
    <t>（宛先）埼玉県知事</t>
  </si>
  <si>
    <t>　標記の補助金について、交付要綱第９条の規定により、下記のとおり申請します。
　</t>
  </si>
  <si>
    <t>様式第１号</t>
  </si>
  <si>
    <t>所要額　Ｂ (Ａ×9/10)</t>
  </si>
  <si>
    <t>居宅介護</t>
  </si>
  <si>
    <t>重度訪問介護</t>
  </si>
  <si>
    <t>同行援護</t>
  </si>
  <si>
    <t>行動援護</t>
  </si>
  <si>
    <t>居宅介護</t>
  </si>
  <si>
    <t>重度訪問介護</t>
  </si>
  <si>
    <t>同行援護</t>
  </si>
  <si>
    <t>行動援護</t>
  </si>
  <si>
    <t>年　　月　　日</t>
  </si>
  <si>
    <t>暴力団排除に関する誓約事項</t>
  </si>
  <si>
    <t>　当事業者は、補助金の交付の申請をするに当たって、また、補助事業の実施期間内及び完了後においては、下記のいずれにも該当しないことを誓約します。この誓約が虚偽であり、又はこの誓約に反したことにより、当方が不利益を被ることとなっても、異議は一切申し立てません。</t>
  </si>
  <si>
    <t xml:space="preserve">（１）法人等（個人、法人又は団体をいう。）が、暴力団（埼玉県暴力団排除条例（平成23 年埼玉県条例第39 号）第２条第１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条例第２条第２号に規定する暴力団員をいう。以下同じ。）であるとき。 
（２）役員等が、自己、自社若しくは第三者の不正の利益を図る目的又は第三者に損害を加える目的を持って、暴力団又は暴力団員を利用するなどしているとき。
（３）役員等が、暴力団又は暴力団員に対して、資金等を供給し、又は便宜を供与するなど直接的あるいは積極的に暴力団の維持、運営に協力し、若しくは関与しているとき。 
（４）役員等が、暴力団又は暴力団員であることを知りながらこれと社会的に非難されるべき関係を有しているとき。
（５）補助事業を実施するに当たり、法人等が、第三者と委託契約その他の契約（以下「委託契約等」という。）を締結する場合に、その相手方が（１）から（４）までのいずれかに該当することを知りながら、当該者と契約を締結したと認められるとき。
（６）補助事業を実施するに当たり、法人等が、（１）から（４）までのいずれかに該当する第三者と委託契約等を締結する場合（（５）に該当する場合を除く。）に、埼玉県が法人等に対して当該委託契約等の解除を求め、法人等がこれに従わなかったと認められるとき。
</t>
  </si>
  <si>
    <t>埼玉県知事　様</t>
  </si>
  <si>
    <t>住所 
（法人所在地）</t>
  </si>
  <si>
    <t>１時間未満</t>
  </si>
  <si>
    <t>１時間以上</t>
  </si>
  <si>
    <r>
      <t>(1)　事業計画書
(2)　事業計画内訳書</t>
    </r>
    <r>
      <rPr>
        <sz val="12"/>
        <color indexed="8"/>
        <rFont val="ＭＳ 明朝"/>
        <family val="1"/>
      </rPr>
      <t xml:space="preserve">
(3)　暴力団排除に関する誓約書
</t>
    </r>
  </si>
  <si>
    <t>受給者番号</t>
  </si>
  <si>
    <t>受給者氏名</t>
  </si>
  <si>
    <t>　　　令和　年度埼玉県障害福祉サービス訪問系事業所職員の複数訪問費用
      補助金交付申請書</t>
  </si>
  <si>
    <t>-</t>
  </si>
  <si>
    <t>身体介護が中心である場合</t>
  </si>
  <si>
    <t>通院等介助（身体介護を伴う場合）が中心である場合</t>
  </si>
  <si>
    <t>家事援助が中心である場合</t>
  </si>
  <si>
    <t>通院等介助（身体介護を伴わない場合）が中心である場合</t>
  </si>
  <si>
    <t>通院等のための乗車又は降車の介助が中心である場合</t>
  </si>
  <si>
    <t>30分未満</t>
  </si>
  <si>
    <t>30分未満</t>
  </si>
  <si>
    <t>30分未満</t>
  </si>
  <si>
    <t>30分以上</t>
  </si>
  <si>
    <t>補助基準単価　（ｱ）※</t>
  </si>
  <si>
    <t>補助基準単価※
①居宅介護において、補助基準単価については、障害者の日常生活及び社会生活を総合的に支援するための法律に基づく指定障害福祉サービス及び基準該当障害福祉サービスに要する費用の額の算定に関する基準（平成18年9月29日厚生労働省告示第523号）注５から注９のただし書きに定める所定単位数の算定に係る率を乗じて算出した額とする。
②同行援護において、補助基準単価については、同告示注３のただし書きに定める所定単位数の算定に係る率を乗じて算出した額とする。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</si>
</sst>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000000000"/>
    <numFmt numFmtId="180" formatCode="#,##0_ "/>
  </numFmts>
  <fonts count="56">
    <font>
      <sz val="11"/>
      <color theme="1"/>
      <name val="Calibri"/>
      <family val="3"/>
    </font>
    <font>
      <sz val="11"/>
      <color indexed="8"/>
      <name val="ＭＳ Ｐゴシック"/>
      <family val="3"/>
    </font>
    <font>
      <sz val="6"/>
      <name val="游ゴシック"/>
      <family val="3"/>
    </font>
    <font>
      <sz val="11"/>
      <name val="ＭＳ 明朝"/>
      <family val="1"/>
    </font>
    <font>
      <sz val="16"/>
      <name val="ＭＳ 明朝"/>
      <family val="1"/>
    </font>
    <font>
      <b/>
      <sz val="18"/>
      <name val="ＭＳ 明朝"/>
      <family val="1"/>
    </font>
    <font>
      <b/>
      <sz val="14"/>
      <name val="ＭＳ 明朝"/>
      <family val="1"/>
    </font>
    <font>
      <sz val="12"/>
      <name val="ＭＳ 明朝"/>
      <family val="1"/>
    </font>
    <font>
      <sz val="14"/>
      <name val="ＭＳ 明朝"/>
      <family val="1"/>
    </font>
    <font>
      <sz val="12"/>
      <color indexed="8"/>
      <name val="ＭＳ 明朝"/>
      <family val="1"/>
    </font>
    <font>
      <sz val="20"/>
      <name val="ＭＳ 明朝"/>
      <family val="1"/>
    </font>
    <font>
      <sz val="8"/>
      <name val="ＭＳ 明朝"/>
      <family val="1"/>
    </font>
    <font>
      <b/>
      <sz val="12"/>
      <name val="ＭＳ 明朝"/>
      <family val="1"/>
    </font>
    <font>
      <b/>
      <sz val="11"/>
      <name val="ＭＳ 明朝"/>
      <family val="1"/>
    </font>
    <font>
      <sz val="9"/>
      <name val="ＭＳ 明朝"/>
      <family val="1"/>
    </font>
    <font>
      <sz val="11"/>
      <color indexed="8"/>
      <name val="游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55"/>
      <name val="ＭＳ 明朝"/>
      <family val="1"/>
    </font>
    <font>
      <sz val="12"/>
      <color indexed="55"/>
      <name val="ＭＳ 明朝"/>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2"/>
      <color theme="1"/>
      <name val="ＭＳ 明朝"/>
      <family val="1"/>
    </font>
    <font>
      <sz val="11"/>
      <color theme="0" tint="-0.24997000396251678"/>
      <name val="ＭＳ 明朝"/>
      <family val="1"/>
    </font>
    <font>
      <sz val="12"/>
      <color theme="0"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medium"/>
      <right style="medium"/>
      <top style="medium"/>
      <bottom style="medium"/>
    </border>
    <border>
      <left/>
      <right style="medium"/>
      <top/>
      <bottom/>
    </border>
    <border>
      <left style="thin"/>
      <right style="thin"/>
      <top style="thin"/>
      <bottom>
        <color indexed="63"/>
      </bottom>
    </border>
    <border>
      <left style="thin"/>
      <right style="medium"/>
      <top style="double"/>
      <bottom style="medium"/>
    </border>
    <border>
      <left style="thin"/>
      <right style="thin"/>
      <top style="thin"/>
      <bottom style="thin"/>
    </border>
    <border>
      <left style="medium"/>
      <right/>
      <top style="medium"/>
      <bottom style="medium"/>
    </border>
    <border>
      <left style="thin"/>
      <right style="medium"/>
      <top>
        <color indexed="63"/>
      </top>
      <bottom style="thin"/>
    </border>
    <border>
      <left style="thin"/>
      <right style="thin"/>
      <top/>
      <bottom style="thin"/>
    </border>
    <border>
      <left style="thin"/>
      <right style="thin"/>
      <top style="double"/>
      <bottom style="medium"/>
    </border>
    <border>
      <left style="thin"/>
      <right style="medium"/>
      <top style="thin"/>
      <bottom style="thin"/>
    </border>
    <border>
      <left/>
      <right/>
      <top style="medium"/>
      <bottom/>
    </border>
    <border>
      <left>
        <color indexed="63"/>
      </left>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bottom style="medium"/>
    </border>
    <border>
      <left style="thin"/>
      <right style="medium"/>
      <top/>
      <bottom style="medium"/>
    </border>
    <border>
      <left style="medium"/>
      <right/>
      <top style="medium"/>
      <bottom/>
    </border>
    <border>
      <left style="medium"/>
      <right/>
      <top/>
      <bottom style="medium"/>
    </border>
    <border>
      <left style="thin"/>
      <right/>
      <top style="medium"/>
      <bottom style="thin"/>
    </border>
    <border>
      <left style="thin"/>
      <right/>
      <top style="thin"/>
      <bottom style="medium"/>
    </border>
    <border>
      <left style="thin"/>
      <right style="thin"/>
      <top style="medium"/>
      <bottom/>
    </border>
    <border>
      <left style="thin"/>
      <right style="medium"/>
      <top style="medium"/>
      <bottom/>
    </border>
    <border>
      <left>
        <color indexed="63"/>
      </left>
      <right style="thin"/>
      <top style="medium"/>
      <bottom/>
    </border>
    <border>
      <left/>
      <right style="thin"/>
      <top/>
      <bottom style="medium"/>
    </border>
    <border>
      <left style="medium"/>
      <right/>
      <top style="double"/>
      <bottom style="medium"/>
    </border>
    <border>
      <left/>
      <right/>
      <top style="double"/>
      <bottom style="medium"/>
    </border>
    <border>
      <left/>
      <right style="thin"/>
      <top style="double"/>
      <bottom style="medium"/>
    </border>
    <border>
      <left style="thin"/>
      <right style="thin"/>
      <top/>
      <bottom>
        <color indexed="63"/>
      </bottom>
    </border>
    <border>
      <left style="medium"/>
      <right>
        <color indexed="63"/>
      </right>
      <top style="thin"/>
      <bottom>
        <color indexed="63"/>
      </bottom>
    </border>
    <border>
      <left/>
      <right style="thin"/>
      <top style="thin"/>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border>
    <border>
      <left style="medium"/>
      <right style="thin"/>
      <top>
        <color indexed="63"/>
      </top>
      <bottom>
        <color indexed="63"/>
      </bottom>
    </border>
    <border>
      <left style="medium"/>
      <right style="thin"/>
      <top/>
      <bottom style="thin"/>
    </border>
    <border>
      <left style="medium"/>
      <right>
        <color indexed="63"/>
      </right>
      <top>
        <color indexed="63"/>
      </top>
      <bottom style="thin"/>
    </border>
    <border>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style="thin"/>
      <right/>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s>
  <cellStyleXfs count="6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17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52" fillId="0" borderId="0" xfId="0" applyFont="1" applyAlignment="1" applyProtection="1">
      <alignment vertical="center"/>
      <protection locked="0"/>
    </xf>
    <xf numFmtId="0" fontId="52" fillId="0" borderId="0" xfId="0" applyFont="1" applyAlignment="1">
      <alignment vertical="center"/>
    </xf>
    <xf numFmtId="0" fontId="53" fillId="0" borderId="0" xfId="0" applyFont="1" applyAlignment="1" applyProtection="1">
      <alignment vertical="center"/>
      <protection locked="0"/>
    </xf>
    <xf numFmtId="176" fontId="53" fillId="0" borderId="0" xfId="0" applyNumberFormat="1" applyFont="1" applyFill="1" applyAlignment="1" applyProtection="1">
      <alignment horizontal="right" vertical="center"/>
      <protection locked="0"/>
    </xf>
    <xf numFmtId="0" fontId="53" fillId="0" borderId="0" xfId="0" applyFont="1" applyAlignment="1">
      <alignment vertical="center"/>
    </xf>
    <xf numFmtId="0" fontId="53" fillId="0" borderId="0" xfId="0" applyFont="1" applyAlignment="1" applyProtection="1">
      <alignment horizontal="center" vertical="center"/>
      <protection locked="0"/>
    </xf>
    <xf numFmtId="0" fontId="53" fillId="0" borderId="0" xfId="0" applyFont="1" applyFill="1" applyAlignment="1" applyProtection="1">
      <alignment horizontal="center" vertical="top"/>
      <protection locked="0"/>
    </xf>
    <xf numFmtId="0" fontId="53" fillId="0" borderId="0" xfId="0" applyFont="1" applyFill="1" applyBorder="1" applyAlignment="1" applyProtection="1">
      <alignment vertical="top"/>
      <protection locked="0"/>
    </xf>
    <xf numFmtId="0" fontId="53" fillId="0" borderId="0" xfId="0" applyFont="1" applyFill="1" applyAlignment="1" applyProtection="1">
      <alignment horizontal="left" vertical="top"/>
      <protection locked="0"/>
    </xf>
    <xf numFmtId="0" fontId="53" fillId="0" borderId="0" xfId="0" applyFont="1" applyFill="1" applyAlignment="1" applyProtection="1">
      <alignment horizontal="left" vertical="top" wrapText="1"/>
      <protection locked="0"/>
    </xf>
    <xf numFmtId="0" fontId="53" fillId="0" borderId="0" xfId="0" applyFont="1" applyFill="1" applyAlignment="1" applyProtection="1">
      <alignment vertical="center"/>
      <protection locked="0"/>
    </xf>
    <xf numFmtId="0" fontId="53" fillId="0" borderId="0" xfId="0" applyFont="1" applyFill="1" applyAlignment="1" applyProtection="1">
      <alignment vertical="center" wrapText="1"/>
      <protection locked="0"/>
    </xf>
    <xf numFmtId="0" fontId="53" fillId="0" borderId="0" xfId="0" applyFont="1" applyAlignment="1">
      <alignment vertical="top" wrapText="1"/>
    </xf>
    <xf numFmtId="0" fontId="53" fillId="0" borderId="0" xfId="0" applyFont="1" applyAlignment="1">
      <alignment vertical="center"/>
    </xf>
    <xf numFmtId="0" fontId="53" fillId="0" borderId="10" xfId="0" applyFont="1" applyBorder="1" applyAlignment="1" applyProtection="1">
      <alignment vertical="center"/>
      <protection locked="0"/>
    </xf>
    <xf numFmtId="0" fontId="53" fillId="0" borderId="10" xfId="0" applyFont="1" applyFill="1" applyBorder="1" applyAlignment="1" applyProtection="1">
      <alignment vertical="center"/>
      <protection/>
    </xf>
    <xf numFmtId="0" fontId="53" fillId="0" borderId="0" xfId="0" applyFont="1" applyAlignment="1" applyProtection="1">
      <alignment vertical="top"/>
      <protection locked="0"/>
    </xf>
    <xf numFmtId="0" fontId="4" fillId="0" borderId="0" xfId="0" applyFont="1" applyAlignment="1">
      <alignment horizontal="right" vertical="center"/>
    </xf>
    <xf numFmtId="0" fontId="6" fillId="0" borderId="0" xfId="0" applyFont="1" applyAlignment="1">
      <alignment horizontal="distributed" vertical="center" indent="15"/>
    </xf>
    <xf numFmtId="0" fontId="10" fillId="0" borderId="0" xfId="0" applyFont="1" applyAlignment="1">
      <alignment vertical="center"/>
    </xf>
    <xf numFmtId="0" fontId="10" fillId="0" borderId="0" xfId="0" applyFont="1" applyAlignment="1">
      <alignment horizontal="center" vertical="center"/>
    </xf>
    <xf numFmtId="0" fontId="7" fillId="12" borderId="12" xfId="0" applyFont="1" applyFill="1" applyBorder="1" applyAlignment="1">
      <alignment horizontal="center" vertical="center"/>
    </xf>
    <xf numFmtId="0" fontId="7" fillId="0" borderId="0" xfId="0" applyFont="1" applyAlignment="1">
      <alignment horizontal="right" vertical="center"/>
    </xf>
    <xf numFmtId="0" fontId="8" fillId="0" borderId="0" xfId="0" applyFont="1" applyBorder="1" applyAlignment="1">
      <alignment vertical="center"/>
    </xf>
    <xf numFmtId="0" fontId="54" fillId="0" borderId="0" xfId="0" applyFont="1" applyAlignment="1">
      <alignment vertical="center" shrinkToFit="1"/>
    </xf>
    <xf numFmtId="0" fontId="11" fillId="0" borderId="0" xfId="0" applyFont="1" applyAlignment="1">
      <alignment vertical="center"/>
    </xf>
    <xf numFmtId="0" fontId="55" fillId="0" borderId="0" xfId="0" applyFont="1" applyAlignment="1">
      <alignment vertical="center" shrinkToFit="1"/>
    </xf>
    <xf numFmtId="0" fontId="12" fillId="0" borderId="0" xfId="0" applyFont="1" applyAlignment="1">
      <alignment vertical="center"/>
    </xf>
    <xf numFmtId="177" fontId="7" fillId="0" borderId="0" xfId="0" applyNumberFormat="1" applyFont="1" applyBorder="1" applyAlignment="1">
      <alignment vertical="center"/>
    </xf>
    <xf numFmtId="0" fontId="7" fillId="0" borderId="0" xfId="0" applyFont="1" applyBorder="1" applyAlignment="1">
      <alignment vertical="center"/>
    </xf>
    <xf numFmtId="0" fontId="13" fillId="0" borderId="0" xfId="0" applyFont="1" applyAlignment="1">
      <alignment vertical="center"/>
    </xf>
    <xf numFmtId="0" fontId="7" fillId="0" borderId="0" xfId="0" applyFont="1" applyFill="1" applyAlignment="1">
      <alignment horizontal="right"/>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0" borderId="13" xfId="0" applyFont="1" applyBorder="1" applyAlignment="1">
      <alignment vertical="center"/>
    </xf>
    <xf numFmtId="177" fontId="7" fillId="0" borderId="0" xfId="0" applyNumberFormat="1" applyFont="1" applyBorder="1" applyAlignment="1">
      <alignment vertical="center"/>
    </xf>
    <xf numFmtId="177" fontId="7" fillId="0" borderId="14" xfId="50" applyNumberFormat="1" applyFont="1" applyBorder="1" applyAlignment="1">
      <alignment horizontal="center" vertical="center"/>
    </xf>
    <xf numFmtId="177" fontId="7" fillId="34" borderId="15" xfId="0" applyNumberFormat="1" applyFont="1" applyFill="1" applyBorder="1" applyAlignment="1">
      <alignment horizontal="right" vertical="center" wrapText="1"/>
    </xf>
    <xf numFmtId="0" fontId="7" fillId="0" borderId="0" xfId="0" applyFont="1" applyBorder="1" applyAlignment="1">
      <alignment vertical="top" wrapText="1"/>
    </xf>
    <xf numFmtId="0" fontId="7" fillId="0" borderId="0" xfId="0" applyFont="1" applyBorder="1" applyAlignment="1">
      <alignment horizontal="center" vertical="center"/>
    </xf>
    <xf numFmtId="0" fontId="7" fillId="0" borderId="0" xfId="0" applyFont="1" applyAlignment="1">
      <alignment horizontal="right"/>
    </xf>
    <xf numFmtId="0" fontId="7" fillId="0" borderId="16" xfId="0" applyFont="1" applyBorder="1" applyAlignment="1">
      <alignment horizontal="center" vertical="center"/>
    </xf>
    <xf numFmtId="0" fontId="7" fillId="0" borderId="16" xfId="0" applyFont="1" applyBorder="1" applyAlignment="1">
      <alignment vertical="center" shrinkToFit="1"/>
    </xf>
    <xf numFmtId="0" fontId="7" fillId="0" borderId="16" xfId="0" applyFont="1" applyBorder="1" applyAlignment="1">
      <alignment horizontal="right" vertical="center" shrinkToFit="1"/>
    </xf>
    <xf numFmtId="180" fontId="7" fillId="0" borderId="16" xfId="0" applyNumberFormat="1" applyFont="1" applyFill="1" applyBorder="1" applyAlignment="1">
      <alignment vertical="center" shrinkToFit="1"/>
    </xf>
    <xf numFmtId="0" fontId="7" fillId="0" borderId="16" xfId="0" applyFont="1" applyFill="1" applyBorder="1" applyAlignment="1">
      <alignment vertical="center" shrinkToFit="1"/>
    </xf>
    <xf numFmtId="177" fontId="7" fillId="12" borderId="16" xfId="0" applyNumberFormat="1" applyFont="1" applyFill="1" applyBorder="1" applyAlignment="1">
      <alignment horizontal="right" vertical="center" shrinkToFit="1"/>
    </xf>
    <xf numFmtId="0" fontId="7" fillId="0" borderId="16" xfId="0" applyFont="1" applyBorder="1" applyAlignment="1">
      <alignment horizontal="center" vertical="center" shrinkToFit="1"/>
    </xf>
    <xf numFmtId="177" fontId="7" fillId="0" borderId="16"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38" fontId="7" fillId="0" borderId="0" xfId="48" applyFont="1" applyFill="1" applyBorder="1" applyAlignment="1">
      <alignment horizontal="right" vertical="center" shrinkToFit="1"/>
    </xf>
    <xf numFmtId="177"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Border="1" applyAlignment="1">
      <alignment vertical="center" shrinkToFit="1"/>
    </xf>
    <xf numFmtId="0" fontId="7" fillId="0" borderId="0" xfId="0" applyFont="1" applyBorder="1" applyAlignment="1">
      <alignment horizontal="right" vertical="center" shrinkToFit="1"/>
    </xf>
    <xf numFmtId="177" fontId="7" fillId="0" borderId="0" xfId="0" applyNumberFormat="1" applyFont="1" applyBorder="1" applyAlignment="1">
      <alignment horizontal="right" vertical="center" shrinkToFit="1"/>
    </xf>
    <xf numFmtId="177" fontId="7" fillId="0" borderId="16" xfId="50" applyNumberFormat="1" applyFont="1" applyBorder="1" applyAlignment="1">
      <alignment horizontal="center" vertical="center"/>
    </xf>
    <xf numFmtId="0" fontId="7" fillId="33" borderId="0" xfId="0" applyFont="1" applyFill="1" applyBorder="1" applyAlignment="1">
      <alignment horizontal="center" vertical="center" shrinkToFit="1"/>
    </xf>
    <xf numFmtId="0" fontId="7" fillId="12" borderId="17" xfId="0" applyFont="1" applyFill="1" applyBorder="1" applyAlignment="1">
      <alignment horizontal="center" vertical="center"/>
    </xf>
    <xf numFmtId="177" fontId="7" fillId="34" borderId="18" xfId="50" applyNumberFormat="1" applyFont="1" applyFill="1" applyBorder="1" applyAlignment="1">
      <alignment horizontal="center" vertical="center"/>
    </xf>
    <xf numFmtId="3" fontId="7" fillId="35" borderId="16" xfId="0" applyNumberFormat="1" applyFont="1" applyFill="1" applyBorder="1" applyAlignment="1">
      <alignment horizontal="center" vertical="center" wrapText="1" shrinkToFit="1"/>
    </xf>
    <xf numFmtId="0" fontId="7" fillId="35" borderId="16" xfId="0" applyFont="1" applyFill="1" applyBorder="1" applyAlignment="1">
      <alignment horizontal="center" vertical="center" wrapText="1" shrinkToFit="1"/>
    </xf>
    <xf numFmtId="177" fontId="7" fillId="0" borderId="19" xfId="50" applyNumberFormat="1" applyFont="1" applyBorder="1" applyAlignment="1">
      <alignment horizontal="center" vertical="center"/>
    </xf>
    <xf numFmtId="177" fontId="7" fillId="34" borderId="20" xfId="0" applyNumberFormat="1" applyFont="1" applyFill="1" applyBorder="1" applyAlignment="1">
      <alignment horizontal="right" vertical="center" wrapText="1"/>
    </xf>
    <xf numFmtId="177" fontId="7" fillId="34" borderId="21" xfId="50" applyNumberFormat="1" applyFont="1" applyFill="1" applyBorder="1" applyAlignment="1">
      <alignment horizontal="center" vertical="center"/>
    </xf>
    <xf numFmtId="177" fontId="7" fillId="0" borderId="0" xfId="0" applyNumberFormat="1" applyFont="1" applyBorder="1" applyAlignment="1">
      <alignment horizontal="left" vertical="center"/>
    </xf>
    <xf numFmtId="3" fontId="7" fillId="35" borderId="19" xfId="0" applyNumberFormat="1" applyFont="1" applyFill="1" applyBorder="1" applyAlignment="1">
      <alignment horizontal="center" vertical="center" wrapText="1" shrinkToFit="1"/>
    </xf>
    <xf numFmtId="0" fontId="7" fillId="35" borderId="19" xfId="0" applyFont="1" applyFill="1" applyBorder="1" applyAlignment="1">
      <alignment horizontal="center" vertical="center" wrapText="1" shrinkToFit="1"/>
    </xf>
    <xf numFmtId="0" fontId="53" fillId="0" borderId="0" xfId="0" applyFont="1" applyAlignment="1" applyProtection="1">
      <alignment horizontal="left" vertical="center" wrapText="1"/>
      <protection locked="0"/>
    </xf>
    <xf numFmtId="0" fontId="52" fillId="0" borderId="0" xfId="0" applyFont="1" applyAlignment="1">
      <alignment horizontal="left" vertical="center" wrapText="1"/>
    </xf>
    <xf numFmtId="0" fontId="53" fillId="0" borderId="0" xfId="0" applyFont="1" applyAlignment="1" applyProtection="1">
      <alignment horizontal="left" vertical="top" wrapText="1"/>
      <protection locked="0"/>
    </xf>
    <xf numFmtId="0" fontId="53" fillId="0" borderId="0" xfId="0" applyFont="1" applyAlignment="1" applyProtection="1">
      <alignment horizontal="left" vertical="center"/>
      <protection locked="0"/>
    </xf>
    <xf numFmtId="0" fontId="53" fillId="0" borderId="0" xfId="0" applyFont="1" applyFill="1" applyAlignment="1" applyProtection="1">
      <alignment horizontal="left" vertical="center"/>
      <protection locked="0"/>
    </xf>
    <xf numFmtId="0" fontId="53" fillId="0" borderId="0" xfId="0" applyFont="1" applyAlignment="1" applyProtection="1">
      <alignment horizontal="left" vertical="distributed" wrapText="1"/>
      <protection locked="0"/>
    </xf>
    <xf numFmtId="0" fontId="53" fillId="0" borderId="0" xfId="0" applyFont="1" applyAlignment="1" applyProtection="1">
      <alignment horizontal="center" vertical="center"/>
      <protection locked="0"/>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distributed" vertical="center" indent="15"/>
    </xf>
    <xf numFmtId="0" fontId="7" fillId="0" borderId="17" xfId="0" applyFont="1" applyFill="1" applyBorder="1" applyAlignment="1">
      <alignment horizontal="center" vertical="center"/>
    </xf>
    <xf numFmtId="0" fontId="7" fillId="0" borderId="23" xfId="0" applyFont="1" applyFill="1" applyBorder="1" applyAlignment="1">
      <alignment horizontal="center" vertical="center"/>
    </xf>
    <xf numFmtId="0" fontId="7" fillId="12" borderId="17" xfId="0" applyFont="1" applyFill="1" applyBorder="1" applyAlignment="1">
      <alignment horizontal="center" vertical="center"/>
    </xf>
    <xf numFmtId="0" fontId="7" fillId="12" borderId="24" xfId="0" applyFont="1" applyFill="1" applyBorder="1" applyAlignment="1">
      <alignment horizontal="center" vertical="center"/>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177" fontId="7" fillId="34" borderId="17" xfId="0" applyNumberFormat="1" applyFont="1" applyFill="1" applyBorder="1" applyAlignment="1">
      <alignment horizontal="center" vertical="center"/>
    </xf>
    <xf numFmtId="177" fontId="7" fillId="34" borderId="24" xfId="0" applyNumberFormat="1" applyFont="1" applyFill="1" applyBorder="1" applyAlignment="1">
      <alignment horizontal="center" vertical="center"/>
    </xf>
    <xf numFmtId="177" fontId="7" fillId="34" borderId="28" xfId="0" applyNumberFormat="1" applyFont="1" applyFill="1" applyBorder="1" applyAlignment="1">
      <alignment horizontal="center" vertical="center"/>
    </xf>
    <xf numFmtId="177" fontId="7" fillId="34" borderId="29" xfId="0" applyNumberFormat="1" applyFont="1" applyFill="1" applyBorder="1" applyAlignment="1">
      <alignment horizontal="center" vertical="center"/>
    </xf>
    <xf numFmtId="177" fontId="7" fillId="34" borderId="30" xfId="0" applyNumberFormat="1" applyFont="1" applyFill="1" applyBorder="1" applyAlignment="1">
      <alignment horizontal="center" vertical="center"/>
    </xf>
    <xf numFmtId="0" fontId="3" fillId="12" borderId="31"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3" fillId="12" borderId="33" xfId="0" applyFont="1" applyFill="1" applyBorder="1" applyAlignment="1">
      <alignment horizontal="center" vertical="center" wrapText="1" shrinkToFit="1"/>
    </xf>
    <xf numFmtId="0" fontId="3" fillId="12" borderId="34" xfId="0" applyFont="1" applyFill="1" applyBorder="1" applyAlignment="1">
      <alignment horizontal="center" vertical="center" wrapText="1" shrinkToFit="1"/>
    </xf>
    <xf numFmtId="0" fontId="3" fillId="12" borderId="35" xfId="0" applyFont="1" applyFill="1" applyBorder="1" applyAlignment="1">
      <alignment horizontal="center" vertical="center" wrapText="1" shrinkToFit="1"/>
    </xf>
    <xf numFmtId="0" fontId="3" fillId="12" borderId="29" xfId="0" applyFont="1" applyFill="1" applyBorder="1" applyAlignment="1">
      <alignment horizontal="center" vertical="center" wrapText="1" shrinkToFit="1"/>
    </xf>
    <xf numFmtId="0" fontId="3" fillId="12" borderId="36" xfId="0" applyFont="1" applyFill="1" applyBorder="1" applyAlignment="1">
      <alignment horizontal="center" vertical="center" wrapText="1" shrinkToFit="1"/>
    </xf>
    <xf numFmtId="0" fontId="3" fillId="12" borderId="30" xfId="0" applyFont="1" applyFill="1" applyBorder="1" applyAlignment="1">
      <alignment horizontal="center" vertical="center" wrapText="1" shrinkToFit="1"/>
    </xf>
    <xf numFmtId="0" fontId="3" fillId="12" borderId="37"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7" fillId="12" borderId="39"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7" fillId="12" borderId="41" xfId="0" applyFont="1" applyFill="1" applyBorder="1" applyAlignment="1">
      <alignment horizontal="center" vertical="center" wrapText="1"/>
    </xf>
    <xf numFmtId="177" fontId="7" fillId="0" borderId="0" xfId="0" applyNumberFormat="1" applyFont="1" applyBorder="1" applyAlignment="1">
      <alignment horizontal="center" vertical="top"/>
    </xf>
    <xf numFmtId="0" fontId="7" fillId="0" borderId="0"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5" borderId="14" xfId="0" applyFont="1" applyFill="1" applyBorder="1" applyAlignment="1">
      <alignment horizontal="left" vertical="center" wrapText="1"/>
    </xf>
    <xf numFmtId="0" fontId="7" fillId="35" borderId="42"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7" fillId="35" borderId="14" xfId="0" applyFont="1" applyFill="1" applyBorder="1" applyAlignment="1">
      <alignment horizontal="center" vertical="center" wrapText="1" shrinkToFit="1"/>
    </xf>
    <xf numFmtId="0" fontId="7" fillId="35" borderId="19" xfId="0" applyFont="1" applyFill="1" applyBorder="1" applyAlignment="1">
      <alignment horizontal="center" vertical="center" wrapText="1" shrinkToFit="1"/>
    </xf>
    <xf numFmtId="177" fontId="7" fillId="0" borderId="14" xfId="50" applyNumberFormat="1" applyFont="1" applyBorder="1" applyAlignment="1">
      <alignment horizontal="center" vertical="center"/>
    </xf>
    <xf numFmtId="177" fontId="7" fillId="0" borderId="19" xfId="50" applyNumberFormat="1" applyFont="1" applyBorder="1" applyAlignment="1">
      <alignment horizontal="center" vertical="center"/>
    </xf>
    <xf numFmtId="0" fontId="7" fillId="35" borderId="42" xfId="0" applyFont="1" applyFill="1" applyBorder="1" applyAlignment="1">
      <alignment horizontal="center" vertical="center" wrapText="1" shrinkToFi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35" borderId="47" xfId="0" applyFont="1" applyFill="1" applyBorder="1" applyAlignment="1">
      <alignment horizontal="center" vertical="center"/>
    </xf>
    <xf numFmtId="0" fontId="7" fillId="35" borderId="48" xfId="0" applyFont="1" applyFill="1" applyBorder="1" applyAlignment="1">
      <alignment horizontal="center" vertical="center"/>
    </xf>
    <xf numFmtId="0" fontId="7" fillId="35" borderId="49" xfId="0" applyFont="1" applyFill="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6" xfId="0" applyFont="1" applyBorder="1" applyAlignment="1">
      <alignment horizontal="right" vertical="center" shrinkToFit="1"/>
    </xf>
    <xf numFmtId="0" fontId="7" fillId="0" borderId="16" xfId="0" applyFont="1" applyBorder="1" applyAlignment="1">
      <alignment horizontal="right" vertical="center" wrapText="1" shrinkToFit="1"/>
    </xf>
    <xf numFmtId="0" fontId="7" fillId="12" borderId="52" xfId="0" applyFont="1" applyFill="1" applyBorder="1" applyAlignment="1">
      <alignment horizontal="center" vertical="center"/>
    </xf>
    <xf numFmtId="0" fontId="7" fillId="12" borderId="53" xfId="0" applyFont="1" applyFill="1" applyBorder="1" applyAlignment="1">
      <alignment horizontal="center" vertical="center"/>
    </xf>
    <xf numFmtId="0" fontId="7" fillId="12" borderId="54" xfId="0" applyFont="1" applyFill="1" applyBorder="1" applyAlignment="1">
      <alignment horizontal="center" vertical="center"/>
    </xf>
    <xf numFmtId="0" fontId="7" fillId="12" borderId="16" xfId="0" applyFont="1" applyFill="1" applyBorder="1" applyAlignment="1">
      <alignment horizontal="center" vertical="center" shrinkToFit="1"/>
    </xf>
    <xf numFmtId="0" fontId="14" fillId="12" borderId="16" xfId="0" applyFont="1" applyFill="1" applyBorder="1" applyAlignment="1">
      <alignment horizontal="center" vertical="center" wrapText="1" shrinkToFit="1"/>
    </xf>
    <xf numFmtId="0" fontId="14" fillId="12" borderId="16" xfId="0" applyFont="1" applyFill="1" applyBorder="1" applyAlignment="1">
      <alignment horizontal="center" vertical="center" shrinkToFit="1"/>
    </xf>
    <xf numFmtId="0" fontId="7" fillId="12" borderId="55" xfId="0" applyFont="1" applyFill="1" applyBorder="1" applyAlignment="1">
      <alignment horizontal="center" vertical="center"/>
    </xf>
    <xf numFmtId="0" fontId="7" fillId="12" borderId="11" xfId="0" applyFont="1" applyFill="1" applyBorder="1" applyAlignment="1">
      <alignment horizontal="center" vertical="center"/>
    </xf>
    <xf numFmtId="0" fontId="7" fillId="12" borderId="44" xfId="0" applyFont="1" applyFill="1" applyBorder="1" applyAlignment="1">
      <alignment horizontal="center" vertical="center"/>
    </xf>
    <xf numFmtId="0" fontId="7" fillId="12" borderId="56" xfId="0" applyFont="1" applyFill="1" applyBorder="1" applyAlignment="1">
      <alignment horizontal="center" vertical="center"/>
    </xf>
    <xf numFmtId="0" fontId="7" fillId="12" borderId="10" xfId="0" applyFont="1" applyFill="1" applyBorder="1" applyAlignment="1">
      <alignment horizontal="center" vertical="center"/>
    </xf>
    <xf numFmtId="0" fontId="7" fillId="12" borderId="51" xfId="0" applyFont="1" applyFill="1" applyBorder="1" applyAlignment="1">
      <alignment horizontal="center" vertical="center"/>
    </xf>
    <xf numFmtId="0" fontId="14" fillId="12" borderId="52" xfId="0" applyFont="1" applyFill="1" applyBorder="1" applyAlignment="1">
      <alignment horizontal="center" vertical="center" wrapText="1"/>
    </xf>
    <xf numFmtId="0" fontId="14" fillId="12" borderId="54" xfId="0" applyFont="1" applyFill="1" applyBorder="1" applyAlignment="1">
      <alignment horizontal="center" vertical="center" wrapText="1"/>
    </xf>
    <xf numFmtId="180" fontId="7" fillId="0" borderId="52" xfId="0" applyNumberFormat="1" applyFont="1" applyFill="1" applyBorder="1" applyAlignment="1">
      <alignment horizontal="center" vertical="center" shrinkToFit="1"/>
    </xf>
    <xf numFmtId="180" fontId="7" fillId="0" borderId="54" xfId="0" applyNumberFormat="1" applyFont="1" applyFill="1" applyBorder="1" applyAlignment="1">
      <alignment horizontal="center" vertical="center" shrinkToFit="1"/>
    </xf>
    <xf numFmtId="0" fontId="3" fillId="12" borderId="16" xfId="0" applyFont="1" applyFill="1" applyBorder="1" applyAlignment="1">
      <alignment horizontal="center" vertical="center"/>
    </xf>
    <xf numFmtId="0" fontId="7" fillId="12"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12" borderId="57" xfId="0" applyFont="1" applyFill="1" applyBorder="1" applyAlignment="1">
      <alignment horizontal="center" vertical="center"/>
    </xf>
    <xf numFmtId="0" fontId="7" fillId="12" borderId="58" xfId="0" applyFont="1" applyFill="1" applyBorder="1" applyAlignment="1">
      <alignment horizontal="center" vertical="center"/>
    </xf>
    <xf numFmtId="0" fontId="7" fillId="12" borderId="59" xfId="0" applyFont="1" applyFill="1" applyBorder="1" applyAlignment="1">
      <alignment horizontal="center" vertical="center"/>
    </xf>
    <xf numFmtId="0" fontId="7" fillId="12" borderId="60" xfId="0" applyFont="1" applyFill="1" applyBorder="1" applyAlignment="1">
      <alignment horizontal="center" vertical="center"/>
    </xf>
    <xf numFmtId="0" fontId="7" fillId="12" borderId="61" xfId="0" applyFont="1" applyFill="1" applyBorder="1" applyAlignment="1">
      <alignment horizontal="center" vertical="center"/>
    </xf>
    <xf numFmtId="0" fontId="7" fillId="12" borderId="21" xfId="0" applyFont="1" applyFill="1" applyBorder="1" applyAlignment="1">
      <alignment horizontal="center" vertical="center"/>
    </xf>
    <xf numFmtId="0" fontId="7" fillId="0" borderId="0" xfId="0" applyFont="1" applyBorder="1" applyAlignment="1">
      <alignment horizontal="right" vertical="center" shrinkToFit="1"/>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distributed" wrapText="1" indent="3"/>
    </xf>
    <xf numFmtId="0" fontId="7" fillId="0" borderId="0" xfId="0" applyFont="1" applyBorder="1" applyAlignment="1">
      <alignment horizontal="distributed" indent="3"/>
    </xf>
    <xf numFmtId="0" fontId="7" fillId="0" borderId="10" xfId="0" applyFont="1" applyBorder="1" applyAlignment="1">
      <alignment horizontal="distributed" indent="3"/>
    </xf>
    <xf numFmtId="0" fontId="7" fillId="0" borderId="11" xfId="0" applyFont="1" applyBorder="1" applyAlignment="1">
      <alignment horizontal="distributed" indent="3"/>
    </xf>
    <xf numFmtId="0" fontId="7" fillId="0" borderId="11" xfId="0" applyFont="1" applyBorder="1" applyAlignment="1">
      <alignment horizontal="center" shrinkToFit="1"/>
    </xf>
    <xf numFmtId="0" fontId="7" fillId="0" borderId="10" xfId="0" applyFont="1" applyBorder="1" applyAlignment="1">
      <alignment horizontal="center" shrinkToFi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AX35"/>
  <sheetViews>
    <sheetView view="pageBreakPreview" zoomScale="89" zoomScaleNormal="86" zoomScaleSheetLayoutView="89" zoomScalePageLayoutView="0" workbookViewId="0" topLeftCell="A7">
      <selection activeCell="G17" sqref="G17"/>
    </sheetView>
  </sheetViews>
  <sheetFormatPr defaultColWidth="9.140625" defaultRowHeight="15"/>
  <cols>
    <col min="1" max="1" width="18.421875" style="13" customWidth="1"/>
    <col min="2" max="2" width="3.7109375" style="13" customWidth="1"/>
    <col min="3" max="3" width="21.7109375" style="13" customWidth="1"/>
    <col min="4" max="4" width="3.140625" style="13" customWidth="1"/>
    <col min="5" max="5" width="32.8515625" style="13" customWidth="1"/>
    <col min="6" max="16384" width="9.00390625" style="14" customWidth="1"/>
  </cols>
  <sheetData>
    <row r="1" ht="13.5">
      <c r="A1" s="13" t="s">
        <v>38</v>
      </c>
    </row>
    <row r="3" spans="1:6" ht="18.75" customHeight="1">
      <c r="A3" s="15"/>
      <c r="B3" s="15"/>
      <c r="C3" s="15"/>
      <c r="D3" s="15"/>
      <c r="E3" s="16" t="s">
        <v>10</v>
      </c>
      <c r="F3" s="17"/>
    </row>
    <row r="4" spans="1:6" ht="18.75" customHeight="1">
      <c r="A4" s="15"/>
      <c r="B4" s="15"/>
      <c r="C4" s="15"/>
      <c r="D4" s="15"/>
      <c r="E4" s="16"/>
      <c r="F4" s="17"/>
    </row>
    <row r="5" spans="1:6" ht="21.75" customHeight="1">
      <c r="A5" s="82" t="s">
        <v>36</v>
      </c>
      <c r="B5" s="83"/>
      <c r="C5" s="83"/>
      <c r="D5" s="15"/>
      <c r="E5" s="15"/>
      <c r="F5" s="17"/>
    </row>
    <row r="6" spans="1:6" ht="21.75" customHeight="1">
      <c r="A6" s="18"/>
      <c r="B6" s="15"/>
      <c r="C6" s="15"/>
      <c r="D6" s="15"/>
      <c r="E6" s="15"/>
      <c r="F6" s="17"/>
    </row>
    <row r="7" spans="1:6" ht="18.75" customHeight="1">
      <c r="A7" s="15"/>
      <c r="B7" s="15"/>
      <c r="C7" s="15"/>
      <c r="D7" s="85" t="s">
        <v>0</v>
      </c>
      <c r="E7" s="85"/>
      <c r="F7" s="17"/>
    </row>
    <row r="8" spans="1:6" ht="18.75" customHeight="1">
      <c r="A8" s="15"/>
      <c r="B8" s="15"/>
      <c r="C8" s="15"/>
      <c r="D8" s="19" t="s">
        <v>1</v>
      </c>
      <c r="E8" s="20"/>
      <c r="F8" s="17"/>
    </row>
    <row r="9" spans="1:6" ht="28.5" customHeight="1">
      <c r="A9" s="15"/>
      <c r="B9" s="15"/>
      <c r="C9" s="15"/>
      <c r="D9" s="21"/>
      <c r="E9" s="22"/>
      <c r="F9" s="17"/>
    </row>
    <row r="10" spans="1:6" ht="18.75" customHeight="1">
      <c r="A10" s="15"/>
      <c r="B10" s="15"/>
      <c r="C10" s="15"/>
      <c r="D10" s="86" t="s">
        <v>2</v>
      </c>
      <c r="E10" s="86"/>
      <c r="F10" s="17"/>
    </row>
    <row r="11" spans="1:6" ht="17.25" customHeight="1">
      <c r="A11" s="15"/>
      <c r="B11" s="15"/>
      <c r="C11" s="15"/>
      <c r="D11" s="23" t="s">
        <v>3</v>
      </c>
      <c r="E11" s="22"/>
      <c r="F11" s="17"/>
    </row>
    <row r="12" spans="1:6" ht="18.75" customHeight="1">
      <c r="A12" s="15"/>
      <c r="B12" s="15"/>
      <c r="C12" s="15"/>
      <c r="D12" s="86" t="s">
        <v>4</v>
      </c>
      <c r="E12" s="86"/>
      <c r="F12" s="17"/>
    </row>
    <row r="13" spans="1:6" ht="17.25" customHeight="1">
      <c r="A13" s="15"/>
      <c r="B13" s="15"/>
      <c r="C13" s="15"/>
      <c r="D13" s="23"/>
      <c r="E13" s="24"/>
      <c r="F13" s="17"/>
    </row>
    <row r="14" spans="1:6" ht="17.25" customHeight="1">
      <c r="A14" s="15"/>
      <c r="B14" s="15"/>
      <c r="C14" s="15"/>
      <c r="D14" s="18"/>
      <c r="E14" s="18"/>
      <c r="F14" s="17"/>
    </row>
    <row r="15" spans="1:6" ht="27.75" customHeight="1">
      <c r="A15" s="82" t="s">
        <v>59</v>
      </c>
      <c r="B15" s="82"/>
      <c r="C15" s="82"/>
      <c r="D15" s="82"/>
      <c r="E15" s="82"/>
      <c r="F15" s="17"/>
    </row>
    <row r="16" spans="1:6" ht="15" customHeight="1">
      <c r="A16" s="15"/>
      <c r="B16" s="15"/>
      <c r="C16" s="15"/>
      <c r="D16" s="15"/>
      <c r="E16" s="15"/>
      <c r="F16" s="17"/>
    </row>
    <row r="17" spans="1:6" ht="54" customHeight="1">
      <c r="A17" s="87" t="s">
        <v>37</v>
      </c>
      <c r="B17" s="87"/>
      <c r="C17" s="87"/>
      <c r="D17" s="87"/>
      <c r="E17" s="87"/>
      <c r="F17" s="25"/>
    </row>
    <row r="18" spans="1:6" ht="31.5" customHeight="1">
      <c r="A18" s="88" t="s">
        <v>5</v>
      </c>
      <c r="B18" s="88"/>
      <c r="C18" s="88"/>
      <c r="D18" s="88"/>
      <c r="E18" s="88"/>
      <c r="F18" s="26"/>
    </row>
    <row r="19" spans="1:6" ht="35.25" customHeight="1">
      <c r="A19" s="15"/>
      <c r="B19" s="15"/>
      <c r="C19" s="15"/>
      <c r="D19" s="15"/>
      <c r="E19" s="15"/>
      <c r="F19" s="17"/>
    </row>
    <row r="20" spans="1:6" ht="18.75" customHeight="1">
      <c r="A20" s="15" t="s">
        <v>6</v>
      </c>
      <c r="B20" s="27" t="s">
        <v>7</v>
      </c>
      <c r="C20" s="28"/>
      <c r="D20" s="27" t="s">
        <v>8</v>
      </c>
      <c r="E20" s="15"/>
      <c r="F20" s="17"/>
    </row>
    <row r="21" spans="1:6" ht="19.5" customHeight="1">
      <c r="A21" s="15"/>
      <c r="B21" s="15"/>
      <c r="C21" s="15"/>
      <c r="D21" s="15"/>
      <c r="E21" s="15"/>
      <c r="F21" s="17"/>
    </row>
    <row r="22" spans="1:6" ht="77.25" customHeight="1">
      <c r="A22" s="29" t="s">
        <v>9</v>
      </c>
      <c r="B22" s="84" t="s">
        <v>56</v>
      </c>
      <c r="C22" s="84"/>
      <c r="D22" s="84"/>
      <c r="E22" s="84"/>
      <c r="F22" s="17"/>
    </row>
    <row r="23" ht="18.75" customHeight="1"/>
    <row r="24" ht="18.75" customHeight="1"/>
    <row r="25" ht="18.75" customHeight="1"/>
    <row r="26" ht="18.75" customHeight="1"/>
    <row r="27" ht="18.75" customHeight="1"/>
    <row r="28" ht="18.75" customHeight="1"/>
    <row r="29" spans="6:50" ht="18.75" customHeight="1">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ht="18.75" customHeight="1"/>
    <row r="31" ht="18.75" customHeight="1"/>
    <row r="32" ht="18.75" customHeight="1"/>
    <row r="33" ht="18.75" customHeight="1"/>
    <row r="34" spans="6:50" s="13" customFormat="1" ht="18.75" customHeight="1">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6:50" s="13" customFormat="1" ht="18.75" customHeight="1">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sheetData>
  <sheetProtection formatCells="0" formatColumns="0" formatRows="0"/>
  <mergeCells count="8">
    <mergeCell ref="A5:C5"/>
    <mergeCell ref="B22:E22"/>
    <mergeCell ref="A15:E15"/>
    <mergeCell ref="D7:E7"/>
    <mergeCell ref="D10:E10"/>
    <mergeCell ref="D12:E12"/>
    <mergeCell ref="A17:E17"/>
    <mergeCell ref="A18:E18"/>
  </mergeCells>
  <dataValidations count="1">
    <dataValidation allowBlank="1" showInputMessage="1" showErrorMessage="1" prompt="市が事前に内示する額を上限としてください。" sqref="C20"/>
  </dataValidations>
  <printOptions/>
  <pageMargins left="0.984251968503937" right="0.7874015748031497" top="0.7480314960629921" bottom="0.7480314960629921" header="0.31496062992125984" footer="0.31496062992125984"/>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tabSelected="1" view="pageBreakPreview" zoomScale="85" zoomScaleNormal="55" zoomScaleSheetLayoutView="85" zoomScalePageLayoutView="0" workbookViewId="0" topLeftCell="A4">
      <selection activeCell="B11" sqref="B11:D11"/>
    </sheetView>
  </sheetViews>
  <sheetFormatPr defaultColWidth="9.140625" defaultRowHeight="15"/>
  <cols>
    <col min="1" max="1" width="4.7109375" style="2" customWidth="1"/>
    <col min="2" max="7" width="15.7109375" style="2" customWidth="1"/>
    <col min="8" max="8" width="4.7109375" style="2" customWidth="1"/>
    <col min="9" max="9" width="15.57421875" style="2" customWidth="1"/>
    <col min="10" max="10" width="4.00390625" style="2" customWidth="1"/>
    <col min="11" max="11" width="12.57421875" style="2" customWidth="1"/>
    <col min="12" max="12" width="15.421875" style="2" customWidth="1"/>
    <col min="13" max="16384" width="9.00390625" style="2" customWidth="1"/>
  </cols>
  <sheetData>
    <row r="1" ht="18.75">
      <c r="H1" s="30"/>
    </row>
    <row r="2" ht="10.5" customHeight="1">
      <c r="H2" s="30"/>
    </row>
    <row r="3" spans="1:9" ht="24">
      <c r="A3" s="91" t="s">
        <v>11</v>
      </c>
      <c r="B3" s="91"/>
      <c r="C3" s="91"/>
      <c r="D3" s="91"/>
      <c r="E3" s="91"/>
      <c r="F3" s="91"/>
      <c r="G3" s="91"/>
      <c r="H3" s="91"/>
      <c r="I3" s="32"/>
    </row>
    <row r="4" spans="1:9" ht="24.75" thickBot="1">
      <c r="A4" s="33"/>
      <c r="B4" s="33"/>
      <c r="C4" s="33"/>
      <c r="D4" s="33"/>
      <c r="E4" s="33"/>
      <c r="F4" s="33"/>
      <c r="G4" s="33"/>
      <c r="H4" s="32"/>
      <c r="I4" s="32"/>
    </row>
    <row r="5" spans="1:9" ht="24" customHeight="1" thickBot="1">
      <c r="A5" s="33"/>
      <c r="B5" s="34" t="s">
        <v>12</v>
      </c>
      <c r="C5" s="72"/>
      <c r="D5" s="92"/>
      <c r="E5" s="93"/>
      <c r="F5" s="33"/>
      <c r="G5" s="33"/>
      <c r="H5" s="32"/>
      <c r="I5" s="32"/>
    </row>
    <row r="6" spans="2:9" ht="24" customHeight="1" thickBot="1">
      <c r="B6" s="34" t="s">
        <v>13</v>
      </c>
      <c r="C6" s="72"/>
      <c r="D6" s="92"/>
      <c r="E6" s="93"/>
      <c r="F6" s="1"/>
      <c r="I6" s="35"/>
    </row>
    <row r="7" spans="2:14" ht="24" customHeight="1" thickBot="1">
      <c r="B7" s="34" t="s">
        <v>14</v>
      </c>
      <c r="C7" s="72"/>
      <c r="D7" s="92"/>
      <c r="E7" s="93"/>
      <c r="F7" s="36"/>
      <c r="G7" s="7"/>
      <c r="H7" s="7"/>
      <c r="I7" s="7"/>
      <c r="J7" s="7"/>
      <c r="K7" s="7"/>
      <c r="L7" s="7"/>
      <c r="M7" s="37"/>
      <c r="N7" s="38"/>
    </row>
    <row r="8" spans="2:14" ht="9.75" customHeight="1">
      <c r="B8" s="7"/>
      <c r="C8" s="7"/>
      <c r="D8" s="7"/>
      <c r="E8" s="7"/>
      <c r="F8" s="7"/>
      <c r="G8" s="7"/>
      <c r="H8" s="7"/>
      <c r="I8" s="7"/>
      <c r="J8" s="7"/>
      <c r="K8" s="7"/>
      <c r="L8" s="7"/>
      <c r="M8" s="39"/>
      <c r="N8" s="38"/>
    </row>
    <row r="9" spans="2:13" s="40" customFormat="1" ht="19.5" customHeight="1" thickBot="1">
      <c r="B9" s="40" t="s">
        <v>15</v>
      </c>
      <c r="H9" s="3" t="s">
        <v>16</v>
      </c>
      <c r="M9" s="2"/>
    </row>
    <row r="10" spans="2:11" s="40" customFormat="1" ht="39" customHeight="1" thickBot="1">
      <c r="B10" s="94" t="s">
        <v>33</v>
      </c>
      <c r="C10" s="95"/>
      <c r="D10" s="95"/>
      <c r="E10" s="96" t="s">
        <v>39</v>
      </c>
      <c r="F10" s="97"/>
      <c r="G10" s="98"/>
      <c r="K10" s="2"/>
    </row>
    <row r="11" spans="2:11" s="10" customFormat="1" ht="30" customHeight="1" thickBot="1">
      <c r="B11" s="99">
        <f>IF(G44="","",G44)</f>
      </c>
      <c r="C11" s="100"/>
      <c r="D11" s="100"/>
      <c r="E11" s="101">
        <f>IF(B11="","",ROUNDDOWN(B11*9/10,-2))</f>
      </c>
      <c r="F11" s="102"/>
      <c r="G11" s="103"/>
      <c r="K11" s="2"/>
    </row>
    <row r="12" spans="2:13" s="10" customFormat="1" ht="19.5" customHeight="1">
      <c r="B12" s="41" t="s">
        <v>28</v>
      </c>
      <c r="C12" s="41"/>
      <c r="D12" s="41"/>
      <c r="E12" s="41"/>
      <c r="F12" s="41"/>
      <c r="G12" s="41"/>
      <c r="H12" s="42"/>
      <c r="M12" s="2"/>
    </row>
    <row r="13" spans="2:13" s="40" customFormat="1" ht="19.5" customHeight="1">
      <c r="B13" s="10" t="s">
        <v>29</v>
      </c>
      <c r="C13" s="10"/>
      <c r="M13" s="2"/>
    </row>
    <row r="14" s="10" customFormat="1" ht="19.5" customHeight="1">
      <c r="M14" s="2"/>
    </row>
    <row r="15" spans="2:13" ht="19.5" customHeight="1" thickBot="1">
      <c r="B15" s="43" t="s">
        <v>32</v>
      </c>
      <c r="C15" s="43"/>
      <c r="F15" s="35"/>
      <c r="H15" s="3" t="s">
        <v>16</v>
      </c>
      <c r="I15" s="44"/>
      <c r="M15" s="10"/>
    </row>
    <row r="16" spans="2:9" s="10" customFormat="1" ht="24.75" customHeight="1">
      <c r="B16" s="104" t="s">
        <v>17</v>
      </c>
      <c r="C16" s="112"/>
      <c r="D16" s="106" t="s">
        <v>18</v>
      </c>
      <c r="E16" s="106" t="s">
        <v>70</v>
      </c>
      <c r="F16" s="108" t="s">
        <v>19</v>
      </c>
      <c r="G16" s="110" t="s">
        <v>20</v>
      </c>
      <c r="H16" s="45"/>
      <c r="I16" s="118"/>
    </row>
    <row r="17" spans="2:17" s="10" customFormat="1" ht="24.75" customHeight="1" thickBot="1">
      <c r="B17" s="105"/>
      <c r="C17" s="113"/>
      <c r="D17" s="107"/>
      <c r="E17" s="107"/>
      <c r="F17" s="109"/>
      <c r="G17" s="111"/>
      <c r="H17" s="45"/>
      <c r="I17" s="118"/>
      <c r="L17" s="47"/>
      <c r="M17" s="47"/>
      <c r="N17" s="47"/>
      <c r="O17" s="119"/>
      <c r="P17" s="119"/>
      <c r="Q17" s="47"/>
    </row>
    <row r="18" spans="2:17" s="10" customFormat="1" ht="24.75" customHeight="1">
      <c r="B18" s="132" t="s">
        <v>40</v>
      </c>
      <c r="C18" s="121" t="s">
        <v>61</v>
      </c>
      <c r="D18" s="127" t="s">
        <v>66</v>
      </c>
      <c r="E18" s="80">
        <v>2550</v>
      </c>
      <c r="F18" s="81"/>
      <c r="G18" s="73">
        <f>IF(F18="","",E18*F18)</f>
      </c>
      <c r="H18" s="45"/>
      <c r="I18" s="46"/>
      <c r="L18" s="71"/>
      <c r="M18" s="71"/>
      <c r="N18" s="71"/>
      <c r="O18" s="71"/>
      <c r="P18" s="71"/>
      <c r="Q18" s="71"/>
    </row>
    <row r="19" spans="2:17" s="10" customFormat="1" ht="24.75" customHeight="1">
      <c r="B19" s="133"/>
      <c r="C19" s="121"/>
      <c r="D19" s="124"/>
      <c r="E19" s="74">
        <v>1780</v>
      </c>
      <c r="F19" s="75"/>
      <c r="G19" s="78">
        <f aca="true" t="shared" si="0" ref="G19:G43">IF(F19="","",E19*F19)</f>
      </c>
      <c r="H19" s="45"/>
      <c r="I19" s="46"/>
      <c r="L19" s="71"/>
      <c r="M19" s="71"/>
      <c r="N19" s="71"/>
      <c r="O19" s="71"/>
      <c r="P19" s="71"/>
      <c r="Q19" s="71"/>
    </row>
    <row r="20" spans="2:17" s="10" customFormat="1" ht="24.75" customHeight="1">
      <c r="B20" s="133"/>
      <c r="C20" s="121"/>
      <c r="D20" s="123" t="s">
        <v>69</v>
      </c>
      <c r="E20" s="74">
        <v>4020</v>
      </c>
      <c r="F20" s="75"/>
      <c r="G20" s="78">
        <f t="shared" si="0"/>
      </c>
      <c r="H20" s="45"/>
      <c r="I20" s="46"/>
      <c r="L20" s="71"/>
      <c r="M20" s="71"/>
      <c r="N20" s="71"/>
      <c r="O20" s="71"/>
      <c r="P20" s="71"/>
      <c r="Q20" s="71"/>
    </row>
    <row r="21" spans="2:17" s="10" customFormat="1" ht="24.75" customHeight="1">
      <c r="B21" s="133"/>
      <c r="C21" s="122"/>
      <c r="D21" s="124"/>
      <c r="E21" s="74">
        <v>2810</v>
      </c>
      <c r="F21" s="75"/>
      <c r="G21" s="78">
        <f t="shared" si="0"/>
      </c>
      <c r="H21" s="45"/>
      <c r="I21" s="46"/>
      <c r="L21" s="71"/>
      <c r="M21" s="71"/>
      <c r="N21" s="71"/>
      <c r="O21" s="71"/>
      <c r="P21" s="71"/>
      <c r="Q21" s="71"/>
    </row>
    <row r="22" spans="2:17" s="10" customFormat="1" ht="24.75" customHeight="1">
      <c r="B22" s="133"/>
      <c r="C22" s="120" t="s">
        <v>62</v>
      </c>
      <c r="D22" s="123" t="s">
        <v>67</v>
      </c>
      <c r="E22" s="74">
        <v>2550</v>
      </c>
      <c r="F22" s="75"/>
      <c r="G22" s="78">
        <f t="shared" si="0"/>
      </c>
      <c r="H22" s="45"/>
      <c r="I22" s="46"/>
      <c r="L22" s="71"/>
      <c r="M22" s="71"/>
      <c r="N22" s="71"/>
      <c r="O22" s="71"/>
      <c r="P22" s="71"/>
      <c r="Q22" s="71"/>
    </row>
    <row r="23" spans="2:17" s="10" customFormat="1" ht="24.75" customHeight="1">
      <c r="B23" s="133"/>
      <c r="C23" s="121"/>
      <c r="D23" s="124"/>
      <c r="E23" s="74">
        <v>1780</v>
      </c>
      <c r="F23" s="75"/>
      <c r="G23" s="78">
        <f t="shared" si="0"/>
      </c>
      <c r="H23" s="45"/>
      <c r="I23" s="46"/>
      <c r="L23" s="71"/>
      <c r="M23" s="71"/>
      <c r="N23" s="71"/>
      <c r="O23" s="71"/>
      <c r="P23" s="71"/>
      <c r="Q23" s="71"/>
    </row>
    <row r="24" spans="2:17" s="10" customFormat="1" ht="24.75" customHeight="1">
      <c r="B24" s="133"/>
      <c r="C24" s="121"/>
      <c r="D24" s="123" t="s">
        <v>69</v>
      </c>
      <c r="E24" s="74">
        <v>4020</v>
      </c>
      <c r="F24" s="75"/>
      <c r="G24" s="78">
        <f t="shared" si="0"/>
      </c>
      <c r="H24" s="45"/>
      <c r="I24" s="46"/>
      <c r="L24" s="71"/>
      <c r="M24" s="71"/>
      <c r="N24" s="71"/>
      <c r="O24" s="71"/>
      <c r="P24" s="71"/>
      <c r="Q24" s="71"/>
    </row>
    <row r="25" spans="2:17" s="10" customFormat="1" ht="24.75" customHeight="1">
      <c r="B25" s="133"/>
      <c r="C25" s="122"/>
      <c r="D25" s="124"/>
      <c r="E25" s="74">
        <v>2810</v>
      </c>
      <c r="F25" s="75"/>
      <c r="G25" s="78">
        <f t="shared" si="0"/>
      </c>
      <c r="H25" s="45"/>
      <c r="I25" s="46"/>
      <c r="L25" s="71"/>
      <c r="M25" s="71"/>
      <c r="N25" s="71"/>
      <c r="O25" s="71"/>
      <c r="P25" s="71"/>
      <c r="Q25" s="71"/>
    </row>
    <row r="26" spans="2:17" s="10" customFormat="1" ht="24.75" customHeight="1">
      <c r="B26" s="133"/>
      <c r="C26" s="120" t="s">
        <v>63</v>
      </c>
      <c r="D26" s="123" t="s">
        <v>67</v>
      </c>
      <c r="E26" s="74">
        <v>1050</v>
      </c>
      <c r="F26" s="75"/>
      <c r="G26" s="78">
        <f t="shared" si="0"/>
      </c>
      <c r="H26" s="45"/>
      <c r="I26" s="46"/>
      <c r="L26" s="71"/>
      <c r="M26" s="71"/>
      <c r="N26" s="71"/>
      <c r="O26" s="71"/>
      <c r="P26" s="71"/>
      <c r="Q26" s="71"/>
    </row>
    <row r="27" spans="2:17" s="10" customFormat="1" ht="24.75" customHeight="1">
      <c r="B27" s="133"/>
      <c r="C27" s="121"/>
      <c r="D27" s="124"/>
      <c r="E27" s="75">
        <v>940</v>
      </c>
      <c r="F27" s="75"/>
      <c r="G27" s="78">
        <f t="shared" si="0"/>
      </c>
      <c r="H27" s="45"/>
      <c r="I27" s="46"/>
      <c r="L27" s="71"/>
      <c r="M27" s="71"/>
      <c r="N27" s="71"/>
      <c r="O27" s="71"/>
      <c r="P27" s="71"/>
      <c r="Q27" s="71"/>
    </row>
    <row r="28" spans="2:17" s="10" customFormat="1" ht="24.75" customHeight="1">
      <c r="B28" s="133"/>
      <c r="C28" s="121"/>
      <c r="D28" s="123" t="s">
        <v>69</v>
      </c>
      <c r="E28" s="74">
        <v>1520</v>
      </c>
      <c r="F28" s="75"/>
      <c r="G28" s="78">
        <f t="shared" si="0"/>
      </c>
      <c r="H28" s="45"/>
      <c r="I28" s="46"/>
      <c r="L28" s="71"/>
      <c r="M28" s="71"/>
      <c r="N28" s="71"/>
      <c r="O28" s="71"/>
      <c r="P28" s="71"/>
      <c r="Q28" s="71"/>
    </row>
    <row r="29" spans="2:17" s="10" customFormat="1" ht="24.75" customHeight="1">
      <c r="B29" s="133"/>
      <c r="C29" s="122"/>
      <c r="D29" s="124"/>
      <c r="E29" s="74">
        <v>1360</v>
      </c>
      <c r="F29" s="75"/>
      <c r="G29" s="78">
        <f t="shared" si="0"/>
      </c>
      <c r="H29" s="45"/>
      <c r="I29" s="46"/>
      <c r="L29" s="71"/>
      <c r="M29" s="71"/>
      <c r="N29" s="71"/>
      <c r="O29" s="71"/>
      <c r="P29" s="71"/>
      <c r="Q29" s="71"/>
    </row>
    <row r="30" spans="2:17" s="10" customFormat="1" ht="24.75" customHeight="1">
      <c r="B30" s="133"/>
      <c r="C30" s="120" t="s">
        <v>64</v>
      </c>
      <c r="D30" s="123" t="s">
        <v>67</v>
      </c>
      <c r="E30" s="74">
        <v>1050</v>
      </c>
      <c r="F30" s="75"/>
      <c r="G30" s="78">
        <f t="shared" si="0"/>
      </c>
      <c r="H30" s="45"/>
      <c r="I30" s="46"/>
      <c r="L30" s="71"/>
      <c r="M30" s="71"/>
      <c r="N30" s="71"/>
      <c r="O30" s="71"/>
      <c r="P30" s="71"/>
      <c r="Q30" s="71"/>
    </row>
    <row r="31" spans="2:17" s="10" customFormat="1" ht="24.75" customHeight="1">
      <c r="B31" s="133"/>
      <c r="C31" s="121"/>
      <c r="D31" s="124"/>
      <c r="E31" s="75">
        <v>940</v>
      </c>
      <c r="F31" s="75"/>
      <c r="G31" s="78">
        <f t="shared" si="0"/>
      </c>
      <c r="H31" s="45"/>
      <c r="I31" s="46"/>
      <c r="L31" s="71"/>
      <c r="M31" s="71"/>
      <c r="N31" s="71"/>
      <c r="O31" s="71"/>
      <c r="P31" s="71"/>
      <c r="Q31" s="71"/>
    </row>
    <row r="32" spans="1:9" s="10" customFormat="1" ht="27" customHeight="1">
      <c r="A32" s="48"/>
      <c r="B32" s="133"/>
      <c r="C32" s="121"/>
      <c r="D32" s="123" t="s">
        <v>69</v>
      </c>
      <c r="E32" s="74">
        <v>1960</v>
      </c>
      <c r="F32" s="70"/>
      <c r="G32" s="78">
        <f t="shared" si="0"/>
      </c>
      <c r="H32" s="49"/>
      <c r="I32" s="46"/>
    </row>
    <row r="33" spans="1:9" s="10" customFormat="1" ht="27" customHeight="1">
      <c r="A33" s="42"/>
      <c r="B33" s="133"/>
      <c r="C33" s="122"/>
      <c r="D33" s="124"/>
      <c r="E33" s="74">
        <v>1760</v>
      </c>
      <c r="F33" s="70"/>
      <c r="G33" s="78">
        <f t="shared" si="0"/>
      </c>
      <c r="H33" s="49"/>
      <c r="I33" s="46"/>
    </row>
    <row r="34" spans="1:9" s="10" customFormat="1" ht="27" customHeight="1">
      <c r="A34" s="42"/>
      <c r="B34" s="133"/>
      <c r="C34" s="120" t="s">
        <v>65</v>
      </c>
      <c r="D34" s="125" t="s">
        <v>60</v>
      </c>
      <c r="E34" s="70">
        <v>1010</v>
      </c>
      <c r="F34" s="70"/>
      <c r="G34" s="78">
        <f t="shared" si="0"/>
      </c>
      <c r="H34" s="49"/>
      <c r="I34" s="46"/>
    </row>
    <row r="35" spans="1:9" s="10" customFormat="1" ht="27" customHeight="1">
      <c r="A35" s="42"/>
      <c r="B35" s="134"/>
      <c r="C35" s="122"/>
      <c r="D35" s="126"/>
      <c r="E35" s="50">
        <v>900</v>
      </c>
      <c r="F35" s="70"/>
      <c r="G35" s="78">
        <f t="shared" si="0"/>
      </c>
      <c r="H35" s="49"/>
      <c r="I35" s="46"/>
    </row>
    <row r="36" spans="2:9" s="10" customFormat="1" ht="27" customHeight="1">
      <c r="B36" s="128" t="s">
        <v>41</v>
      </c>
      <c r="C36" s="129"/>
      <c r="D36" s="70" t="s">
        <v>54</v>
      </c>
      <c r="E36" s="50">
        <v>1850</v>
      </c>
      <c r="F36" s="70"/>
      <c r="G36" s="78">
        <f t="shared" si="0"/>
      </c>
      <c r="H36" s="49"/>
      <c r="I36" s="46"/>
    </row>
    <row r="37" spans="2:9" s="10" customFormat="1" ht="27" customHeight="1">
      <c r="B37" s="135"/>
      <c r="C37" s="136"/>
      <c r="D37" s="76" t="s">
        <v>55</v>
      </c>
      <c r="E37" s="50">
        <v>2750</v>
      </c>
      <c r="F37" s="70"/>
      <c r="G37" s="78">
        <f t="shared" si="0"/>
      </c>
      <c r="H37" s="49"/>
      <c r="I37" s="46"/>
    </row>
    <row r="38" spans="1:9" s="10" customFormat="1" ht="27" customHeight="1">
      <c r="A38" s="48"/>
      <c r="B38" s="128" t="s">
        <v>42</v>
      </c>
      <c r="C38" s="129"/>
      <c r="D38" s="125" t="s">
        <v>68</v>
      </c>
      <c r="E38" s="50">
        <v>1900</v>
      </c>
      <c r="F38" s="70"/>
      <c r="G38" s="78">
        <f t="shared" si="0"/>
      </c>
      <c r="H38" s="49"/>
      <c r="I38" s="46"/>
    </row>
    <row r="39" spans="1:9" s="10" customFormat="1" ht="27" customHeight="1">
      <c r="A39" s="42"/>
      <c r="B39" s="130"/>
      <c r="C39" s="131"/>
      <c r="D39" s="126"/>
      <c r="E39" s="50">
        <v>1710</v>
      </c>
      <c r="F39" s="70"/>
      <c r="G39" s="78">
        <f t="shared" si="0"/>
      </c>
      <c r="H39" s="49"/>
      <c r="I39" s="46"/>
    </row>
    <row r="40" spans="1:9" s="10" customFormat="1" ht="27" customHeight="1">
      <c r="A40" s="42"/>
      <c r="B40" s="130"/>
      <c r="C40" s="131"/>
      <c r="D40" s="125" t="s">
        <v>21</v>
      </c>
      <c r="E40" s="50">
        <v>3000</v>
      </c>
      <c r="F40" s="70"/>
      <c r="G40" s="78">
        <f t="shared" si="0"/>
      </c>
      <c r="H40" s="49"/>
      <c r="I40" s="46"/>
    </row>
    <row r="41" spans="1:9" s="10" customFormat="1" ht="27" customHeight="1">
      <c r="A41" s="42"/>
      <c r="B41" s="135"/>
      <c r="C41" s="136"/>
      <c r="D41" s="126"/>
      <c r="E41" s="50">
        <v>2700</v>
      </c>
      <c r="F41" s="70"/>
      <c r="G41" s="78">
        <f t="shared" si="0"/>
      </c>
      <c r="H41" s="49"/>
      <c r="I41" s="46"/>
    </row>
    <row r="42" spans="2:9" s="10" customFormat="1" ht="27" customHeight="1">
      <c r="B42" s="128" t="s">
        <v>43</v>
      </c>
      <c r="C42" s="129"/>
      <c r="D42" s="50" t="s">
        <v>68</v>
      </c>
      <c r="E42" s="50">
        <v>2580</v>
      </c>
      <c r="F42" s="70"/>
      <c r="G42" s="78">
        <f t="shared" si="0"/>
      </c>
      <c r="H42" s="49"/>
      <c r="I42" s="79"/>
    </row>
    <row r="43" spans="2:9" s="10" customFormat="1" ht="27" customHeight="1" thickBot="1">
      <c r="B43" s="130"/>
      <c r="C43" s="131"/>
      <c r="D43" s="50" t="s">
        <v>21</v>
      </c>
      <c r="E43" s="50">
        <v>4070</v>
      </c>
      <c r="F43" s="50"/>
      <c r="G43" s="78">
        <f t="shared" si="0"/>
      </c>
      <c r="H43" s="49"/>
      <c r="I43" s="79"/>
    </row>
    <row r="44" spans="2:9" s="10" customFormat="1" ht="27" customHeight="1" thickBot="1" thickTop="1">
      <c r="B44" s="114" t="s">
        <v>22</v>
      </c>
      <c r="C44" s="115"/>
      <c r="D44" s="115"/>
      <c r="E44" s="116"/>
      <c r="F44" s="77">
        <f>IF(SUM(F18:F43)=0,"",SUM(F18:F43))</f>
      </c>
      <c r="G44" s="51">
        <f>IF(SUM(G18:G43)=0,"",SUM(G18:G43))</f>
      </c>
      <c r="H44" s="52"/>
      <c r="I44" s="52"/>
    </row>
    <row r="45" spans="2:13" s="10" customFormat="1" ht="111" customHeight="1">
      <c r="B45" s="89" t="s">
        <v>71</v>
      </c>
      <c r="C45" s="89"/>
      <c r="D45" s="89"/>
      <c r="E45" s="89"/>
      <c r="F45" s="89"/>
      <c r="G45" s="89"/>
      <c r="H45" s="53"/>
      <c r="I45" s="54"/>
      <c r="M45" s="2"/>
    </row>
    <row r="46" spans="2:9" ht="70.5" customHeight="1">
      <c r="B46" s="90"/>
      <c r="C46" s="90"/>
      <c r="D46" s="90"/>
      <c r="E46" s="90"/>
      <c r="F46" s="90"/>
      <c r="G46" s="90"/>
      <c r="H46" s="117"/>
      <c r="I46" s="117"/>
    </row>
  </sheetData>
  <sheetProtection/>
  <mergeCells count="40">
    <mergeCell ref="C26:C29"/>
    <mergeCell ref="D28:D29"/>
    <mergeCell ref="D30:D31"/>
    <mergeCell ref="D32:D33"/>
    <mergeCell ref="D20:D21"/>
    <mergeCell ref="C18:C21"/>
    <mergeCell ref="D22:D23"/>
    <mergeCell ref="D24:D25"/>
    <mergeCell ref="B42:C43"/>
    <mergeCell ref="B18:B35"/>
    <mergeCell ref="D38:D39"/>
    <mergeCell ref="D40:D41"/>
    <mergeCell ref="B36:C37"/>
    <mergeCell ref="B38:C41"/>
    <mergeCell ref="B44:E44"/>
    <mergeCell ref="H46:I46"/>
    <mergeCell ref="I16:I17"/>
    <mergeCell ref="O17:P17"/>
    <mergeCell ref="C22:C25"/>
    <mergeCell ref="D26:D27"/>
    <mergeCell ref="C30:C33"/>
    <mergeCell ref="C34:C35"/>
    <mergeCell ref="D34:D35"/>
    <mergeCell ref="D18:D19"/>
    <mergeCell ref="B16:B17"/>
    <mergeCell ref="D16:D17"/>
    <mergeCell ref="E16:E17"/>
    <mergeCell ref="F16:F17"/>
    <mergeCell ref="G16:G17"/>
    <mergeCell ref="C16:C17"/>
    <mergeCell ref="B45:G45"/>
    <mergeCell ref="B46:G46"/>
    <mergeCell ref="A3:H3"/>
    <mergeCell ref="D5:E5"/>
    <mergeCell ref="D6:E6"/>
    <mergeCell ref="D7:E7"/>
    <mergeCell ref="B10:D10"/>
    <mergeCell ref="E10:G10"/>
    <mergeCell ref="B11:D11"/>
    <mergeCell ref="E11:G11"/>
  </mergeCells>
  <printOptions horizontalCentered="1"/>
  <pageMargins left="0.3937007874015748" right="0.3937007874015748" top="0.7874015748031497" bottom="0.5905511811023623" header="0.31496062992125984" footer="0.4330708661417323"/>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B1:O41"/>
  <sheetViews>
    <sheetView zoomScaleSheetLayoutView="100" workbookViewId="0" topLeftCell="A28">
      <selection activeCell="B39" sqref="B39:F40"/>
    </sheetView>
  </sheetViews>
  <sheetFormatPr defaultColWidth="9.140625" defaultRowHeight="15"/>
  <cols>
    <col min="1" max="1" width="5.421875" style="2" customWidth="1"/>
    <col min="2" max="2" width="5.8515625" style="2" bestFit="1" customWidth="1"/>
    <col min="3" max="3" width="11.7109375" style="2" customWidth="1"/>
    <col min="4" max="5" width="10.421875" style="2" customWidth="1"/>
    <col min="6" max="6" width="10.57421875" style="2" customWidth="1"/>
    <col min="7" max="7" width="6.28125" style="2" customWidth="1"/>
    <col min="8" max="8" width="11.57421875" style="2" customWidth="1"/>
    <col min="9" max="9" width="4.00390625" style="2" customWidth="1"/>
    <col min="10" max="10" width="12.57421875" style="2" customWidth="1"/>
    <col min="11" max="11" width="15.421875" style="2" customWidth="1"/>
    <col min="12" max="16384" width="9.00390625" style="2" customWidth="1"/>
  </cols>
  <sheetData>
    <row r="1" spans="2:13" ht="25.5" customHeight="1">
      <c r="B1" s="91" t="s">
        <v>30</v>
      </c>
      <c r="C1" s="91"/>
      <c r="D1" s="91"/>
      <c r="E1" s="91"/>
      <c r="F1" s="91"/>
      <c r="G1" s="91"/>
      <c r="H1" s="91"/>
      <c r="I1" s="7"/>
      <c r="J1" s="7"/>
      <c r="K1" s="7"/>
      <c r="L1" s="39"/>
      <c r="M1" s="38"/>
    </row>
    <row r="2" spans="2:13" ht="18" customHeight="1" thickBot="1">
      <c r="B2" s="31"/>
      <c r="C2" s="31"/>
      <c r="D2" s="31"/>
      <c r="E2" s="31"/>
      <c r="F2" s="31"/>
      <c r="G2" s="31"/>
      <c r="H2" s="31"/>
      <c r="I2" s="7"/>
      <c r="J2" s="7"/>
      <c r="K2" s="7"/>
      <c r="L2" s="39"/>
      <c r="M2" s="38"/>
    </row>
    <row r="3" spans="2:13" ht="18" customHeight="1" thickBot="1">
      <c r="B3" s="160" t="s">
        <v>12</v>
      </c>
      <c r="C3" s="161"/>
      <c r="D3" s="157"/>
      <c r="E3" s="93"/>
      <c r="F3" s="31"/>
      <c r="G3" s="31"/>
      <c r="H3" s="31"/>
      <c r="I3" s="7"/>
      <c r="J3" s="7"/>
      <c r="K3" s="7"/>
      <c r="L3" s="39"/>
      <c r="M3" s="38"/>
    </row>
    <row r="4" spans="2:13" ht="18" customHeight="1" thickBot="1">
      <c r="B4" s="162" t="s">
        <v>13</v>
      </c>
      <c r="C4" s="163"/>
      <c r="D4" s="157"/>
      <c r="E4" s="93"/>
      <c r="F4" s="31"/>
      <c r="G4" s="31"/>
      <c r="H4" s="31"/>
      <c r="I4" s="7"/>
      <c r="J4" s="7"/>
      <c r="K4" s="7"/>
      <c r="L4" s="39"/>
      <c r="M4" s="38"/>
    </row>
    <row r="5" spans="2:13" ht="18" customHeight="1" thickBot="1">
      <c r="B5" s="158" t="s">
        <v>14</v>
      </c>
      <c r="C5" s="159"/>
      <c r="D5" s="157"/>
      <c r="E5" s="93"/>
      <c r="F5" s="31"/>
      <c r="G5" s="31"/>
      <c r="H5" s="31"/>
      <c r="I5" s="7"/>
      <c r="J5" s="7"/>
      <c r="K5" s="7"/>
      <c r="L5" s="39"/>
      <c r="M5" s="38"/>
    </row>
    <row r="6" spans="8:12" ht="9" customHeight="1">
      <c r="H6" s="54"/>
      <c r="L6" s="10"/>
    </row>
    <row r="7" spans="2:12" ht="19.5" customHeight="1">
      <c r="B7" s="155" t="s">
        <v>23</v>
      </c>
      <c r="C7" s="155"/>
      <c r="D7" s="155" t="s">
        <v>44</v>
      </c>
      <c r="E7" s="155"/>
      <c r="H7" s="54"/>
      <c r="L7" s="10"/>
    </row>
    <row r="8" spans="2:8" s="10" customFormat="1" ht="11.25" customHeight="1">
      <c r="B8" s="156" t="s">
        <v>24</v>
      </c>
      <c r="C8" s="142" t="s">
        <v>57</v>
      </c>
      <c r="D8" s="142" t="s">
        <v>58</v>
      </c>
      <c r="E8" s="142"/>
      <c r="F8" s="142" t="s">
        <v>35</v>
      </c>
      <c r="G8" s="142" t="s">
        <v>25</v>
      </c>
      <c r="H8" s="143" t="s">
        <v>34</v>
      </c>
    </row>
    <row r="9" spans="2:8" s="10" customFormat="1" ht="11.25" customHeight="1">
      <c r="B9" s="156"/>
      <c r="C9" s="142"/>
      <c r="D9" s="142"/>
      <c r="E9" s="142"/>
      <c r="F9" s="142"/>
      <c r="G9" s="142"/>
      <c r="H9" s="144"/>
    </row>
    <row r="10" spans="2:15" s="10" customFormat="1" ht="18" customHeight="1">
      <c r="B10" s="55">
        <v>1</v>
      </c>
      <c r="C10" s="56"/>
      <c r="D10" s="137"/>
      <c r="E10" s="137"/>
      <c r="F10" s="58"/>
      <c r="G10" s="59"/>
      <c r="H10" s="60">
        <f>IF(OR(C10&lt;&gt;"",D10&lt;&gt;"",G10&lt;&gt;"",F10&lt;&gt;""),F10*G10,"")</f>
      </c>
      <c r="J10" s="46"/>
      <c r="K10" s="46"/>
      <c r="L10" s="46"/>
      <c r="M10" s="46"/>
      <c r="N10" s="46"/>
      <c r="O10" s="46"/>
    </row>
    <row r="11" spans="2:15" s="10" customFormat="1" ht="18" customHeight="1">
      <c r="B11" s="55">
        <v>2</v>
      </c>
      <c r="C11" s="61"/>
      <c r="D11" s="137"/>
      <c r="E11" s="137"/>
      <c r="F11" s="58"/>
      <c r="G11" s="62"/>
      <c r="H11" s="60">
        <f>IF(OR(C11&lt;&gt;"",D11&lt;&gt;"",G11&lt;&gt;"",F11&lt;&gt;""),F11*G11,"")</f>
      </c>
      <c r="J11" s="63"/>
      <c r="K11" s="64"/>
      <c r="L11" s="65"/>
      <c r="M11" s="66"/>
      <c r="N11" s="65"/>
      <c r="O11" s="65"/>
    </row>
    <row r="12" spans="2:8" s="10" customFormat="1" ht="18" customHeight="1">
      <c r="B12" s="55">
        <v>3</v>
      </c>
      <c r="C12" s="57"/>
      <c r="D12" s="138"/>
      <c r="E12" s="137"/>
      <c r="F12" s="58"/>
      <c r="G12" s="62"/>
      <c r="H12" s="60">
        <f>IF(OR(C12&lt;&gt;"",D12&lt;&gt;"",G12&lt;&gt;"",F12&lt;&gt;""),F12*G12,"")</f>
      </c>
    </row>
    <row r="13" spans="2:8" s="10" customFormat="1" ht="18" customHeight="1">
      <c r="B13" s="139" t="s">
        <v>26</v>
      </c>
      <c r="C13" s="140"/>
      <c r="D13" s="140"/>
      <c r="E13" s="140"/>
      <c r="F13" s="141"/>
      <c r="G13" s="60">
        <f>IF(G10&lt;&gt;"",SUM(G10:G12),"")</f>
      </c>
      <c r="H13" s="60">
        <f>IF(H10&lt;&gt;"",SUM(H10:H12),0)</f>
        <v>0</v>
      </c>
    </row>
    <row r="14" spans="2:8" s="10" customFormat="1" ht="15" customHeight="1">
      <c r="B14" s="42"/>
      <c r="C14" s="67"/>
      <c r="D14" s="68"/>
      <c r="E14" s="68"/>
      <c r="F14" s="68"/>
      <c r="G14" s="69"/>
      <c r="H14" s="69"/>
    </row>
    <row r="15" spans="2:12" ht="19.5" customHeight="1">
      <c r="B15" s="155" t="s">
        <v>23</v>
      </c>
      <c r="C15" s="155"/>
      <c r="D15" s="155" t="s">
        <v>45</v>
      </c>
      <c r="E15" s="155"/>
      <c r="H15" s="54"/>
      <c r="L15" s="10"/>
    </row>
    <row r="16" spans="2:8" s="10" customFormat="1" ht="11.25" customHeight="1">
      <c r="B16" s="156" t="s">
        <v>24</v>
      </c>
      <c r="C16" s="142" t="s">
        <v>57</v>
      </c>
      <c r="D16" s="142" t="s">
        <v>58</v>
      </c>
      <c r="E16" s="142"/>
      <c r="F16" s="142" t="s">
        <v>35</v>
      </c>
      <c r="G16" s="142" t="s">
        <v>25</v>
      </c>
      <c r="H16" s="143" t="s">
        <v>34</v>
      </c>
    </row>
    <row r="17" spans="2:8" s="10" customFormat="1" ht="11.25" customHeight="1">
      <c r="B17" s="156"/>
      <c r="C17" s="142"/>
      <c r="D17" s="142"/>
      <c r="E17" s="142"/>
      <c r="F17" s="142"/>
      <c r="G17" s="142"/>
      <c r="H17" s="144"/>
    </row>
    <row r="18" spans="2:15" s="10" customFormat="1" ht="18" customHeight="1">
      <c r="B18" s="55">
        <v>1</v>
      </c>
      <c r="C18" s="56"/>
      <c r="D18" s="137"/>
      <c r="E18" s="137"/>
      <c r="F18" s="58"/>
      <c r="G18" s="59"/>
      <c r="H18" s="60">
        <f>IF(OR(C18&lt;&gt;"",D18&lt;&gt;"",G18&lt;&gt;"",F18&lt;&gt;""),F18*G18,"")</f>
      </c>
      <c r="J18" s="46"/>
      <c r="K18" s="46"/>
      <c r="L18" s="46"/>
      <c r="M18" s="46"/>
      <c r="N18" s="46"/>
      <c r="O18" s="46"/>
    </row>
    <row r="19" spans="2:15" s="10" customFormat="1" ht="18" customHeight="1">
      <c r="B19" s="55">
        <v>2</v>
      </c>
      <c r="C19" s="61"/>
      <c r="D19" s="137"/>
      <c r="E19" s="137"/>
      <c r="F19" s="58"/>
      <c r="G19" s="62"/>
      <c r="H19" s="60">
        <f>IF(OR(C19&lt;&gt;"",D19&lt;&gt;"",G19&lt;&gt;"",F19&lt;&gt;""),F19*G19,"")</f>
      </c>
      <c r="J19" s="63"/>
      <c r="K19" s="64"/>
      <c r="L19" s="65"/>
      <c r="M19" s="66"/>
      <c r="N19" s="65"/>
      <c r="O19" s="65"/>
    </row>
    <row r="20" spans="2:8" s="10" customFormat="1" ht="18" customHeight="1">
      <c r="B20" s="55">
        <v>3</v>
      </c>
      <c r="C20" s="57"/>
      <c r="D20" s="138"/>
      <c r="E20" s="137"/>
      <c r="F20" s="58"/>
      <c r="G20" s="62"/>
      <c r="H20" s="60">
        <f>IF(OR(C20&lt;&gt;"",D20&lt;&gt;"",G20&lt;&gt;"",F20&lt;&gt;""),F20*G20,"")</f>
      </c>
    </row>
    <row r="21" spans="2:8" s="10" customFormat="1" ht="18" customHeight="1">
      <c r="B21" s="139" t="s">
        <v>26</v>
      </c>
      <c r="C21" s="140"/>
      <c r="D21" s="140"/>
      <c r="E21" s="140"/>
      <c r="F21" s="141"/>
      <c r="G21" s="60">
        <f>IF(G18&lt;&gt;"",SUM(G18:G20),"")</f>
      </c>
      <c r="H21" s="60">
        <f>IF(H18&lt;&gt;"",SUM(H18:H20),0)</f>
        <v>0</v>
      </c>
    </row>
    <row r="22" spans="2:8" s="10" customFormat="1" ht="15" customHeight="1">
      <c r="B22" s="53"/>
      <c r="C22" s="67"/>
      <c r="D22" s="164"/>
      <c r="E22" s="164"/>
      <c r="F22" s="68"/>
      <c r="G22" s="69"/>
      <c r="H22" s="69"/>
    </row>
    <row r="23" spans="2:12" ht="19.5" customHeight="1">
      <c r="B23" s="155" t="s">
        <v>23</v>
      </c>
      <c r="C23" s="155"/>
      <c r="D23" s="155" t="s">
        <v>46</v>
      </c>
      <c r="E23" s="155"/>
      <c r="H23" s="54"/>
      <c r="L23" s="10"/>
    </row>
    <row r="24" spans="2:8" s="10" customFormat="1" ht="11.25" customHeight="1">
      <c r="B24" s="156" t="s">
        <v>24</v>
      </c>
      <c r="C24" s="142" t="s">
        <v>57</v>
      </c>
      <c r="D24" s="142" t="s">
        <v>58</v>
      </c>
      <c r="E24" s="142"/>
      <c r="F24" s="142" t="s">
        <v>35</v>
      </c>
      <c r="G24" s="142" t="s">
        <v>25</v>
      </c>
      <c r="H24" s="143" t="s">
        <v>34</v>
      </c>
    </row>
    <row r="25" spans="2:8" s="10" customFormat="1" ht="11.25" customHeight="1">
      <c r="B25" s="156"/>
      <c r="C25" s="142"/>
      <c r="D25" s="142"/>
      <c r="E25" s="142"/>
      <c r="F25" s="142"/>
      <c r="G25" s="142"/>
      <c r="H25" s="144"/>
    </row>
    <row r="26" spans="2:15" s="10" customFormat="1" ht="18" customHeight="1">
      <c r="B26" s="55">
        <v>1</v>
      </c>
      <c r="C26" s="56"/>
      <c r="D26" s="137"/>
      <c r="E26" s="137"/>
      <c r="F26" s="58"/>
      <c r="G26" s="59"/>
      <c r="H26" s="60">
        <f>IF(OR(C26&lt;&gt;"",D26&lt;&gt;"",G26&lt;&gt;"",F26&lt;&gt;""),F26*G26,"")</f>
      </c>
      <c r="J26" s="46"/>
      <c r="K26" s="46"/>
      <c r="L26" s="46"/>
      <c r="M26" s="46"/>
      <c r="N26" s="46"/>
      <c r="O26" s="46"/>
    </row>
    <row r="27" spans="2:15" s="10" customFormat="1" ht="18" customHeight="1">
      <c r="B27" s="55">
        <v>2</v>
      </c>
      <c r="C27" s="61"/>
      <c r="D27" s="137"/>
      <c r="E27" s="137"/>
      <c r="F27" s="58"/>
      <c r="G27" s="62"/>
      <c r="H27" s="60">
        <f>IF(OR(C27&lt;&gt;"",D27&lt;&gt;"",G27&lt;&gt;"",F27&lt;&gt;""),F27*G27,"")</f>
      </c>
      <c r="J27" s="63"/>
      <c r="K27" s="64"/>
      <c r="L27" s="65"/>
      <c r="M27" s="66"/>
      <c r="N27" s="65"/>
      <c r="O27" s="65"/>
    </row>
    <row r="28" spans="2:8" s="10" customFormat="1" ht="18" customHeight="1">
      <c r="B28" s="55">
        <v>3</v>
      </c>
      <c r="C28" s="57"/>
      <c r="D28" s="138"/>
      <c r="E28" s="137"/>
      <c r="F28" s="58"/>
      <c r="G28" s="62"/>
      <c r="H28" s="60">
        <f>IF(OR(C28&lt;&gt;"",D28&lt;&gt;"",G28&lt;&gt;"",F28&lt;&gt;""),F28*G28,"")</f>
      </c>
    </row>
    <row r="29" spans="2:8" s="10" customFormat="1" ht="18" customHeight="1">
      <c r="B29" s="139" t="s">
        <v>26</v>
      </c>
      <c r="C29" s="140"/>
      <c r="D29" s="140"/>
      <c r="E29" s="140"/>
      <c r="F29" s="141"/>
      <c r="G29" s="60">
        <f>IF(G26&lt;&gt;"",SUM(G26:G28),"")</f>
      </c>
      <c r="H29" s="60">
        <f>IF(H26&lt;&gt;"",SUM(H26:H28),0)</f>
        <v>0</v>
      </c>
    </row>
    <row r="30" spans="8:12" ht="15" customHeight="1">
      <c r="H30" s="54"/>
      <c r="L30" s="10"/>
    </row>
    <row r="31" spans="2:12" ht="19.5" customHeight="1">
      <c r="B31" s="155" t="s">
        <v>23</v>
      </c>
      <c r="C31" s="155"/>
      <c r="D31" s="155" t="s">
        <v>47</v>
      </c>
      <c r="E31" s="155"/>
      <c r="H31" s="54"/>
      <c r="L31" s="10"/>
    </row>
    <row r="32" spans="2:8" s="10" customFormat="1" ht="11.25" customHeight="1">
      <c r="B32" s="156" t="s">
        <v>24</v>
      </c>
      <c r="C32" s="142" t="s">
        <v>57</v>
      </c>
      <c r="D32" s="142" t="s">
        <v>58</v>
      </c>
      <c r="E32" s="142"/>
      <c r="F32" s="142" t="s">
        <v>35</v>
      </c>
      <c r="G32" s="142" t="s">
        <v>25</v>
      </c>
      <c r="H32" s="143" t="s">
        <v>34</v>
      </c>
    </row>
    <row r="33" spans="2:8" s="10" customFormat="1" ht="11.25" customHeight="1">
      <c r="B33" s="156"/>
      <c r="C33" s="142"/>
      <c r="D33" s="142"/>
      <c r="E33" s="142"/>
      <c r="F33" s="142"/>
      <c r="G33" s="142"/>
      <c r="H33" s="144"/>
    </row>
    <row r="34" spans="2:15" s="10" customFormat="1" ht="18" customHeight="1">
      <c r="B34" s="55">
        <v>1</v>
      </c>
      <c r="C34" s="56"/>
      <c r="D34" s="137"/>
      <c r="E34" s="137"/>
      <c r="F34" s="58"/>
      <c r="G34" s="59"/>
      <c r="H34" s="60">
        <f>IF(OR(C34&lt;&gt;"",D34&lt;&gt;"",G34&lt;&gt;"",F34&lt;&gt;""),F34*G34,"")</f>
      </c>
      <c r="J34" s="46"/>
      <c r="K34" s="46"/>
      <c r="L34" s="46"/>
      <c r="M34" s="46"/>
      <c r="N34" s="46"/>
      <c r="O34" s="46"/>
    </row>
    <row r="35" spans="2:15" s="10" customFormat="1" ht="18" customHeight="1">
      <c r="B35" s="55">
        <v>2</v>
      </c>
      <c r="C35" s="61"/>
      <c r="D35" s="137"/>
      <c r="E35" s="137"/>
      <c r="F35" s="58"/>
      <c r="G35" s="62"/>
      <c r="H35" s="60">
        <f>IF(OR(C35&lt;&gt;"",D35&lt;&gt;"",G35&lt;&gt;"",F35&lt;&gt;""),F35*G35,"")</f>
      </c>
      <c r="J35" s="63"/>
      <c r="K35" s="64"/>
      <c r="L35" s="65"/>
      <c r="M35" s="66"/>
      <c r="N35" s="65"/>
      <c r="O35" s="65"/>
    </row>
    <row r="36" spans="2:8" s="10" customFormat="1" ht="18" customHeight="1">
      <c r="B36" s="55">
        <v>3</v>
      </c>
      <c r="C36" s="57"/>
      <c r="D36" s="138"/>
      <c r="E36" s="137"/>
      <c r="F36" s="58"/>
      <c r="G36" s="62"/>
      <c r="H36" s="60">
        <f>IF(OR(C36&lt;&gt;"",D36&lt;&gt;"",G36&lt;&gt;"",F36&lt;&gt;""),F36*G36,"")</f>
      </c>
    </row>
    <row r="37" spans="2:8" s="10" customFormat="1" ht="18" customHeight="1">
      <c r="B37" s="139" t="s">
        <v>26</v>
      </c>
      <c r="C37" s="140"/>
      <c r="D37" s="140"/>
      <c r="E37" s="140"/>
      <c r="F37" s="141"/>
      <c r="G37" s="60">
        <f>IF(G34&lt;&gt;"",SUM(G34:G36),"")</f>
      </c>
      <c r="H37" s="60">
        <f>IF(H34&lt;&gt;"",SUM(H34:H36),0)</f>
        <v>0</v>
      </c>
    </row>
    <row r="38" spans="8:12" ht="15" customHeight="1">
      <c r="H38" s="54"/>
      <c r="L38" s="10"/>
    </row>
    <row r="39" spans="2:12" ht="24.75" customHeight="1">
      <c r="B39" s="145" t="s">
        <v>27</v>
      </c>
      <c r="C39" s="146"/>
      <c r="D39" s="146"/>
      <c r="E39" s="146"/>
      <c r="F39" s="147"/>
      <c r="G39" s="151" t="s">
        <v>34</v>
      </c>
      <c r="H39" s="152"/>
      <c r="L39" s="10"/>
    </row>
    <row r="40" spans="2:8" ht="24.75" customHeight="1">
      <c r="B40" s="148"/>
      <c r="C40" s="149"/>
      <c r="D40" s="149"/>
      <c r="E40" s="149"/>
      <c r="F40" s="150"/>
      <c r="G40" s="153">
        <f>IF(OR(H13&lt;&gt;0,H21&lt;&gt;0,H29&lt;&gt;0),H13+H21+H29,"")</f>
      </c>
      <c r="H40" s="154"/>
    </row>
    <row r="41" ht="19.5" customHeight="1">
      <c r="B41" s="2" t="s">
        <v>31</v>
      </c>
    </row>
  </sheetData>
  <sheetProtection/>
  <mergeCells count="59">
    <mergeCell ref="D19:E19"/>
    <mergeCell ref="D27:E27"/>
    <mergeCell ref="D28:E28"/>
    <mergeCell ref="D22:E22"/>
    <mergeCell ref="B24:B25"/>
    <mergeCell ref="C24:C25"/>
    <mergeCell ref="D24:E25"/>
    <mergeCell ref="F16:F17"/>
    <mergeCell ref="G24:G25"/>
    <mergeCell ref="B15:C15"/>
    <mergeCell ref="D10:E10"/>
    <mergeCell ref="B3:C3"/>
    <mergeCell ref="D11:E11"/>
    <mergeCell ref="B4:C4"/>
    <mergeCell ref="B23:C23"/>
    <mergeCell ref="D12:E12"/>
    <mergeCell ref="D16:E17"/>
    <mergeCell ref="H24:H25"/>
    <mergeCell ref="D26:E26"/>
    <mergeCell ref="F24:F25"/>
    <mergeCell ref="D15:E15"/>
    <mergeCell ref="G8:G9"/>
    <mergeCell ref="D4:E4"/>
    <mergeCell ref="G16:G17"/>
    <mergeCell ref="D8:E9"/>
    <mergeCell ref="F8:F9"/>
    <mergeCell ref="D23:E23"/>
    <mergeCell ref="B1:H1"/>
    <mergeCell ref="B7:C7"/>
    <mergeCell ref="D7:E7"/>
    <mergeCell ref="B8:B9"/>
    <mergeCell ref="C8:C9"/>
    <mergeCell ref="H8:H9"/>
    <mergeCell ref="D5:E5"/>
    <mergeCell ref="B5:C5"/>
    <mergeCell ref="D3:E3"/>
    <mergeCell ref="B13:F13"/>
    <mergeCell ref="B21:F21"/>
    <mergeCell ref="B29:F29"/>
    <mergeCell ref="H16:H17"/>
    <mergeCell ref="B31:C31"/>
    <mergeCell ref="D31:E31"/>
    <mergeCell ref="D20:E20"/>
    <mergeCell ref="D18:E18"/>
    <mergeCell ref="B16:B17"/>
    <mergeCell ref="C16:C17"/>
    <mergeCell ref="G32:G33"/>
    <mergeCell ref="H32:H33"/>
    <mergeCell ref="D34:E34"/>
    <mergeCell ref="B39:F40"/>
    <mergeCell ref="G39:H39"/>
    <mergeCell ref="G40:H40"/>
    <mergeCell ref="B32:B33"/>
    <mergeCell ref="D35:E35"/>
    <mergeCell ref="D36:E36"/>
    <mergeCell ref="B37:F37"/>
    <mergeCell ref="C32:C33"/>
    <mergeCell ref="D32:E33"/>
    <mergeCell ref="F32:F33"/>
  </mergeCells>
  <dataValidations count="1">
    <dataValidation type="list" allowBlank="1" showInputMessage="1" showErrorMessage="1" sqref="F10:F12 F18:F20 F26:F28 F34:F36">
      <formula1>"1670,2010,2500,2540,3170,3960,4020"</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52"/>
  <sheetViews>
    <sheetView view="pageBreakPreview" zoomScale="60" zoomScalePageLayoutView="0" workbookViewId="0" topLeftCell="A7">
      <selection activeCell="L48" sqref="L48"/>
    </sheetView>
  </sheetViews>
  <sheetFormatPr defaultColWidth="9.140625" defaultRowHeight="15"/>
  <cols>
    <col min="1" max="1" width="3.57421875" style="2" customWidth="1"/>
    <col min="2" max="2" width="3.140625" style="2" customWidth="1"/>
    <col min="3" max="8" width="12.28125" style="2" customWidth="1"/>
    <col min="9" max="9" width="15.140625" style="2" customWidth="1"/>
    <col min="10" max="10" width="7.421875" style="2" customWidth="1"/>
    <col min="11" max="11" width="12.57421875" style="2" customWidth="1"/>
    <col min="12" max="12" width="15.421875" style="2" customWidth="1"/>
    <col min="13" max="16384" width="9.00390625" style="2" customWidth="1"/>
  </cols>
  <sheetData>
    <row r="1" spans="1:9" ht="13.5">
      <c r="A1" s="1"/>
      <c r="B1" s="1"/>
      <c r="C1" s="1"/>
      <c r="D1" s="1"/>
      <c r="E1" s="1"/>
      <c r="F1" s="1"/>
      <c r="I1" s="3"/>
    </row>
    <row r="2" spans="1:12" ht="21" customHeight="1">
      <c r="A2" s="165" t="s">
        <v>49</v>
      </c>
      <c r="B2" s="165"/>
      <c r="C2" s="165"/>
      <c r="D2" s="165"/>
      <c r="E2" s="165"/>
      <c r="F2" s="165"/>
      <c r="G2" s="165"/>
      <c r="H2" s="165"/>
      <c r="I2" s="4"/>
      <c r="J2" s="5"/>
      <c r="K2" s="5"/>
      <c r="L2" s="5"/>
    </row>
    <row r="3" spans="2:9" ht="13.5" customHeight="1">
      <c r="B3" s="4"/>
      <c r="C3" s="4"/>
      <c r="D3" s="4"/>
      <c r="E3" s="4"/>
      <c r="F3" s="4"/>
      <c r="G3" s="4"/>
      <c r="H3" s="4"/>
      <c r="I3" s="4"/>
    </row>
    <row r="4" spans="1:9" ht="9.75" customHeight="1">
      <c r="A4" s="175" t="s">
        <v>50</v>
      </c>
      <c r="B4" s="175"/>
      <c r="C4" s="175"/>
      <c r="D4" s="175"/>
      <c r="E4" s="175"/>
      <c r="F4" s="175"/>
      <c r="G4" s="175"/>
      <c r="H4" s="175"/>
      <c r="I4" s="4"/>
    </row>
    <row r="5" spans="1:8" ht="9.75" customHeight="1">
      <c r="A5" s="175"/>
      <c r="B5" s="175"/>
      <c r="C5" s="175"/>
      <c r="D5" s="175"/>
      <c r="E5" s="175"/>
      <c r="F5" s="175"/>
      <c r="G5" s="175"/>
      <c r="H5" s="175"/>
    </row>
    <row r="6" spans="1:10" ht="9.75" customHeight="1">
      <c r="A6" s="175"/>
      <c r="B6" s="175"/>
      <c r="C6" s="175"/>
      <c r="D6" s="175"/>
      <c r="E6" s="175"/>
      <c r="F6" s="175"/>
      <c r="G6" s="175"/>
      <c r="H6" s="175"/>
      <c r="I6" s="6"/>
      <c r="J6" s="6"/>
    </row>
    <row r="7" spans="1:10" ht="9.75" customHeight="1">
      <c r="A7" s="175"/>
      <c r="B7" s="175"/>
      <c r="C7" s="175"/>
      <c r="D7" s="175"/>
      <c r="E7" s="175"/>
      <c r="F7" s="175"/>
      <c r="G7" s="175"/>
      <c r="H7" s="175"/>
      <c r="I7" s="6"/>
      <c r="J7" s="6"/>
    </row>
    <row r="8" spans="1:10" ht="9.75" customHeight="1">
      <c r="A8" s="175"/>
      <c r="B8" s="175"/>
      <c r="C8" s="175"/>
      <c r="D8" s="175"/>
      <c r="E8" s="175"/>
      <c r="F8" s="175"/>
      <c r="G8" s="175"/>
      <c r="H8" s="175"/>
      <c r="I8" s="6"/>
      <c r="J8" s="6"/>
    </row>
    <row r="9" spans="1:10" ht="9.75" customHeight="1">
      <c r="A9" s="175"/>
      <c r="B9" s="175"/>
      <c r="C9" s="175"/>
      <c r="D9" s="175"/>
      <c r="E9" s="175"/>
      <c r="F9" s="175"/>
      <c r="G9" s="175"/>
      <c r="H9" s="175"/>
      <c r="I9" s="6"/>
      <c r="J9" s="6"/>
    </row>
    <row r="10" spans="1:8" ht="9.75" customHeight="1">
      <c r="A10" s="175"/>
      <c r="B10" s="175"/>
      <c r="C10" s="175"/>
      <c r="D10" s="175"/>
      <c r="E10" s="175"/>
      <c r="F10" s="175"/>
      <c r="G10" s="175"/>
      <c r="H10" s="175"/>
    </row>
    <row r="11" spans="1:8" ht="8.25" customHeight="1">
      <c r="A11" s="176" t="s">
        <v>5</v>
      </c>
      <c r="B11" s="176"/>
      <c r="C11" s="176"/>
      <c r="D11" s="176"/>
      <c r="E11" s="176"/>
      <c r="F11" s="176"/>
      <c r="G11" s="176"/>
      <c r="H11" s="176"/>
    </row>
    <row r="12" spans="1:10" ht="8.25" customHeight="1">
      <c r="A12" s="176"/>
      <c r="B12" s="176"/>
      <c r="C12" s="176"/>
      <c r="D12" s="176"/>
      <c r="E12" s="176"/>
      <c r="F12" s="176"/>
      <c r="G12" s="176"/>
      <c r="H12" s="176"/>
      <c r="I12" s="1"/>
      <c r="J12" s="1"/>
    </row>
    <row r="13" spans="1:10" ht="13.5" customHeight="1">
      <c r="A13" s="8"/>
      <c r="B13" s="8"/>
      <c r="C13" s="8"/>
      <c r="D13" s="8"/>
      <c r="E13" s="8"/>
      <c r="F13" s="8"/>
      <c r="G13" s="8"/>
      <c r="H13" s="8"/>
      <c r="I13" s="1"/>
      <c r="J13" s="1"/>
    </row>
    <row r="14" spans="1:8" ht="18.75" customHeight="1">
      <c r="A14" s="177" t="s">
        <v>51</v>
      </c>
      <c r="B14" s="177"/>
      <c r="C14" s="177"/>
      <c r="D14" s="177"/>
      <c r="E14" s="177"/>
      <c r="F14" s="177"/>
      <c r="G14" s="177"/>
      <c r="H14" s="177"/>
    </row>
    <row r="15" spans="1:10" ht="13.5" customHeight="1">
      <c r="A15" s="177"/>
      <c r="B15" s="177"/>
      <c r="C15" s="177"/>
      <c r="D15" s="177"/>
      <c r="E15" s="177"/>
      <c r="F15" s="177"/>
      <c r="G15" s="177"/>
      <c r="H15" s="177"/>
      <c r="I15" s="1"/>
      <c r="J15" s="1"/>
    </row>
    <row r="16" spans="1:10" ht="13.5" customHeight="1">
      <c r="A16" s="177"/>
      <c r="B16" s="177"/>
      <c r="C16" s="177"/>
      <c r="D16" s="177"/>
      <c r="E16" s="177"/>
      <c r="F16" s="177"/>
      <c r="G16" s="177"/>
      <c r="H16" s="177"/>
      <c r="I16" s="1"/>
      <c r="J16" s="1"/>
    </row>
    <row r="17" spans="1:10" ht="13.5" customHeight="1">
      <c r="A17" s="177"/>
      <c r="B17" s="177"/>
      <c r="C17" s="177"/>
      <c r="D17" s="177"/>
      <c r="E17" s="177"/>
      <c r="F17" s="177"/>
      <c r="G17" s="177"/>
      <c r="H17" s="177"/>
      <c r="I17" s="1"/>
      <c r="J17" s="1"/>
    </row>
    <row r="18" spans="1:10" ht="13.5" customHeight="1">
      <c r="A18" s="177"/>
      <c r="B18" s="177"/>
      <c r="C18" s="177"/>
      <c r="D18" s="177"/>
      <c r="E18" s="177"/>
      <c r="F18" s="177"/>
      <c r="G18" s="177"/>
      <c r="H18" s="177"/>
      <c r="I18" s="1"/>
      <c r="J18" s="1"/>
    </row>
    <row r="19" spans="1:10" ht="13.5" customHeight="1">
      <c r="A19" s="177"/>
      <c r="B19" s="177"/>
      <c r="C19" s="177"/>
      <c r="D19" s="177"/>
      <c r="E19" s="177"/>
      <c r="F19" s="177"/>
      <c r="G19" s="177"/>
      <c r="H19" s="177"/>
      <c r="I19" s="1"/>
      <c r="J19" s="1"/>
    </row>
    <row r="20" spans="1:10" ht="13.5" customHeight="1">
      <c r="A20" s="177"/>
      <c r="B20" s="177"/>
      <c r="C20" s="177"/>
      <c r="D20" s="177"/>
      <c r="E20" s="177"/>
      <c r="F20" s="177"/>
      <c r="G20" s="177"/>
      <c r="H20" s="177"/>
      <c r="I20" s="1"/>
      <c r="J20" s="1"/>
    </row>
    <row r="21" spans="1:10" ht="13.5" customHeight="1">
      <c r="A21" s="177"/>
      <c r="B21" s="177"/>
      <c r="C21" s="177"/>
      <c r="D21" s="177"/>
      <c r="E21" s="177"/>
      <c r="F21" s="177"/>
      <c r="G21" s="177"/>
      <c r="H21" s="177"/>
      <c r="I21" s="1"/>
      <c r="J21" s="1"/>
    </row>
    <row r="22" spans="1:10" ht="13.5" customHeight="1">
      <c r="A22" s="177"/>
      <c r="B22" s="177"/>
      <c r="C22" s="177"/>
      <c r="D22" s="177"/>
      <c r="E22" s="177"/>
      <c r="F22" s="177"/>
      <c r="G22" s="177"/>
      <c r="H22" s="177"/>
      <c r="I22" s="1"/>
      <c r="J22" s="1"/>
    </row>
    <row r="23" spans="1:10" ht="13.5" customHeight="1">
      <c r="A23" s="177"/>
      <c r="B23" s="177"/>
      <c r="C23" s="177"/>
      <c r="D23" s="177"/>
      <c r="E23" s="177"/>
      <c r="F23" s="177"/>
      <c r="G23" s="177"/>
      <c r="H23" s="177"/>
      <c r="I23" s="1"/>
      <c r="J23" s="1"/>
    </row>
    <row r="24" spans="1:10" ht="13.5" customHeight="1">
      <c r="A24" s="177"/>
      <c r="B24" s="177"/>
      <c r="C24" s="177"/>
      <c r="D24" s="177"/>
      <c r="E24" s="177"/>
      <c r="F24" s="177"/>
      <c r="G24" s="177"/>
      <c r="H24" s="177"/>
      <c r="I24" s="1"/>
      <c r="J24" s="1"/>
    </row>
    <row r="25" spans="1:10" ht="13.5" customHeight="1">
      <c r="A25" s="177"/>
      <c r="B25" s="177"/>
      <c r="C25" s="177"/>
      <c r="D25" s="177"/>
      <c r="E25" s="177"/>
      <c r="F25" s="177"/>
      <c r="G25" s="177"/>
      <c r="H25" s="177"/>
      <c r="I25" s="1"/>
      <c r="J25" s="1"/>
    </row>
    <row r="26" spans="1:10" ht="13.5" customHeight="1">
      <c r="A26" s="177"/>
      <c r="B26" s="177"/>
      <c r="C26" s="177"/>
      <c r="D26" s="177"/>
      <c r="E26" s="177"/>
      <c r="F26" s="177"/>
      <c r="G26" s="177"/>
      <c r="H26" s="177"/>
      <c r="I26" s="1"/>
      <c r="J26" s="1"/>
    </row>
    <row r="27" spans="1:10" ht="13.5" customHeight="1">
      <c r="A27" s="177"/>
      <c r="B27" s="177"/>
      <c r="C27" s="177"/>
      <c r="D27" s="177"/>
      <c r="E27" s="177"/>
      <c r="F27" s="177"/>
      <c r="G27" s="177"/>
      <c r="H27" s="177"/>
      <c r="I27" s="1"/>
      <c r="J27" s="1"/>
    </row>
    <row r="28" spans="1:10" ht="13.5" customHeight="1">
      <c r="A28" s="177"/>
      <c r="B28" s="177"/>
      <c r="C28" s="177"/>
      <c r="D28" s="177"/>
      <c r="E28" s="177"/>
      <c r="F28" s="177"/>
      <c r="G28" s="177"/>
      <c r="H28" s="177"/>
      <c r="I28" s="1"/>
      <c r="J28" s="1"/>
    </row>
    <row r="29" spans="1:10" ht="13.5" customHeight="1">
      <c r="A29" s="177"/>
      <c r="B29" s="177"/>
      <c r="C29" s="177"/>
      <c r="D29" s="177"/>
      <c r="E29" s="177"/>
      <c r="F29" s="177"/>
      <c r="G29" s="177"/>
      <c r="H29" s="177"/>
      <c r="I29" s="1"/>
      <c r="J29" s="1"/>
    </row>
    <row r="30" spans="1:10" ht="13.5" customHeight="1">
      <c r="A30" s="177"/>
      <c r="B30" s="177"/>
      <c r="C30" s="177"/>
      <c r="D30" s="177"/>
      <c r="E30" s="177"/>
      <c r="F30" s="177"/>
      <c r="G30" s="177"/>
      <c r="H30" s="177"/>
      <c r="I30" s="1"/>
      <c r="J30" s="1"/>
    </row>
    <row r="31" spans="1:10" ht="13.5" customHeight="1">
      <c r="A31" s="177"/>
      <c r="B31" s="177"/>
      <c r="C31" s="177"/>
      <c r="D31" s="177"/>
      <c r="E31" s="177"/>
      <c r="F31" s="177"/>
      <c r="G31" s="177"/>
      <c r="H31" s="177"/>
      <c r="I31" s="1"/>
      <c r="J31" s="1"/>
    </row>
    <row r="32" spans="1:10" ht="13.5" customHeight="1">
      <c r="A32" s="177"/>
      <c r="B32" s="177"/>
      <c r="C32" s="177"/>
      <c r="D32" s="177"/>
      <c r="E32" s="177"/>
      <c r="F32" s="177"/>
      <c r="G32" s="177"/>
      <c r="H32" s="177"/>
      <c r="I32" s="1"/>
      <c r="J32" s="1"/>
    </row>
    <row r="33" spans="1:10" ht="13.5" customHeight="1">
      <c r="A33" s="177"/>
      <c r="B33" s="177"/>
      <c r="C33" s="177"/>
      <c r="D33" s="177"/>
      <c r="E33" s="177"/>
      <c r="F33" s="177"/>
      <c r="G33" s="177"/>
      <c r="H33" s="177"/>
      <c r="I33" s="1"/>
      <c r="J33" s="1"/>
    </row>
    <row r="34" spans="1:8" ht="13.5" customHeight="1">
      <c r="A34" s="177"/>
      <c r="B34" s="177"/>
      <c r="C34" s="177"/>
      <c r="D34" s="177"/>
      <c r="E34" s="177"/>
      <c r="F34" s="177"/>
      <c r="G34" s="177"/>
      <c r="H34" s="177"/>
    </row>
    <row r="35" spans="1:8" ht="13.5" customHeight="1">
      <c r="A35" s="177"/>
      <c r="B35" s="177"/>
      <c r="C35" s="177"/>
      <c r="D35" s="177"/>
      <c r="E35" s="177"/>
      <c r="F35" s="177"/>
      <c r="G35" s="177"/>
      <c r="H35" s="177"/>
    </row>
    <row r="36" spans="1:8" ht="13.5" customHeight="1">
      <c r="A36" s="177"/>
      <c r="B36" s="177"/>
      <c r="C36" s="177"/>
      <c r="D36" s="177"/>
      <c r="E36" s="177"/>
      <c r="F36" s="177"/>
      <c r="G36" s="177"/>
      <c r="H36" s="177"/>
    </row>
    <row r="37" spans="1:8" ht="13.5" customHeight="1">
      <c r="A37" s="177"/>
      <c r="B37" s="177"/>
      <c r="C37" s="177"/>
      <c r="D37" s="177"/>
      <c r="E37" s="177"/>
      <c r="F37" s="177"/>
      <c r="G37" s="177"/>
      <c r="H37" s="177"/>
    </row>
    <row r="38" spans="1:8" ht="14.25" customHeight="1">
      <c r="A38" s="177"/>
      <c r="B38" s="177"/>
      <c r="C38" s="177"/>
      <c r="D38" s="177"/>
      <c r="E38" s="177"/>
      <c r="F38" s="177"/>
      <c r="G38" s="177"/>
      <c r="H38" s="177"/>
    </row>
    <row r="39" spans="1:8" ht="14.25" customHeight="1">
      <c r="A39" s="177"/>
      <c r="B39" s="177"/>
      <c r="C39" s="177"/>
      <c r="D39" s="177"/>
      <c r="E39" s="177"/>
      <c r="F39" s="177"/>
      <c r="G39" s="177"/>
      <c r="H39" s="177"/>
    </row>
    <row r="40" spans="1:8" ht="14.25" customHeight="1">
      <c r="A40" s="177"/>
      <c r="B40" s="177"/>
      <c r="C40" s="177"/>
      <c r="D40" s="177"/>
      <c r="E40" s="177"/>
      <c r="F40" s="177"/>
      <c r="G40" s="177"/>
      <c r="H40" s="177"/>
    </row>
    <row r="41" spans="1:8" ht="14.25" customHeight="1">
      <c r="A41" s="177"/>
      <c r="B41" s="177"/>
      <c r="C41" s="177"/>
      <c r="D41" s="177"/>
      <c r="E41" s="177"/>
      <c r="F41" s="177"/>
      <c r="G41" s="177"/>
      <c r="H41" s="177"/>
    </row>
    <row r="42" ht="17.25">
      <c r="A42" s="9"/>
    </row>
    <row r="43" spans="1:5" ht="14.25">
      <c r="A43" s="166" t="s">
        <v>48</v>
      </c>
      <c r="B43" s="166"/>
      <c r="C43" s="166"/>
      <c r="D43" s="166"/>
      <c r="E43" s="166"/>
    </row>
    <row r="45" spans="1:8" ht="14.25">
      <c r="A45" s="166" t="s">
        <v>52</v>
      </c>
      <c r="B45" s="166"/>
      <c r="C45" s="166"/>
      <c r="D45" s="166"/>
      <c r="E45" s="10"/>
      <c r="F45" s="10"/>
      <c r="G45" s="10"/>
      <c r="H45" s="10"/>
    </row>
    <row r="46" spans="1:8" ht="14.25">
      <c r="A46" s="10"/>
      <c r="B46" s="10"/>
      <c r="C46" s="10"/>
      <c r="D46" s="10"/>
      <c r="E46" s="10"/>
      <c r="F46" s="10"/>
      <c r="G46" s="10"/>
      <c r="H46" s="10"/>
    </row>
    <row r="47" spans="1:8" ht="18" customHeight="1">
      <c r="A47" s="10"/>
      <c r="B47" s="10"/>
      <c r="C47" s="10"/>
      <c r="D47" s="167" t="s">
        <v>53</v>
      </c>
      <c r="E47" s="168"/>
      <c r="F47" s="10"/>
      <c r="G47" s="10"/>
      <c r="H47" s="10"/>
    </row>
    <row r="48" spans="1:8" ht="18" customHeight="1">
      <c r="A48" s="10"/>
      <c r="B48" s="10"/>
      <c r="C48" s="10"/>
      <c r="D48" s="169"/>
      <c r="E48" s="169"/>
      <c r="F48" s="11"/>
      <c r="G48" s="11"/>
      <c r="H48" s="11"/>
    </row>
    <row r="49" spans="1:8" ht="18" customHeight="1">
      <c r="A49" s="10"/>
      <c r="B49" s="10"/>
      <c r="C49" s="10"/>
      <c r="D49" s="170" t="s">
        <v>2</v>
      </c>
      <c r="E49" s="170"/>
      <c r="F49" s="12"/>
      <c r="G49" s="12"/>
      <c r="H49" s="12"/>
    </row>
    <row r="50" spans="1:8" ht="18" customHeight="1">
      <c r="A50" s="10"/>
      <c r="B50" s="10"/>
      <c r="C50" s="10"/>
      <c r="D50" s="169"/>
      <c r="E50" s="169"/>
      <c r="F50" s="11"/>
      <c r="G50" s="11"/>
      <c r="H50" s="11"/>
    </row>
    <row r="51" spans="1:8" ht="18" customHeight="1">
      <c r="A51" s="10"/>
      <c r="B51" s="10"/>
      <c r="C51" s="10"/>
      <c r="D51" s="171" t="s">
        <v>4</v>
      </c>
      <c r="E51" s="171"/>
      <c r="F51" s="12"/>
      <c r="G51" s="12"/>
      <c r="H51" s="173"/>
    </row>
    <row r="52" spans="1:8" ht="18" customHeight="1">
      <c r="A52" s="10"/>
      <c r="B52" s="10"/>
      <c r="C52" s="10"/>
      <c r="D52" s="172"/>
      <c r="E52" s="172"/>
      <c r="F52" s="11"/>
      <c r="G52" s="11"/>
      <c r="H52" s="174"/>
    </row>
    <row r="53" ht="18" customHeight="1"/>
    <row r="54" ht="18" customHeight="1"/>
    <row r="55" ht="18" customHeight="1"/>
  </sheetData>
  <sheetProtection/>
  <mergeCells count="10">
    <mergeCell ref="A2:H2"/>
    <mergeCell ref="A43:E43"/>
    <mergeCell ref="A45:D45"/>
    <mergeCell ref="D47:E48"/>
    <mergeCell ref="D49:E50"/>
    <mergeCell ref="D51:E52"/>
    <mergeCell ref="H51:H52"/>
    <mergeCell ref="A4:H10"/>
    <mergeCell ref="A11:H12"/>
    <mergeCell ref="A14:H41"/>
  </mergeCell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埼玉県</cp:lastModifiedBy>
  <cp:lastPrinted>2022-12-09T02:09:11Z</cp:lastPrinted>
  <dcterms:created xsi:type="dcterms:W3CDTF">2021-08-26T07:19:18Z</dcterms:created>
  <dcterms:modified xsi:type="dcterms:W3CDTF">2022-12-09T04:51:04Z</dcterms:modified>
  <cp:category/>
  <cp:version/>
  <cp:contentType/>
  <cp:contentStatus/>
</cp:coreProperties>
</file>