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11558\Desktop\"/>
    </mc:Choice>
  </mc:AlternateContent>
  <xr:revisionPtr revIDLastSave="0" documentId="8_{D63D0414-18E5-4CC2-942C-9BCBF7E31B30}" xr6:coauthVersionLast="36" xr6:coauthVersionMax="36" xr10:uidLastSave="{00000000-0000-0000-0000-000000000000}"/>
  <bookViews>
    <workbookView xWindow="0" yWindow="0" windowWidth="19200" windowHeight="9200" tabRatio="974" xr2:uid="{00000000-000D-0000-FFFF-FFFF00000000}"/>
  </bookViews>
  <sheets>
    <sheet name="０１事前協議書" sheetId="5" r:id="rId1"/>
    <sheet name="０２　別紙１" sheetId="9" r:id="rId2"/>
    <sheet name="別紙１（記入例）" sheetId="10" r:id="rId3"/>
    <sheet name="03別紙２" sheetId="12" r:id="rId4"/>
    <sheet name="０４面積按分表" sheetId="7" r:id="rId5"/>
    <sheet name="面積按分（記入例）" sheetId="8" r:id="rId6"/>
    <sheet name="０５　予算書（参考様式）" sheetId="11" r:id="rId7"/>
    <sheet name="０６ﾁｪｯｸｼｰﾄ" sheetId="6" r:id="rId8"/>
  </sheets>
  <definedNames>
    <definedName name="_xlnm.Print_Area" localSheetId="0">'０１事前協議書'!$A$1:$L$35</definedName>
    <definedName name="_xlnm.Print_Area" localSheetId="1">'０２　別紙１'!$G$2:$O$24</definedName>
    <definedName name="_xlnm.Print_Area" localSheetId="3">'03別紙２'!$C$2:$H$33</definedName>
    <definedName name="_xlnm.Print_Area" localSheetId="4">'０４面積按分表'!$A$2:$Q$49</definedName>
    <definedName name="_xlnm.Print_Area" localSheetId="6">'０５　予算書（参考様式）'!$A$1:$BB$54</definedName>
    <definedName name="_xlnm.Print_Area" localSheetId="7">'０６ﾁｪｯｸｼｰﾄ'!$A$1:$K$14</definedName>
    <definedName name="_xlnm.Print_Area" localSheetId="5">'面積按分（記入例）'!$A$2:$Q$49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2" l="1"/>
  <c r="I6" i="10"/>
  <c r="AE7" i="9" l="1"/>
  <c r="W7" i="9" l="1"/>
  <c r="AA7" i="9" l="1"/>
  <c r="AA8" i="9" s="1"/>
  <c r="AA9" i="9" s="1"/>
  <c r="AA10" i="9" s="1"/>
  <c r="AA11" i="9" s="1"/>
  <c r="AA12" i="9" s="1"/>
  <c r="AA13" i="9" s="1"/>
  <c r="AA14" i="9" s="1"/>
  <c r="AA15" i="9" s="1"/>
  <c r="AA16" i="9" s="1"/>
  <c r="Z7" i="9"/>
  <c r="Z8" i="9" s="1"/>
  <c r="Z9" i="9" s="1"/>
  <c r="Z10" i="9" s="1"/>
  <c r="Z11" i="9" s="1"/>
  <c r="Z12" i="9" s="1"/>
  <c r="Z13" i="9" s="1"/>
  <c r="Z14" i="9" s="1"/>
  <c r="Z15" i="9" s="1"/>
  <c r="Z16" i="9" s="1"/>
  <c r="Y7" i="9"/>
  <c r="Y8" i="9" s="1"/>
  <c r="Y9" i="9" s="1"/>
  <c r="Y10" i="9" s="1"/>
  <c r="Y11" i="9" s="1"/>
  <c r="Y12" i="9" s="1"/>
  <c r="Y13" i="9" s="1"/>
  <c r="Y14" i="9" s="1"/>
  <c r="Y15" i="9" s="1"/>
  <c r="Y16" i="9" s="1"/>
  <c r="X7" i="9"/>
  <c r="X8" i="9" s="1"/>
  <c r="X9" i="9" s="1"/>
  <c r="X10" i="9" s="1"/>
  <c r="X11" i="9" s="1"/>
  <c r="X12" i="9" s="1"/>
  <c r="X13" i="9" s="1"/>
  <c r="X14" i="9" s="1"/>
  <c r="X15" i="9" s="1"/>
  <c r="X16" i="9" s="1"/>
  <c r="W8" i="9"/>
  <c r="W9" i="9" s="1"/>
  <c r="W10" i="9" s="1"/>
  <c r="W11" i="9" s="1"/>
  <c r="W12" i="9" s="1"/>
  <c r="W13" i="9" s="1"/>
  <c r="W14" i="9" s="1"/>
  <c r="W15" i="9" s="1"/>
  <c r="W16" i="9" s="1"/>
  <c r="V7" i="9"/>
  <c r="V8" i="9" s="1"/>
  <c r="V9" i="9" s="1"/>
  <c r="V10" i="9" s="1"/>
  <c r="V11" i="9" s="1"/>
  <c r="V12" i="9" s="1"/>
  <c r="V13" i="9" s="1"/>
  <c r="V14" i="9" s="1"/>
  <c r="V15" i="9" s="1"/>
  <c r="V16" i="9" s="1"/>
  <c r="U7" i="9"/>
  <c r="U8" i="9" s="1"/>
  <c r="U9" i="9" s="1"/>
  <c r="U10" i="9" s="1"/>
  <c r="U11" i="9" s="1"/>
  <c r="U12" i="9" s="1"/>
  <c r="U13" i="9" s="1"/>
  <c r="U14" i="9" s="1"/>
  <c r="U15" i="9" s="1"/>
  <c r="U16" i="9" s="1"/>
  <c r="T7" i="9"/>
  <c r="T8" i="9" s="1"/>
  <c r="T9" i="9" s="1"/>
  <c r="T10" i="9" s="1"/>
  <c r="T11" i="9" s="1"/>
  <c r="T12" i="9" s="1"/>
  <c r="T13" i="9" s="1"/>
  <c r="T14" i="9" s="1"/>
  <c r="T15" i="9" s="1"/>
  <c r="T16" i="9" s="1"/>
  <c r="S7" i="9"/>
  <c r="S8" i="9" s="1"/>
  <c r="S9" i="9" s="1"/>
  <c r="S10" i="9" s="1"/>
  <c r="S11" i="9" s="1"/>
  <c r="S12" i="9" s="1"/>
  <c r="S13" i="9" s="1"/>
  <c r="S14" i="9" s="1"/>
  <c r="S15" i="9" s="1"/>
  <c r="S16" i="9" s="1"/>
  <c r="AC16" i="9" l="1"/>
  <c r="AC15" i="9"/>
  <c r="AC14" i="9"/>
  <c r="AC13" i="9"/>
  <c r="AC12" i="9"/>
  <c r="AC11" i="9"/>
  <c r="AC10" i="9"/>
  <c r="AC9" i="9"/>
  <c r="AC8" i="9"/>
  <c r="AC7" i="9"/>
  <c r="K53" i="11" l="1"/>
  <c r="C49" i="11"/>
  <c r="AN3" i="11"/>
  <c r="K51" i="11" s="1"/>
  <c r="F3" i="6" l="1"/>
  <c r="AB16" i="9" l="1"/>
  <c r="AB15" i="9"/>
  <c r="AB14" i="9"/>
  <c r="AB13" i="9"/>
  <c r="AB12" i="9"/>
  <c r="AB11" i="9"/>
  <c r="AB10" i="9"/>
  <c r="AB9" i="9"/>
  <c r="AB8" i="9"/>
  <c r="AB7" i="9"/>
  <c r="AF16" i="9"/>
  <c r="AE16" i="9"/>
  <c r="AF15" i="9"/>
  <c r="AE15" i="9"/>
  <c r="AF14" i="9"/>
  <c r="AE14" i="9"/>
  <c r="AF13" i="9"/>
  <c r="AE13" i="9"/>
  <c r="AF12" i="9"/>
  <c r="AE12" i="9"/>
  <c r="AF11" i="9"/>
  <c r="AE11" i="9"/>
  <c r="AF10" i="9"/>
  <c r="AE10" i="9"/>
  <c r="AF9" i="9"/>
  <c r="AE9" i="9"/>
  <c r="AF8" i="9"/>
  <c r="AE8" i="9"/>
  <c r="AF7" i="9"/>
  <c r="N16" i="9"/>
  <c r="M16" i="9"/>
  <c r="N15" i="9"/>
  <c r="M15" i="9"/>
  <c r="N14" i="9"/>
  <c r="M14" i="9"/>
  <c r="N13" i="9"/>
  <c r="M13" i="9"/>
  <c r="N12" i="9"/>
  <c r="M12" i="9"/>
  <c r="N11" i="9"/>
  <c r="M11" i="9"/>
  <c r="N10" i="9"/>
  <c r="M10" i="9"/>
  <c r="N9" i="9"/>
  <c r="M9" i="9"/>
  <c r="N8" i="9"/>
  <c r="M8" i="9"/>
  <c r="N7" i="9"/>
  <c r="N17" i="9" s="1"/>
  <c r="L17" i="9"/>
  <c r="K17" i="9"/>
  <c r="J17" i="9"/>
  <c r="M7" i="9"/>
  <c r="I15" i="10"/>
  <c r="G15" i="10"/>
  <c r="I14" i="10"/>
  <c r="G14" i="10"/>
  <c r="I13" i="10"/>
  <c r="G13" i="10"/>
  <c r="I12" i="10"/>
  <c r="G12" i="10"/>
  <c r="I11" i="10"/>
  <c r="G11" i="10"/>
  <c r="I10" i="10"/>
  <c r="G10" i="10"/>
  <c r="I9" i="10"/>
  <c r="G9" i="10"/>
  <c r="I8" i="10"/>
  <c r="G8" i="10"/>
  <c r="I7" i="10"/>
  <c r="G7" i="10"/>
  <c r="I16" i="10"/>
  <c r="G6" i="10"/>
  <c r="M17" i="9" l="1"/>
  <c r="O17" i="9" s="1"/>
  <c r="O8" i="9"/>
  <c r="AD8" i="9" s="1"/>
  <c r="O9" i="9"/>
  <c r="AD9" i="9" s="1"/>
  <c r="O10" i="9"/>
  <c r="AD10" i="9" s="1"/>
  <c r="O11" i="9"/>
  <c r="AD11" i="9" s="1"/>
  <c r="O12" i="9"/>
  <c r="AD12" i="9" s="1"/>
  <c r="O13" i="9"/>
  <c r="AD13" i="9" s="1"/>
  <c r="O14" i="9"/>
  <c r="AD14" i="9" s="1"/>
  <c r="O15" i="9"/>
  <c r="AD15" i="9" s="1"/>
  <c r="O16" i="9"/>
  <c r="AD16" i="9" s="1"/>
  <c r="O7" i="9"/>
  <c r="F4" i="6"/>
  <c r="F2" i="6"/>
  <c r="F5" i="6"/>
  <c r="AD7" i="9" l="1"/>
  <c r="O18" i="9"/>
  <c r="M48" i="8"/>
  <c r="I48" i="8"/>
  <c r="G48" i="8"/>
  <c r="I47" i="8"/>
  <c r="D47" i="8"/>
  <c r="M45" i="8"/>
  <c r="I45" i="8"/>
  <c r="G45" i="8"/>
  <c r="I44" i="8"/>
  <c r="D44" i="8"/>
  <c r="P44" i="8" s="1"/>
  <c r="G10" i="8" s="1"/>
  <c r="M42" i="8"/>
  <c r="I42" i="8"/>
  <c r="G42" i="8"/>
  <c r="I41" i="8"/>
  <c r="D41" i="8"/>
  <c r="K37" i="8"/>
  <c r="G37" i="8"/>
  <c r="I36" i="8"/>
  <c r="D36" i="8"/>
  <c r="K34" i="8"/>
  <c r="G34" i="8"/>
  <c r="I33" i="8"/>
  <c r="D33" i="8"/>
  <c r="K29" i="8"/>
  <c r="G29" i="8"/>
  <c r="I28" i="8"/>
  <c r="D28" i="8"/>
  <c r="K26" i="8"/>
  <c r="G26" i="8"/>
  <c r="I25" i="8"/>
  <c r="D25" i="8"/>
  <c r="K21" i="8"/>
  <c r="G21" i="8"/>
  <c r="I20" i="8"/>
  <c r="D20" i="8"/>
  <c r="K18" i="8"/>
  <c r="G18" i="8"/>
  <c r="I17" i="8"/>
  <c r="D17" i="8"/>
  <c r="O6" i="8"/>
  <c r="M48" i="7"/>
  <c r="I48" i="7"/>
  <c r="G48" i="7"/>
  <c r="I47" i="7"/>
  <c r="D47" i="7"/>
  <c r="M45" i="7"/>
  <c r="I45" i="7"/>
  <c r="G45" i="7"/>
  <c r="I44" i="7"/>
  <c r="D44" i="7"/>
  <c r="P44" i="7" s="1"/>
  <c r="G10" i="7" s="1"/>
  <c r="M42" i="7"/>
  <c r="I42" i="7"/>
  <c r="G42" i="7"/>
  <c r="I41" i="7"/>
  <c r="D41" i="7"/>
  <c r="K37" i="7"/>
  <c r="G37" i="7"/>
  <c r="I36" i="7"/>
  <c r="D36" i="7"/>
  <c r="K34" i="7"/>
  <c r="G34" i="7"/>
  <c r="I33" i="7"/>
  <c r="D33" i="7"/>
  <c r="K29" i="7"/>
  <c r="G29" i="7"/>
  <c r="I28" i="7"/>
  <c r="D28" i="7"/>
  <c r="K26" i="7"/>
  <c r="G26" i="7"/>
  <c r="I25" i="7"/>
  <c r="D25" i="7"/>
  <c r="K21" i="7"/>
  <c r="G21" i="7"/>
  <c r="I20" i="7"/>
  <c r="D20" i="7"/>
  <c r="K18" i="7"/>
  <c r="G18" i="7"/>
  <c r="I17" i="7"/>
  <c r="D17" i="7"/>
  <c r="O6" i="7"/>
  <c r="P25" i="8" l="1"/>
  <c r="D8" i="8" s="1"/>
  <c r="P28" i="8"/>
  <c r="K8" i="8" s="1"/>
  <c r="P36" i="8"/>
  <c r="K9" i="8" s="1"/>
  <c r="P17" i="8"/>
  <c r="D7" i="8" s="1"/>
  <c r="P20" i="8"/>
  <c r="G7" i="8" s="1"/>
  <c r="P33" i="8"/>
  <c r="G9" i="8" s="1"/>
  <c r="G11" i="8" s="1"/>
  <c r="G12" i="8" s="1"/>
  <c r="P41" i="8"/>
  <c r="D10" i="8" s="1"/>
  <c r="P47" i="8"/>
  <c r="K10" i="8" s="1"/>
  <c r="K11" i="8" s="1"/>
  <c r="K12" i="8" s="1"/>
  <c r="P28" i="7"/>
  <c r="K8" i="7" s="1"/>
  <c r="P36" i="7"/>
  <c r="K9" i="7" s="1"/>
  <c r="P20" i="7"/>
  <c r="G7" i="7" s="1"/>
  <c r="P33" i="7"/>
  <c r="G9" i="7" s="1"/>
  <c r="P47" i="7"/>
  <c r="K10" i="7" s="1"/>
  <c r="P17" i="7"/>
  <c r="D7" i="7" s="1"/>
  <c r="P25" i="7"/>
  <c r="D8" i="7" s="1"/>
  <c r="P41" i="7"/>
  <c r="D10" i="7" s="1"/>
  <c r="D11" i="8" l="1"/>
  <c r="D12" i="8" s="1"/>
  <c r="K11" i="7"/>
  <c r="K12" i="7" s="1"/>
  <c r="G11" i="7"/>
  <c r="G12" i="7" s="1"/>
  <c r="D11" i="7"/>
  <c r="O12" i="8"/>
  <c r="D13" i="8"/>
  <c r="G13" i="8"/>
  <c r="O11" i="8"/>
  <c r="D12" i="7" l="1"/>
  <c r="O11" i="7"/>
  <c r="O13" i="8"/>
  <c r="K13" i="8"/>
  <c r="O12" i="7" l="1"/>
  <c r="O13" i="7" l="1"/>
  <c r="K13" i="7"/>
  <c r="G13" i="7"/>
  <c r="D1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K10" authorId="0" shapeId="0" xr:uid="{4D672938-FC98-4B95-A15C-DEFFC32123F0}">
      <text>
        <r>
          <rPr>
            <b/>
            <sz val="9"/>
            <color indexed="81"/>
            <rFont val="MS P ゴシック"/>
            <family val="3"/>
            <charset val="128"/>
          </rPr>
          <t>郵便番号は半角数字で入力してください。</t>
        </r>
        <r>
          <rPr>
            <sz val="9"/>
            <color indexed="81"/>
            <rFont val="MS P ゴシック"/>
            <family val="3"/>
            <charset val="128"/>
          </rPr>
          <t xml:space="preserve">
</t>
        </r>
      </text>
    </comment>
    <comment ref="H11" authorId="0" shapeId="0" xr:uid="{9A37A153-C544-4A2F-B3EC-7B61869074E5}">
      <text>
        <r>
          <rPr>
            <b/>
            <sz val="9"/>
            <color indexed="81"/>
            <rFont val="MS P ゴシック"/>
            <family val="3"/>
            <charset val="128"/>
          </rPr>
          <t>法人所在地は全角で入力してください。</t>
        </r>
      </text>
    </comment>
    <comment ref="H13" authorId="0" shapeId="0" xr:uid="{D182047B-3C57-4EB6-85B0-A3A82A1B80DF}">
      <text>
        <r>
          <rPr>
            <b/>
            <sz val="9"/>
            <color indexed="81"/>
            <rFont val="MS P ゴシック"/>
            <family val="3"/>
            <charset val="128"/>
          </rPr>
          <t>職名をいれてください。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N5" authorId="0" shapeId="0" xr:uid="{6A6C2AEB-5E5C-4CFC-B291-3C448B59E220}">
      <text>
        <r>
          <rPr>
            <b/>
            <sz val="9"/>
            <color indexed="81"/>
            <rFont val="MS P ゴシック"/>
            <family val="3"/>
            <charset val="128"/>
          </rPr>
          <t xml:space="preserve">個室化する定員数×978,000円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9A0BD348-6761-4C98-B5C3-31CA2206AA35}">
      <text>
        <r>
          <rPr>
            <b/>
            <sz val="9"/>
            <color indexed="81"/>
            <rFont val="ＭＳ Ｐゴシック"/>
            <family val="3"/>
            <charset val="128"/>
          </rPr>
          <t>按分の対象とする施設の種別を記入
（特別養護老人ホーム、老人短期入所施設等）</t>
        </r>
      </text>
    </comment>
    <comment ref="O7" authorId="0" shapeId="0" xr:uid="{609FB2A2-DFC0-42F1-9D72-E0C6B2636C39}">
      <text>
        <r>
          <rPr>
            <b/>
            <sz val="9"/>
            <color indexed="81"/>
            <rFont val="ＭＳ Ｐゴシック"/>
            <family val="3"/>
            <charset val="128"/>
          </rPr>
          <t>黄色のセルに面積を記入してください。それ以外のセルは自動計算となります。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5" authorId="0" shapeId="0" xr:uid="{8431D250-5AF6-4E6C-914A-F904BFDF5271}">
      <text>
        <r>
          <rPr>
            <b/>
            <sz val="9"/>
            <color indexed="81"/>
            <rFont val="ＭＳ Ｐゴシック"/>
            <family val="3"/>
            <charset val="128"/>
          </rPr>
          <t>按分の対象とする施設の種別を記入
（特別養護老人ホーム、老人短期入所施設等）</t>
        </r>
      </text>
    </comment>
    <comment ref="O7" authorId="0" shapeId="0" xr:uid="{E4887677-5897-48B0-BDE1-50B914BC97F0}">
      <text>
        <r>
          <rPr>
            <b/>
            <sz val="9"/>
            <color indexed="81"/>
            <rFont val="ＭＳ Ｐゴシック"/>
            <family val="3"/>
            <charset val="128"/>
          </rPr>
          <t>黄色のセルに面積を記入してください。それ以外のセルは自動計算となります。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8" authorId="0" shapeId="0" xr:uid="{018B898E-01BF-4204-8B65-A3C52BF1FCD8}">
      <text>
        <r>
          <rPr>
            <b/>
            <sz val="9"/>
            <color indexed="81"/>
            <rFont val="MS P ゴシック"/>
            <family val="3"/>
            <charset val="128"/>
          </rPr>
          <t>黄色部分を入力してください。</t>
        </r>
      </text>
    </comment>
  </commentList>
</comments>
</file>

<file path=xl/sharedStrings.xml><?xml version="1.0" encoding="utf-8"?>
<sst xmlns="http://schemas.openxmlformats.org/spreadsheetml/2006/main" count="457" uniqueCount="193">
  <si>
    <t>法人名</t>
    <rPh sb="0" eb="2">
      <t>ホウジン</t>
    </rPh>
    <rPh sb="2" eb="3">
      <t>メイ</t>
    </rPh>
    <phoneticPr fontId="2"/>
  </si>
  <si>
    <t>施設名</t>
    <rPh sb="0" eb="2">
      <t>シセツ</t>
    </rPh>
    <rPh sb="2" eb="3">
      <t>メイ</t>
    </rPh>
    <phoneticPr fontId="2"/>
  </si>
  <si>
    <t>担当者名</t>
    <rPh sb="0" eb="3">
      <t>タントウシャ</t>
    </rPh>
    <rPh sb="3" eb="4">
      <t>メイ</t>
    </rPh>
    <phoneticPr fontId="2"/>
  </si>
  <si>
    <t>電話番号</t>
    <rPh sb="0" eb="2">
      <t>デンワ</t>
    </rPh>
    <rPh sb="2" eb="4">
      <t>バンゴウ</t>
    </rPh>
    <phoneticPr fontId="2"/>
  </si>
  <si>
    <t>メールアドレス</t>
    <phoneticPr fontId="2"/>
  </si>
  <si>
    <t>（介護施設等における新型コロナウイルス感染拡大防止対策支援事業の分）</t>
    <phoneticPr fontId="2"/>
  </si>
  <si>
    <t>（宛先）　埼玉県知事　</t>
    <phoneticPr fontId="2"/>
  </si>
  <si>
    <t xml:space="preserve">代表者職氏名 </t>
    <phoneticPr fontId="2"/>
  </si>
  <si>
    <t>記</t>
    <phoneticPr fontId="2"/>
  </si>
  <si>
    <t>２　補助金交付申請額</t>
    <phoneticPr fontId="2"/>
  </si>
  <si>
    <t>１　事　業</t>
    <phoneticPr fontId="2"/>
  </si>
  <si>
    <t>　名称 　</t>
    <phoneticPr fontId="2"/>
  </si>
  <si>
    <t>○,○○○,○○○　円</t>
    <rPh sb="10" eb="11">
      <t>エン</t>
    </rPh>
    <phoneticPr fontId="2"/>
  </si>
  <si>
    <t>法人担当者</t>
    <rPh sb="0" eb="2">
      <t>ホウジン</t>
    </rPh>
    <rPh sb="2" eb="4">
      <t>タントウ</t>
    </rPh>
    <rPh sb="4" eb="5">
      <t>シャ</t>
    </rPh>
    <phoneticPr fontId="2"/>
  </si>
  <si>
    <t>　電話番号</t>
    <rPh sb="1" eb="3">
      <t>デンワ</t>
    </rPh>
    <rPh sb="3" eb="5">
      <t>バンゴウ</t>
    </rPh>
    <phoneticPr fontId="2"/>
  </si>
  <si>
    <t>　所　属</t>
    <rPh sb="1" eb="2">
      <t>トコロ</t>
    </rPh>
    <rPh sb="3" eb="4">
      <t>ゾク</t>
    </rPh>
    <phoneticPr fontId="2"/>
  </si>
  <si>
    <t>　氏　名</t>
    <rPh sb="1" eb="2">
      <t>シ</t>
    </rPh>
    <rPh sb="3" eb="4">
      <t>ナ</t>
    </rPh>
    <phoneticPr fontId="2"/>
  </si>
  <si>
    <t>代表者職氏名</t>
    <rPh sb="0" eb="2">
      <t>ダイヒョウ</t>
    </rPh>
    <rPh sb="2" eb="3">
      <t>シャ</t>
    </rPh>
    <rPh sb="3" eb="4">
      <t>ショク</t>
    </rPh>
    <rPh sb="4" eb="6">
      <t>シメイ</t>
    </rPh>
    <phoneticPr fontId="2"/>
  </si>
  <si>
    <t xml:space="preserve">（申請者）法人所在地 </t>
    <rPh sb="5" eb="7">
      <t>ホウジン</t>
    </rPh>
    <phoneticPr fontId="2"/>
  </si>
  <si>
    <t>令和○年○月○日</t>
    <rPh sb="0" eb="2">
      <t>レイワ</t>
    </rPh>
    <phoneticPr fontId="2"/>
  </si>
  <si>
    <t>第○○○号</t>
    <phoneticPr fontId="2"/>
  </si>
  <si>
    <t>理事長　○○　○○</t>
    <rPh sb="0" eb="3">
      <t>リジチョウ</t>
    </rPh>
    <phoneticPr fontId="2"/>
  </si>
  <si>
    <t>法人所在地
郵便番号</t>
    <rPh sb="0" eb="2">
      <t>ホウジン</t>
    </rPh>
    <rPh sb="2" eb="5">
      <t>ショザイチ</t>
    </rPh>
    <rPh sb="6" eb="10">
      <t>ユウビンバンゴウ</t>
    </rPh>
    <phoneticPr fontId="2"/>
  </si>
  <si>
    <t>申請日</t>
    <rPh sb="0" eb="2">
      <t>シンセイ</t>
    </rPh>
    <rPh sb="2" eb="3">
      <t>ビ</t>
    </rPh>
    <phoneticPr fontId="2"/>
  </si>
  <si>
    <t>法人文書番号</t>
    <rPh sb="0" eb="2">
      <t>ホウジン</t>
    </rPh>
    <rPh sb="2" eb="4">
      <t>ブンショ</t>
    </rPh>
    <rPh sb="4" eb="6">
      <t>バンゴウ</t>
    </rPh>
    <phoneticPr fontId="2"/>
  </si>
  <si>
    <t>法人所在地
住所</t>
    <rPh sb="0" eb="2">
      <t>ホウジン</t>
    </rPh>
    <rPh sb="2" eb="5">
      <t>ショザイチ</t>
    </rPh>
    <rPh sb="6" eb="8">
      <t>ジュウショ</t>
    </rPh>
    <phoneticPr fontId="2"/>
  </si>
  <si>
    <t>連絡先（電話番号）</t>
    <rPh sb="0" eb="3">
      <t>レンラクサキ</t>
    </rPh>
    <rPh sb="4" eb="6">
      <t>デンワ</t>
    </rPh>
    <rPh sb="6" eb="8">
      <t>バンゴウ</t>
    </rPh>
    <phoneticPr fontId="2"/>
  </si>
  <si>
    <t>連絡先（メール）</t>
    <rPh sb="0" eb="3">
      <t>レンラクサキ</t>
    </rPh>
    <phoneticPr fontId="2"/>
  </si>
  <si>
    <t>チェック項目</t>
    <rPh sb="4" eb="6">
      <t>コウモク</t>
    </rPh>
    <phoneticPr fontId="2"/>
  </si>
  <si>
    <t>チェック欄</t>
    <rPh sb="4" eb="5">
      <t>ラン</t>
    </rPh>
    <phoneticPr fontId="2"/>
  </si>
  <si>
    <t>○</t>
    <phoneticPr fontId="2"/>
  </si>
  <si>
    <t>×</t>
    <phoneticPr fontId="2"/>
  </si>
  <si>
    <t>○○課</t>
    <rPh sb="2" eb="3">
      <t>カ</t>
    </rPh>
    <phoneticPr fontId="2"/>
  </si>
  <si>
    <t>事業の完了時期（見込み）</t>
    <rPh sb="0" eb="2">
      <t>ジギョウ</t>
    </rPh>
    <rPh sb="3" eb="5">
      <t>カンリョウ</t>
    </rPh>
    <rPh sb="5" eb="7">
      <t>ジキ</t>
    </rPh>
    <rPh sb="8" eb="10">
      <t>ミコ</t>
    </rPh>
    <phoneticPr fontId="2"/>
  </si>
  <si>
    <t>対象経費の実支出額
（面積按分等）</t>
    <rPh sb="0" eb="2">
      <t>タイショウ</t>
    </rPh>
    <rPh sb="2" eb="4">
      <t>ケイヒ</t>
    </rPh>
    <rPh sb="5" eb="6">
      <t>ジツ</t>
    </rPh>
    <rPh sb="6" eb="8">
      <t>シシュツ</t>
    </rPh>
    <rPh sb="8" eb="9">
      <t>ガク</t>
    </rPh>
    <rPh sb="11" eb="13">
      <t>メンセキ</t>
    </rPh>
    <rPh sb="13" eb="15">
      <t>アンブン</t>
    </rPh>
    <rPh sb="15" eb="16">
      <t>トウ</t>
    </rPh>
    <phoneticPr fontId="2"/>
  </si>
  <si>
    <t>対象経費の実支出額
（工事事務費の取扱い）</t>
    <rPh sb="0" eb="2">
      <t>タイショウ</t>
    </rPh>
    <rPh sb="2" eb="4">
      <t>ケイヒ</t>
    </rPh>
    <rPh sb="5" eb="6">
      <t>ジツ</t>
    </rPh>
    <rPh sb="6" eb="8">
      <t>シシュツ</t>
    </rPh>
    <rPh sb="8" eb="9">
      <t>ガク</t>
    </rPh>
    <rPh sb="11" eb="13">
      <t>コウジ</t>
    </rPh>
    <rPh sb="13" eb="15">
      <t>ジム</t>
    </rPh>
    <rPh sb="15" eb="16">
      <t>ヒ</t>
    </rPh>
    <rPh sb="17" eb="19">
      <t>トリアツカ</t>
    </rPh>
    <phoneticPr fontId="2"/>
  </si>
  <si>
    <t>財産処分手続</t>
    <rPh sb="0" eb="6">
      <t>ザイサンショブンテツヅ</t>
    </rPh>
    <phoneticPr fontId="2"/>
  </si>
  <si>
    <t>按　分　後　の　面　積</t>
    <rPh sb="0" eb="1">
      <t>アン</t>
    </rPh>
    <rPh sb="2" eb="3">
      <t>ブン</t>
    </rPh>
    <rPh sb="4" eb="5">
      <t>ゴ</t>
    </rPh>
    <rPh sb="8" eb="9">
      <t>メン</t>
    </rPh>
    <rPh sb="10" eb="11">
      <t>セキ</t>
    </rPh>
    <phoneticPr fontId="8"/>
  </si>
  <si>
    <t>施設別床面積</t>
    <rPh sb="0" eb="3">
      <t>シセツベツ</t>
    </rPh>
    <rPh sb="3" eb="6">
      <t>ユカメンセキ</t>
    </rPh>
    <phoneticPr fontId="8"/>
  </si>
  <si>
    <t>区　　分</t>
    <rPh sb="0" eb="1">
      <t>ク</t>
    </rPh>
    <rPh sb="3" eb="4">
      <t>ブン</t>
    </rPh>
    <phoneticPr fontId="8"/>
  </si>
  <si>
    <t>計</t>
    <rPh sb="0" eb="1">
      <t>ケイ</t>
    </rPh>
    <phoneticPr fontId="8"/>
  </si>
  <si>
    <t>専有面積</t>
    <rPh sb="0" eb="2">
      <t>センユウ</t>
    </rPh>
    <rPh sb="2" eb="4">
      <t>メンセキ</t>
    </rPh>
    <phoneticPr fontId="8"/>
  </si>
  <si>
    <t>㎡</t>
    <phoneticPr fontId="8"/>
  </si>
  <si>
    <t>共
用</t>
    <rPh sb="0" eb="1">
      <t>トモ</t>
    </rPh>
    <rPh sb="3" eb="4">
      <t>ヨウ</t>
    </rPh>
    <phoneticPr fontId="8"/>
  </si>
  <si>
    <t>１と２</t>
    <phoneticPr fontId="8"/>
  </si>
  <si>
    <t>１と３</t>
    <phoneticPr fontId="8"/>
  </si>
  <si>
    <t>２と３</t>
    <phoneticPr fontId="8"/>
  </si>
  <si>
    <t>１２３</t>
    <phoneticPr fontId="8"/>
  </si>
  <si>
    <t>小　計</t>
    <rPh sb="0" eb="1">
      <t>ショウ</t>
    </rPh>
    <rPh sb="2" eb="3">
      <t>ケイ</t>
    </rPh>
    <phoneticPr fontId="8"/>
  </si>
  <si>
    <t>合　計</t>
    <rPh sb="0" eb="1">
      <t>ゴウ</t>
    </rPh>
    <rPh sb="2" eb="3">
      <t>ケイ</t>
    </rPh>
    <phoneticPr fontId="8"/>
  </si>
  <si>
    <t>割　合</t>
    <rPh sb="0" eb="1">
      <t>ワリ</t>
    </rPh>
    <rPh sb="2" eb="3">
      <t>ゴウ</t>
    </rPh>
    <phoneticPr fontId="8"/>
  </si>
  <si>
    <t>％</t>
    <phoneticPr fontId="8"/>
  </si>
  <si>
    <t>１と２の共用部の按分</t>
    <rPh sb="4" eb="6">
      <t>キョウヨウ</t>
    </rPh>
    <rPh sb="6" eb="7">
      <t>ブ</t>
    </rPh>
    <rPh sb="8" eb="10">
      <t>アンブン</t>
    </rPh>
    <phoneticPr fontId="8"/>
  </si>
  <si>
    <t>１の分</t>
    <rPh sb="2" eb="3">
      <t>ブン</t>
    </rPh>
    <phoneticPr fontId="2"/>
  </si>
  <si>
    <t>×</t>
    <phoneticPr fontId="8"/>
  </si>
  <si>
    <t>㎡</t>
    <phoneticPr fontId="2"/>
  </si>
  <si>
    <t>＝</t>
    <phoneticPr fontId="8"/>
  </si>
  <si>
    <t>＋</t>
    <phoneticPr fontId="2"/>
  </si>
  <si>
    <t>２の分</t>
    <rPh sb="2" eb="3">
      <t>ブン</t>
    </rPh>
    <phoneticPr fontId="8"/>
  </si>
  <si>
    <t>１と３の共用部の按分</t>
    <rPh sb="4" eb="6">
      <t>キョウヨウ</t>
    </rPh>
    <rPh sb="6" eb="7">
      <t>ブ</t>
    </rPh>
    <rPh sb="8" eb="10">
      <t>アンブン</t>
    </rPh>
    <phoneticPr fontId="8"/>
  </si>
  <si>
    <t>３の分</t>
    <rPh sb="2" eb="3">
      <t>ブン</t>
    </rPh>
    <phoneticPr fontId="8"/>
  </si>
  <si>
    <t>２と３の共用部の按分</t>
    <rPh sb="4" eb="6">
      <t>キョウヨウ</t>
    </rPh>
    <rPh sb="6" eb="7">
      <t>ブ</t>
    </rPh>
    <rPh sb="8" eb="10">
      <t>アンブン</t>
    </rPh>
    <phoneticPr fontId="8"/>
  </si>
  <si>
    <t>２の分</t>
    <rPh sb="2" eb="3">
      <t>ブン</t>
    </rPh>
    <phoneticPr fontId="2"/>
  </si>
  <si>
    <t>＋</t>
    <phoneticPr fontId="8"/>
  </si>
  <si>
    <t>１２３の共用部の按分</t>
    <rPh sb="4" eb="6">
      <t>キョウヨウ</t>
    </rPh>
    <rPh sb="6" eb="7">
      <t>ブ</t>
    </rPh>
    <rPh sb="8" eb="10">
      <t>アンブン</t>
    </rPh>
    <phoneticPr fontId="8"/>
  </si>
  <si>
    <t>㎡</t>
  </si>
  <si>
    <t>㎡ ＋</t>
    <phoneticPr fontId="2"/>
  </si>
  <si>
    <t>按　分　後　の　面　積　（　記　入　例　）</t>
    <rPh sb="0" eb="1">
      <t>アン</t>
    </rPh>
    <rPh sb="2" eb="3">
      <t>ブン</t>
    </rPh>
    <rPh sb="4" eb="5">
      <t>ゴ</t>
    </rPh>
    <rPh sb="8" eb="9">
      <t>メン</t>
    </rPh>
    <rPh sb="10" eb="11">
      <t>セキ</t>
    </rPh>
    <rPh sb="14" eb="15">
      <t>キ</t>
    </rPh>
    <rPh sb="16" eb="17">
      <t>イ</t>
    </rPh>
    <rPh sb="18" eb="19">
      <t>レイ</t>
    </rPh>
    <phoneticPr fontId="8"/>
  </si>
  <si>
    <t>２　通所介護事業所</t>
    <rPh sb="2" eb="4">
      <t>ツウショ</t>
    </rPh>
    <rPh sb="4" eb="6">
      <t>カイゴ</t>
    </rPh>
    <rPh sb="6" eb="9">
      <t>ジギョウショ</t>
    </rPh>
    <phoneticPr fontId="2"/>
  </si>
  <si>
    <t>３　その他の施設</t>
    <rPh sb="4" eb="5">
      <t>タ</t>
    </rPh>
    <rPh sb="6" eb="8">
      <t>シセツ</t>
    </rPh>
    <phoneticPr fontId="8"/>
  </si>
  <si>
    <t>事業内容
（選択）</t>
    <rPh sb="0" eb="2">
      <t>ジギョウ</t>
    </rPh>
    <rPh sb="2" eb="4">
      <t>ナイヨウ</t>
    </rPh>
    <rPh sb="6" eb="8">
      <t>センタク</t>
    </rPh>
    <phoneticPr fontId="2"/>
  </si>
  <si>
    <t>過去に補助を受けている場合はその年度</t>
    <rPh sb="0" eb="2">
      <t>カコ</t>
    </rPh>
    <rPh sb="3" eb="5">
      <t>ホジョ</t>
    </rPh>
    <rPh sb="6" eb="7">
      <t>ウ</t>
    </rPh>
    <rPh sb="11" eb="13">
      <t>バアイ</t>
    </rPh>
    <rPh sb="16" eb="18">
      <t>ネンド</t>
    </rPh>
    <phoneticPr fontId="2"/>
  </si>
  <si>
    <t>saitama@pref.saitama.lg.jp</t>
    <phoneticPr fontId="2"/>
  </si>
  <si>
    <t>012-123-1234</t>
    <phoneticPr fontId="2"/>
  </si>
  <si>
    <t>説明</t>
    <rPh sb="0" eb="2">
      <t>セツメイ</t>
    </rPh>
    <phoneticPr fontId="2"/>
  </si>
  <si>
    <t>・複合型施設（一つの建物の中に、複数の補助対象施設、または補助対象外施設がある状況を指します。）においては、補助対象施設ごとに対象経費の実支出額を求めます。
・対象経費の実支出額が複合型施設全体にしか出せない場合は、各施設の面積や定員数で対象経費を適切に按分することにより対象経費の実支出額を算出します。</t>
    <rPh sb="1" eb="4">
      <t>フクゴウガタ</t>
    </rPh>
    <rPh sb="4" eb="6">
      <t>シセツ</t>
    </rPh>
    <rPh sb="7" eb="8">
      <t>ヒト</t>
    </rPh>
    <rPh sb="10" eb="12">
      <t>タテモノ</t>
    </rPh>
    <rPh sb="13" eb="14">
      <t>ナカ</t>
    </rPh>
    <rPh sb="16" eb="18">
      <t>フクスウ</t>
    </rPh>
    <rPh sb="19" eb="21">
      <t>ホジョ</t>
    </rPh>
    <rPh sb="21" eb="23">
      <t>タイショウ</t>
    </rPh>
    <rPh sb="23" eb="25">
      <t>シセツ</t>
    </rPh>
    <rPh sb="29" eb="34">
      <t>ホジョタイショウガイ</t>
    </rPh>
    <rPh sb="34" eb="36">
      <t>シセツ</t>
    </rPh>
    <rPh sb="39" eb="41">
      <t>ジョウキョウ</t>
    </rPh>
    <rPh sb="42" eb="43">
      <t>サ</t>
    </rPh>
    <rPh sb="54" eb="56">
      <t>ホジョ</t>
    </rPh>
    <rPh sb="56" eb="58">
      <t>タイショウ</t>
    </rPh>
    <rPh sb="58" eb="60">
      <t>シセツ</t>
    </rPh>
    <rPh sb="63" eb="65">
      <t>タイショウ</t>
    </rPh>
    <rPh sb="65" eb="67">
      <t>ケイヒ</t>
    </rPh>
    <rPh sb="68" eb="69">
      <t>ジツ</t>
    </rPh>
    <rPh sb="69" eb="71">
      <t>シシュツ</t>
    </rPh>
    <rPh sb="71" eb="72">
      <t>ガク</t>
    </rPh>
    <rPh sb="73" eb="74">
      <t>モト</t>
    </rPh>
    <rPh sb="80" eb="82">
      <t>タイショウ</t>
    </rPh>
    <rPh sb="82" eb="84">
      <t>ケイヒ</t>
    </rPh>
    <rPh sb="85" eb="89">
      <t>ジツシシュツガク</t>
    </rPh>
    <rPh sb="90" eb="93">
      <t>フクゴウガタ</t>
    </rPh>
    <rPh sb="93" eb="95">
      <t>シセツ</t>
    </rPh>
    <rPh sb="95" eb="97">
      <t>ゼンタイ</t>
    </rPh>
    <rPh sb="100" eb="101">
      <t>ダ</t>
    </rPh>
    <rPh sb="104" eb="106">
      <t>バアイ</t>
    </rPh>
    <rPh sb="108" eb="109">
      <t>カク</t>
    </rPh>
    <rPh sb="109" eb="111">
      <t>シセツ</t>
    </rPh>
    <rPh sb="112" eb="114">
      <t>メンセキ</t>
    </rPh>
    <rPh sb="119" eb="121">
      <t>タイショウ</t>
    </rPh>
    <rPh sb="121" eb="123">
      <t>ケイヒ</t>
    </rPh>
    <rPh sb="124" eb="126">
      <t>テキセツ</t>
    </rPh>
    <rPh sb="127" eb="129">
      <t>アンブン</t>
    </rPh>
    <rPh sb="146" eb="148">
      <t>サンシュツ</t>
    </rPh>
    <phoneticPr fontId="2"/>
  </si>
  <si>
    <t>仕入控除税額の報告</t>
    <rPh sb="0" eb="2">
      <t>シイレ</t>
    </rPh>
    <rPh sb="2" eb="4">
      <t>コウジョ</t>
    </rPh>
    <rPh sb="4" eb="6">
      <t>ゼイガク</t>
    </rPh>
    <rPh sb="7" eb="9">
      <t>ホウコク</t>
    </rPh>
    <phoneticPr fontId="2"/>
  </si>
  <si>
    <t>・県補助対象事業完了後に消費税及び地方消費税の申告によりこの補助金に係る消費税及び地方消費税に係る仕入控除税額が確定した場合（仕入控除税額が0円の場合を含む。）は、要綱の様式第5号により速やかに、遅くとも事業完了日の属する年度の翌々年度6月30日までに知事に報告が必要となります。</t>
    <rPh sb="82" eb="84">
      <t>ヨウコウ</t>
    </rPh>
    <rPh sb="132" eb="134">
      <t>ヒツヨウ</t>
    </rPh>
    <phoneticPr fontId="2"/>
  </si>
  <si>
    <t>県使用欄</t>
    <rPh sb="0" eb="1">
      <t>ケン</t>
    </rPh>
    <rPh sb="1" eb="3">
      <t>シヨウ</t>
    </rPh>
    <rPh sb="3" eb="4">
      <t>ラン</t>
    </rPh>
    <phoneticPr fontId="2"/>
  </si>
  <si>
    <t>補助対象となる事業　チェックシート（多床室の個室化改修）</t>
    <rPh sb="0" eb="2">
      <t>ホジョ</t>
    </rPh>
    <rPh sb="2" eb="4">
      <t>タイショウ</t>
    </rPh>
    <rPh sb="7" eb="9">
      <t>ジギョウ</t>
    </rPh>
    <rPh sb="18" eb="21">
      <t>タショウシツ</t>
    </rPh>
    <rPh sb="22" eb="25">
      <t>コシツカ</t>
    </rPh>
    <rPh sb="25" eb="27">
      <t>カイシュウ</t>
    </rPh>
    <phoneticPr fontId="2"/>
  </si>
  <si>
    <t>工事請負等契約手続の方法</t>
    <rPh sb="0" eb="2">
      <t>コウジ</t>
    </rPh>
    <rPh sb="2" eb="4">
      <t>ウケオイ</t>
    </rPh>
    <rPh sb="4" eb="5">
      <t>トウ</t>
    </rPh>
    <rPh sb="5" eb="7">
      <t>ケイヤク</t>
    </rPh>
    <rPh sb="7" eb="9">
      <t>テツヅキ</t>
    </rPh>
    <rPh sb="10" eb="12">
      <t>ホウホウ</t>
    </rPh>
    <phoneticPr fontId="2"/>
  </si>
  <si>
    <t>関係機関との協議</t>
    <rPh sb="0" eb="2">
      <t>カンケイ</t>
    </rPh>
    <rPh sb="2" eb="4">
      <t>キカン</t>
    </rPh>
    <rPh sb="6" eb="8">
      <t>キョウギ</t>
    </rPh>
    <phoneticPr fontId="2"/>
  </si>
  <si>
    <t>対象施設</t>
    <rPh sb="0" eb="2">
      <t>タイショウ</t>
    </rPh>
    <rPh sb="2" eb="4">
      <t>シセツ</t>
    </rPh>
    <phoneticPr fontId="2"/>
  </si>
  <si>
    <t>介護施設等における多床室の個室化に要する改修費支援事業</t>
  </si>
  <si>
    <t>別紙１</t>
    <phoneticPr fontId="8"/>
  </si>
  <si>
    <t>申請額算出内訳　(介護施設等における新型コロナウイルス感染拡大防止対策支援事業分)</t>
    <rPh sb="9" eb="11">
      <t>カイゴ</t>
    </rPh>
    <rPh sb="11" eb="14">
      <t>シセツナド</t>
    </rPh>
    <rPh sb="18" eb="20">
      <t>シンガタ</t>
    </rPh>
    <rPh sb="27" eb="29">
      <t>カンセン</t>
    </rPh>
    <rPh sb="29" eb="31">
      <t>カクダイ</t>
    </rPh>
    <rPh sb="31" eb="33">
      <t>ボウシ</t>
    </rPh>
    <rPh sb="33" eb="35">
      <t>タイサク</t>
    </rPh>
    <rPh sb="35" eb="37">
      <t>シエン</t>
    </rPh>
    <rPh sb="37" eb="39">
      <t>ジギョウ</t>
    </rPh>
    <rPh sb="39" eb="40">
      <t>ブン</t>
    </rPh>
    <phoneticPr fontId="8"/>
  </si>
  <si>
    <t>（単位：円）</t>
    <rPh sb="1" eb="3">
      <t>タンイ</t>
    </rPh>
    <rPh sb="4" eb="5">
      <t>エン</t>
    </rPh>
    <phoneticPr fontId="8"/>
  </si>
  <si>
    <t>施設名</t>
    <rPh sb="0" eb="2">
      <t>シセツ</t>
    </rPh>
    <rPh sb="2" eb="3">
      <t>ナ</t>
    </rPh>
    <phoneticPr fontId="8"/>
  </si>
  <si>
    <t>施設区分</t>
    <rPh sb="0" eb="2">
      <t>シセツ</t>
    </rPh>
    <rPh sb="2" eb="4">
      <t>クブン</t>
    </rPh>
    <phoneticPr fontId="8"/>
  </si>
  <si>
    <t>整備区分</t>
    <rPh sb="0" eb="2">
      <t>セイビ</t>
    </rPh>
    <rPh sb="2" eb="4">
      <t>クブン</t>
    </rPh>
    <phoneticPr fontId="8"/>
  </si>
  <si>
    <t>総事業（予定）費（Ａ）</t>
    <rPh sb="0" eb="1">
      <t>ソウ</t>
    </rPh>
    <rPh sb="1" eb="3">
      <t>ジギョウ</t>
    </rPh>
    <rPh sb="4" eb="6">
      <t>ヨテイ</t>
    </rPh>
    <rPh sb="7" eb="8">
      <t>ヒ</t>
    </rPh>
    <phoneticPr fontId="8"/>
  </si>
  <si>
    <t>対象経費の
実支出(予定)額(Ｂ）</t>
    <rPh sb="0" eb="2">
      <t>タイショウ</t>
    </rPh>
    <rPh sb="2" eb="4">
      <t>ケイヒ</t>
    </rPh>
    <rPh sb="6" eb="7">
      <t>ジツ</t>
    </rPh>
    <rPh sb="10" eb="12">
      <t>ヨテイ</t>
    </rPh>
    <rPh sb="13" eb="14">
      <t>ガク</t>
    </rPh>
    <phoneticPr fontId="8"/>
  </si>
  <si>
    <t>寄付金等（Ｃ）</t>
    <rPh sb="0" eb="3">
      <t>キフキン</t>
    </rPh>
    <rPh sb="3" eb="4">
      <t>トウ</t>
    </rPh>
    <phoneticPr fontId="8"/>
  </si>
  <si>
    <t>差引額(Ｄ)
(Ｂ－Ｃ)</t>
    <phoneticPr fontId="8"/>
  </si>
  <si>
    <t>算出額（Ｅ）</t>
    <rPh sb="0" eb="2">
      <t>サンシュツ</t>
    </rPh>
    <rPh sb="2" eb="3">
      <t>ガク</t>
    </rPh>
    <phoneticPr fontId="8"/>
  </si>
  <si>
    <t>交付申請額（Ｆ）</t>
    <rPh sb="0" eb="2">
      <t>コウフ</t>
    </rPh>
    <rPh sb="2" eb="4">
      <t>シンセイ</t>
    </rPh>
    <rPh sb="4" eb="5">
      <t>ガク</t>
    </rPh>
    <phoneticPr fontId="8"/>
  </si>
  <si>
    <t>特別養護老人ホーム○○</t>
    <rPh sb="0" eb="6">
      <t>トクベツヨウゴロウジン</t>
    </rPh>
    <phoneticPr fontId="8"/>
  </si>
  <si>
    <t>特別養護老人ホーム</t>
    <rPh sb="0" eb="6">
      <t>トクベツヨウゴロウジン</t>
    </rPh>
    <phoneticPr fontId="8"/>
  </si>
  <si>
    <t>多床室の個室化</t>
  </si>
  <si>
    <t>合計</t>
    <rPh sb="0" eb="2">
      <t>ゴウケイ</t>
    </rPh>
    <phoneticPr fontId="8"/>
  </si>
  <si>
    <t>注１）施設ごと、区分ごとに記入</t>
    <rPh sb="3" eb="5">
      <t>シセツ</t>
    </rPh>
    <rPh sb="8" eb="10">
      <t>クブン</t>
    </rPh>
    <rPh sb="13" eb="15">
      <t>キニュウ</t>
    </rPh>
    <phoneticPr fontId="8"/>
  </si>
  <si>
    <t>注２）(Ｂ)は、交付要綱別表５第４欄に定める対象経費の実支出(予定)額を記入</t>
    <rPh sb="0" eb="1">
      <t>チュウ</t>
    </rPh>
    <rPh sb="8" eb="10">
      <t>コウフ</t>
    </rPh>
    <rPh sb="10" eb="12">
      <t>ヨウコウ</t>
    </rPh>
    <rPh sb="12" eb="14">
      <t>ベッピョウ</t>
    </rPh>
    <rPh sb="15" eb="16">
      <t>ダイ</t>
    </rPh>
    <rPh sb="17" eb="18">
      <t>ラン</t>
    </rPh>
    <rPh sb="19" eb="20">
      <t>サダ</t>
    </rPh>
    <rPh sb="22" eb="24">
      <t>タイショウ</t>
    </rPh>
    <rPh sb="24" eb="26">
      <t>ケイヒ</t>
    </rPh>
    <rPh sb="27" eb="28">
      <t>ジツ</t>
    </rPh>
    <rPh sb="28" eb="30">
      <t>シシュツ</t>
    </rPh>
    <rPh sb="31" eb="33">
      <t>ヨテイ</t>
    </rPh>
    <rPh sb="34" eb="35">
      <t>ガク</t>
    </rPh>
    <rPh sb="36" eb="38">
      <t>キニュウ</t>
    </rPh>
    <phoneticPr fontId="8"/>
  </si>
  <si>
    <t>注３）(Ｃ)は、その事業に対しての寄付金その他の収入額を記入(ない場合は０を記入)</t>
    <rPh sb="0" eb="1">
      <t>チュウ</t>
    </rPh>
    <phoneticPr fontId="8"/>
  </si>
  <si>
    <t>注４）(Ｅ)は、交付要綱別表５第２欄に定める県補助単価に第３欄に定める単位の数を乗じた額を記入</t>
    <rPh sb="0" eb="1">
      <t>チュウ</t>
    </rPh>
    <rPh sb="13" eb="14">
      <t>ヒョウ</t>
    </rPh>
    <rPh sb="15" eb="16">
      <t>ダイ</t>
    </rPh>
    <rPh sb="17" eb="18">
      <t>ラン</t>
    </rPh>
    <rPh sb="19" eb="20">
      <t>サダ</t>
    </rPh>
    <rPh sb="22" eb="23">
      <t>ケン</t>
    </rPh>
    <rPh sb="23" eb="25">
      <t>ホジョ</t>
    </rPh>
    <rPh sb="25" eb="27">
      <t>タンカ</t>
    </rPh>
    <rPh sb="28" eb="29">
      <t>ダイ</t>
    </rPh>
    <rPh sb="30" eb="31">
      <t>ラン</t>
    </rPh>
    <rPh sb="32" eb="33">
      <t>サダ</t>
    </rPh>
    <rPh sb="35" eb="37">
      <t>タンイ</t>
    </rPh>
    <rPh sb="38" eb="39">
      <t>カズ</t>
    </rPh>
    <rPh sb="40" eb="41">
      <t>ジョウ</t>
    </rPh>
    <rPh sb="43" eb="44">
      <t>ガク</t>
    </rPh>
    <rPh sb="45" eb="47">
      <t>キニュウ</t>
    </rPh>
    <phoneticPr fontId="8"/>
  </si>
  <si>
    <t>注５）(Ｆ)は、（Ｄ）と（Ｅ）を比較してどちらか低い額を記入。額は千円未満を切り捨てた額とすること</t>
    <rPh sb="16" eb="18">
      <t>ヒカク</t>
    </rPh>
    <rPh sb="24" eb="25">
      <t>ヒク</t>
    </rPh>
    <rPh sb="26" eb="27">
      <t>ガク</t>
    </rPh>
    <rPh sb="28" eb="30">
      <t>キニュウ</t>
    </rPh>
    <rPh sb="31" eb="32">
      <t>ガク</t>
    </rPh>
    <rPh sb="33" eb="35">
      <t>センエン</t>
    </rPh>
    <rPh sb="35" eb="37">
      <t>ミマン</t>
    </rPh>
    <rPh sb="38" eb="39">
      <t>キ</t>
    </rPh>
    <rPh sb="40" eb="41">
      <t>ス</t>
    </rPh>
    <rPh sb="43" eb="44">
      <t>ガク</t>
    </rPh>
    <phoneticPr fontId="8"/>
  </si>
  <si>
    <t>注６）行が不足する場合は適宜、行を挿入して作成してください。</t>
    <rPh sb="0" eb="1">
      <t>チュウ</t>
    </rPh>
    <rPh sb="3" eb="4">
      <t>ギョウ</t>
    </rPh>
    <rPh sb="5" eb="7">
      <t>フソク</t>
    </rPh>
    <rPh sb="9" eb="11">
      <t>バアイ</t>
    </rPh>
    <rPh sb="12" eb="14">
      <t>テキギ</t>
    </rPh>
    <rPh sb="15" eb="16">
      <t>ギョウ</t>
    </rPh>
    <rPh sb="17" eb="19">
      <t>ソウニュウ</t>
    </rPh>
    <rPh sb="21" eb="23">
      <t>サクセイ</t>
    </rPh>
    <phoneticPr fontId="8"/>
  </si>
  <si>
    <t>施設所在地</t>
    <rPh sb="0" eb="2">
      <t>シセツ</t>
    </rPh>
    <rPh sb="2" eb="5">
      <t>ショザイチ</t>
    </rPh>
    <phoneticPr fontId="2"/>
  </si>
  <si>
    <t>施設定員</t>
    <rPh sb="0" eb="2">
      <t>シセツ</t>
    </rPh>
    <rPh sb="2" eb="4">
      <t>テイイン</t>
    </rPh>
    <phoneticPr fontId="2"/>
  </si>
  <si>
    <t>個室化定員</t>
    <rPh sb="0" eb="3">
      <t>コシツカ</t>
    </rPh>
    <rPh sb="3" eb="5">
      <t>テイイン</t>
    </rPh>
    <phoneticPr fontId="2"/>
  </si>
  <si>
    <t>過去に補助を受けている場合はその年度</t>
    <phoneticPr fontId="2"/>
  </si>
  <si>
    <t>申請額</t>
    <rPh sb="0" eb="3">
      <t>シンセイガク</t>
    </rPh>
    <phoneticPr fontId="2"/>
  </si>
  <si>
    <t>この表は県で使用します。</t>
    <rPh sb="2" eb="3">
      <t>ヒョウ</t>
    </rPh>
    <rPh sb="4" eb="5">
      <t>ケン</t>
    </rPh>
    <rPh sb="6" eb="8">
      <t>シヨウ</t>
    </rPh>
    <phoneticPr fontId="2"/>
  </si>
  <si>
    <t>青地に入力してください。</t>
    <rPh sb="0" eb="2">
      <t>アオジニ</t>
    </rPh>
    <rPh sb="3" eb="5">
      <t>ュウリョク</t>
    </rPh>
    <phoneticPr fontId="2"/>
  </si>
  <si>
    <t>埼玉県地域密着型サービス等整備助成事業費等補助金　事前協議書（多床室の個室化）</t>
    <rPh sb="25" eb="27">
      <t>ジゼン</t>
    </rPh>
    <rPh sb="31" eb="34">
      <t>タショウシツ</t>
    </rPh>
    <rPh sb="35" eb="38">
      <t>コシツカ</t>
    </rPh>
    <phoneticPr fontId="2"/>
  </si>
  <si>
    <t>〒</t>
  </si>
  <si>
    <t>介護療養型医療施設　サービス付き高齢者向け住宅　は対象外</t>
    <rPh sb="14" eb="15">
      <t>ツ</t>
    </rPh>
    <rPh sb="16" eb="20">
      <t>コウレイシャム</t>
    </rPh>
    <rPh sb="21" eb="23">
      <t>ジュウタク</t>
    </rPh>
    <rPh sb="25" eb="28">
      <t>タイショウガイ</t>
    </rPh>
    <phoneticPr fontId="1"/>
  </si>
  <si>
    <t>特別養護老人ホーム</t>
    <phoneticPr fontId="2"/>
  </si>
  <si>
    <t>介護老人保健施設</t>
    <phoneticPr fontId="2"/>
  </si>
  <si>
    <t>介護医療院</t>
    <phoneticPr fontId="2"/>
  </si>
  <si>
    <t>養護老人ホーム</t>
    <phoneticPr fontId="2"/>
  </si>
  <si>
    <t>軽費老人ホーム</t>
    <phoneticPr fontId="2"/>
  </si>
  <si>
    <t>認知症高齢者グループホーム</t>
    <phoneticPr fontId="2"/>
  </si>
  <si>
    <t>小規模多機能型居宅介護事業所</t>
    <phoneticPr fontId="2"/>
  </si>
  <si>
    <t>看護小規模多機能型居宅介護事業所</t>
    <phoneticPr fontId="2"/>
  </si>
  <si>
    <t>有料老人ホーム</t>
    <phoneticPr fontId="2"/>
  </si>
  <si>
    <t>短期入所生活介護事業所</t>
    <phoneticPr fontId="2"/>
  </si>
  <si>
    <t>生活支援ハウス</t>
    <phoneticPr fontId="2"/>
  </si>
  <si>
    <t>（申請者名　　　　　　　　　　　）</t>
    <rPh sb="1" eb="3">
      <t>シンセイ</t>
    </rPh>
    <rPh sb="3" eb="4">
      <t>モノ</t>
    </rPh>
    <rPh sb="4" eb="5">
      <t>メイ</t>
    </rPh>
    <phoneticPr fontId="8"/>
  </si>
  <si>
    <t>)</t>
    <phoneticPr fontId="2"/>
  </si>
  <si>
    <t>収入支出予算（見込）書抄本</t>
    <rPh sb="0" eb="2">
      <t>シュウニュウ</t>
    </rPh>
    <rPh sb="2" eb="4">
      <t>シシュツ</t>
    </rPh>
    <rPh sb="4" eb="6">
      <t>ヨサン</t>
    </rPh>
    <rPh sb="7" eb="9">
      <t>ミコミ</t>
    </rPh>
    <rPh sb="10" eb="11">
      <t>ショ</t>
    </rPh>
    <rPh sb="11" eb="13">
      <t>ショウホン</t>
    </rPh>
    <phoneticPr fontId="8"/>
  </si>
  <si>
    <t>１　収入の部</t>
    <rPh sb="2" eb="4">
      <t>シュウニュウ</t>
    </rPh>
    <rPh sb="5" eb="6">
      <t>ブ</t>
    </rPh>
    <phoneticPr fontId="8"/>
  </si>
  <si>
    <t>予算（見込）額</t>
    <rPh sb="0" eb="2">
      <t>ヨサン</t>
    </rPh>
    <rPh sb="3" eb="5">
      <t>ミコミ</t>
    </rPh>
    <rPh sb="6" eb="7">
      <t>ガク</t>
    </rPh>
    <phoneticPr fontId="8"/>
  </si>
  <si>
    <t>備　　考</t>
    <rPh sb="0" eb="1">
      <t>ソナエ</t>
    </rPh>
    <rPh sb="3" eb="4">
      <t>コウ</t>
    </rPh>
    <phoneticPr fontId="8"/>
  </si>
  <si>
    <t>２　支出の部</t>
    <rPh sb="2" eb="4">
      <t>シシュツ</t>
    </rPh>
    <rPh sb="5" eb="6">
      <t>ブ</t>
    </rPh>
    <phoneticPr fontId="8"/>
  </si>
  <si>
    <t>　本書は、原本と相違ないことを証明します。</t>
    <rPh sb="1" eb="3">
      <t>ホンショ</t>
    </rPh>
    <rPh sb="5" eb="7">
      <t>ゲンポン</t>
    </rPh>
    <rPh sb="8" eb="10">
      <t>ソウイ</t>
    </rPh>
    <rPh sb="15" eb="17">
      <t>ショウメイ</t>
    </rPh>
    <phoneticPr fontId="8"/>
  </si>
  <si>
    <t>法人名</t>
    <rPh sb="0" eb="2">
      <t>ホウジン</t>
    </rPh>
    <rPh sb="2" eb="3">
      <t>メイ</t>
    </rPh>
    <phoneticPr fontId="8"/>
  </si>
  <si>
    <t>代表者名　　　　　　　　　　　　　　　　　　</t>
    <rPh sb="0" eb="3">
      <t>ダイヒョウシャ</t>
    </rPh>
    <rPh sb="3" eb="4">
      <t>ナ</t>
    </rPh>
    <phoneticPr fontId="8"/>
  </si>
  <si>
    <t>申請額算出内訳　(介護施設等における新型コロナウイルス感染拡大防止対策支援事業　多床室の個室化)</t>
    <rPh sb="9" eb="11">
      <t>カイゴ</t>
    </rPh>
    <rPh sb="11" eb="14">
      <t>シセツナド</t>
    </rPh>
    <rPh sb="18" eb="20">
      <t>シンガタ</t>
    </rPh>
    <rPh sb="27" eb="29">
      <t>カンセン</t>
    </rPh>
    <rPh sb="29" eb="31">
      <t>カクダイ</t>
    </rPh>
    <rPh sb="31" eb="33">
      <t>ボウシ</t>
    </rPh>
    <rPh sb="33" eb="35">
      <t>タイサク</t>
    </rPh>
    <rPh sb="35" eb="37">
      <t>シエン</t>
    </rPh>
    <rPh sb="37" eb="39">
      <t>ジギョウ</t>
    </rPh>
    <rPh sb="40" eb="43">
      <t>タショウシツ</t>
    </rPh>
    <rPh sb="44" eb="47">
      <t>コシツカ</t>
    </rPh>
    <phoneticPr fontId="8"/>
  </si>
  <si>
    <r>
      <t>　メールアドレス
　</t>
    </r>
    <r>
      <rPr>
        <sz val="8"/>
        <color rgb="FFFF0000"/>
        <rFont val="ＭＳ ゴシック"/>
        <family val="3"/>
        <charset val="128"/>
      </rPr>
      <t>良くご確認ください</t>
    </r>
    <rPh sb="10" eb="11">
      <t>ヨ</t>
    </rPh>
    <rPh sb="13" eb="15">
      <t>カクニン</t>
    </rPh>
    <phoneticPr fontId="2"/>
  </si>
  <si>
    <t>○○　△△</t>
    <phoneticPr fontId="2"/>
  </si>
  <si>
    <t>１ 特別養護老人ホーム</t>
    <rPh sb="2" eb="8">
      <t>トクベツヨウゴロウジン</t>
    </rPh>
    <phoneticPr fontId="8"/>
  </si>
  <si>
    <r>
      <t>・事業は年度内に完了（納品及び支払）する必要があります。
（県が事業の繰越を認めた場合を除く）
・なお補助金は原則として</t>
    </r>
    <r>
      <rPr>
        <u/>
        <sz val="11"/>
        <rFont val="ＭＳ Ｐゴシック"/>
        <family val="3"/>
        <charset val="128"/>
        <scheme val="minor"/>
      </rPr>
      <t>精算払い</t>
    </r>
    <r>
      <rPr>
        <sz val="11"/>
        <rFont val="ＭＳ Ｐゴシック"/>
        <family val="3"/>
        <charset val="128"/>
        <scheme val="minor"/>
      </rPr>
      <t>となります。
・やむを得ず補助金の事前の支払い（概算払い）を希望する場合は、あらかじめ県に御連絡の上、理由書を追加添付してください。</t>
    </r>
    <rPh sb="1" eb="3">
      <t>ジギョウ</t>
    </rPh>
    <rPh sb="4" eb="7">
      <t>ネンドナイ</t>
    </rPh>
    <rPh sb="8" eb="10">
      <t>カンリョウ</t>
    </rPh>
    <rPh sb="11" eb="13">
      <t>ノウヒン</t>
    </rPh>
    <rPh sb="13" eb="14">
      <t>オヨ</t>
    </rPh>
    <rPh sb="15" eb="17">
      <t>シハライ</t>
    </rPh>
    <rPh sb="20" eb="22">
      <t>ヒツヨウ</t>
    </rPh>
    <rPh sb="30" eb="31">
      <t>ケン</t>
    </rPh>
    <rPh sb="32" eb="34">
      <t>ジギョウ</t>
    </rPh>
    <rPh sb="35" eb="37">
      <t>クリコシ</t>
    </rPh>
    <rPh sb="38" eb="39">
      <t>ミト</t>
    </rPh>
    <rPh sb="41" eb="43">
      <t>バアイ</t>
    </rPh>
    <rPh sb="44" eb="45">
      <t>ノゾ</t>
    </rPh>
    <rPh sb="51" eb="53">
      <t>ホジョ</t>
    </rPh>
    <rPh sb="53" eb="54">
      <t>キン</t>
    </rPh>
    <rPh sb="55" eb="57">
      <t>ゲンソク</t>
    </rPh>
    <rPh sb="60" eb="62">
      <t>セイサン</t>
    </rPh>
    <rPh sb="62" eb="63">
      <t>バラ</t>
    </rPh>
    <rPh sb="75" eb="76">
      <t>エ</t>
    </rPh>
    <rPh sb="77" eb="80">
      <t>ホジョキン</t>
    </rPh>
    <rPh sb="81" eb="83">
      <t>ジゼン</t>
    </rPh>
    <rPh sb="84" eb="86">
      <t>シハラ</t>
    </rPh>
    <rPh sb="88" eb="90">
      <t>ガイサン</t>
    </rPh>
    <rPh sb="90" eb="91">
      <t>バラ</t>
    </rPh>
    <rPh sb="94" eb="96">
      <t>キボウ</t>
    </rPh>
    <rPh sb="98" eb="100">
      <t>バアイ</t>
    </rPh>
    <rPh sb="107" eb="108">
      <t>ケン</t>
    </rPh>
    <rPh sb="109" eb="112">
      <t>ゴレンラク</t>
    </rPh>
    <rPh sb="113" eb="114">
      <t>ウエ</t>
    </rPh>
    <rPh sb="115" eb="118">
      <t>リユウショ</t>
    </rPh>
    <rPh sb="119" eb="121">
      <t>ツイカ</t>
    </rPh>
    <rPh sb="121" eb="123">
      <t>テンプ</t>
    </rPh>
    <phoneticPr fontId="2"/>
  </si>
  <si>
    <r>
      <t>　補助対象経費は工事費又は工事請負費及び工事事務費（工事施工のため直接必要な事務に要する費用であって、旅費、消耗品費、通信運搬費、印刷製本費及び設計監督料等をいい、その額は、</t>
    </r>
    <r>
      <rPr>
        <u/>
        <sz val="11"/>
        <rFont val="ＭＳ Ｐゴシック"/>
        <family val="3"/>
        <charset val="128"/>
        <scheme val="minor"/>
      </rPr>
      <t>工事費又は工事請負費の２．６％</t>
    </r>
    <r>
      <rPr>
        <sz val="11"/>
        <rFont val="ＭＳ Ｐゴシック"/>
        <family val="3"/>
        <charset val="128"/>
        <scheme val="minor"/>
      </rPr>
      <t>に相当する額を限度額とする。）です。
　ただし、別の負担（補助）金等において別途補助対象とする費用を除き、工事費又は工事請負費には、これと同等と認められる委託費、分担金及び適当と認められる購入費等を含みます。</t>
    </r>
    <rPh sb="1" eb="3">
      <t>ホジョ</t>
    </rPh>
    <rPh sb="3" eb="5">
      <t>タイショウ</t>
    </rPh>
    <rPh sb="5" eb="7">
      <t>ケイヒ</t>
    </rPh>
    <rPh sb="10" eb="11">
      <t>ヒ</t>
    </rPh>
    <rPh sb="11" eb="12">
      <t>マタ</t>
    </rPh>
    <rPh sb="13" eb="15">
      <t>コウジ</t>
    </rPh>
    <rPh sb="15" eb="17">
      <t>ウケオイ</t>
    </rPh>
    <rPh sb="17" eb="18">
      <t>ヒ</t>
    </rPh>
    <rPh sb="18" eb="19">
      <t>オヨ</t>
    </rPh>
    <rPh sb="20" eb="22">
      <t>コウジ</t>
    </rPh>
    <rPh sb="22" eb="24">
      <t>ジム</t>
    </rPh>
    <rPh sb="24" eb="25">
      <t>ヒ</t>
    </rPh>
    <rPh sb="26" eb="28">
      <t>コウジ</t>
    </rPh>
    <rPh sb="28" eb="30">
      <t>セコウ</t>
    </rPh>
    <rPh sb="33" eb="35">
      <t>チョクセツ</t>
    </rPh>
    <rPh sb="35" eb="37">
      <t>ヒツヨウ</t>
    </rPh>
    <rPh sb="38" eb="40">
      <t>ジム</t>
    </rPh>
    <rPh sb="41" eb="42">
      <t>ヨウ</t>
    </rPh>
    <rPh sb="44" eb="46">
      <t>ヒヨウ</t>
    </rPh>
    <rPh sb="51" eb="53">
      <t>リョヒ</t>
    </rPh>
    <rPh sb="54" eb="56">
      <t>ショウモウ</t>
    </rPh>
    <rPh sb="56" eb="57">
      <t>ヒン</t>
    </rPh>
    <rPh sb="57" eb="58">
      <t>ヒ</t>
    </rPh>
    <rPh sb="59" eb="61">
      <t>ツウシン</t>
    </rPh>
    <rPh sb="61" eb="63">
      <t>ウンパン</t>
    </rPh>
    <rPh sb="63" eb="64">
      <t>ヒ</t>
    </rPh>
    <rPh sb="65" eb="67">
      <t>インサツ</t>
    </rPh>
    <rPh sb="67" eb="69">
      <t>セイホン</t>
    </rPh>
    <rPh sb="69" eb="70">
      <t>ヒ</t>
    </rPh>
    <rPh sb="70" eb="71">
      <t>オヨ</t>
    </rPh>
    <rPh sb="72" eb="74">
      <t>セッケイ</t>
    </rPh>
    <rPh sb="74" eb="76">
      <t>カントク</t>
    </rPh>
    <rPh sb="76" eb="77">
      <t>リョウ</t>
    </rPh>
    <rPh sb="77" eb="78">
      <t>トウ</t>
    </rPh>
    <rPh sb="84" eb="85">
      <t>ガク</t>
    </rPh>
    <rPh sb="87" eb="89">
      <t>コウジ</t>
    </rPh>
    <rPh sb="89" eb="90">
      <t>ヒ</t>
    </rPh>
    <rPh sb="90" eb="91">
      <t>マタ</t>
    </rPh>
    <rPh sb="92" eb="94">
      <t>コウジ</t>
    </rPh>
    <rPh sb="94" eb="96">
      <t>ウケオイ</t>
    </rPh>
    <rPh sb="96" eb="97">
      <t>ヒ</t>
    </rPh>
    <rPh sb="103" eb="105">
      <t>ソウトウ</t>
    </rPh>
    <rPh sb="107" eb="108">
      <t>ガク</t>
    </rPh>
    <rPh sb="109" eb="111">
      <t>ゲンド</t>
    </rPh>
    <rPh sb="111" eb="112">
      <t>ガク</t>
    </rPh>
    <rPh sb="126" eb="127">
      <t>ベツ</t>
    </rPh>
    <rPh sb="128" eb="130">
      <t>フタン</t>
    </rPh>
    <rPh sb="131" eb="133">
      <t>ホジョ</t>
    </rPh>
    <rPh sb="134" eb="135">
      <t>キン</t>
    </rPh>
    <rPh sb="135" eb="136">
      <t>トウ</t>
    </rPh>
    <rPh sb="140" eb="142">
      <t>ベット</t>
    </rPh>
    <rPh sb="142" eb="144">
      <t>ホジョ</t>
    </rPh>
    <rPh sb="144" eb="146">
      <t>タイショウ</t>
    </rPh>
    <rPh sb="149" eb="151">
      <t>ヒヨウ</t>
    </rPh>
    <rPh sb="152" eb="153">
      <t>ノゾ</t>
    </rPh>
    <rPh sb="155" eb="157">
      <t>コウジ</t>
    </rPh>
    <rPh sb="157" eb="158">
      <t>ヒ</t>
    </rPh>
    <rPh sb="158" eb="159">
      <t>マタ</t>
    </rPh>
    <rPh sb="160" eb="162">
      <t>コウジ</t>
    </rPh>
    <rPh sb="162" eb="164">
      <t>ウケオイ</t>
    </rPh>
    <rPh sb="164" eb="165">
      <t>ヒ</t>
    </rPh>
    <rPh sb="171" eb="173">
      <t>ドウトウ</t>
    </rPh>
    <rPh sb="174" eb="175">
      <t>ミト</t>
    </rPh>
    <rPh sb="179" eb="181">
      <t>イタク</t>
    </rPh>
    <rPh sb="181" eb="182">
      <t>ヒ</t>
    </rPh>
    <rPh sb="183" eb="186">
      <t>ブンタンキン</t>
    </rPh>
    <rPh sb="186" eb="187">
      <t>オヨ</t>
    </rPh>
    <rPh sb="188" eb="190">
      <t>テキトウ</t>
    </rPh>
    <rPh sb="191" eb="192">
      <t>ミト</t>
    </rPh>
    <rPh sb="196" eb="198">
      <t>コウニュウ</t>
    </rPh>
    <rPh sb="198" eb="199">
      <t>ヒ</t>
    </rPh>
    <rPh sb="199" eb="200">
      <t>トウ</t>
    </rPh>
    <rPh sb="201" eb="202">
      <t>フク</t>
    </rPh>
    <phoneticPr fontId="2"/>
  </si>
  <si>
    <t>別紙２</t>
  </si>
  <si>
    <t>事　　　業　　　計　　　画</t>
    <phoneticPr fontId="2"/>
  </si>
  <si>
    <t>（施設ごとに記入）</t>
  </si>
  <si>
    <t>１　対象事業の概要</t>
  </si>
  <si>
    <t>(1)　対象施設の名称、運営法人、所在地及び定員数等</t>
  </si>
  <si>
    <t>ア　名　　称：</t>
  </si>
  <si>
    <t>イ　運営法人：</t>
  </si>
  <si>
    <t>ウ　所在地：</t>
  </si>
  <si>
    <t>エ　定員数：</t>
  </si>
  <si>
    <t>オ　施設種別：</t>
  </si>
  <si>
    <t>(2)　整備事業の目的及び内容</t>
  </si>
  <si>
    <t>　　</t>
  </si>
  <si>
    <t>２　事業内容</t>
  </si>
  <si>
    <t>(1)　対象施設の規模・構造</t>
  </si>
  <si>
    <t>　 建物の面積　延べ床面積</t>
    <phoneticPr fontId="2"/>
  </si>
  <si>
    <t>(2)　財源内訳</t>
    <phoneticPr fontId="2"/>
  </si>
  <si>
    <t>ア　補　助　金</t>
    <phoneticPr fontId="2"/>
  </si>
  <si>
    <t>円</t>
    <rPh sb="0" eb="1">
      <t>エン</t>
    </rPh>
    <phoneticPr fontId="2"/>
  </si>
  <si>
    <t>イ　補助事業者負担金</t>
    <phoneticPr fontId="2"/>
  </si>
  <si>
    <t>　（その内）寄附金</t>
    <phoneticPr fontId="2"/>
  </si>
  <si>
    <t>　　　　　　借入金</t>
    <phoneticPr fontId="2"/>
  </si>
  <si>
    <t>ウ　合　　　計</t>
    <phoneticPr fontId="2"/>
  </si>
  <si>
    <t>(3)　施工予定期間</t>
  </si>
  <si>
    <t>ア　契約予定年月日</t>
    <phoneticPr fontId="2"/>
  </si>
  <si>
    <t>年　　月　　日</t>
  </si>
  <si>
    <t>イ　着工予定年月日</t>
    <phoneticPr fontId="2"/>
  </si>
  <si>
    <t>ウ　竣工予定年月日</t>
    <phoneticPr fontId="2"/>
  </si>
  <si>
    <t>(4)　添付書類</t>
  </si>
  <si>
    <t>ア　見積書の写し</t>
    <phoneticPr fontId="2"/>
  </si>
  <si>
    <t>イ　建物の配置図</t>
    <phoneticPr fontId="2"/>
  </si>
  <si>
    <t>　下記により、埼玉県地域密着型サービス等整備助成事業費等補助金の交付を受けたいので、事前協議書を提出します。</t>
    <rPh sb="42" eb="44">
      <t>ジゼン</t>
    </rPh>
    <rPh sb="44" eb="46">
      <t>キョウギ</t>
    </rPh>
    <rPh sb="46" eb="47">
      <t>ショ</t>
    </rPh>
    <rPh sb="48" eb="50">
      <t>テイシュツ</t>
    </rPh>
    <phoneticPr fontId="2"/>
  </si>
  <si>
    <t>３　申請額算出内訳書</t>
    <rPh sb="2" eb="5">
      <t>シンセイガク</t>
    </rPh>
    <rPh sb="5" eb="7">
      <t>サンシュツ</t>
    </rPh>
    <rPh sb="7" eb="10">
      <t>ウチワケショ</t>
    </rPh>
    <phoneticPr fontId="2"/>
  </si>
  <si>
    <t>別紙１のとおり</t>
    <rPh sb="0" eb="2">
      <t>ベッシ</t>
    </rPh>
    <phoneticPr fontId="2"/>
  </si>
  <si>
    <t>４　事業計画</t>
    <rPh sb="2" eb="4">
      <t>ジギョウ</t>
    </rPh>
    <rPh sb="4" eb="6">
      <t>ケイカク</t>
    </rPh>
    <phoneticPr fontId="2"/>
  </si>
  <si>
    <t>別紙２のとおり</t>
    <rPh sb="0" eb="2">
      <t>ベッシ</t>
    </rPh>
    <phoneticPr fontId="2"/>
  </si>
  <si>
    <t>５　本事業に関する収入支出予算書（見込）抄本</t>
    <rPh sb="2" eb="3">
      <t>ホン</t>
    </rPh>
    <rPh sb="3" eb="5">
      <t>ジギョウ</t>
    </rPh>
    <rPh sb="6" eb="7">
      <t>カン</t>
    </rPh>
    <rPh sb="9" eb="11">
      <t>シュウニュウ</t>
    </rPh>
    <rPh sb="11" eb="13">
      <t>シシュツ</t>
    </rPh>
    <rPh sb="13" eb="15">
      <t>ヨサン</t>
    </rPh>
    <rPh sb="15" eb="16">
      <t>ショ</t>
    </rPh>
    <rPh sb="17" eb="19">
      <t>ミコ</t>
    </rPh>
    <rPh sb="20" eb="22">
      <t>ショウホン</t>
    </rPh>
    <phoneticPr fontId="2"/>
  </si>
  <si>
    <t>施設区分</t>
    <rPh sb="0" eb="2">
      <t>シセツ</t>
    </rPh>
    <rPh sb="2" eb="4">
      <t>クブン</t>
    </rPh>
    <phoneticPr fontId="2"/>
  </si>
  <si>
    <t>355-0009</t>
  </si>
  <si>
    <t>浦和区高砂３丁目１５番１</t>
    <rPh sb="0" eb="2">
      <t>ウラワ</t>
    </rPh>
    <rPh sb="2" eb="3">
      <t>ク</t>
    </rPh>
    <rPh sb="3" eb="5">
      <t>タカサゴ</t>
    </rPh>
    <rPh sb="6" eb="8">
      <t>チョウメ</t>
    </rPh>
    <rPh sb="10" eb="11">
      <t>バン</t>
    </rPh>
    <phoneticPr fontId="1"/>
  </si>
  <si>
    <t>社会福祉法人　○○会</t>
    <rPh sb="0" eb="2">
      <t>シャカイ</t>
    </rPh>
    <rPh sb="2" eb="4">
      <t>フクシ</t>
    </rPh>
    <rPh sb="4" eb="6">
      <t>ホウジン</t>
    </rPh>
    <rPh sb="9" eb="10">
      <t>カイ</t>
    </rPh>
    <phoneticPr fontId="1"/>
  </si>
  <si>
    <t>埼玉県補助金</t>
    <rPh sb="0" eb="3">
      <t>サイタマケン</t>
    </rPh>
    <rPh sb="3" eb="6">
      <t>ホジョキン</t>
    </rPh>
    <phoneticPr fontId="2"/>
  </si>
  <si>
    <t>法人負担分</t>
    <rPh sb="0" eb="5">
      <t>ホウジンフタンブン</t>
    </rPh>
    <phoneticPr fontId="2"/>
  </si>
  <si>
    <t>○（理解しました）</t>
    <rPh sb="2" eb="4">
      <t>リカイ</t>
    </rPh>
    <phoneticPr fontId="2"/>
  </si>
  <si>
    <t>エ　求積図(平面図で、部屋や通路等、建物の各面積を確認できれば省略可)</t>
  </si>
  <si>
    <t>オ　写真（現況及び改修箇所がわかるもの）</t>
  </si>
  <si>
    <t>カ　設置する設備等の概要がわかる資料（カタログ等）</t>
  </si>
  <si>
    <t>ウ　改修前・後の平面図（改修の前後がわかるようにしてください）</t>
    <phoneticPr fontId="2"/>
  </si>
  <si>
    <r>
      <t>・工事の契約は、原則</t>
    </r>
    <r>
      <rPr>
        <u/>
        <sz val="11"/>
        <rFont val="ＭＳ Ｐゴシック"/>
        <family val="3"/>
        <charset val="128"/>
        <scheme val="minor"/>
      </rPr>
      <t>一般競争入札</t>
    </r>
    <r>
      <rPr>
        <sz val="11"/>
        <rFont val="ＭＳ Ｐゴシック"/>
        <family val="3"/>
        <charset val="128"/>
        <scheme val="minor"/>
      </rPr>
      <t>によってください。そのため、あらかじめ入札公告文の作成、掲載の準備を進めておいてください。
・原則として、地方自治法施行令第167条の2第1項5号「緊急の必要により競争入札に付することができないとき。」の規定により一般競争入札を行わずに随意契約することは認められません。一般競争入札を行ってください。</t>
    </r>
    <rPh sb="1" eb="3">
      <t>コウジ</t>
    </rPh>
    <rPh sb="4" eb="6">
      <t>ケイヤク</t>
    </rPh>
    <rPh sb="8" eb="10">
      <t>ゲンソク</t>
    </rPh>
    <rPh sb="10" eb="16">
      <t>イッパンキョウソウニュウサツ</t>
    </rPh>
    <rPh sb="35" eb="37">
      <t>ニュウサツ</t>
    </rPh>
    <rPh sb="37" eb="39">
      <t>コウコク</t>
    </rPh>
    <rPh sb="39" eb="40">
      <t>ブン</t>
    </rPh>
    <rPh sb="41" eb="43">
      <t>サクセイ</t>
    </rPh>
    <rPh sb="44" eb="46">
      <t>ケイサイ</t>
    </rPh>
    <rPh sb="47" eb="49">
      <t>ジュンビ</t>
    </rPh>
    <rPh sb="50" eb="51">
      <t>スス</t>
    </rPh>
    <rPh sb="143" eb="144">
      <t>ミト</t>
    </rPh>
    <phoneticPr fontId="2"/>
  </si>
  <si>
    <t>・本補助金で個室化する居室等が、過去に補助金の交付を受けている場合
　補助を受けた備品などの財産の取り壊しや廃棄等を行う必要がある場合は、着手前に県への財産処分申請の手続が必要となります。
・本補助金で整備した財産は、財産処分手続きの対象となります。</t>
    <rPh sb="1" eb="5">
      <t>ホンホジョキン</t>
    </rPh>
    <rPh sb="6" eb="9">
      <t>コシツカ</t>
    </rPh>
    <rPh sb="13" eb="14">
      <t>トウ</t>
    </rPh>
    <rPh sb="16" eb="18">
      <t>カコ</t>
    </rPh>
    <rPh sb="35" eb="37">
      <t>ホジョ</t>
    </rPh>
    <rPh sb="38" eb="39">
      <t>ウ</t>
    </rPh>
    <rPh sb="41" eb="43">
      <t>ビヒン</t>
    </rPh>
    <rPh sb="46" eb="48">
      <t>ザイサン</t>
    </rPh>
    <rPh sb="49" eb="50">
      <t>ト</t>
    </rPh>
    <rPh sb="51" eb="52">
      <t>コワ</t>
    </rPh>
    <rPh sb="54" eb="56">
      <t>ハイキ</t>
    </rPh>
    <rPh sb="56" eb="57">
      <t>トウ</t>
    </rPh>
    <rPh sb="58" eb="59">
      <t>オコナ</t>
    </rPh>
    <rPh sb="60" eb="62">
      <t>ヒツヨウ</t>
    </rPh>
    <rPh sb="65" eb="67">
      <t>バアイ</t>
    </rPh>
    <rPh sb="69" eb="71">
      <t>チャクシュ</t>
    </rPh>
    <rPh sb="71" eb="72">
      <t>マエ</t>
    </rPh>
    <rPh sb="73" eb="74">
      <t>ケン</t>
    </rPh>
    <rPh sb="80" eb="82">
      <t>シンセイ</t>
    </rPh>
    <rPh sb="86" eb="88">
      <t>ヒツヨウ</t>
    </rPh>
    <rPh sb="96" eb="100">
      <t>ホンホジョキン</t>
    </rPh>
    <rPh sb="101" eb="103">
      <t>セイビ</t>
    </rPh>
    <rPh sb="105" eb="107">
      <t>ザイサン</t>
    </rPh>
    <rPh sb="109" eb="113">
      <t>ザイサンショブン</t>
    </rPh>
    <rPh sb="113" eb="115">
      <t>テツヅ</t>
    </rPh>
    <rPh sb="117" eb="119">
      <t>タイショウ</t>
    </rPh>
    <phoneticPr fontId="2"/>
  </si>
  <si>
    <t>・個室化の事業については、改修により天井までの間仕切りが（可動の場合は一時的に）設置されることから、①消防設備関係、②建築基準関係、③利用者処遇その他施設基準関係、に関する関係機関（消防署等、建築安全センター等、県福祉事務所又は市町村高齢者施設担当課）への事前相談を済ませていただき、添付する図面は、各機関と調整後のものとしてください。
・介護保険施設が本事業を実施する場合は、管轄の県福祉事務所へ変更の許可・届出が必要になります。</t>
    <rPh sb="106" eb="107">
      <t>ケン</t>
    </rPh>
    <rPh sb="112" eb="113">
      <t>マタ</t>
    </rPh>
    <rPh sb="114" eb="117">
      <t>シチョウソン</t>
    </rPh>
    <rPh sb="117" eb="120">
      <t>コウレイシャ</t>
    </rPh>
    <rPh sb="120" eb="122">
      <t>シセツ</t>
    </rPh>
    <rPh sb="122" eb="125">
      <t>タントウカ</t>
    </rPh>
    <rPh sb="199" eb="201">
      <t>ヘンコウ</t>
    </rPh>
    <rPh sb="202" eb="204">
      <t>キョカ</t>
    </rPh>
    <rPh sb="205" eb="206">
      <t>トド</t>
    </rPh>
    <rPh sb="206" eb="207">
      <t>デ</t>
    </rPh>
    <rPh sb="208" eb="21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</si>
</sst>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1" formatCode="_ * #,##0_ ;_ * \-#,##0_ ;_ * &quot;-&quot;_ ;_ @_ "/>
    <numFmt numFmtId="176" formatCode="#,##0.00_ "/>
    <numFmt numFmtId="177" formatCode="#,##0;&quot;▲ &quot;#,##0"/>
    <numFmt numFmtId="178" formatCode="#,##0_ "/>
  </numFmts>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2"/>
      <color theme="1"/>
      <name val="ＭＳ 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4"/>
      <color rgb="FFFF0000"/>
      <name val="ＭＳ ゴシック"/>
      <family val="3"/>
      <charset val="128"/>
    </font>
    <font>
      <b/>
      <sz val="9"/>
      <color indexed="81"/>
      <name val="ＭＳ Ｐゴシック"/>
      <family val="3"/>
      <charset val="128"/>
    </font>
    <font>
      <sz val="8"/>
      <color rgb="FFFF0000"/>
      <name val="ＭＳ ゴシック"/>
      <family val="3"/>
      <charset val="128"/>
    </font>
    <font>
      <u/>
      <sz val="11"/>
      <color theme="10"/>
      <name val="ＭＳ Ｐゴシック"/>
      <family val="2"/>
      <charset val="128"/>
      <scheme val="minor"/>
    </font>
    <font>
      <sz val="10"/>
      <color theme="1"/>
      <name val="ＭＳ Ｐゴシック"/>
      <family val="2"/>
      <charset val="128"/>
      <scheme val="minor"/>
    </font>
    <font>
      <b/>
      <sz val="9"/>
      <color indexed="81"/>
      <name val="MS P ゴシック"/>
      <family val="3"/>
      <charset val="128"/>
    </font>
    <font>
      <sz val="12"/>
      <name val="ＭＳ ゴシック"/>
      <family val="3"/>
      <charset val="128"/>
    </font>
    <font>
      <sz val="12"/>
      <name val="ＭＳ 明朝"/>
      <family val="1"/>
      <charset val="128"/>
    </font>
    <font>
      <sz val="14"/>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11"/>
      <name val="ＭＳ 明朝"/>
      <family val="1"/>
      <charset val="128"/>
    </font>
    <font>
      <sz val="8"/>
      <name val="ＭＳ 明朝"/>
      <family val="1"/>
      <charset val="128"/>
    </font>
    <font>
      <sz val="10"/>
      <color theme="1"/>
      <name val="ＭＳ 明朝"/>
      <family val="1"/>
      <charset val="128"/>
    </font>
    <font>
      <b/>
      <sz val="10"/>
      <color theme="1"/>
      <name val="ＭＳ Ｐゴシック"/>
      <family val="3"/>
      <charset val="128"/>
      <scheme val="minor"/>
    </font>
    <font>
      <sz val="11"/>
      <color rgb="FFFF0000"/>
      <name val="ＭＳ ゴシック"/>
      <family val="3"/>
      <charset val="128"/>
    </font>
    <font>
      <u/>
      <sz val="11"/>
      <name val="ＭＳ Ｐゴシック"/>
      <family val="3"/>
      <charset val="128"/>
      <scheme val="minor"/>
    </font>
    <font>
      <sz val="11"/>
      <color theme="1"/>
      <name val="ＭＳ ゴシック"/>
      <family val="3"/>
      <charset val="128"/>
    </font>
    <font>
      <sz val="14"/>
      <color theme="1"/>
      <name val="ＭＳ Ｐ明朝"/>
      <family val="1"/>
      <charset val="128"/>
    </font>
    <font>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8" tint="0.79998168889431442"/>
        <bgColor indexed="64"/>
      </patternFill>
    </fill>
    <fill>
      <patternFill patternType="solid">
        <fgColor rgb="FFDDEBF7"/>
        <bgColor indexed="64"/>
      </patternFill>
    </fill>
    <fill>
      <patternFill patternType="solid">
        <fgColor theme="9" tint="0.79998168889431442"/>
        <bgColor indexed="64"/>
      </patternFill>
    </fill>
    <fill>
      <patternFill patternType="solid">
        <fgColor rgb="FFC6E0B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s>
  <cellStyleXfs count="5">
    <xf numFmtId="0" fontId="0" fillId="0" borderId="0">
      <alignment vertical="center"/>
    </xf>
    <xf numFmtId="0" fontId="6" fillId="0" borderId="0"/>
    <xf numFmtId="0" fontId="12" fillId="0" borderId="0" applyNumberForma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65">
    <xf numFmtId="0" fontId="0" fillId="0" borderId="0" xfId="0">
      <alignment vertical="center"/>
    </xf>
    <xf numFmtId="0" fontId="4" fillId="0" borderId="1" xfId="0" applyNumberFormat="1" applyFont="1" applyFill="1" applyBorder="1" applyAlignment="1">
      <alignment vertical="center" wrapText="1" shrinkToFi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1" xfId="0" applyBorder="1" applyAlignment="1">
      <alignment horizontal="center" vertical="center" shrinkToFit="1"/>
    </xf>
    <xf numFmtId="0" fontId="0" fillId="0" borderId="1" xfId="0" applyBorder="1" applyAlignment="1">
      <alignment vertical="center" wrapText="1"/>
    </xf>
    <xf numFmtId="0" fontId="0" fillId="0" borderId="1" xfId="0" applyBorder="1" applyAlignment="1">
      <alignment horizontal="center" vertical="center" wrapText="1"/>
    </xf>
    <xf numFmtId="0" fontId="7" fillId="0" borderId="0" xfId="1" applyFont="1" applyAlignment="1">
      <alignment vertical="center"/>
    </xf>
    <xf numFmtId="0" fontId="7" fillId="0" borderId="0" xfId="1" applyFont="1" applyAlignment="1">
      <alignment horizontal="center" vertical="center"/>
    </xf>
    <xf numFmtId="0" fontId="7" fillId="0" borderId="13" xfId="1" applyFont="1" applyFill="1" applyBorder="1" applyAlignment="1">
      <alignment horizontal="right" vertical="center" shrinkToFit="1"/>
    </xf>
    <xf numFmtId="0" fontId="7" fillId="0" borderId="13" xfId="1" applyFont="1" applyFill="1" applyBorder="1" applyAlignment="1">
      <alignment horizontal="center" vertical="center" shrinkToFit="1"/>
    </xf>
    <xf numFmtId="0" fontId="7" fillId="0" borderId="1" xfId="1" applyFont="1" applyBorder="1" applyAlignment="1">
      <alignment horizontal="center" vertical="center" shrinkToFit="1"/>
    </xf>
    <xf numFmtId="49" fontId="7" fillId="0" borderId="1" xfId="1" applyNumberFormat="1" applyFont="1" applyBorder="1" applyAlignment="1">
      <alignment horizontal="center" vertical="center" shrinkToFit="1"/>
    </xf>
    <xf numFmtId="0" fontId="7" fillId="4" borderId="6" xfId="1" applyFont="1" applyFill="1" applyBorder="1" applyAlignment="1">
      <alignment horizontal="center" vertical="center" shrinkToFit="1"/>
    </xf>
    <xf numFmtId="0" fontId="7" fillId="0" borderId="9" xfId="1" applyFont="1" applyFill="1" applyBorder="1" applyAlignment="1">
      <alignment horizontal="right" vertical="center" shrinkToFit="1"/>
    </xf>
    <xf numFmtId="176" fontId="7" fillId="0" borderId="6" xfId="1" applyNumberFormat="1" applyFont="1" applyFill="1" applyBorder="1" applyAlignment="1">
      <alignment vertical="center" shrinkToFit="1"/>
    </xf>
    <xf numFmtId="176" fontId="7" fillId="0" borderId="8" xfId="1" applyNumberFormat="1" applyFont="1" applyFill="1" applyBorder="1" applyAlignment="1">
      <alignment horizontal="right" vertical="center" shrinkToFit="1"/>
    </xf>
    <xf numFmtId="0" fontId="7" fillId="0" borderId="8" xfId="1" applyFont="1" applyFill="1" applyBorder="1" applyAlignment="1">
      <alignment horizontal="center" vertical="center" shrinkToFit="1"/>
    </xf>
    <xf numFmtId="0" fontId="7" fillId="0" borderId="8" xfId="1" applyFont="1" applyBorder="1" applyAlignment="1">
      <alignment vertical="center" shrinkToFit="1"/>
    </xf>
    <xf numFmtId="176" fontId="7" fillId="0" borderId="8" xfId="1" applyNumberFormat="1" applyFont="1" applyFill="1" applyBorder="1" applyAlignment="1">
      <alignment horizontal="center" vertical="center" shrinkToFit="1"/>
    </xf>
    <xf numFmtId="176" fontId="7" fillId="0" borderId="8" xfId="1" applyNumberFormat="1" applyFont="1" applyFill="1" applyBorder="1" applyAlignment="1">
      <alignment vertical="center" shrinkToFit="1"/>
    </xf>
    <xf numFmtId="0" fontId="7" fillId="0" borderId="8" xfId="1" applyFont="1" applyBorder="1" applyAlignment="1">
      <alignment horizontal="center" vertical="center" shrinkToFit="1"/>
    </xf>
    <xf numFmtId="176" fontId="7" fillId="0" borderId="8" xfId="1" applyNumberFormat="1" applyFont="1" applyBorder="1" applyAlignment="1">
      <alignment horizontal="center" vertical="center" shrinkToFit="1"/>
    </xf>
    <xf numFmtId="0" fontId="7" fillId="0" borderId="13" xfId="1" applyFont="1" applyFill="1" applyBorder="1" applyAlignment="1">
      <alignment horizontal="right" vertical="center"/>
    </xf>
    <xf numFmtId="0" fontId="7" fillId="0" borderId="13" xfId="1" applyFont="1" applyFill="1" applyBorder="1" applyAlignment="1">
      <alignment horizontal="center" vertical="center"/>
    </xf>
    <xf numFmtId="0" fontId="7" fillId="0" borderId="1" xfId="1" applyFont="1" applyBorder="1" applyAlignment="1">
      <alignment horizontal="center" vertical="center"/>
    </xf>
    <xf numFmtId="49" fontId="7" fillId="0" borderId="1" xfId="1" applyNumberFormat="1" applyFont="1" applyBorder="1" applyAlignment="1">
      <alignment horizontal="center" vertical="center"/>
    </xf>
    <xf numFmtId="0" fontId="7" fillId="4" borderId="6" xfId="1" applyFont="1" applyFill="1" applyBorder="1" applyAlignment="1">
      <alignment horizontal="center" vertical="center"/>
    </xf>
    <xf numFmtId="0" fontId="7" fillId="0" borderId="9" xfId="1" applyFont="1" applyFill="1" applyBorder="1" applyAlignment="1">
      <alignment horizontal="right" vertical="center"/>
    </xf>
    <xf numFmtId="176" fontId="7" fillId="0" borderId="6" xfId="1" applyNumberFormat="1" applyFont="1" applyFill="1" applyBorder="1" applyAlignment="1">
      <alignment vertical="center"/>
    </xf>
    <xf numFmtId="176" fontId="7" fillId="0" borderId="8" xfId="1" applyNumberFormat="1" applyFont="1" applyFill="1" applyBorder="1" applyAlignment="1">
      <alignment horizontal="right" vertical="center"/>
    </xf>
    <xf numFmtId="0" fontId="7" fillId="0" borderId="8" xfId="1" applyFont="1" applyFill="1" applyBorder="1" applyAlignment="1">
      <alignment horizontal="center" vertical="center"/>
    </xf>
    <xf numFmtId="0" fontId="7" fillId="0" borderId="8" xfId="1" applyFont="1" applyBorder="1" applyAlignment="1">
      <alignment vertical="center"/>
    </xf>
    <xf numFmtId="176" fontId="7" fillId="0" borderId="8" xfId="1" applyNumberFormat="1" applyFont="1" applyFill="1" applyBorder="1" applyAlignment="1">
      <alignment horizontal="center" vertical="center"/>
    </xf>
    <xf numFmtId="176" fontId="7" fillId="0" borderId="8" xfId="1" applyNumberFormat="1" applyFont="1" applyFill="1" applyBorder="1" applyAlignment="1">
      <alignment vertical="center"/>
    </xf>
    <xf numFmtId="176" fontId="7" fillId="0" borderId="8" xfId="1" applyNumberFormat="1" applyFont="1" applyBorder="1" applyAlignment="1">
      <alignment horizontal="center" vertical="center"/>
    </xf>
    <xf numFmtId="0" fontId="13" fillId="0" borderId="1" xfId="0" applyFont="1" applyBorder="1" applyAlignment="1">
      <alignment horizontal="center" vertical="center" wrapText="1"/>
    </xf>
    <xf numFmtId="0" fontId="0" fillId="0" borderId="1" xfId="0" applyBorder="1">
      <alignment vertical="center"/>
    </xf>
    <xf numFmtId="0" fontId="0" fillId="0" borderId="1" xfId="0" applyFill="1" applyBorder="1">
      <alignment vertical="center"/>
    </xf>
    <xf numFmtId="0" fontId="5" fillId="0" borderId="0" xfId="0" quotePrefix="1" applyFont="1">
      <alignment vertical="center"/>
    </xf>
    <xf numFmtId="0" fontId="0" fillId="0" borderId="1" xfId="0"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Fill="1" applyAlignment="1">
      <alignment horizontal="left" vertical="center" wrapText="1"/>
    </xf>
    <xf numFmtId="0" fontId="15" fillId="0" borderId="0" xfId="0" applyFont="1" applyAlignment="1">
      <alignment horizontal="left" vertical="center"/>
    </xf>
    <xf numFmtId="0" fontId="16" fillId="0" borderId="0" xfId="0" applyFont="1" applyAlignment="1"/>
    <xf numFmtId="0" fontId="15" fillId="0" borderId="0" xfId="0" applyFont="1" applyAlignment="1">
      <alignment horizontal="left"/>
    </xf>
    <xf numFmtId="0" fontId="15" fillId="0" borderId="0" xfId="0" applyFont="1" applyAlignment="1"/>
    <xf numFmtId="0" fontId="17" fillId="0" borderId="0" xfId="0" applyFont="1" applyAlignment="1">
      <alignment vertical="center"/>
    </xf>
    <xf numFmtId="0" fontId="15" fillId="0" borderId="0" xfId="0" applyFont="1" applyAlignment="1">
      <alignment horizontal="right"/>
    </xf>
    <xf numFmtId="0" fontId="16" fillId="0" borderId="0" xfId="0" applyFont="1" applyBorder="1" applyAlignment="1">
      <alignment horizontal="center" vertical="center" wrapText="1"/>
    </xf>
    <xf numFmtId="0" fontId="16" fillId="0" borderId="0" xfId="0" applyFont="1" applyAlignment="1">
      <alignment horizontal="center"/>
    </xf>
    <xf numFmtId="0" fontId="15" fillId="5" borderId="21" xfId="0" applyFont="1" applyFill="1" applyBorder="1" applyAlignment="1">
      <alignment horizontal="center" vertical="center" shrinkToFit="1"/>
    </xf>
    <xf numFmtId="0" fontId="16" fillId="5" borderId="9" xfId="0" applyFont="1" applyFill="1" applyBorder="1" applyAlignment="1">
      <alignment horizontal="center" vertical="center" shrinkToFit="1"/>
    </xf>
    <xf numFmtId="177" fontId="16" fillId="5" borderId="9" xfId="0" applyNumberFormat="1" applyFont="1" applyFill="1" applyBorder="1" applyAlignment="1">
      <alignment horizontal="right" vertical="center" shrinkToFit="1"/>
    </xf>
    <xf numFmtId="177" fontId="15" fillId="5" borderId="9" xfId="0" applyNumberFormat="1" applyFont="1" applyFill="1" applyBorder="1" applyAlignment="1">
      <alignment horizontal="right" vertical="center" shrinkToFit="1"/>
    </xf>
    <xf numFmtId="177" fontId="15" fillId="5" borderId="1" xfId="3" applyNumberFormat="1" applyFont="1" applyFill="1" applyBorder="1" applyAlignment="1">
      <alignment horizontal="right" vertical="center" shrinkToFit="1"/>
    </xf>
    <xf numFmtId="177" fontId="15" fillId="0" borderId="11" xfId="3" applyNumberFormat="1" applyFont="1" applyFill="1" applyBorder="1" applyAlignment="1">
      <alignment horizontal="right" vertical="center" shrinkToFit="1"/>
    </xf>
    <xf numFmtId="177" fontId="15" fillId="6" borderId="11" xfId="3" applyNumberFormat="1" applyFont="1" applyFill="1" applyBorder="1" applyAlignment="1">
      <alignment horizontal="right" vertical="center" shrinkToFit="1"/>
    </xf>
    <xf numFmtId="177" fontId="15" fillId="0" borderId="22" xfId="0" applyNumberFormat="1" applyFont="1" applyBorder="1" applyAlignment="1">
      <alignment horizontal="right" vertical="center" shrinkToFit="1"/>
    </xf>
    <xf numFmtId="0" fontId="16" fillId="5" borderId="21" xfId="0" applyFont="1" applyFill="1" applyBorder="1" applyAlignment="1">
      <alignment shrinkToFit="1"/>
    </xf>
    <xf numFmtId="177" fontId="15" fillId="5" borderId="1" xfId="0" applyNumberFormat="1" applyFont="1" applyFill="1" applyBorder="1" applyAlignment="1">
      <alignment horizontal="right" vertical="center" shrinkToFit="1"/>
    </xf>
    <xf numFmtId="177" fontId="15" fillId="0" borderId="11" xfId="0" applyNumberFormat="1" applyFont="1" applyFill="1" applyBorder="1" applyAlignment="1">
      <alignment horizontal="right" vertical="center" shrinkToFit="1"/>
    </xf>
    <xf numFmtId="177" fontId="15" fillId="6" borderId="11" xfId="0" applyNumberFormat="1" applyFont="1" applyFill="1" applyBorder="1" applyAlignment="1">
      <alignment horizontal="right" vertical="center" shrinkToFit="1"/>
    </xf>
    <xf numFmtId="0" fontId="16" fillId="5" borderId="23" xfId="0" applyFont="1" applyFill="1" applyBorder="1" applyAlignment="1">
      <alignment shrinkToFit="1"/>
    </xf>
    <xf numFmtId="0" fontId="16" fillId="5" borderId="24" xfId="0" applyFont="1" applyFill="1" applyBorder="1" applyAlignment="1">
      <alignment horizontal="center" vertical="center" shrinkToFit="1"/>
    </xf>
    <xf numFmtId="0" fontId="16" fillId="5" borderId="25" xfId="0" applyFont="1" applyFill="1" applyBorder="1" applyAlignment="1">
      <alignment horizontal="center" vertical="center" shrinkToFit="1"/>
    </xf>
    <xf numFmtId="177" fontId="16" fillId="5" borderId="25" xfId="0" applyNumberFormat="1" applyFont="1" applyFill="1" applyBorder="1" applyAlignment="1">
      <alignment horizontal="right" vertical="center" shrinkToFit="1"/>
    </xf>
    <xf numFmtId="177" fontId="15" fillId="5" borderId="24" xfId="0" applyNumberFormat="1" applyFont="1" applyFill="1" applyBorder="1" applyAlignment="1">
      <alignment horizontal="right" vertical="center" shrinkToFit="1"/>
    </xf>
    <xf numFmtId="177" fontId="15" fillId="0" borderId="24" xfId="0" applyNumberFormat="1" applyFont="1" applyFill="1" applyBorder="1" applyAlignment="1">
      <alignment horizontal="right" vertical="center" shrinkToFit="1"/>
    </xf>
    <xf numFmtId="0" fontId="16" fillId="0" borderId="0" xfId="0" applyFont="1" applyBorder="1" applyAlignment="1">
      <alignment horizontal="center" vertical="center"/>
    </xf>
    <xf numFmtId="178" fontId="15" fillId="0" borderId="0" xfId="0" applyNumberFormat="1" applyFont="1" applyBorder="1" applyAlignment="1">
      <alignment horizontal="right" vertical="center" wrapText="1"/>
    </xf>
    <xf numFmtId="0" fontId="16" fillId="0" borderId="26" xfId="0" applyFont="1" applyBorder="1" applyAlignment="1">
      <alignment horizontal="center" vertical="center"/>
    </xf>
    <xf numFmtId="177" fontId="15" fillId="0" borderId="27" xfId="0" applyNumberFormat="1" applyFont="1" applyBorder="1" applyAlignment="1">
      <alignment horizontal="right" vertical="center"/>
    </xf>
    <xf numFmtId="0" fontId="15" fillId="0" borderId="0" xfId="0" applyFont="1" applyBorder="1" applyAlignment="1">
      <alignment horizontal="left" vertical="center"/>
    </xf>
    <xf numFmtId="0" fontId="19" fillId="0" borderId="0" xfId="0" applyFont="1" applyAlignment="1">
      <alignment vertical="center"/>
    </xf>
    <xf numFmtId="41" fontId="15" fillId="0" borderId="0" xfId="0" applyNumberFormat="1" applyFont="1" applyBorder="1" applyAlignment="1">
      <alignment horizontal="right" vertical="center" wrapText="1"/>
    </xf>
    <xf numFmtId="178" fontId="17" fillId="0" borderId="0" xfId="0" applyNumberFormat="1" applyFont="1" applyBorder="1" applyAlignment="1">
      <alignment horizontal="right" vertical="center" wrapText="1"/>
    </xf>
    <xf numFmtId="0" fontId="20" fillId="0" borderId="0" xfId="0" applyFont="1" applyAlignment="1">
      <alignment vertical="center"/>
    </xf>
    <xf numFmtId="0" fontId="21" fillId="0" borderId="0" xfId="0" applyFont="1" applyAlignment="1"/>
    <xf numFmtId="0" fontId="22" fillId="0" borderId="0" xfId="0" applyFont="1" applyAlignment="1"/>
    <xf numFmtId="0" fontId="15" fillId="0" borderId="0" xfId="0" applyFont="1" applyAlignment="1">
      <alignment vertical="center"/>
    </xf>
    <xf numFmtId="0" fontId="23" fillId="0" borderId="0" xfId="0" applyFont="1" applyAlignment="1"/>
    <xf numFmtId="0" fontId="13" fillId="0" borderId="0" xfId="0" applyFont="1">
      <alignment vertical="center"/>
    </xf>
    <xf numFmtId="0" fontId="24" fillId="0" borderId="0" xfId="0" applyFont="1" applyAlignment="1">
      <alignment horizontal="justify" vertical="center"/>
    </xf>
    <xf numFmtId="0" fontId="25" fillId="0" borderId="0" xfId="0" applyFont="1">
      <alignment vertical="center"/>
    </xf>
    <xf numFmtId="0" fontId="16" fillId="0" borderId="23" xfId="0" applyFont="1" applyFill="1" applyBorder="1" applyAlignment="1">
      <alignment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177" fontId="16" fillId="0" borderId="25" xfId="0" applyNumberFormat="1" applyFont="1" applyFill="1" applyBorder="1" applyAlignment="1">
      <alignment horizontal="right" vertical="center" shrinkToFit="1"/>
    </xf>
    <xf numFmtId="0" fontId="16" fillId="5" borderId="9" xfId="0" applyFont="1" applyFill="1" applyBorder="1" applyAlignment="1">
      <alignment horizontal="left" vertical="center" shrinkToFit="1"/>
    </xf>
    <xf numFmtId="0" fontId="16" fillId="0" borderId="23" xfId="0" applyFont="1" applyBorder="1" applyAlignment="1"/>
    <xf numFmtId="0" fontId="16" fillId="0" borderId="24" xfId="0" applyFont="1" applyBorder="1" applyAlignment="1"/>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6" fillId="0" borderId="32" xfId="0" applyFont="1" applyBorder="1" applyAlignment="1"/>
    <xf numFmtId="177" fontId="4" fillId="0" borderId="1" xfId="0" applyNumberFormat="1" applyFont="1" applyFill="1" applyBorder="1" applyAlignment="1">
      <alignment vertical="center" wrapText="1" shrinkToFit="1"/>
    </xf>
    <xf numFmtId="0" fontId="16" fillId="5" borderId="21" xfId="0" applyFont="1" applyFill="1" applyBorder="1" applyAlignment="1">
      <alignment horizontal="center"/>
    </xf>
    <xf numFmtId="0" fontId="16" fillId="5" borderId="1" xfId="0" applyFont="1" applyFill="1" applyBorder="1" applyAlignment="1">
      <alignment horizontal="center"/>
    </xf>
    <xf numFmtId="0" fontId="16" fillId="5" borderId="31" xfId="0" applyFont="1" applyFill="1" applyBorder="1" applyAlignment="1">
      <alignment horizontal="center"/>
    </xf>
    <xf numFmtId="0" fontId="22" fillId="0" borderId="0" xfId="0" applyFont="1" applyAlignment="1">
      <alignment horizontal="center"/>
    </xf>
    <xf numFmtId="0" fontId="4" fillId="0" borderId="1" xfId="0" applyNumberFormat="1" applyFont="1" applyFill="1" applyBorder="1" applyAlignment="1">
      <alignment horizontal="center" vertical="center" wrapText="1" shrinkToFit="1"/>
    </xf>
    <xf numFmtId="0" fontId="5" fillId="7" borderId="0" xfId="0" applyFont="1" applyFill="1" applyAlignment="1">
      <alignment horizontal="right" vertical="center"/>
    </xf>
    <xf numFmtId="0" fontId="18" fillId="0" borderId="0" xfId="0" applyFont="1" applyBorder="1" applyAlignment="1">
      <alignment vertical="center"/>
    </xf>
    <xf numFmtId="0" fontId="18" fillId="0" borderId="0" xfId="0" applyFont="1" applyBorder="1">
      <alignmen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8" fillId="0" borderId="11" xfId="0" applyFont="1" applyBorder="1" applyAlignment="1">
      <alignment horizontal="left" vertical="center"/>
    </xf>
    <xf numFmtId="0" fontId="18" fillId="0" borderId="8" xfId="0" applyFont="1" applyBorder="1" applyAlignment="1">
      <alignment horizontal="left" vertical="center"/>
    </xf>
    <xf numFmtId="0" fontId="18" fillId="0" borderId="13" xfId="0" applyFont="1" applyBorder="1" applyAlignment="1">
      <alignment horizontal="left" vertical="center"/>
    </xf>
    <xf numFmtId="0" fontId="18" fillId="0" borderId="12" xfId="0" applyFont="1" applyBorder="1" applyAlignment="1">
      <alignment horizontal="left" vertical="center"/>
    </xf>
    <xf numFmtId="0" fontId="18" fillId="0" borderId="33" xfId="0" applyFont="1" applyBorder="1" applyAlignment="1">
      <alignment horizontal="left" vertical="center"/>
    </xf>
    <xf numFmtId="0" fontId="18" fillId="0" borderId="3" xfId="0" applyFont="1" applyBorder="1" applyAlignment="1">
      <alignment horizontal="left" vertical="center"/>
    </xf>
    <xf numFmtId="0" fontId="18" fillId="0" borderId="10"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Border="1" applyAlignment="1" applyProtection="1">
      <alignment vertical="center"/>
      <protection locked="0"/>
    </xf>
    <xf numFmtId="0" fontId="18" fillId="0" borderId="0" xfId="0" applyFont="1" applyFill="1" applyBorder="1">
      <alignment vertical="center"/>
    </xf>
    <xf numFmtId="0" fontId="18" fillId="0" borderId="0" xfId="0" applyFont="1" applyFill="1" applyAlignment="1">
      <alignment horizontal="left" vertical="center"/>
    </xf>
    <xf numFmtId="0" fontId="18" fillId="0" borderId="0" xfId="0" applyFont="1" applyFill="1" applyAlignment="1">
      <alignment horizontal="righ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lignment vertical="center"/>
    </xf>
    <xf numFmtId="0" fontId="28" fillId="0" borderId="0" xfId="0" applyFont="1" applyAlignment="1">
      <alignment horizontal="left" vertical="center"/>
    </xf>
    <xf numFmtId="0" fontId="28" fillId="0" borderId="0" xfId="0" applyFont="1">
      <alignment vertical="center"/>
    </xf>
    <xf numFmtId="0" fontId="28" fillId="0" borderId="0" xfId="0" applyFont="1" applyAlignment="1">
      <alignment horizontal="left" vertical="center" indent="1"/>
    </xf>
    <xf numFmtId="0" fontId="28" fillId="0" borderId="0" xfId="0" applyFont="1" applyAlignment="1">
      <alignment horizontal="left" vertical="center" indent="2"/>
    </xf>
    <xf numFmtId="38" fontId="28" fillId="0" borderId="0" xfId="4" applyFont="1">
      <alignment vertical="center"/>
    </xf>
    <xf numFmtId="0" fontId="18" fillId="8" borderId="0" xfId="0" applyFont="1" applyFill="1" applyBorder="1" applyAlignment="1" applyProtection="1">
      <alignment vertical="center"/>
      <protection locked="0"/>
    </xf>
    <xf numFmtId="0" fontId="5" fillId="7" borderId="0" xfId="0" applyFont="1" applyFill="1" applyAlignment="1">
      <alignment horizontal="left" vertical="center" wrapText="1" shrinkToFit="1"/>
    </xf>
    <xf numFmtId="0" fontId="4" fillId="0" borderId="1" xfId="0" quotePrefix="1" applyNumberFormat="1" applyFont="1" applyFill="1" applyBorder="1" applyAlignment="1">
      <alignment vertical="center" wrapText="1" shrinkToFit="1"/>
    </xf>
    <xf numFmtId="58" fontId="4" fillId="0" borderId="1" xfId="0" quotePrefix="1" applyNumberFormat="1" applyFont="1" applyFill="1" applyBorder="1" applyAlignment="1">
      <alignment vertical="center" wrapText="1" shrinkToFit="1"/>
    </xf>
    <xf numFmtId="0" fontId="5" fillId="7" borderId="0" xfId="0" applyFont="1" applyFill="1">
      <alignment vertical="center"/>
    </xf>
    <xf numFmtId="0" fontId="18" fillId="0" borderId="0" xfId="0" applyFont="1" applyAlignment="1">
      <alignment horizontal="left" vertical="center" indent="2"/>
    </xf>
    <xf numFmtId="0" fontId="15" fillId="0" borderId="0" xfId="0" applyFont="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right" vertical="center"/>
    </xf>
    <xf numFmtId="0" fontId="5" fillId="0" borderId="1" xfId="0" applyFont="1" applyBorder="1" applyAlignment="1">
      <alignment horizontal="left" vertical="center"/>
    </xf>
    <xf numFmtId="0" fontId="29" fillId="9" borderId="0" xfId="0" applyFont="1" applyFill="1" applyAlignment="1">
      <alignment horizontal="left" vertical="center" wrapText="1" shrinkToFit="1"/>
    </xf>
    <xf numFmtId="0" fontId="12" fillId="2" borderId="1" xfId="2" quotePrefix="1" applyFill="1" applyBorder="1" applyAlignment="1">
      <alignment horizontal="left" vertical="center" wrapText="1"/>
    </xf>
    <xf numFmtId="0" fontId="5" fillId="2" borderId="1" xfId="0" applyFont="1" applyFill="1" applyBorder="1" applyAlignment="1">
      <alignment horizontal="left" vertical="center" wrapText="1"/>
    </xf>
    <xf numFmtId="0" fontId="15" fillId="0" borderId="0" xfId="0" applyFont="1" applyAlignment="1">
      <alignment horizontal="left" vertical="center" wrapText="1"/>
    </xf>
    <xf numFmtId="0" fontId="5" fillId="2" borderId="0" xfId="0" applyFont="1" applyFill="1" applyAlignment="1">
      <alignment horizontal="left" vertical="center" wrapText="1" shrinkToFit="1"/>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5" fillId="2" borderId="0" xfId="0" applyFont="1" applyFill="1" applyAlignment="1">
      <alignment horizontal="left" vertical="center"/>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16"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center"/>
    </xf>
    <xf numFmtId="0" fontId="7" fillId="0" borderId="0" xfId="0" applyFont="1" applyAlignment="1">
      <alignment horizontal="center" vertical="center"/>
    </xf>
    <xf numFmtId="0" fontId="15"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0"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 xfId="0" applyFont="1" applyBorder="1" applyAlignment="1">
      <alignment horizontal="center" vertical="center" wrapText="1"/>
    </xf>
    <xf numFmtId="6" fontId="18" fillId="0" borderId="17" xfId="3" applyFont="1" applyBorder="1" applyAlignment="1">
      <alignment horizontal="center" vertical="center" wrapText="1"/>
    </xf>
    <xf numFmtId="6" fontId="18" fillId="0" borderId="5" xfId="3"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28" fillId="0" borderId="0" xfId="0" applyFont="1" applyAlignment="1">
      <alignment horizontal="center" vertical="center"/>
    </xf>
    <xf numFmtId="0" fontId="28" fillId="0" borderId="0" xfId="0" applyFont="1" applyAlignment="1">
      <alignment horizontal="left" vertical="center"/>
    </xf>
    <xf numFmtId="176" fontId="7" fillId="0" borderId="0" xfId="1" applyNumberFormat="1" applyFont="1" applyAlignment="1">
      <alignment horizontal="center" vertical="center" shrinkToFit="1"/>
    </xf>
    <xf numFmtId="0" fontId="7" fillId="0" borderId="0" xfId="1" applyFont="1" applyAlignment="1">
      <alignment horizontal="center" vertical="center" shrinkToFit="1"/>
    </xf>
    <xf numFmtId="176" fontId="7" fillId="0" borderId="8" xfId="1" applyNumberFormat="1" applyFont="1" applyFill="1" applyBorder="1" applyAlignment="1">
      <alignment horizontal="center" vertical="center" shrinkToFit="1"/>
    </xf>
    <xf numFmtId="49" fontId="7" fillId="0" borderId="2" xfId="1" applyNumberFormat="1" applyFont="1" applyBorder="1" applyAlignment="1">
      <alignment horizontal="center" vertical="center" shrinkToFit="1"/>
    </xf>
    <xf numFmtId="49" fontId="7" fillId="0" borderId="5" xfId="1" applyNumberFormat="1" applyFont="1" applyBorder="1" applyAlignment="1">
      <alignment horizontal="center" vertical="center" shrinkToFit="1"/>
    </xf>
    <xf numFmtId="176" fontId="7" fillId="0" borderId="0" xfId="1" applyNumberFormat="1" applyFont="1" applyFill="1" applyAlignment="1">
      <alignment horizontal="center" vertical="center" shrinkToFit="1"/>
    </xf>
    <xf numFmtId="0" fontId="7" fillId="0" borderId="0" xfId="1" applyFont="1" applyFill="1" applyAlignment="1">
      <alignment horizontal="center" vertical="center" shrinkToFit="1"/>
    </xf>
    <xf numFmtId="0" fontId="7" fillId="0" borderId="6" xfId="1" applyFont="1" applyFill="1" applyBorder="1" applyAlignment="1">
      <alignment horizontal="center" vertical="center" shrinkToFit="1"/>
    </xf>
    <xf numFmtId="176" fontId="7" fillId="0" borderId="6" xfId="1" applyNumberFormat="1" applyFont="1" applyFill="1" applyBorder="1" applyAlignment="1">
      <alignment horizontal="center" vertical="center" shrinkToFit="1"/>
    </xf>
    <xf numFmtId="0" fontId="7" fillId="0" borderId="2" xfId="1" applyFont="1" applyBorder="1" applyAlignment="1">
      <alignment horizontal="center" vertical="center" shrinkToFit="1"/>
    </xf>
    <xf numFmtId="0" fontId="7" fillId="0" borderId="5" xfId="1" applyFont="1" applyBorder="1" applyAlignment="1">
      <alignment horizontal="center" vertical="center" shrinkToFit="1"/>
    </xf>
    <xf numFmtId="176" fontId="7" fillId="0" borderId="8" xfId="1" applyNumberFormat="1" applyFont="1" applyFill="1" applyBorder="1" applyAlignment="1">
      <alignment horizontal="right" vertical="center" shrinkToFit="1"/>
    </xf>
    <xf numFmtId="176" fontId="7" fillId="0" borderId="8" xfId="1" applyNumberFormat="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9"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8" xfId="1" applyFont="1" applyBorder="1" applyAlignment="1">
      <alignment horizontal="center" vertical="center" shrinkToFit="1"/>
    </xf>
    <xf numFmtId="0" fontId="7" fillId="4" borderId="1" xfId="1" applyFont="1" applyFill="1" applyBorder="1" applyAlignment="1">
      <alignment horizontal="center" vertical="center" shrinkToFit="1"/>
    </xf>
    <xf numFmtId="176" fontId="7" fillId="0" borderId="3" xfId="1" applyNumberFormat="1" applyFont="1" applyBorder="1" applyAlignment="1">
      <alignment horizontal="right" vertical="center" shrinkToFit="1"/>
    </xf>
    <xf numFmtId="176" fontId="7" fillId="0" borderId="10" xfId="1" applyNumberFormat="1" applyFont="1" applyBorder="1" applyAlignment="1">
      <alignment horizontal="right" vertical="center" shrinkToFit="1"/>
    </xf>
    <xf numFmtId="176" fontId="7" fillId="0" borderId="3" xfId="1" applyNumberFormat="1" applyFont="1" applyFill="1" applyBorder="1" applyAlignment="1">
      <alignment horizontal="right" vertical="center" shrinkToFit="1"/>
    </xf>
    <xf numFmtId="176" fontId="7" fillId="0" borderId="10" xfId="1" applyNumberFormat="1" applyFont="1" applyFill="1" applyBorder="1" applyAlignment="1">
      <alignment horizontal="right" vertical="center" shrinkToFit="1"/>
    </xf>
    <xf numFmtId="0" fontId="7" fillId="0" borderId="11" xfId="1" applyFont="1" applyBorder="1" applyAlignment="1">
      <alignment horizontal="center" vertical="center" shrinkToFit="1"/>
    </xf>
    <xf numFmtId="0" fontId="7" fillId="0" borderId="7" xfId="1" applyFont="1" applyBorder="1" applyAlignment="1">
      <alignment horizontal="center" vertical="center" shrinkToFit="1"/>
    </xf>
    <xf numFmtId="176" fontId="7" fillId="0" borderId="7" xfId="1" applyNumberFormat="1" applyFont="1" applyBorder="1" applyAlignment="1">
      <alignment horizontal="right" vertical="center" shrinkToFit="1"/>
    </xf>
    <xf numFmtId="176" fontId="7" fillId="0" borderId="6" xfId="1" applyNumberFormat="1" applyFont="1" applyBorder="1" applyAlignment="1">
      <alignment horizontal="right" vertical="center" shrinkToFit="1"/>
    </xf>
    <xf numFmtId="176" fontId="7" fillId="0" borderId="14" xfId="1" applyNumberFormat="1" applyFont="1" applyFill="1" applyBorder="1" applyAlignment="1">
      <alignment horizontal="center" vertical="center" shrinkToFit="1"/>
    </xf>
    <xf numFmtId="176" fontId="7" fillId="0" borderId="15" xfId="1" applyNumberFormat="1" applyFont="1" applyFill="1" applyBorder="1" applyAlignment="1">
      <alignment horizontal="center" vertical="center" shrinkToFit="1"/>
    </xf>
    <xf numFmtId="176" fontId="9" fillId="3" borderId="3" xfId="1" applyNumberFormat="1" applyFont="1" applyFill="1" applyBorder="1" applyAlignment="1">
      <alignment horizontal="right" vertical="center" shrinkToFit="1"/>
    </xf>
    <xf numFmtId="176" fontId="9" fillId="3" borderId="10" xfId="1" applyNumberFormat="1" applyFont="1" applyFill="1" applyBorder="1" applyAlignment="1">
      <alignment horizontal="right" vertical="center" shrinkToFit="1"/>
    </xf>
    <xf numFmtId="176" fontId="7" fillId="0" borderId="14" xfId="1" applyNumberFormat="1" applyFont="1" applyFill="1" applyBorder="1" applyAlignment="1">
      <alignment horizontal="right" vertical="center" shrinkToFit="1"/>
    </xf>
    <xf numFmtId="176" fontId="7" fillId="0" borderId="15" xfId="1" applyNumberFormat="1" applyFont="1" applyFill="1" applyBorder="1" applyAlignment="1">
      <alignment horizontal="right" vertical="center" shrinkToFit="1"/>
    </xf>
    <xf numFmtId="176" fontId="7" fillId="0" borderId="14" xfId="1" applyNumberFormat="1" applyFont="1" applyBorder="1" applyAlignment="1">
      <alignment vertical="center" shrinkToFit="1"/>
    </xf>
    <xf numFmtId="176" fontId="7" fillId="0" borderId="15" xfId="1" applyNumberFormat="1" applyFont="1" applyBorder="1" applyAlignment="1">
      <alignment vertical="center" shrinkToFit="1"/>
    </xf>
    <xf numFmtId="0" fontId="7" fillId="0" borderId="0" xfId="1" applyFont="1" applyAlignment="1">
      <alignment horizontal="center" vertical="center"/>
    </xf>
    <xf numFmtId="0" fontId="7" fillId="0" borderId="6" xfId="1" applyFont="1" applyBorder="1" applyAlignment="1">
      <alignment horizontal="left" vertical="center"/>
    </xf>
    <xf numFmtId="0" fontId="9" fillId="3" borderId="3"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9" xfId="1" applyFont="1" applyFill="1" applyBorder="1" applyAlignment="1">
      <alignment horizontal="center" vertical="center" shrinkToFit="1"/>
    </xf>
    <xf numFmtId="0" fontId="7" fillId="0" borderId="0" xfId="1" applyFont="1" applyBorder="1" applyAlignment="1">
      <alignment horizontal="center" vertical="center" shrinkToFit="1"/>
    </xf>
    <xf numFmtId="176" fontId="9" fillId="3" borderId="3" xfId="1" applyNumberFormat="1" applyFont="1" applyFill="1" applyBorder="1" applyAlignment="1">
      <alignment vertical="center" shrinkToFit="1"/>
    </xf>
    <xf numFmtId="176" fontId="9" fillId="3" borderId="10" xfId="1" applyNumberFormat="1" applyFont="1" applyFill="1" applyBorder="1" applyAlignment="1">
      <alignment vertical="center" shrinkToFit="1"/>
    </xf>
    <xf numFmtId="176" fontId="7" fillId="0" borderId="0" xfId="1" applyNumberFormat="1" applyFont="1" applyAlignment="1">
      <alignment horizontal="center" vertical="center"/>
    </xf>
    <xf numFmtId="176" fontId="7" fillId="0" borderId="8" xfId="1" applyNumberFormat="1" applyFont="1" applyFill="1" applyBorder="1" applyAlignment="1">
      <alignment horizontal="center" vertical="center"/>
    </xf>
    <xf numFmtId="49" fontId="7" fillId="0" borderId="2" xfId="1" applyNumberFormat="1" applyFont="1" applyBorder="1" applyAlignment="1">
      <alignment horizontal="center" vertical="center"/>
    </xf>
    <xf numFmtId="49" fontId="7" fillId="0" borderId="5" xfId="1" applyNumberFormat="1" applyFont="1" applyBorder="1" applyAlignment="1">
      <alignment horizontal="center" vertical="center"/>
    </xf>
    <xf numFmtId="176" fontId="7" fillId="0" borderId="0" xfId="1" applyNumberFormat="1" applyFont="1" applyFill="1" applyAlignment="1">
      <alignment horizontal="center" vertical="center"/>
    </xf>
    <xf numFmtId="0" fontId="7" fillId="0" borderId="0" xfId="1" applyFont="1" applyFill="1" applyAlignment="1">
      <alignment horizontal="center" vertical="center"/>
    </xf>
    <xf numFmtId="0" fontId="7" fillId="0" borderId="6" xfId="1" applyFont="1" applyFill="1" applyBorder="1" applyAlignment="1">
      <alignment horizontal="center" vertical="center"/>
    </xf>
    <xf numFmtId="176" fontId="7" fillId="0" borderId="6" xfId="1" applyNumberFormat="1" applyFont="1" applyFill="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176" fontId="7" fillId="0" borderId="8" xfId="1" applyNumberFormat="1" applyFont="1" applyFill="1" applyBorder="1" applyAlignment="1">
      <alignment horizontal="right" vertical="center"/>
    </xf>
    <xf numFmtId="176" fontId="7" fillId="0" borderId="8" xfId="1" applyNumberFormat="1" applyFont="1" applyBorder="1" applyAlignment="1">
      <alignment horizontal="center" vertical="center"/>
    </xf>
    <xf numFmtId="0" fontId="7" fillId="0" borderId="3" xfId="1" applyFont="1" applyBorder="1" applyAlignment="1">
      <alignment horizontal="center"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2" xfId="1" applyFont="1" applyBorder="1" applyAlignment="1">
      <alignment horizontal="center" vertical="center"/>
    </xf>
    <xf numFmtId="0" fontId="7" fillId="0" borderId="8" xfId="1" applyFont="1" applyBorder="1" applyAlignment="1">
      <alignment horizontal="center" vertical="center"/>
    </xf>
    <xf numFmtId="0" fontId="7" fillId="4" borderId="1" xfId="1" applyFont="1" applyFill="1" applyBorder="1" applyAlignment="1">
      <alignment horizontal="center" vertical="center"/>
    </xf>
    <xf numFmtId="176" fontId="7" fillId="0" borderId="3" xfId="1" applyNumberFormat="1" applyFont="1" applyBorder="1" applyAlignment="1">
      <alignment vertical="center"/>
    </xf>
    <xf numFmtId="176" fontId="7" fillId="0" borderId="10" xfId="1" applyNumberFormat="1" applyFont="1" applyBorder="1" applyAlignment="1">
      <alignment vertical="center"/>
    </xf>
    <xf numFmtId="176" fontId="7" fillId="0" borderId="3" xfId="1" applyNumberFormat="1" applyFont="1" applyFill="1" applyBorder="1" applyAlignment="1">
      <alignment horizontal="right" vertical="center"/>
    </xf>
    <xf numFmtId="176" fontId="7" fillId="0" borderId="10" xfId="1" applyNumberFormat="1" applyFont="1" applyFill="1" applyBorder="1" applyAlignment="1">
      <alignment horizontal="right" vertical="center"/>
    </xf>
    <xf numFmtId="0" fontId="7" fillId="0" borderId="11" xfId="1" applyFont="1" applyBorder="1" applyAlignment="1">
      <alignment horizontal="center" vertical="center" wrapText="1"/>
    </xf>
    <xf numFmtId="0" fontId="7" fillId="0" borderId="7" xfId="1" applyFont="1" applyBorder="1" applyAlignment="1">
      <alignment horizontal="center" vertical="center"/>
    </xf>
    <xf numFmtId="176" fontId="7" fillId="0" borderId="7" xfId="1" applyNumberFormat="1" applyFont="1" applyBorder="1" applyAlignment="1">
      <alignment vertical="center"/>
    </xf>
    <xf numFmtId="176" fontId="7" fillId="0" borderId="6" xfId="1" applyNumberFormat="1" applyFont="1" applyBorder="1" applyAlignment="1">
      <alignment vertical="center"/>
    </xf>
    <xf numFmtId="176" fontId="7" fillId="0" borderId="14" xfId="1" applyNumberFormat="1" applyFont="1" applyFill="1" applyBorder="1" applyAlignment="1">
      <alignment horizontal="center" vertical="center"/>
    </xf>
    <xf numFmtId="176" fontId="7" fillId="0" borderId="15" xfId="1" applyNumberFormat="1" applyFont="1" applyFill="1" applyBorder="1" applyAlignment="1">
      <alignment horizontal="center" vertical="center"/>
    </xf>
    <xf numFmtId="176" fontId="9" fillId="3" borderId="3" xfId="1" applyNumberFormat="1" applyFont="1" applyFill="1" applyBorder="1" applyAlignment="1">
      <alignment horizontal="right" vertical="center"/>
    </xf>
    <xf numFmtId="176" fontId="9" fillId="3" borderId="10" xfId="1" applyNumberFormat="1" applyFont="1" applyFill="1" applyBorder="1" applyAlignment="1">
      <alignment horizontal="right" vertical="center"/>
    </xf>
    <xf numFmtId="176" fontId="7" fillId="0" borderId="3" xfId="1" applyNumberFormat="1" applyFont="1" applyBorder="1" applyAlignment="1">
      <alignment horizontal="right" vertical="center"/>
    </xf>
    <xf numFmtId="176" fontId="7" fillId="0" borderId="10" xfId="1" applyNumberFormat="1" applyFont="1" applyBorder="1" applyAlignment="1">
      <alignment horizontal="right" vertical="center"/>
    </xf>
    <xf numFmtId="176" fontId="7" fillId="0" borderId="14" xfId="1" applyNumberFormat="1" applyFont="1" applyFill="1" applyBorder="1" applyAlignment="1">
      <alignment horizontal="right" vertical="center"/>
    </xf>
    <xf numFmtId="176" fontId="7" fillId="0" borderId="15" xfId="1" applyNumberFormat="1" applyFont="1" applyFill="1" applyBorder="1" applyAlignment="1">
      <alignment horizontal="right" vertical="center"/>
    </xf>
    <xf numFmtId="176" fontId="7" fillId="0" borderId="14" xfId="1" applyNumberFormat="1" applyFont="1" applyBorder="1" applyAlignment="1">
      <alignment vertical="center"/>
    </xf>
    <xf numFmtId="176" fontId="7" fillId="0" borderId="15" xfId="1" applyNumberFormat="1" applyFont="1" applyBorder="1" applyAlignment="1">
      <alignment vertical="center"/>
    </xf>
    <xf numFmtId="0" fontId="9" fillId="3" borderId="3" xfId="1" applyFont="1" applyFill="1" applyBorder="1" applyAlignment="1">
      <alignment horizontal="center" vertical="center"/>
    </xf>
    <xf numFmtId="0" fontId="9" fillId="3" borderId="10" xfId="1" applyFont="1" applyFill="1" applyBorder="1" applyAlignment="1">
      <alignment horizontal="center" vertical="center"/>
    </xf>
    <xf numFmtId="0" fontId="9" fillId="3" borderId="9" xfId="1" applyFont="1" applyFill="1" applyBorder="1" applyAlignment="1">
      <alignment horizontal="center" vertical="center"/>
    </xf>
    <xf numFmtId="0" fontId="7" fillId="0" borderId="0" xfId="1" applyFont="1" applyBorder="1" applyAlignment="1">
      <alignment horizontal="center" vertical="center"/>
    </xf>
    <xf numFmtId="176" fontId="9" fillId="3" borderId="3" xfId="1" applyNumberFormat="1" applyFont="1" applyFill="1" applyBorder="1" applyAlignment="1">
      <alignment vertical="center"/>
    </xf>
    <xf numFmtId="176" fontId="9" fillId="3" borderId="10" xfId="1" applyNumberFormat="1" applyFont="1" applyFill="1" applyBorder="1" applyAlignment="1">
      <alignment vertical="center"/>
    </xf>
    <xf numFmtId="0" fontId="18" fillId="8" borderId="0" xfId="0" applyFont="1" applyFill="1" applyBorder="1" applyAlignment="1" applyProtection="1">
      <alignment horizontal="left" vertical="center"/>
      <protection locked="0"/>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58" fontId="18" fillId="8" borderId="0" xfId="0" applyNumberFormat="1" applyFont="1" applyFill="1" applyBorder="1" applyAlignment="1" applyProtection="1">
      <alignment horizontal="center" vertical="center"/>
      <protection locked="0"/>
    </xf>
    <xf numFmtId="0" fontId="18" fillId="8" borderId="0" xfId="0" applyFont="1" applyFill="1" applyBorder="1" applyAlignment="1">
      <alignment horizontal="center" vertical="center"/>
    </xf>
    <xf numFmtId="0" fontId="7" fillId="0" borderId="0" xfId="0" applyFont="1" applyBorder="1" applyAlignment="1">
      <alignment horizontal="center" vertical="center"/>
    </xf>
    <xf numFmtId="38" fontId="18" fillId="0" borderId="0" xfId="4" applyFont="1" applyBorder="1" applyAlignment="1">
      <alignment horizontal="right"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0" fillId="0" borderId="1" xfId="0" applyNumberFormat="1" applyFill="1" applyBorder="1" applyAlignment="1">
      <alignment horizontal="left" vertical="center"/>
    </xf>
  </cellXfs>
  <cellStyles count="5">
    <cellStyle name="ハイパーリンク" xfId="2" builtinId="8"/>
    <cellStyle name="桁区切り" xfId="4" builtinId="6"/>
    <cellStyle name="通貨" xfId="3" builtinId="7"/>
    <cellStyle name="標準" xfId="0" builtinId="0"/>
    <cellStyle name="標準 2" xfId="1" xr:uid="{8886C1BD-9CC5-4A86-B4E4-97725E3F00EA}"/>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EBF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748393</xdr:colOff>
      <xdr:row>0</xdr:row>
      <xdr:rowOff>108857</xdr:rowOff>
    </xdr:from>
    <xdr:to>
      <xdr:col>0</xdr:col>
      <xdr:colOff>1810711</xdr:colOff>
      <xdr:row>2</xdr:row>
      <xdr:rowOff>96898</xdr:rowOff>
    </xdr:to>
    <xdr:sp macro="" textlink="">
      <xdr:nvSpPr>
        <xdr:cNvPr id="2" name="正方形/長方形 1">
          <a:extLst>
            <a:ext uri="{FF2B5EF4-FFF2-40B4-BE49-F238E27FC236}">
              <a16:creationId xmlns:a16="http://schemas.microsoft.com/office/drawing/2014/main" id="{CF6E3774-24D6-40C4-BE62-961CE71E588D}"/>
            </a:ext>
          </a:extLst>
        </xdr:cNvPr>
        <xdr:cNvSpPr/>
      </xdr:nvSpPr>
      <xdr:spPr>
        <a:xfrm>
          <a:off x="748393" y="108857"/>
          <a:ext cx="1062318" cy="521441"/>
        </a:xfrm>
        <a:prstGeom prst="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kern="100">
              <a:effectLst/>
              <a:ea typeface="ＭＳ ゴシック" panose="020B0609070205080204" pitchFamily="49" charset="-128"/>
              <a:cs typeface="Times New Roman" panose="02020603050405020304" pitchFamily="18" charset="0"/>
            </a:rPr>
            <a:t>記入例</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571502</xdr:colOff>
      <xdr:row>6</xdr:row>
      <xdr:rowOff>312965</xdr:rowOff>
    </xdr:from>
    <xdr:to>
      <xdr:col>8</xdr:col>
      <xdr:colOff>247650</xdr:colOff>
      <xdr:row>8</xdr:row>
      <xdr:rowOff>295275</xdr:rowOff>
    </xdr:to>
    <xdr:sp macro="" textlink="">
      <xdr:nvSpPr>
        <xdr:cNvPr id="3" name="四角形吹き出し 2">
          <a:extLst>
            <a:ext uri="{FF2B5EF4-FFF2-40B4-BE49-F238E27FC236}">
              <a16:creationId xmlns:a16="http://schemas.microsoft.com/office/drawing/2014/main" id="{67A1800D-16AD-4AD3-B659-59F61F8E01F5}"/>
            </a:ext>
          </a:extLst>
        </xdr:cNvPr>
        <xdr:cNvSpPr/>
      </xdr:nvSpPr>
      <xdr:spPr>
        <a:xfrm>
          <a:off x="12534902" y="2198915"/>
          <a:ext cx="2514598" cy="610960"/>
        </a:xfrm>
        <a:prstGeom prst="wedgeRectCallout">
          <a:avLst>
            <a:gd name="adj1" fmla="val 14752"/>
            <a:gd name="adj2" fmla="val -1191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個室化する定員数</a:t>
          </a:r>
          <a:r>
            <a:rPr kumimoji="1" lang="en-US" altLang="ja-JP" sz="1100"/>
            <a:t>×978,000</a:t>
          </a:r>
          <a:r>
            <a:rPr kumimoji="1" lang="ja-JP" altLang="en-US" sz="1100"/>
            <a:t>円を記入します。</a:t>
          </a:r>
        </a:p>
      </xdr:txBody>
    </xdr:sp>
    <xdr:clientData/>
  </xdr:twoCellAnchor>
  <xdr:twoCellAnchor>
    <xdr:from>
      <xdr:col>7</xdr:col>
      <xdr:colOff>723899</xdr:colOff>
      <xdr:row>10</xdr:row>
      <xdr:rowOff>109764</xdr:rowOff>
    </xdr:from>
    <xdr:to>
      <xdr:col>8</xdr:col>
      <xdr:colOff>1082674</xdr:colOff>
      <xdr:row>13</xdr:row>
      <xdr:rowOff>6350</xdr:rowOff>
    </xdr:to>
    <xdr:sp macro="" textlink="">
      <xdr:nvSpPr>
        <xdr:cNvPr id="4" name="四角形吹き出し 3">
          <a:extLst>
            <a:ext uri="{FF2B5EF4-FFF2-40B4-BE49-F238E27FC236}">
              <a16:creationId xmlns:a16="http://schemas.microsoft.com/office/drawing/2014/main" id="{5473D771-AB3C-4A14-A0DE-B83CD636988D}"/>
            </a:ext>
          </a:extLst>
        </xdr:cNvPr>
        <xdr:cNvSpPr/>
      </xdr:nvSpPr>
      <xdr:spPr>
        <a:xfrm>
          <a:off x="12992099" y="3221264"/>
          <a:ext cx="1660525" cy="830036"/>
        </a:xfrm>
        <a:prstGeom prst="wedgeRectCallout">
          <a:avLst>
            <a:gd name="adj1" fmla="val 40915"/>
            <a:gd name="adj2" fmla="val -19613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　「１　補助金交付申請額」と一致します。</a:t>
          </a:r>
        </a:p>
      </xdr:txBody>
    </xdr:sp>
    <xdr:clientData/>
  </xdr:twoCellAnchor>
  <xdr:twoCellAnchor>
    <xdr:from>
      <xdr:col>2</xdr:col>
      <xdr:colOff>1404257</xdr:colOff>
      <xdr:row>7</xdr:row>
      <xdr:rowOff>146504</xdr:rowOff>
    </xdr:from>
    <xdr:to>
      <xdr:col>4</xdr:col>
      <xdr:colOff>12699</xdr:colOff>
      <xdr:row>9</xdr:row>
      <xdr:rowOff>111125</xdr:rowOff>
    </xdr:to>
    <xdr:sp macro="" textlink="">
      <xdr:nvSpPr>
        <xdr:cNvPr id="6" name="四角形吹き出し 2">
          <a:extLst>
            <a:ext uri="{FF2B5EF4-FFF2-40B4-BE49-F238E27FC236}">
              <a16:creationId xmlns:a16="http://schemas.microsoft.com/office/drawing/2014/main" id="{CE04AA44-B8E7-484E-90BB-E9CF65F93E11}"/>
            </a:ext>
          </a:extLst>
        </xdr:cNvPr>
        <xdr:cNvSpPr/>
      </xdr:nvSpPr>
      <xdr:spPr>
        <a:xfrm>
          <a:off x="6516007" y="2324554"/>
          <a:ext cx="1859642" cy="586921"/>
        </a:xfrm>
        <a:prstGeom prst="wedgeRectCallout">
          <a:avLst>
            <a:gd name="adj1" fmla="val 32508"/>
            <a:gd name="adj2" fmla="val -1310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税込の見積額と一致します。</a:t>
          </a:r>
        </a:p>
      </xdr:txBody>
    </xdr:sp>
    <xdr:clientData/>
  </xdr:twoCellAnchor>
  <xdr:twoCellAnchor>
    <xdr:from>
      <xdr:col>0</xdr:col>
      <xdr:colOff>625930</xdr:colOff>
      <xdr:row>7</xdr:row>
      <xdr:rowOff>244929</xdr:rowOff>
    </xdr:from>
    <xdr:to>
      <xdr:col>1</xdr:col>
      <xdr:colOff>85726</xdr:colOff>
      <xdr:row>10</xdr:row>
      <xdr:rowOff>161925</xdr:rowOff>
    </xdr:to>
    <xdr:sp macro="" textlink="">
      <xdr:nvSpPr>
        <xdr:cNvPr id="7" name="四角形吹き出し 2">
          <a:extLst>
            <a:ext uri="{FF2B5EF4-FFF2-40B4-BE49-F238E27FC236}">
              <a16:creationId xmlns:a16="http://schemas.microsoft.com/office/drawing/2014/main" id="{11DDB969-FF38-4EDA-9EE7-2B41FC9784DF}"/>
            </a:ext>
          </a:extLst>
        </xdr:cNvPr>
        <xdr:cNvSpPr/>
      </xdr:nvSpPr>
      <xdr:spPr>
        <a:xfrm>
          <a:off x="625930" y="2445204"/>
          <a:ext cx="2545896" cy="859971"/>
        </a:xfrm>
        <a:prstGeom prst="wedgeRectCallout">
          <a:avLst>
            <a:gd name="adj1" fmla="val -10409"/>
            <a:gd name="adj2" fmla="val -10724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複数の対象施設がある場合、行を分けてください。補助対象外の施設は記載しないでください。</a:t>
          </a:r>
        </a:p>
      </xdr:txBody>
    </xdr:sp>
    <xdr:clientData/>
  </xdr:twoCellAnchor>
  <xdr:twoCellAnchor>
    <xdr:from>
      <xdr:col>4</xdr:col>
      <xdr:colOff>843643</xdr:colOff>
      <xdr:row>6</xdr:row>
      <xdr:rowOff>311604</xdr:rowOff>
    </xdr:from>
    <xdr:to>
      <xdr:col>6</xdr:col>
      <xdr:colOff>542925</xdr:colOff>
      <xdr:row>8</xdr:row>
      <xdr:rowOff>285750</xdr:rowOff>
    </xdr:to>
    <xdr:sp macro="" textlink="">
      <xdr:nvSpPr>
        <xdr:cNvPr id="8" name="四角形吹き出し 2">
          <a:extLst>
            <a:ext uri="{FF2B5EF4-FFF2-40B4-BE49-F238E27FC236}">
              <a16:creationId xmlns:a16="http://schemas.microsoft.com/office/drawing/2014/main" id="{A89108A6-956B-41CE-A1EF-08DF9F2B87B7}"/>
            </a:ext>
          </a:extLst>
        </xdr:cNvPr>
        <xdr:cNvSpPr/>
      </xdr:nvSpPr>
      <xdr:spPr>
        <a:xfrm>
          <a:off x="9968593" y="2197554"/>
          <a:ext cx="2537732" cy="602796"/>
        </a:xfrm>
        <a:prstGeom prst="wedgeRectCallout">
          <a:avLst>
            <a:gd name="adj1" fmla="val 14752"/>
            <a:gd name="adj2" fmla="val -1191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補助対象経費に係る寄付金等がある場合に、その金額を記入します。</a:t>
          </a:r>
        </a:p>
      </xdr:txBody>
    </xdr:sp>
    <xdr:clientData/>
  </xdr:twoCellAnchor>
  <xdr:twoCellAnchor>
    <xdr:from>
      <xdr:col>3</xdr:col>
      <xdr:colOff>1143000</xdr:colOff>
      <xdr:row>10</xdr:row>
      <xdr:rowOff>25400</xdr:rowOff>
    </xdr:from>
    <xdr:to>
      <xdr:col>5</xdr:col>
      <xdr:colOff>399142</xdr:colOff>
      <xdr:row>11</xdr:row>
      <xdr:rowOff>304346</xdr:rowOff>
    </xdr:to>
    <xdr:sp macro="" textlink="">
      <xdr:nvSpPr>
        <xdr:cNvPr id="10" name="四角形吹き出し 2">
          <a:extLst>
            <a:ext uri="{FF2B5EF4-FFF2-40B4-BE49-F238E27FC236}">
              <a16:creationId xmlns:a16="http://schemas.microsoft.com/office/drawing/2014/main" id="{DB83EBD7-661A-481E-B86E-384C59A78A57}"/>
            </a:ext>
          </a:extLst>
        </xdr:cNvPr>
        <xdr:cNvSpPr/>
      </xdr:nvSpPr>
      <xdr:spPr>
        <a:xfrm>
          <a:off x="8204200" y="3136900"/>
          <a:ext cx="1859642" cy="590096"/>
        </a:xfrm>
        <a:prstGeom prst="wedgeRectCallout">
          <a:avLst>
            <a:gd name="adj1" fmla="val -16890"/>
            <a:gd name="adj2" fmla="val -24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面積按分がある場合は、按分後の額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aitama@pref.saitama.lg.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2A038-0F4C-4D9C-9E6C-A9BCD428A736}">
  <sheetPr>
    <tabColor rgb="FFFFFF00"/>
    <pageSetUpPr fitToPage="1"/>
  </sheetPr>
  <dimension ref="B2:N42"/>
  <sheetViews>
    <sheetView tabSelected="1" view="pageBreakPreview" topLeftCell="B1" zoomScale="115" zoomScaleNormal="100" zoomScaleSheetLayoutView="115" workbookViewId="0">
      <selection activeCell="E11" sqref="E11"/>
    </sheetView>
  </sheetViews>
  <sheetFormatPr defaultColWidth="9" defaultRowHeight="14"/>
  <cols>
    <col min="1" max="1" width="3.453125" style="2" customWidth="1"/>
    <col min="2" max="2" width="10.90625" style="2" customWidth="1"/>
    <col min="3" max="7" width="9" style="2"/>
    <col min="8" max="8" width="2.36328125" style="2" customWidth="1"/>
    <col min="9" max="11" width="9" style="2"/>
    <col min="12" max="12" width="4.453125" style="2" customWidth="1"/>
    <col min="13" max="16384" width="9" style="2"/>
  </cols>
  <sheetData>
    <row r="2" spans="2:14" ht="19.5" customHeight="1">
      <c r="B2" s="136" t="s">
        <v>113</v>
      </c>
      <c r="C2" s="136"/>
      <c r="D2" s="136"/>
      <c r="E2" s="136"/>
      <c r="F2" s="136"/>
      <c r="G2" s="136"/>
      <c r="H2" s="136"/>
      <c r="I2" s="136"/>
      <c r="J2" s="136"/>
      <c r="K2" s="136"/>
    </row>
    <row r="3" spans="2:14" ht="19.5" customHeight="1">
      <c r="B3" s="137" t="s">
        <v>5</v>
      </c>
      <c r="C3" s="137"/>
      <c r="D3" s="137"/>
      <c r="E3" s="137"/>
      <c r="F3" s="137"/>
      <c r="G3" s="137"/>
      <c r="H3" s="137"/>
      <c r="I3" s="137"/>
      <c r="J3" s="137"/>
      <c r="K3" s="137"/>
    </row>
    <row r="5" spans="2:14" ht="19.5" customHeight="1">
      <c r="I5" s="138" t="s">
        <v>20</v>
      </c>
      <c r="J5" s="138"/>
      <c r="K5" s="138"/>
    </row>
    <row r="6" spans="2:14" ht="19.5" customHeight="1">
      <c r="I6" s="138" t="s">
        <v>19</v>
      </c>
      <c r="J6" s="138"/>
      <c r="K6" s="138"/>
    </row>
    <row r="8" spans="2:14">
      <c r="B8" s="2" t="s">
        <v>6</v>
      </c>
    </row>
    <row r="10" spans="2:14" ht="27" customHeight="1">
      <c r="G10" s="4" t="s">
        <v>18</v>
      </c>
      <c r="H10" s="104" t="s">
        <v>114</v>
      </c>
      <c r="I10" s="134" t="s">
        <v>180</v>
      </c>
      <c r="J10" s="131"/>
      <c r="K10" s="131"/>
      <c r="M10" s="140"/>
      <c r="N10" s="140"/>
    </row>
    <row r="11" spans="2:14" ht="27" customHeight="1">
      <c r="G11" s="4"/>
      <c r="H11" s="144" t="s">
        <v>181</v>
      </c>
      <c r="I11" s="144"/>
      <c r="J11" s="144"/>
      <c r="K11" s="144"/>
      <c r="M11" s="140"/>
      <c r="N11" s="140"/>
    </row>
    <row r="12" spans="2:14" ht="27" customHeight="1">
      <c r="G12" s="4" t="s">
        <v>11</v>
      </c>
      <c r="H12" s="144" t="s">
        <v>182</v>
      </c>
      <c r="I12" s="144"/>
      <c r="J12" s="144"/>
      <c r="K12" s="144"/>
      <c r="M12" s="140"/>
      <c r="N12" s="140"/>
    </row>
    <row r="13" spans="2:14" ht="27" customHeight="1">
      <c r="G13" s="4" t="s">
        <v>7</v>
      </c>
      <c r="H13" s="144" t="s">
        <v>21</v>
      </c>
      <c r="I13" s="144"/>
      <c r="J13" s="144"/>
      <c r="K13" s="144"/>
      <c r="M13" s="140"/>
      <c r="N13" s="140"/>
    </row>
    <row r="15" spans="2:14" ht="20.25" customHeight="1">
      <c r="B15" s="143" t="s">
        <v>173</v>
      </c>
      <c r="C15" s="143"/>
      <c r="D15" s="143"/>
      <c r="E15" s="143"/>
      <c r="F15" s="143"/>
      <c r="G15" s="143"/>
      <c r="H15" s="143"/>
      <c r="I15" s="143"/>
      <c r="J15" s="143"/>
      <c r="K15" s="143"/>
    </row>
    <row r="16" spans="2:14" ht="20.25" customHeight="1">
      <c r="B16" s="143"/>
      <c r="C16" s="143"/>
      <c r="D16" s="143"/>
      <c r="E16" s="143"/>
      <c r="F16" s="143"/>
      <c r="G16" s="143"/>
      <c r="H16" s="143"/>
      <c r="I16" s="143"/>
      <c r="J16" s="143"/>
      <c r="K16" s="143"/>
    </row>
    <row r="17" spans="2:11" ht="24.75" customHeight="1">
      <c r="F17" s="3" t="s">
        <v>8</v>
      </c>
    </row>
    <row r="18" spans="2:11" ht="29.25" customHeight="1">
      <c r="B18" s="2" t="s">
        <v>10</v>
      </c>
      <c r="E18" s="2" t="s">
        <v>83</v>
      </c>
      <c r="F18" s="45"/>
      <c r="G18" s="45"/>
      <c r="H18" s="45"/>
      <c r="I18" s="45"/>
      <c r="J18" s="45"/>
      <c r="K18" s="45"/>
    </row>
    <row r="19" spans="2:11" ht="29.25" customHeight="1">
      <c r="B19" s="2" t="s">
        <v>9</v>
      </c>
      <c r="E19" s="147" t="s">
        <v>12</v>
      </c>
      <c r="F19" s="147"/>
      <c r="G19" s="147"/>
    </row>
    <row r="20" spans="2:11" ht="29.25" customHeight="1">
      <c r="B20" s="2" t="s">
        <v>174</v>
      </c>
      <c r="E20" s="2" t="s">
        <v>175</v>
      </c>
    </row>
    <row r="21" spans="2:11" ht="29.25" customHeight="1">
      <c r="B21" s="2" t="s">
        <v>176</v>
      </c>
      <c r="E21" s="2" t="s">
        <v>177</v>
      </c>
    </row>
    <row r="22" spans="2:11" ht="25.5" customHeight="1">
      <c r="B22" s="2" t="s">
        <v>178</v>
      </c>
    </row>
    <row r="23" spans="2:11" ht="25.5" customHeight="1"/>
    <row r="24" spans="2:11" ht="25.5" customHeight="1"/>
    <row r="25" spans="2:11" ht="25.5" customHeight="1"/>
    <row r="26" spans="2:11" ht="25.5" customHeight="1"/>
    <row r="27" spans="2:11" ht="25.5" customHeight="1"/>
    <row r="28" spans="2:11" ht="25.5" customHeight="1"/>
    <row r="29" spans="2:11" ht="24" customHeight="1"/>
    <row r="30" spans="2:11" ht="18" customHeight="1">
      <c r="B30" s="2" t="s">
        <v>13</v>
      </c>
    </row>
    <row r="31" spans="2:11" ht="25.5" customHeight="1">
      <c r="B31" s="139" t="s">
        <v>15</v>
      </c>
      <c r="C31" s="139"/>
      <c r="D31" s="142" t="s">
        <v>32</v>
      </c>
      <c r="E31" s="142"/>
      <c r="F31" s="142"/>
    </row>
    <row r="32" spans="2:11" ht="25.5" customHeight="1">
      <c r="B32" s="139" t="s">
        <v>16</v>
      </c>
      <c r="C32" s="139"/>
      <c r="D32" s="142" t="s">
        <v>139</v>
      </c>
      <c r="E32" s="142"/>
      <c r="F32" s="142"/>
    </row>
    <row r="33" spans="2:6" ht="25.5" customHeight="1">
      <c r="B33" s="139" t="s">
        <v>14</v>
      </c>
      <c r="C33" s="139"/>
      <c r="D33" s="142" t="s">
        <v>73</v>
      </c>
      <c r="E33" s="142"/>
      <c r="F33" s="142"/>
    </row>
    <row r="34" spans="2:6" ht="25.5" customHeight="1">
      <c r="B34" s="145" t="s">
        <v>138</v>
      </c>
      <c r="C34" s="146"/>
      <c r="D34" s="141" t="s">
        <v>72</v>
      </c>
      <c r="E34" s="142"/>
      <c r="F34" s="142"/>
    </row>
    <row r="37" spans="2:6">
      <c r="D37" s="40"/>
    </row>
    <row r="38" spans="2:6">
      <c r="D38" s="40"/>
    </row>
    <row r="39" spans="2:6">
      <c r="D39" s="40"/>
    </row>
    <row r="40" spans="2:6">
      <c r="D40" s="40"/>
    </row>
    <row r="41" spans="2:6">
      <c r="D41" s="40"/>
    </row>
    <row r="42" spans="2:6">
      <c r="D42" s="40"/>
    </row>
  </sheetData>
  <mergeCells count="21">
    <mergeCell ref="M10:N10"/>
    <mergeCell ref="M11:N11"/>
    <mergeCell ref="M12:N12"/>
    <mergeCell ref="M13:N13"/>
    <mergeCell ref="D34:F34"/>
    <mergeCell ref="B15:K16"/>
    <mergeCell ref="H11:K11"/>
    <mergeCell ref="H12:K12"/>
    <mergeCell ref="H13:K13"/>
    <mergeCell ref="B32:C32"/>
    <mergeCell ref="B33:C33"/>
    <mergeCell ref="B34:C34"/>
    <mergeCell ref="E19:G19"/>
    <mergeCell ref="D31:F31"/>
    <mergeCell ref="D32:F32"/>
    <mergeCell ref="D33:F33"/>
    <mergeCell ref="B2:K2"/>
    <mergeCell ref="B3:K3"/>
    <mergeCell ref="I5:K5"/>
    <mergeCell ref="I6:K6"/>
    <mergeCell ref="B31:C31"/>
  </mergeCells>
  <phoneticPr fontId="2"/>
  <hyperlinks>
    <hyperlink ref="D34" r:id="rId1" xr:uid="{7421F6E3-E169-4116-97D9-1A3CCD19C8CA}"/>
  </hyperlinks>
  <printOptions verticalCentered="1"/>
  <pageMargins left="0.70866141732283472" right="0.70866141732283472" top="0.74803149606299213" bottom="0.74803149606299213" header="0.31496062992125984" footer="0.31496062992125984"/>
  <pageSetup paperSize="9" scale="95"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F3CF-AD33-4F09-8313-F6036E93691E}">
  <sheetPr>
    <pageSetUpPr fitToPage="1"/>
  </sheetPr>
  <dimension ref="A1:AF39"/>
  <sheetViews>
    <sheetView zoomScale="85" zoomScaleNormal="85" workbookViewId="0">
      <selection activeCell="S10" sqref="S10"/>
    </sheetView>
  </sheetViews>
  <sheetFormatPr defaultRowHeight="24.75" customHeight="1"/>
  <cols>
    <col min="1" max="1" width="9" style="82"/>
    <col min="2" max="2" width="30.90625" style="82" customWidth="1"/>
    <col min="3" max="4" width="10" style="82" customWidth="1"/>
    <col min="5" max="5" width="16.36328125" style="82" customWidth="1"/>
    <col min="6" max="6" width="1" style="82" customWidth="1"/>
    <col min="7" max="7" width="40.453125" style="82" customWidth="1"/>
    <col min="8" max="8" width="32.7265625" style="82" customWidth="1"/>
    <col min="9" max="9" width="27.90625" style="82" customWidth="1"/>
    <col min="10" max="15" width="18.6328125" style="82" customWidth="1"/>
    <col min="16" max="16" width="3.90625" style="82" customWidth="1"/>
    <col min="17" max="17" width="12.6328125" style="82" customWidth="1"/>
    <col min="18" max="18" width="9.453125" style="82" customWidth="1"/>
    <col min="19" max="31" width="15.453125" style="82" customWidth="1"/>
    <col min="32" max="32" width="15.453125" style="102" customWidth="1"/>
    <col min="33" max="57" width="15.453125" style="82" customWidth="1"/>
    <col min="58" max="264" width="9" style="82"/>
    <col min="265" max="265" width="40.453125" style="82" customWidth="1"/>
    <col min="266" max="266" width="32.7265625" style="82" customWidth="1"/>
    <col min="267" max="267" width="27.90625" style="82" customWidth="1"/>
    <col min="268" max="273" width="18.6328125" style="82" customWidth="1"/>
    <col min="274" max="275" width="17.6328125" style="82" customWidth="1"/>
    <col min="276" max="520" width="9" style="82"/>
    <col min="521" max="521" width="40.453125" style="82" customWidth="1"/>
    <col min="522" max="522" width="32.7265625" style="82" customWidth="1"/>
    <col min="523" max="523" width="27.90625" style="82" customWidth="1"/>
    <col min="524" max="529" width="18.6328125" style="82" customWidth="1"/>
    <col min="530" max="531" width="17.6328125" style="82" customWidth="1"/>
    <col min="532" max="776" width="9" style="82"/>
    <col min="777" max="777" width="40.453125" style="82" customWidth="1"/>
    <col min="778" max="778" width="32.7265625" style="82" customWidth="1"/>
    <col min="779" max="779" width="27.90625" style="82" customWidth="1"/>
    <col min="780" max="785" width="18.6328125" style="82" customWidth="1"/>
    <col min="786" max="787" width="17.6328125" style="82" customWidth="1"/>
    <col min="788" max="1032" width="9" style="82"/>
    <col min="1033" max="1033" width="40.453125" style="82" customWidth="1"/>
    <col min="1034" max="1034" width="32.7265625" style="82" customWidth="1"/>
    <col min="1035" max="1035" width="27.90625" style="82" customWidth="1"/>
    <col min="1036" max="1041" width="18.6328125" style="82" customWidth="1"/>
    <col min="1042" max="1043" width="17.6328125" style="82" customWidth="1"/>
    <col min="1044" max="1288" width="9" style="82"/>
    <col min="1289" max="1289" width="40.453125" style="82" customWidth="1"/>
    <col min="1290" max="1290" width="32.7265625" style="82" customWidth="1"/>
    <col min="1291" max="1291" width="27.90625" style="82" customWidth="1"/>
    <col min="1292" max="1297" width="18.6328125" style="82" customWidth="1"/>
    <col min="1298" max="1299" width="17.6328125" style="82" customWidth="1"/>
    <col min="1300" max="1544" width="9" style="82"/>
    <col min="1545" max="1545" width="40.453125" style="82" customWidth="1"/>
    <col min="1546" max="1546" width="32.7265625" style="82" customWidth="1"/>
    <col min="1547" max="1547" width="27.90625" style="82" customWidth="1"/>
    <col min="1548" max="1553" width="18.6328125" style="82" customWidth="1"/>
    <col min="1554" max="1555" width="17.6328125" style="82" customWidth="1"/>
    <col min="1556" max="1800" width="9" style="82"/>
    <col min="1801" max="1801" width="40.453125" style="82" customWidth="1"/>
    <col min="1802" max="1802" width="32.7265625" style="82" customWidth="1"/>
    <col min="1803" max="1803" width="27.90625" style="82" customWidth="1"/>
    <col min="1804" max="1809" width="18.6328125" style="82" customWidth="1"/>
    <col min="1810" max="1811" width="17.6328125" style="82" customWidth="1"/>
    <col min="1812" max="2056" width="9" style="82"/>
    <col min="2057" max="2057" width="40.453125" style="82" customWidth="1"/>
    <col min="2058" max="2058" width="32.7265625" style="82" customWidth="1"/>
    <col min="2059" max="2059" width="27.90625" style="82" customWidth="1"/>
    <col min="2060" max="2065" width="18.6328125" style="82" customWidth="1"/>
    <col min="2066" max="2067" width="17.6328125" style="82" customWidth="1"/>
    <col min="2068" max="2312" width="9" style="82"/>
    <col min="2313" max="2313" width="40.453125" style="82" customWidth="1"/>
    <col min="2314" max="2314" width="32.7265625" style="82" customWidth="1"/>
    <col min="2315" max="2315" width="27.90625" style="82" customWidth="1"/>
    <col min="2316" max="2321" width="18.6328125" style="82" customWidth="1"/>
    <col min="2322" max="2323" width="17.6328125" style="82" customWidth="1"/>
    <col min="2324" max="2568" width="9" style="82"/>
    <col min="2569" max="2569" width="40.453125" style="82" customWidth="1"/>
    <col min="2570" max="2570" width="32.7265625" style="82" customWidth="1"/>
    <col min="2571" max="2571" width="27.90625" style="82" customWidth="1"/>
    <col min="2572" max="2577" width="18.6328125" style="82" customWidth="1"/>
    <col min="2578" max="2579" width="17.6328125" style="82" customWidth="1"/>
    <col min="2580" max="2824" width="9" style="82"/>
    <col min="2825" max="2825" width="40.453125" style="82" customWidth="1"/>
    <col min="2826" max="2826" width="32.7265625" style="82" customWidth="1"/>
    <col min="2827" max="2827" width="27.90625" style="82" customWidth="1"/>
    <col min="2828" max="2833" width="18.6328125" style="82" customWidth="1"/>
    <col min="2834" max="2835" width="17.6328125" style="82" customWidth="1"/>
    <col min="2836" max="3080" width="9" style="82"/>
    <col min="3081" max="3081" width="40.453125" style="82" customWidth="1"/>
    <col min="3082" max="3082" width="32.7265625" style="82" customWidth="1"/>
    <col min="3083" max="3083" width="27.90625" style="82" customWidth="1"/>
    <col min="3084" max="3089" width="18.6328125" style="82" customWidth="1"/>
    <col min="3090" max="3091" width="17.6328125" style="82" customWidth="1"/>
    <col min="3092" max="3336" width="9" style="82"/>
    <col min="3337" max="3337" width="40.453125" style="82" customWidth="1"/>
    <col min="3338" max="3338" width="32.7265625" style="82" customWidth="1"/>
    <col min="3339" max="3339" width="27.90625" style="82" customWidth="1"/>
    <col min="3340" max="3345" width="18.6328125" style="82" customWidth="1"/>
    <col min="3346" max="3347" width="17.6328125" style="82" customWidth="1"/>
    <col min="3348" max="3592" width="9" style="82"/>
    <col min="3593" max="3593" width="40.453125" style="82" customWidth="1"/>
    <col min="3594" max="3594" width="32.7265625" style="82" customWidth="1"/>
    <col min="3595" max="3595" width="27.90625" style="82" customWidth="1"/>
    <col min="3596" max="3601" width="18.6328125" style="82" customWidth="1"/>
    <col min="3602" max="3603" width="17.6328125" style="82" customWidth="1"/>
    <col min="3604" max="3848" width="9" style="82"/>
    <col min="3849" max="3849" width="40.453125" style="82" customWidth="1"/>
    <col min="3850" max="3850" width="32.7265625" style="82" customWidth="1"/>
    <col min="3851" max="3851" width="27.90625" style="82" customWidth="1"/>
    <col min="3852" max="3857" width="18.6328125" style="82" customWidth="1"/>
    <col min="3858" max="3859" width="17.6328125" style="82" customWidth="1"/>
    <col min="3860" max="4104" width="9" style="82"/>
    <col min="4105" max="4105" width="40.453125" style="82" customWidth="1"/>
    <col min="4106" max="4106" width="32.7265625" style="82" customWidth="1"/>
    <col min="4107" max="4107" width="27.90625" style="82" customWidth="1"/>
    <col min="4108" max="4113" width="18.6328125" style="82" customWidth="1"/>
    <col min="4114" max="4115" width="17.6328125" style="82" customWidth="1"/>
    <col min="4116" max="4360" width="9" style="82"/>
    <col min="4361" max="4361" width="40.453125" style="82" customWidth="1"/>
    <col min="4362" max="4362" width="32.7265625" style="82" customWidth="1"/>
    <col min="4363" max="4363" width="27.90625" style="82" customWidth="1"/>
    <col min="4364" max="4369" width="18.6328125" style="82" customWidth="1"/>
    <col min="4370" max="4371" width="17.6328125" style="82" customWidth="1"/>
    <col min="4372" max="4616" width="9" style="82"/>
    <col min="4617" max="4617" width="40.453125" style="82" customWidth="1"/>
    <col min="4618" max="4618" width="32.7265625" style="82" customWidth="1"/>
    <col min="4619" max="4619" width="27.90625" style="82" customWidth="1"/>
    <col min="4620" max="4625" width="18.6328125" style="82" customWidth="1"/>
    <col min="4626" max="4627" width="17.6328125" style="82" customWidth="1"/>
    <col min="4628" max="4872" width="9" style="82"/>
    <col min="4873" max="4873" width="40.453125" style="82" customWidth="1"/>
    <col min="4874" max="4874" width="32.7265625" style="82" customWidth="1"/>
    <col min="4875" max="4875" width="27.90625" style="82" customWidth="1"/>
    <col min="4876" max="4881" width="18.6328125" style="82" customWidth="1"/>
    <col min="4882" max="4883" width="17.6328125" style="82" customWidth="1"/>
    <col min="4884" max="5128" width="9" style="82"/>
    <col min="5129" max="5129" width="40.453125" style="82" customWidth="1"/>
    <col min="5130" max="5130" width="32.7265625" style="82" customWidth="1"/>
    <col min="5131" max="5131" width="27.90625" style="82" customWidth="1"/>
    <col min="5132" max="5137" width="18.6328125" style="82" customWidth="1"/>
    <col min="5138" max="5139" width="17.6328125" style="82" customWidth="1"/>
    <col min="5140" max="5384" width="9" style="82"/>
    <col min="5385" max="5385" width="40.453125" style="82" customWidth="1"/>
    <col min="5386" max="5386" width="32.7265625" style="82" customWidth="1"/>
    <col min="5387" max="5387" width="27.90625" style="82" customWidth="1"/>
    <col min="5388" max="5393" width="18.6328125" style="82" customWidth="1"/>
    <col min="5394" max="5395" width="17.6328125" style="82" customWidth="1"/>
    <col min="5396" max="5640" width="9" style="82"/>
    <col min="5641" max="5641" width="40.453125" style="82" customWidth="1"/>
    <col min="5642" max="5642" width="32.7265625" style="82" customWidth="1"/>
    <col min="5643" max="5643" width="27.90625" style="82" customWidth="1"/>
    <col min="5644" max="5649" width="18.6328125" style="82" customWidth="1"/>
    <col min="5650" max="5651" width="17.6328125" style="82" customWidth="1"/>
    <col min="5652" max="5896" width="9" style="82"/>
    <col min="5897" max="5897" width="40.453125" style="82" customWidth="1"/>
    <col min="5898" max="5898" width="32.7265625" style="82" customWidth="1"/>
    <col min="5899" max="5899" width="27.90625" style="82" customWidth="1"/>
    <col min="5900" max="5905" width="18.6328125" style="82" customWidth="1"/>
    <col min="5906" max="5907" width="17.6328125" style="82" customWidth="1"/>
    <col min="5908" max="6152" width="9" style="82"/>
    <col min="6153" max="6153" width="40.453125" style="82" customWidth="1"/>
    <col min="6154" max="6154" width="32.7265625" style="82" customWidth="1"/>
    <col min="6155" max="6155" width="27.90625" style="82" customWidth="1"/>
    <col min="6156" max="6161" width="18.6328125" style="82" customWidth="1"/>
    <col min="6162" max="6163" width="17.6328125" style="82" customWidth="1"/>
    <col min="6164" max="6408" width="9" style="82"/>
    <col min="6409" max="6409" width="40.453125" style="82" customWidth="1"/>
    <col min="6410" max="6410" width="32.7265625" style="82" customWidth="1"/>
    <col min="6411" max="6411" width="27.90625" style="82" customWidth="1"/>
    <col min="6412" max="6417" width="18.6328125" style="82" customWidth="1"/>
    <col min="6418" max="6419" width="17.6328125" style="82" customWidth="1"/>
    <col min="6420" max="6664" width="9" style="82"/>
    <col min="6665" max="6665" width="40.453125" style="82" customWidth="1"/>
    <col min="6666" max="6666" width="32.7265625" style="82" customWidth="1"/>
    <col min="6667" max="6667" width="27.90625" style="82" customWidth="1"/>
    <col min="6668" max="6673" width="18.6328125" style="82" customWidth="1"/>
    <col min="6674" max="6675" width="17.6328125" style="82" customWidth="1"/>
    <col min="6676" max="6920" width="9" style="82"/>
    <col min="6921" max="6921" width="40.453125" style="82" customWidth="1"/>
    <col min="6922" max="6922" width="32.7265625" style="82" customWidth="1"/>
    <col min="6923" max="6923" width="27.90625" style="82" customWidth="1"/>
    <col min="6924" max="6929" width="18.6328125" style="82" customWidth="1"/>
    <col min="6930" max="6931" width="17.6328125" style="82" customWidth="1"/>
    <col min="6932" max="7176" width="9" style="82"/>
    <col min="7177" max="7177" width="40.453125" style="82" customWidth="1"/>
    <col min="7178" max="7178" width="32.7265625" style="82" customWidth="1"/>
    <col min="7179" max="7179" width="27.90625" style="82" customWidth="1"/>
    <col min="7180" max="7185" width="18.6328125" style="82" customWidth="1"/>
    <col min="7186" max="7187" width="17.6328125" style="82" customWidth="1"/>
    <col min="7188" max="7432" width="9" style="82"/>
    <col min="7433" max="7433" width="40.453125" style="82" customWidth="1"/>
    <col min="7434" max="7434" width="32.7265625" style="82" customWidth="1"/>
    <col min="7435" max="7435" width="27.90625" style="82" customWidth="1"/>
    <col min="7436" max="7441" width="18.6328125" style="82" customWidth="1"/>
    <col min="7442" max="7443" width="17.6328125" style="82" customWidth="1"/>
    <col min="7444" max="7688" width="9" style="82"/>
    <col min="7689" max="7689" width="40.453125" style="82" customWidth="1"/>
    <col min="7690" max="7690" width="32.7265625" style="82" customWidth="1"/>
    <col min="7691" max="7691" width="27.90625" style="82" customWidth="1"/>
    <col min="7692" max="7697" width="18.6328125" style="82" customWidth="1"/>
    <col min="7698" max="7699" width="17.6328125" style="82" customWidth="1"/>
    <col min="7700" max="7944" width="9" style="82"/>
    <col min="7945" max="7945" width="40.453125" style="82" customWidth="1"/>
    <col min="7946" max="7946" width="32.7265625" style="82" customWidth="1"/>
    <col min="7947" max="7947" width="27.90625" style="82" customWidth="1"/>
    <col min="7948" max="7953" width="18.6328125" style="82" customWidth="1"/>
    <col min="7954" max="7955" width="17.6328125" style="82" customWidth="1"/>
    <col min="7956" max="8200" width="9" style="82"/>
    <col min="8201" max="8201" width="40.453125" style="82" customWidth="1"/>
    <col min="8202" max="8202" width="32.7265625" style="82" customWidth="1"/>
    <col min="8203" max="8203" width="27.90625" style="82" customWidth="1"/>
    <col min="8204" max="8209" width="18.6328125" style="82" customWidth="1"/>
    <col min="8210" max="8211" width="17.6328125" style="82" customWidth="1"/>
    <col min="8212" max="8456" width="9" style="82"/>
    <col min="8457" max="8457" width="40.453125" style="82" customWidth="1"/>
    <col min="8458" max="8458" width="32.7265625" style="82" customWidth="1"/>
    <col min="8459" max="8459" width="27.90625" style="82" customWidth="1"/>
    <col min="8460" max="8465" width="18.6328125" style="82" customWidth="1"/>
    <col min="8466" max="8467" width="17.6328125" style="82" customWidth="1"/>
    <col min="8468" max="8712" width="9" style="82"/>
    <col min="8713" max="8713" width="40.453125" style="82" customWidth="1"/>
    <col min="8714" max="8714" width="32.7265625" style="82" customWidth="1"/>
    <col min="8715" max="8715" width="27.90625" style="82" customWidth="1"/>
    <col min="8716" max="8721" width="18.6328125" style="82" customWidth="1"/>
    <col min="8722" max="8723" width="17.6328125" style="82" customWidth="1"/>
    <col min="8724" max="8968" width="9" style="82"/>
    <col min="8969" max="8969" width="40.453125" style="82" customWidth="1"/>
    <col min="8970" max="8970" width="32.7265625" style="82" customWidth="1"/>
    <col min="8971" max="8971" width="27.90625" style="82" customWidth="1"/>
    <col min="8972" max="8977" width="18.6328125" style="82" customWidth="1"/>
    <col min="8978" max="8979" width="17.6328125" style="82" customWidth="1"/>
    <col min="8980" max="9224" width="9" style="82"/>
    <col min="9225" max="9225" width="40.453125" style="82" customWidth="1"/>
    <col min="9226" max="9226" width="32.7265625" style="82" customWidth="1"/>
    <col min="9227" max="9227" width="27.90625" style="82" customWidth="1"/>
    <col min="9228" max="9233" width="18.6328125" style="82" customWidth="1"/>
    <col min="9234" max="9235" width="17.6328125" style="82" customWidth="1"/>
    <col min="9236" max="9480" width="9" style="82"/>
    <col min="9481" max="9481" width="40.453125" style="82" customWidth="1"/>
    <col min="9482" max="9482" width="32.7265625" style="82" customWidth="1"/>
    <col min="9483" max="9483" width="27.90625" style="82" customWidth="1"/>
    <col min="9484" max="9489" width="18.6328125" style="82" customWidth="1"/>
    <col min="9490" max="9491" width="17.6328125" style="82" customWidth="1"/>
    <col min="9492" max="9736" width="9" style="82"/>
    <col min="9737" max="9737" width="40.453125" style="82" customWidth="1"/>
    <col min="9738" max="9738" width="32.7265625" style="82" customWidth="1"/>
    <col min="9739" max="9739" width="27.90625" style="82" customWidth="1"/>
    <col min="9740" max="9745" width="18.6328125" style="82" customWidth="1"/>
    <col min="9746" max="9747" width="17.6328125" style="82" customWidth="1"/>
    <col min="9748" max="9992" width="9" style="82"/>
    <col min="9993" max="9993" width="40.453125" style="82" customWidth="1"/>
    <col min="9994" max="9994" width="32.7265625" style="82" customWidth="1"/>
    <col min="9995" max="9995" width="27.90625" style="82" customWidth="1"/>
    <col min="9996" max="10001" width="18.6328125" style="82" customWidth="1"/>
    <col min="10002" max="10003" width="17.6328125" style="82" customWidth="1"/>
    <col min="10004" max="10248" width="9" style="82"/>
    <col min="10249" max="10249" width="40.453125" style="82" customWidth="1"/>
    <col min="10250" max="10250" width="32.7265625" style="82" customWidth="1"/>
    <col min="10251" max="10251" width="27.90625" style="82" customWidth="1"/>
    <col min="10252" max="10257" width="18.6328125" style="82" customWidth="1"/>
    <col min="10258" max="10259" width="17.6328125" style="82" customWidth="1"/>
    <col min="10260" max="10504" width="9" style="82"/>
    <col min="10505" max="10505" width="40.453125" style="82" customWidth="1"/>
    <col min="10506" max="10506" width="32.7265625" style="82" customWidth="1"/>
    <col min="10507" max="10507" width="27.90625" style="82" customWidth="1"/>
    <col min="10508" max="10513" width="18.6328125" style="82" customWidth="1"/>
    <col min="10514" max="10515" width="17.6328125" style="82" customWidth="1"/>
    <col min="10516" max="10760" width="9" style="82"/>
    <col min="10761" max="10761" width="40.453125" style="82" customWidth="1"/>
    <col min="10762" max="10762" width="32.7265625" style="82" customWidth="1"/>
    <col min="10763" max="10763" width="27.90625" style="82" customWidth="1"/>
    <col min="10764" max="10769" width="18.6328125" style="82" customWidth="1"/>
    <col min="10770" max="10771" width="17.6328125" style="82" customWidth="1"/>
    <col min="10772" max="11016" width="9" style="82"/>
    <col min="11017" max="11017" width="40.453125" style="82" customWidth="1"/>
    <col min="11018" max="11018" width="32.7265625" style="82" customWidth="1"/>
    <col min="11019" max="11019" width="27.90625" style="82" customWidth="1"/>
    <col min="11020" max="11025" width="18.6328125" style="82" customWidth="1"/>
    <col min="11026" max="11027" width="17.6328125" style="82" customWidth="1"/>
    <col min="11028" max="11272" width="9" style="82"/>
    <col min="11273" max="11273" width="40.453125" style="82" customWidth="1"/>
    <col min="11274" max="11274" width="32.7265625" style="82" customWidth="1"/>
    <col min="11275" max="11275" width="27.90625" style="82" customWidth="1"/>
    <col min="11276" max="11281" width="18.6328125" style="82" customWidth="1"/>
    <col min="11282" max="11283" width="17.6328125" style="82" customWidth="1"/>
    <col min="11284" max="11528" width="9" style="82"/>
    <col min="11529" max="11529" width="40.453125" style="82" customWidth="1"/>
    <col min="11530" max="11530" width="32.7265625" style="82" customWidth="1"/>
    <col min="11531" max="11531" width="27.90625" style="82" customWidth="1"/>
    <col min="11532" max="11537" width="18.6328125" style="82" customWidth="1"/>
    <col min="11538" max="11539" width="17.6328125" style="82" customWidth="1"/>
    <col min="11540" max="11784" width="9" style="82"/>
    <col min="11785" max="11785" width="40.453125" style="82" customWidth="1"/>
    <col min="11786" max="11786" width="32.7265625" style="82" customWidth="1"/>
    <col min="11787" max="11787" width="27.90625" style="82" customWidth="1"/>
    <col min="11788" max="11793" width="18.6328125" style="82" customWidth="1"/>
    <col min="11794" max="11795" width="17.6328125" style="82" customWidth="1"/>
    <col min="11796" max="12040" width="9" style="82"/>
    <col min="12041" max="12041" width="40.453125" style="82" customWidth="1"/>
    <col min="12042" max="12042" width="32.7265625" style="82" customWidth="1"/>
    <col min="12043" max="12043" width="27.90625" style="82" customWidth="1"/>
    <col min="12044" max="12049" width="18.6328125" style="82" customWidth="1"/>
    <col min="12050" max="12051" width="17.6328125" style="82" customWidth="1"/>
    <col min="12052" max="12296" width="9" style="82"/>
    <col min="12297" max="12297" width="40.453125" style="82" customWidth="1"/>
    <col min="12298" max="12298" width="32.7265625" style="82" customWidth="1"/>
    <col min="12299" max="12299" width="27.90625" style="82" customWidth="1"/>
    <col min="12300" max="12305" width="18.6328125" style="82" customWidth="1"/>
    <col min="12306" max="12307" width="17.6328125" style="82" customWidth="1"/>
    <col min="12308" max="12552" width="9" style="82"/>
    <col min="12553" max="12553" width="40.453125" style="82" customWidth="1"/>
    <col min="12554" max="12554" width="32.7265625" style="82" customWidth="1"/>
    <col min="12555" max="12555" width="27.90625" style="82" customWidth="1"/>
    <col min="12556" max="12561" width="18.6328125" style="82" customWidth="1"/>
    <col min="12562" max="12563" width="17.6328125" style="82" customWidth="1"/>
    <col min="12564" max="12808" width="9" style="82"/>
    <col min="12809" max="12809" width="40.453125" style="82" customWidth="1"/>
    <col min="12810" max="12810" width="32.7265625" style="82" customWidth="1"/>
    <col min="12811" max="12811" width="27.90625" style="82" customWidth="1"/>
    <col min="12812" max="12817" width="18.6328125" style="82" customWidth="1"/>
    <col min="12818" max="12819" width="17.6328125" style="82" customWidth="1"/>
    <col min="12820" max="13064" width="9" style="82"/>
    <col min="13065" max="13065" width="40.453125" style="82" customWidth="1"/>
    <col min="13066" max="13066" width="32.7265625" style="82" customWidth="1"/>
    <col min="13067" max="13067" width="27.90625" style="82" customWidth="1"/>
    <col min="13068" max="13073" width="18.6328125" style="82" customWidth="1"/>
    <col min="13074" max="13075" width="17.6328125" style="82" customWidth="1"/>
    <col min="13076" max="13320" width="9" style="82"/>
    <col min="13321" max="13321" width="40.453125" style="82" customWidth="1"/>
    <col min="13322" max="13322" width="32.7265625" style="82" customWidth="1"/>
    <col min="13323" max="13323" width="27.90625" style="82" customWidth="1"/>
    <col min="13324" max="13329" width="18.6328125" style="82" customWidth="1"/>
    <col min="13330" max="13331" width="17.6328125" style="82" customWidth="1"/>
    <col min="13332" max="13576" width="9" style="82"/>
    <col min="13577" max="13577" width="40.453125" style="82" customWidth="1"/>
    <col min="13578" max="13578" width="32.7265625" style="82" customWidth="1"/>
    <col min="13579" max="13579" width="27.90625" style="82" customWidth="1"/>
    <col min="13580" max="13585" width="18.6328125" style="82" customWidth="1"/>
    <col min="13586" max="13587" width="17.6328125" style="82" customWidth="1"/>
    <col min="13588" max="13832" width="9" style="82"/>
    <col min="13833" max="13833" width="40.453125" style="82" customWidth="1"/>
    <col min="13834" max="13834" width="32.7265625" style="82" customWidth="1"/>
    <col min="13835" max="13835" width="27.90625" style="82" customWidth="1"/>
    <col min="13836" max="13841" width="18.6328125" style="82" customWidth="1"/>
    <col min="13842" max="13843" width="17.6328125" style="82" customWidth="1"/>
    <col min="13844" max="14088" width="9" style="82"/>
    <col min="14089" max="14089" width="40.453125" style="82" customWidth="1"/>
    <col min="14090" max="14090" width="32.7265625" style="82" customWidth="1"/>
    <col min="14091" max="14091" width="27.90625" style="82" customWidth="1"/>
    <col min="14092" max="14097" width="18.6328125" style="82" customWidth="1"/>
    <col min="14098" max="14099" width="17.6328125" style="82" customWidth="1"/>
    <col min="14100" max="14344" width="9" style="82"/>
    <col min="14345" max="14345" width="40.453125" style="82" customWidth="1"/>
    <col min="14346" max="14346" width="32.7265625" style="82" customWidth="1"/>
    <col min="14347" max="14347" width="27.90625" style="82" customWidth="1"/>
    <col min="14348" max="14353" width="18.6328125" style="82" customWidth="1"/>
    <col min="14354" max="14355" width="17.6328125" style="82" customWidth="1"/>
    <col min="14356" max="14600" width="9" style="82"/>
    <col min="14601" max="14601" width="40.453125" style="82" customWidth="1"/>
    <col min="14602" max="14602" width="32.7265625" style="82" customWidth="1"/>
    <col min="14603" max="14603" width="27.90625" style="82" customWidth="1"/>
    <col min="14604" max="14609" width="18.6328125" style="82" customWidth="1"/>
    <col min="14610" max="14611" width="17.6328125" style="82" customWidth="1"/>
    <col min="14612" max="14856" width="9" style="82"/>
    <col min="14857" max="14857" width="40.453125" style="82" customWidth="1"/>
    <col min="14858" max="14858" width="32.7265625" style="82" customWidth="1"/>
    <col min="14859" max="14859" width="27.90625" style="82" customWidth="1"/>
    <col min="14860" max="14865" width="18.6328125" style="82" customWidth="1"/>
    <col min="14866" max="14867" width="17.6328125" style="82" customWidth="1"/>
    <col min="14868" max="15112" width="9" style="82"/>
    <col min="15113" max="15113" width="40.453125" style="82" customWidth="1"/>
    <col min="15114" max="15114" width="32.7265625" style="82" customWidth="1"/>
    <col min="15115" max="15115" width="27.90625" style="82" customWidth="1"/>
    <col min="15116" max="15121" width="18.6328125" style="82" customWidth="1"/>
    <col min="15122" max="15123" width="17.6328125" style="82" customWidth="1"/>
    <col min="15124" max="15368" width="9" style="82"/>
    <col min="15369" max="15369" width="40.453125" style="82" customWidth="1"/>
    <col min="15370" max="15370" width="32.7265625" style="82" customWidth="1"/>
    <col min="15371" max="15371" width="27.90625" style="82" customWidth="1"/>
    <col min="15372" max="15377" width="18.6328125" style="82" customWidth="1"/>
    <col min="15378" max="15379" width="17.6328125" style="82" customWidth="1"/>
    <col min="15380" max="15624" width="9" style="82"/>
    <col min="15625" max="15625" width="40.453125" style="82" customWidth="1"/>
    <col min="15626" max="15626" width="32.7265625" style="82" customWidth="1"/>
    <col min="15627" max="15627" width="27.90625" style="82" customWidth="1"/>
    <col min="15628" max="15633" width="18.6328125" style="82" customWidth="1"/>
    <col min="15634" max="15635" width="17.6328125" style="82" customWidth="1"/>
    <col min="15636" max="15880" width="9" style="82"/>
    <col min="15881" max="15881" width="40.453125" style="82" customWidth="1"/>
    <col min="15882" max="15882" width="32.7265625" style="82" customWidth="1"/>
    <col min="15883" max="15883" width="27.90625" style="82" customWidth="1"/>
    <col min="15884" max="15889" width="18.6328125" style="82" customWidth="1"/>
    <col min="15890" max="15891" width="17.6328125" style="82" customWidth="1"/>
    <col min="15892" max="16136" width="9" style="82"/>
    <col min="16137" max="16137" width="40.453125" style="82" customWidth="1"/>
    <col min="16138" max="16138" width="32.7265625" style="82" customWidth="1"/>
    <col min="16139" max="16139" width="27.90625" style="82" customWidth="1"/>
    <col min="16140" max="16145" width="18.6328125" style="82" customWidth="1"/>
    <col min="16146" max="16147" width="17.6328125" style="82" customWidth="1"/>
    <col min="16148" max="16384" width="9" style="82"/>
  </cols>
  <sheetData>
    <row r="1" spans="1:32" ht="24.75" customHeight="1">
      <c r="B1" s="82" t="s">
        <v>112</v>
      </c>
    </row>
    <row r="2" spans="1:32" s="47" customFormat="1" ht="24.75" customHeight="1">
      <c r="G2" s="46" t="s">
        <v>84</v>
      </c>
      <c r="H2" s="46"/>
      <c r="I2" s="46"/>
      <c r="K2" s="48"/>
      <c r="L2" s="48"/>
      <c r="M2" s="48"/>
      <c r="N2" s="48"/>
      <c r="O2" s="49"/>
      <c r="R2" s="47" t="s">
        <v>111</v>
      </c>
      <c r="AF2" s="53"/>
    </row>
    <row r="3" spans="1:32" s="47" customFormat="1" ht="24.75" customHeight="1">
      <c r="G3" s="155" t="s">
        <v>137</v>
      </c>
      <c r="H3" s="155"/>
      <c r="I3" s="155"/>
      <c r="J3" s="155"/>
      <c r="K3" s="155"/>
      <c r="L3" s="155"/>
      <c r="M3" s="155"/>
      <c r="N3" s="155"/>
      <c r="O3" s="155"/>
      <c r="P3" s="50"/>
      <c r="Q3" s="50"/>
      <c r="S3" s="150" t="s">
        <v>78</v>
      </c>
      <c r="T3" s="150"/>
      <c r="U3" s="150"/>
      <c r="V3" s="150"/>
      <c r="W3" s="150"/>
      <c r="X3" s="150"/>
      <c r="Y3" s="150"/>
      <c r="Z3" s="150"/>
      <c r="AA3" s="150"/>
      <c r="AB3" s="150"/>
      <c r="AC3" s="150"/>
      <c r="AD3" s="150"/>
      <c r="AE3" s="150"/>
      <c r="AF3" s="150"/>
    </row>
    <row r="4" spans="1:32" s="47" customFormat="1" ht="24.75" customHeight="1" thickBot="1">
      <c r="J4" s="48"/>
      <c r="K4" s="49"/>
      <c r="L4" s="49"/>
      <c r="M4" s="49"/>
      <c r="N4" s="51" t="s">
        <v>86</v>
      </c>
      <c r="S4"/>
      <c r="T4"/>
      <c r="U4"/>
      <c r="V4"/>
      <c r="W4"/>
      <c r="X4"/>
      <c r="Y4"/>
      <c r="Z4"/>
      <c r="AA4"/>
      <c r="AB4"/>
      <c r="AC4"/>
      <c r="AD4"/>
      <c r="AE4"/>
      <c r="AF4" s="44"/>
    </row>
    <row r="5" spans="1:32" s="53" customFormat="1" ht="24.75" customHeight="1">
      <c r="B5" s="151" t="s">
        <v>106</v>
      </c>
      <c r="C5" s="153" t="s">
        <v>107</v>
      </c>
      <c r="D5" s="153" t="s">
        <v>108</v>
      </c>
      <c r="E5" s="148" t="s">
        <v>109</v>
      </c>
      <c r="G5" s="156" t="s">
        <v>87</v>
      </c>
      <c r="H5" s="158" t="s">
        <v>88</v>
      </c>
      <c r="I5" s="158" t="s">
        <v>89</v>
      </c>
      <c r="J5" s="158" t="s">
        <v>90</v>
      </c>
      <c r="K5" s="161" t="s">
        <v>91</v>
      </c>
      <c r="L5" s="163" t="s">
        <v>92</v>
      </c>
      <c r="M5" s="163" t="s">
        <v>93</v>
      </c>
      <c r="N5" s="163" t="s">
        <v>94</v>
      </c>
      <c r="O5" s="165" t="s">
        <v>95</v>
      </c>
      <c r="P5" s="52"/>
      <c r="Q5" s="52"/>
      <c r="S5" s="95" t="s">
        <v>24</v>
      </c>
      <c r="T5" s="95" t="s">
        <v>23</v>
      </c>
      <c r="U5" s="95" t="s">
        <v>0</v>
      </c>
      <c r="V5" s="42" t="s">
        <v>17</v>
      </c>
      <c r="W5" s="42" t="s">
        <v>22</v>
      </c>
      <c r="X5" s="42" t="s">
        <v>25</v>
      </c>
      <c r="Y5" s="42" t="s">
        <v>2</v>
      </c>
      <c r="Z5" s="42" t="s">
        <v>4</v>
      </c>
      <c r="AA5" s="42" t="s">
        <v>3</v>
      </c>
      <c r="AB5" s="42" t="s">
        <v>1</v>
      </c>
      <c r="AC5" s="42" t="s">
        <v>179</v>
      </c>
      <c r="AD5" s="42" t="s">
        <v>110</v>
      </c>
      <c r="AE5" s="42" t="s">
        <v>70</v>
      </c>
      <c r="AF5" s="42" t="s">
        <v>71</v>
      </c>
    </row>
    <row r="6" spans="1:32" s="53" customFormat="1" ht="24.75" customHeight="1" thickBot="1">
      <c r="B6" s="152"/>
      <c r="C6" s="154"/>
      <c r="D6" s="154"/>
      <c r="E6" s="149"/>
      <c r="G6" s="157"/>
      <c r="H6" s="159"/>
      <c r="I6" s="159"/>
      <c r="J6" s="160"/>
      <c r="K6" s="162"/>
      <c r="L6" s="159"/>
      <c r="M6" s="164"/>
      <c r="N6" s="159"/>
      <c r="O6" s="166"/>
      <c r="P6" s="52"/>
      <c r="Q6" s="52"/>
      <c r="S6" s="96"/>
      <c r="T6" s="96"/>
      <c r="U6" s="96"/>
      <c r="V6" s="43"/>
      <c r="W6" s="43"/>
      <c r="X6" s="43"/>
      <c r="Y6" s="43"/>
      <c r="Z6" s="43"/>
      <c r="AA6" s="43"/>
      <c r="AB6" s="43"/>
      <c r="AC6" s="43"/>
      <c r="AD6" s="43"/>
      <c r="AE6" s="43"/>
      <c r="AF6" s="43"/>
    </row>
    <row r="7" spans="1:32" s="53" customFormat="1" ht="24.75" customHeight="1" thickTop="1">
      <c r="A7" s="53">
        <v>1</v>
      </c>
      <c r="B7" s="99"/>
      <c r="C7" s="100"/>
      <c r="D7" s="100"/>
      <c r="E7" s="101"/>
      <c r="G7" s="54"/>
      <c r="H7" s="92"/>
      <c r="I7" s="55"/>
      <c r="J7" s="56"/>
      <c r="K7" s="57"/>
      <c r="L7" s="58"/>
      <c r="M7" s="59">
        <f>K7-L7</f>
        <v>0</v>
      </c>
      <c r="N7" s="59">
        <f>978000*D7</f>
        <v>0</v>
      </c>
      <c r="O7" s="61">
        <f>ROUNDDOWN(MIN(M7,N7),-3)</f>
        <v>0</v>
      </c>
      <c r="P7" s="52"/>
      <c r="Q7" s="52"/>
      <c r="R7" s="53">
        <v>1</v>
      </c>
      <c r="S7" s="132" t="str">
        <f>+'０１事前協議書'!I5</f>
        <v>第○○○号</v>
      </c>
      <c r="T7" s="133" t="str">
        <f>+'０１事前協議書'!I6</f>
        <v>令和○年○月○日</v>
      </c>
      <c r="U7" s="132" t="str">
        <f>+'０１事前協議書'!H12</f>
        <v>社会福祉法人　○○会</v>
      </c>
      <c r="V7" s="132" t="str">
        <f>+'０１事前協議書'!H13</f>
        <v>理事長　○○　○○</v>
      </c>
      <c r="W7" s="132" t="str">
        <f>+'０１事前協議書'!I10</f>
        <v>355-0009</v>
      </c>
      <c r="X7" s="132" t="str">
        <f>+'０１事前協議書'!H11</f>
        <v>浦和区高砂３丁目１５番１</v>
      </c>
      <c r="Y7" s="132" t="str">
        <f>+'０１事前協議書'!D32</f>
        <v>○○　△△</v>
      </c>
      <c r="Z7" s="132" t="str">
        <f>+'０１事前協議書'!D34</f>
        <v>saitama@pref.saitama.lg.jp</v>
      </c>
      <c r="AA7" s="132" t="str">
        <f>+'０１事前協議書'!D33</f>
        <v>012-123-1234</v>
      </c>
      <c r="AB7" s="1">
        <f>+G7</f>
        <v>0</v>
      </c>
      <c r="AC7" s="1">
        <f>+H7</f>
        <v>0</v>
      </c>
      <c r="AD7" s="98">
        <f>+O7</f>
        <v>0</v>
      </c>
      <c r="AE7" s="1">
        <f>+I7</f>
        <v>0</v>
      </c>
      <c r="AF7" s="103">
        <f>+E7</f>
        <v>0</v>
      </c>
    </row>
    <row r="8" spans="1:32" s="53" customFormat="1" ht="24.75" customHeight="1">
      <c r="A8" s="53">
        <v>2</v>
      </c>
      <c r="B8" s="99"/>
      <c r="C8" s="100"/>
      <c r="D8" s="100"/>
      <c r="E8" s="101"/>
      <c r="G8" s="54"/>
      <c r="H8" s="92"/>
      <c r="I8" s="55"/>
      <c r="J8" s="56"/>
      <c r="K8" s="57"/>
      <c r="L8" s="58"/>
      <c r="M8" s="59">
        <f t="shared" ref="M8:M16" si="0">K8-L8</f>
        <v>0</v>
      </c>
      <c r="N8" s="59">
        <f t="shared" ref="N8:N16" si="1">978000*D8</f>
        <v>0</v>
      </c>
      <c r="O8" s="61">
        <f t="shared" ref="O8:O16" si="2">ROUNDDOWN(MIN(M8,N8),-3)</f>
        <v>0</v>
      </c>
      <c r="P8" s="52"/>
      <c r="Q8" s="52"/>
      <c r="R8" s="53">
        <v>2</v>
      </c>
      <c r="S8" s="1" t="str">
        <f>+S7</f>
        <v>第○○○号</v>
      </c>
      <c r="T8" s="1" t="str">
        <f t="shared" ref="T8:AA8" si="3">+T7</f>
        <v>令和○年○月○日</v>
      </c>
      <c r="U8" s="1" t="str">
        <f t="shared" si="3"/>
        <v>社会福祉法人　○○会</v>
      </c>
      <c r="V8" s="1" t="str">
        <f t="shared" si="3"/>
        <v>理事長　○○　○○</v>
      </c>
      <c r="W8" s="1" t="str">
        <f t="shared" si="3"/>
        <v>355-0009</v>
      </c>
      <c r="X8" s="1" t="str">
        <f t="shared" si="3"/>
        <v>浦和区高砂３丁目１５番１</v>
      </c>
      <c r="Y8" s="1" t="str">
        <f t="shared" si="3"/>
        <v>○○　△△</v>
      </c>
      <c r="Z8" s="1" t="str">
        <f t="shared" si="3"/>
        <v>saitama@pref.saitama.lg.jp</v>
      </c>
      <c r="AA8" s="1" t="str">
        <f t="shared" si="3"/>
        <v>012-123-1234</v>
      </c>
      <c r="AB8" s="1">
        <f t="shared" ref="AB8:AC16" si="4">+G8</f>
        <v>0</v>
      </c>
      <c r="AC8" s="1">
        <f t="shared" si="4"/>
        <v>0</v>
      </c>
      <c r="AD8" s="98">
        <f t="shared" ref="AD8:AD16" si="5">+O8</f>
        <v>0</v>
      </c>
      <c r="AE8" s="1">
        <f t="shared" ref="AE8:AE16" si="6">+I8</f>
        <v>0</v>
      </c>
      <c r="AF8" s="103">
        <f t="shared" ref="AF8:AF16" si="7">+E8</f>
        <v>0</v>
      </c>
    </row>
    <row r="9" spans="1:32" s="53" customFormat="1" ht="24.75" customHeight="1">
      <c r="A9" s="53">
        <v>3</v>
      </c>
      <c r="B9" s="99"/>
      <c r="C9" s="100"/>
      <c r="D9" s="100"/>
      <c r="E9" s="101"/>
      <c r="G9" s="54"/>
      <c r="H9" s="92"/>
      <c r="I9" s="55"/>
      <c r="J9" s="56"/>
      <c r="K9" s="57"/>
      <c r="L9" s="58"/>
      <c r="M9" s="59">
        <f t="shared" si="0"/>
        <v>0</v>
      </c>
      <c r="N9" s="59">
        <f t="shared" si="1"/>
        <v>0</v>
      </c>
      <c r="O9" s="61">
        <f t="shared" si="2"/>
        <v>0</v>
      </c>
      <c r="P9" s="52"/>
      <c r="Q9" s="52"/>
      <c r="R9" s="53">
        <v>3</v>
      </c>
      <c r="S9" s="1" t="str">
        <f t="shared" ref="S9:S16" si="8">+S8</f>
        <v>第○○○号</v>
      </c>
      <c r="T9" s="1" t="str">
        <f t="shared" ref="T9:T16" si="9">+T8</f>
        <v>令和○年○月○日</v>
      </c>
      <c r="U9" s="1" t="str">
        <f t="shared" ref="U9:U16" si="10">+U8</f>
        <v>社会福祉法人　○○会</v>
      </c>
      <c r="V9" s="1" t="str">
        <f t="shared" ref="V9:V16" si="11">+V8</f>
        <v>理事長　○○　○○</v>
      </c>
      <c r="W9" s="1" t="str">
        <f t="shared" ref="W9:W16" si="12">+W8</f>
        <v>355-0009</v>
      </c>
      <c r="X9" s="1" t="str">
        <f t="shared" ref="X9:X16" si="13">+X8</f>
        <v>浦和区高砂３丁目１５番１</v>
      </c>
      <c r="Y9" s="1" t="str">
        <f t="shared" ref="Y9:Y16" si="14">+Y8</f>
        <v>○○　△△</v>
      </c>
      <c r="Z9" s="1" t="str">
        <f t="shared" ref="Z9:Z16" si="15">+Z8</f>
        <v>saitama@pref.saitama.lg.jp</v>
      </c>
      <c r="AA9" s="1" t="str">
        <f t="shared" ref="AA9:AA16" si="16">+AA8</f>
        <v>012-123-1234</v>
      </c>
      <c r="AB9" s="1">
        <f t="shared" si="4"/>
        <v>0</v>
      </c>
      <c r="AC9" s="1">
        <f t="shared" si="4"/>
        <v>0</v>
      </c>
      <c r="AD9" s="98">
        <f t="shared" si="5"/>
        <v>0</v>
      </c>
      <c r="AE9" s="1">
        <f t="shared" si="6"/>
        <v>0</v>
      </c>
      <c r="AF9" s="103">
        <f t="shared" si="7"/>
        <v>0</v>
      </c>
    </row>
    <row r="10" spans="1:32" s="53" customFormat="1" ht="24.75" customHeight="1">
      <c r="A10" s="53">
        <v>4</v>
      </c>
      <c r="B10" s="99"/>
      <c r="C10" s="100"/>
      <c r="D10" s="100"/>
      <c r="E10" s="101"/>
      <c r="G10" s="54"/>
      <c r="H10" s="92"/>
      <c r="I10" s="55"/>
      <c r="J10" s="56"/>
      <c r="K10" s="57"/>
      <c r="L10" s="58"/>
      <c r="M10" s="59">
        <f t="shared" si="0"/>
        <v>0</v>
      </c>
      <c r="N10" s="59">
        <f t="shared" si="1"/>
        <v>0</v>
      </c>
      <c r="O10" s="61">
        <f t="shared" si="2"/>
        <v>0</v>
      </c>
      <c r="P10" s="52"/>
      <c r="Q10" s="52"/>
      <c r="R10" s="53">
        <v>4</v>
      </c>
      <c r="S10" s="1" t="str">
        <f t="shared" si="8"/>
        <v>第○○○号</v>
      </c>
      <c r="T10" s="1" t="str">
        <f t="shared" si="9"/>
        <v>令和○年○月○日</v>
      </c>
      <c r="U10" s="1" t="str">
        <f t="shared" si="10"/>
        <v>社会福祉法人　○○会</v>
      </c>
      <c r="V10" s="1" t="str">
        <f t="shared" si="11"/>
        <v>理事長　○○　○○</v>
      </c>
      <c r="W10" s="1" t="str">
        <f t="shared" si="12"/>
        <v>355-0009</v>
      </c>
      <c r="X10" s="1" t="str">
        <f t="shared" si="13"/>
        <v>浦和区高砂３丁目１５番１</v>
      </c>
      <c r="Y10" s="1" t="str">
        <f t="shared" si="14"/>
        <v>○○　△△</v>
      </c>
      <c r="Z10" s="1" t="str">
        <f t="shared" si="15"/>
        <v>saitama@pref.saitama.lg.jp</v>
      </c>
      <c r="AA10" s="1" t="str">
        <f t="shared" si="16"/>
        <v>012-123-1234</v>
      </c>
      <c r="AB10" s="1">
        <f t="shared" si="4"/>
        <v>0</v>
      </c>
      <c r="AC10" s="1">
        <f t="shared" si="4"/>
        <v>0</v>
      </c>
      <c r="AD10" s="98">
        <f t="shared" si="5"/>
        <v>0</v>
      </c>
      <c r="AE10" s="1">
        <f t="shared" si="6"/>
        <v>0</v>
      </c>
      <c r="AF10" s="103">
        <f t="shared" si="7"/>
        <v>0</v>
      </c>
    </row>
    <row r="11" spans="1:32" s="53" customFormat="1" ht="24.75" customHeight="1">
      <c r="A11" s="53">
        <v>5</v>
      </c>
      <c r="B11" s="99"/>
      <c r="C11" s="100"/>
      <c r="D11" s="100"/>
      <c r="E11" s="101"/>
      <c r="G11" s="54"/>
      <c r="H11" s="92"/>
      <c r="I11" s="55"/>
      <c r="J11" s="56"/>
      <c r="K11" s="57"/>
      <c r="L11" s="58"/>
      <c r="M11" s="59">
        <f t="shared" si="0"/>
        <v>0</v>
      </c>
      <c r="N11" s="59">
        <f t="shared" si="1"/>
        <v>0</v>
      </c>
      <c r="O11" s="61">
        <f t="shared" si="2"/>
        <v>0</v>
      </c>
      <c r="P11" s="52"/>
      <c r="Q11" s="52"/>
      <c r="R11" s="53">
        <v>5</v>
      </c>
      <c r="S11" s="1" t="str">
        <f t="shared" si="8"/>
        <v>第○○○号</v>
      </c>
      <c r="T11" s="1" t="str">
        <f t="shared" si="9"/>
        <v>令和○年○月○日</v>
      </c>
      <c r="U11" s="1" t="str">
        <f t="shared" si="10"/>
        <v>社会福祉法人　○○会</v>
      </c>
      <c r="V11" s="1" t="str">
        <f t="shared" si="11"/>
        <v>理事長　○○　○○</v>
      </c>
      <c r="W11" s="1" t="str">
        <f t="shared" si="12"/>
        <v>355-0009</v>
      </c>
      <c r="X11" s="1" t="str">
        <f t="shared" si="13"/>
        <v>浦和区高砂３丁目１５番１</v>
      </c>
      <c r="Y11" s="1" t="str">
        <f t="shared" si="14"/>
        <v>○○　△△</v>
      </c>
      <c r="Z11" s="1" t="str">
        <f t="shared" si="15"/>
        <v>saitama@pref.saitama.lg.jp</v>
      </c>
      <c r="AA11" s="1" t="str">
        <f t="shared" si="16"/>
        <v>012-123-1234</v>
      </c>
      <c r="AB11" s="1">
        <f t="shared" si="4"/>
        <v>0</v>
      </c>
      <c r="AC11" s="1">
        <f t="shared" si="4"/>
        <v>0</v>
      </c>
      <c r="AD11" s="98">
        <f t="shared" si="5"/>
        <v>0</v>
      </c>
      <c r="AE11" s="1">
        <f t="shared" si="6"/>
        <v>0</v>
      </c>
      <c r="AF11" s="103">
        <f t="shared" si="7"/>
        <v>0</v>
      </c>
    </row>
    <row r="12" spans="1:32" s="53" customFormat="1" ht="24.75" customHeight="1">
      <c r="A12" s="53">
        <v>6</v>
      </c>
      <c r="B12" s="99"/>
      <c r="C12" s="100"/>
      <c r="D12" s="100"/>
      <c r="E12" s="101"/>
      <c r="G12" s="54"/>
      <c r="H12" s="92"/>
      <c r="I12" s="55"/>
      <c r="J12" s="56"/>
      <c r="K12" s="57"/>
      <c r="L12" s="58"/>
      <c r="M12" s="59">
        <f t="shared" si="0"/>
        <v>0</v>
      </c>
      <c r="N12" s="59">
        <f t="shared" si="1"/>
        <v>0</v>
      </c>
      <c r="O12" s="61">
        <f t="shared" si="2"/>
        <v>0</v>
      </c>
      <c r="P12" s="52"/>
      <c r="Q12" s="52"/>
      <c r="R12" s="53">
        <v>6</v>
      </c>
      <c r="S12" s="1" t="str">
        <f t="shared" si="8"/>
        <v>第○○○号</v>
      </c>
      <c r="T12" s="1" t="str">
        <f t="shared" si="9"/>
        <v>令和○年○月○日</v>
      </c>
      <c r="U12" s="1" t="str">
        <f t="shared" si="10"/>
        <v>社会福祉法人　○○会</v>
      </c>
      <c r="V12" s="1" t="str">
        <f t="shared" si="11"/>
        <v>理事長　○○　○○</v>
      </c>
      <c r="W12" s="1" t="str">
        <f t="shared" si="12"/>
        <v>355-0009</v>
      </c>
      <c r="X12" s="1" t="str">
        <f t="shared" si="13"/>
        <v>浦和区高砂３丁目１５番１</v>
      </c>
      <c r="Y12" s="1" t="str">
        <f t="shared" si="14"/>
        <v>○○　△△</v>
      </c>
      <c r="Z12" s="1" t="str">
        <f t="shared" si="15"/>
        <v>saitama@pref.saitama.lg.jp</v>
      </c>
      <c r="AA12" s="1" t="str">
        <f t="shared" si="16"/>
        <v>012-123-1234</v>
      </c>
      <c r="AB12" s="1">
        <f t="shared" si="4"/>
        <v>0</v>
      </c>
      <c r="AC12" s="1">
        <f t="shared" si="4"/>
        <v>0</v>
      </c>
      <c r="AD12" s="98">
        <f t="shared" si="5"/>
        <v>0</v>
      </c>
      <c r="AE12" s="1">
        <f t="shared" si="6"/>
        <v>0</v>
      </c>
      <c r="AF12" s="103">
        <f t="shared" si="7"/>
        <v>0</v>
      </c>
    </row>
    <row r="13" spans="1:32" s="53" customFormat="1" ht="24.75" customHeight="1">
      <c r="A13" s="53">
        <v>7</v>
      </c>
      <c r="B13" s="99"/>
      <c r="C13" s="100"/>
      <c r="D13" s="100"/>
      <c r="E13" s="101"/>
      <c r="G13" s="54"/>
      <c r="H13" s="92"/>
      <c r="I13" s="55"/>
      <c r="J13" s="56"/>
      <c r="K13" s="57"/>
      <c r="L13" s="58"/>
      <c r="M13" s="59">
        <f t="shared" si="0"/>
        <v>0</v>
      </c>
      <c r="N13" s="59">
        <f t="shared" si="1"/>
        <v>0</v>
      </c>
      <c r="O13" s="61">
        <f t="shared" si="2"/>
        <v>0</v>
      </c>
      <c r="P13" s="52"/>
      <c r="Q13" s="52"/>
      <c r="R13" s="53">
        <v>7</v>
      </c>
      <c r="S13" s="1" t="str">
        <f t="shared" si="8"/>
        <v>第○○○号</v>
      </c>
      <c r="T13" s="1" t="str">
        <f t="shared" si="9"/>
        <v>令和○年○月○日</v>
      </c>
      <c r="U13" s="1" t="str">
        <f t="shared" si="10"/>
        <v>社会福祉法人　○○会</v>
      </c>
      <c r="V13" s="1" t="str">
        <f t="shared" si="11"/>
        <v>理事長　○○　○○</v>
      </c>
      <c r="W13" s="1" t="str">
        <f t="shared" si="12"/>
        <v>355-0009</v>
      </c>
      <c r="X13" s="1" t="str">
        <f t="shared" si="13"/>
        <v>浦和区高砂３丁目１５番１</v>
      </c>
      <c r="Y13" s="1" t="str">
        <f t="shared" si="14"/>
        <v>○○　△△</v>
      </c>
      <c r="Z13" s="1" t="str">
        <f t="shared" si="15"/>
        <v>saitama@pref.saitama.lg.jp</v>
      </c>
      <c r="AA13" s="1" t="str">
        <f t="shared" si="16"/>
        <v>012-123-1234</v>
      </c>
      <c r="AB13" s="1">
        <f t="shared" si="4"/>
        <v>0</v>
      </c>
      <c r="AC13" s="1">
        <f t="shared" si="4"/>
        <v>0</v>
      </c>
      <c r="AD13" s="98">
        <f t="shared" si="5"/>
        <v>0</v>
      </c>
      <c r="AE13" s="1">
        <f t="shared" si="6"/>
        <v>0</v>
      </c>
      <c r="AF13" s="103">
        <f t="shared" si="7"/>
        <v>0</v>
      </c>
    </row>
    <row r="14" spans="1:32" s="53" customFormat="1" ht="24.75" customHeight="1">
      <c r="A14" s="53">
        <v>8</v>
      </c>
      <c r="B14" s="99"/>
      <c r="C14" s="100"/>
      <c r="D14" s="100"/>
      <c r="E14" s="101"/>
      <c r="G14" s="54"/>
      <c r="H14" s="92"/>
      <c r="I14" s="55"/>
      <c r="J14" s="56"/>
      <c r="K14" s="57"/>
      <c r="L14" s="58"/>
      <c r="M14" s="59">
        <f t="shared" si="0"/>
        <v>0</v>
      </c>
      <c r="N14" s="59">
        <f t="shared" si="1"/>
        <v>0</v>
      </c>
      <c r="O14" s="61">
        <f t="shared" si="2"/>
        <v>0</v>
      </c>
      <c r="P14" s="52"/>
      <c r="Q14" s="52"/>
      <c r="R14" s="53">
        <v>8</v>
      </c>
      <c r="S14" s="1" t="str">
        <f t="shared" si="8"/>
        <v>第○○○号</v>
      </c>
      <c r="T14" s="1" t="str">
        <f t="shared" si="9"/>
        <v>令和○年○月○日</v>
      </c>
      <c r="U14" s="1" t="str">
        <f t="shared" si="10"/>
        <v>社会福祉法人　○○会</v>
      </c>
      <c r="V14" s="1" t="str">
        <f t="shared" si="11"/>
        <v>理事長　○○　○○</v>
      </c>
      <c r="W14" s="1" t="str">
        <f t="shared" si="12"/>
        <v>355-0009</v>
      </c>
      <c r="X14" s="1" t="str">
        <f t="shared" si="13"/>
        <v>浦和区高砂３丁目１５番１</v>
      </c>
      <c r="Y14" s="1" t="str">
        <f t="shared" si="14"/>
        <v>○○　△△</v>
      </c>
      <c r="Z14" s="1" t="str">
        <f t="shared" si="15"/>
        <v>saitama@pref.saitama.lg.jp</v>
      </c>
      <c r="AA14" s="1" t="str">
        <f t="shared" si="16"/>
        <v>012-123-1234</v>
      </c>
      <c r="AB14" s="1">
        <f t="shared" si="4"/>
        <v>0</v>
      </c>
      <c r="AC14" s="1">
        <f t="shared" si="4"/>
        <v>0</v>
      </c>
      <c r="AD14" s="98">
        <f t="shared" si="5"/>
        <v>0</v>
      </c>
      <c r="AE14" s="1">
        <f t="shared" si="6"/>
        <v>0</v>
      </c>
      <c r="AF14" s="103">
        <f t="shared" si="7"/>
        <v>0</v>
      </c>
    </row>
    <row r="15" spans="1:32" s="47" customFormat="1" ht="24.75" customHeight="1">
      <c r="A15" s="53">
        <v>9</v>
      </c>
      <c r="B15" s="99"/>
      <c r="C15" s="100"/>
      <c r="D15" s="100"/>
      <c r="E15" s="101"/>
      <c r="F15" s="53"/>
      <c r="G15" s="54"/>
      <c r="H15" s="92"/>
      <c r="I15" s="55"/>
      <c r="J15" s="56"/>
      <c r="K15" s="57"/>
      <c r="L15" s="58"/>
      <c r="M15" s="59">
        <f t="shared" si="0"/>
        <v>0</v>
      </c>
      <c r="N15" s="59">
        <f t="shared" si="1"/>
        <v>0</v>
      </c>
      <c r="O15" s="61">
        <f t="shared" si="2"/>
        <v>0</v>
      </c>
      <c r="P15" s="52"/>
      <c r="Q15" s="52"/>
      <c r="R15" s="53">
        <v>9</v>
      </c>
      <c r="S15" s="1" t="str">
        <f t="shared" si="8"/>
        <v>第○○○号</v>
      </c>
      <c r="T15" s="1" t="str">
        <f t="shared" si="9"/>
        <v>令和○年○月○日</v>
      </c>
      <c r="U15" s="1" t="str">
        <f t="shared" si="10"/>
        <v>社会福祉法人　○○会</v>
      </c>
      <c r="V15" s="1" t="str">
        <f t="shared" si="11"/>
        <v>理事長　○○　○○</v>
      </c>
      <c r="W15" s="1" t="str">
        <f t="shared" si="12"/>
        <v>355-0009</v>
      </c>
      <c r="X15" s="1" t="str">
        <f t="shared" si="13"/>
        <v>浦和区高砂３丁目１５番１</v>
      </c>
      <c r="Y15" s="1" t="str">
        <f t="shared" si="14"/>
        <v>○○　△△</v>
      </c>
      <c r="Z15" s="1" t="str">
        <f t="shared" si="15"/>
        <v>saitama@pref.saitama.lg.jp</v>
      </c>
      <c r="AA15" s="1" t="str">
        <f t="shared" si="16"/>
        <v>012-123-1234</v>
      </c>
      <c r="AB15" s="1">
        <f t="shared" si="4"/>
        <v>0</v>
      </c>
      <c r="AC15" s="1">
        <f t="shared" si="4"/>
        <v>0</v>
      </c>
      <c r="AD15" s="98">
        <f t="shared" si="5"/>
        <v>0</v>
      </c>
      <c r="AE15" s="1">
        <f t="shared" si="6"/>
        <v>0</v>
      </c>
      <c r="AF15" s="103">
        <f t="shared" si="7"/>
        <v>0</v>
      </c>
    </row>
    <row r="16" spans="1:32" s="47" customFormat="1" ht="24.75" customHeight="1">
      <c r="A16" s="53">
        <v>10</v>
      </c>
      <c r="B16" s="99"/>
      <c r="C16" s="100"/>
      <c r="D16" s="100"/>
      <c r="E16" s="101"/>
      <c r="F16" s="53"/>
      <c r="G16" s="54"/>
      <c r="H16" s="92"/>
      <c r="I16" s="55"/>
      <c r="J16" s="56"/>
      <c r="K16" s="57"/>
      <c r="L16" s="58"/>
      <c r="M16" s="59">
        <f t="shared" si="0"/>
        <v>0</v>
      </c>
      <c r="N16" s="59">
        <f t="shared" si="1"/>
        <v>0</v>
      </c>
      <c r="O16" s="61">
        <f t="shared" si="2"/>
        <v>0</v>
      </c>
      <c r="P16" s="52"/>
      <c r="Q16" s="52"/>
      <c r="R16" s="53">
        <v>10</v>
      </c>
      <c r="S16" s="1" t="str">
        <f t="shared" si="8"/>
        <v>第○○○号</v>
      </c>
      <c r="T16" s="1" t="str">
        <f t="shared" si="9"/>
        <v>令和○年○月○日</v>
      </c>
      <c r="U16" s="1" t="str">
        <f t="shared" si="10"/>
        <v>社会福祉法人　○○会</v>
      </c>
      <c r="V16" s="1" t="str">
        <f t="shared" si="11"/>
        <v>理事長　○○　○○</v>
      </c>
      <c r="W16" s="1" t="str">
        <f t="shared" si="12"/>
        <v>355-0009</v>
      </c>
      <c r="X16" s="1" t="str">
        <f t="shared" si="13"/>
        <v>浦和区高砂３丁目１５番１</v>
      </c>
      <c r="Y16" s="1" t="str">
        <f t="shared" si="14"/>
        <v>○○　△△</v>
      </c>
      <c r="Z16" s="1" t="str">
        <f t="shared" si="15"/>
        <v>saitama@pref.saitama.lg.jp</v>
      </c>
      <c r="AA16" s="1" t="str">
        <f t="shared" si="16"/>
        <v>012-123-1234</v>
      </c>
      <c r="AB16" s="1">
        <f t="shared" si="4"/>
        <v>0</v>
      </c>
      <c r="AC16" s="1">
        <f t="shared" si="4"/>
        <v>0</v>
      </c>
      <c r="AD16" s="98">
        <f t="shared" si="5"/>
        <v>0</v>
      </c>
      <c r="AE16" s="1">
        <f t="shared" si="6"/>
        <v>0</v>
      </c>
      <c r="AF16" s="103">
        <f t="shared" si="7"/>
        <v>0</v>
      </c>
    </row>
    <row r="17" spans="1:32" s="47" customFormat="1" ht="24.75" customHeight="1" thickBot="1">
      <c r="B17" s="93"/>
      <c r="C17" s="94"/>
      <c r="D17" s="94"/>
      <c r="E17" s="97"/>
      <c r="G17" s="88"/>
      <c r="H17" s="89"/>
      <c r="I17" s="90"/>
      <c r="J17" s="91">
        <f>SUM(J7:J16)</f>
        <v>0</v>
      </c>
      <c r="K17" s="91">
        <f t="shared" ref="K17:N17" si="17">SUM(K7:K16)</f>
        <v>0</v>
      </c>
      <c r="L17" s="91">
        <f t="shared" si="17"/>
        <v>0</v>
      </c>
      <c r="M17" s="71">
        <f t="shared" ref="M17" si="18">K17-L17</f>
        <v>0</v>
      </c>
      <c r="N17" s="91">
        <f t="shared" si="17"/>
        <v>0</v>
      </c>
      <c r="O17" s="61">
        <f t="shared" ref="O17" si="19">ROUNDDOWN(MIN(M17,N17),-3)</f>
        <v>0</v>
      </c>
      <c r="P17" s="52"/>
      <c r="Q17" s="52"/>
      <c r="S17" s="1"/>
      <c r="T17" s="1"/>
      <c r="U17" s="1"/>
      <c r="V17" s="1"/>
      <c r="W17" s="1"/>
      <c r="X17" s="1"/>
      <c r="Y17" s="1"/>
      <c r="Z17" s="1"/>
      <c r="AA17" s="1"/>
      <c r="AB17" s="1"/>
      <c r="AC17" s="1"/>
      <c r="AD17" s="1"/>
      <c r="AE17" s="1"/>
      <c r="AF17" s="103"/>
    </row>
    <row r="18" spans="1:32" s="47" customFormat="1" ht="24.75" customHeight="1" thickTop="1" thickBot="1">
      <c r="G18" s="72"/>
      <c r="H18" s="72"/>
      <c r="I18" s="72"/>
      <c r="J18" s="73"/>
      <c r="M18" s="72"/>
      <c r="N18" s="74" t="s">
        <v>99</v>
      </c>
      <c r="O18" s="75">
        <f>SUM(O7:O16)</f>
        <v>0</v>
      </c>
      <c r="AF18" s="53"/>
    </row>
    <row r="19" spans="1:32" s="47" customFormat="1" ht="24.75" customHeight="1">
      <c r="G19" s="76" t="s">
        <v>100</v>
      </c>
      <c r="H19" s="72"/>
      <c r="I19" s="72"/>
      <c r="J19" s="73"/>
      <c r="K19" s="72"/>
      <c r="L19" s="72"/>
      <c r="M19" s="77"/>
      <c r="N19" s="78"/>
      <c r="O19" s="79"/>
      <c r="AF19" s="53"/>
    </row>
    <row r="20" spans="1:32" ht="24.75" customHeight="1">
      <c r="G20" s="46" t="s">
        <v>101</v>
      </c>
      <c r="H20" s="46"/>
      <c r="I20" s="46"/>
      <c r="J20" s="80"/>
      <c r="K20" s="77"/>
      <c r="L20" s="77"/>
      <c r="M20" s="77"/>
      <c r="N20" s="81"/>
    </row>
    <row r="21" spans="1:32" ht="24.75" customHeight="1">
      <c r="G21" s="46" t="s">
        <v>102</v>
      </c>
      <c r="H21" s="46"/>
      <c r="I21" s="46"/>
      <c r="J21" s="80"/>
      <c r="K21" s="77"/>
      <c r="L21" s="77"/>
      <c r="M21" s="83"/>
      <c r="N21" s="81"/>
    </row>
    <row r="22" spans="1:32" ht="24.75" customHeight="1">
      <c r="G22" s="46" t="s">
        <v>103</v>
      </c>
      <c r="J22" s="83"/>
      <c r="K22" s="83"/>
      <c r="L22" s="83"/>
      <c r="M22" s="81"/>
      <c r="N22" s="47"/>
    </row>
    <row r="23" spans="1:32" ht="24.75" customHeight="1">
      <c r="G23" s="46" t="s">
        <v>104</v>
      </c>
      <c r="H23" s="46"/>
      <c r="I23" s="46"/>
      <c r="J23" s="84"/>
      <c r="K23" s="81"/>
      <c r="L23" s="81"/>
      <c r="M23" s="81"/>
      <c r="N23" s="81"/>
      <c r="O23" s="81"/>
    </row>
    <row r="24" spans="1:32" ht="24.75" customHeight="1">
      <c r="G24" s="46" t="s">
        <v>105</v>
      </c>
      <c r="H24" s="46"/>
      <c r="I24" s="46"/>
      <c r="J24" s="84"/>
      <c r="K24" s="81"/>
      <c r="L24" s="81"/>
      <c r="M24" s="81"/>
      <c r="N24" s="81"/>
      <c r="O24" s="81"/>
    </row>
    <row r="25" spans="1:32" ht="24.75" customHeight="1">
      <c r="G25" s="46"/>
      <c r="J25" s="84"/>
      <c r="K25" s="81"/>
      <c r="L25" s="81"/>
      <c r="M25" s="81"/>
      <c r="N25" s="81"/>
      <c r="O25" s="81"/>
      <c r="P25" s="81"/>
      <c r="Q25" s="81"/>
    </row>
    <row r="27" spans="1:32" ht="24.75" customHeight="1">
      <c r="A27"/>
      <c r="B27"/>
      <c r="C27"/>
      <c r="D27"/>
      <c r="E27"/>
      <c r="F27"/>
      <c r="H27" s="85" t="s">
        <v>82</v>
      </c>
    </row>
    <row r="28" spans="1:32" ht="24.75" customHeight="1">
      <c r="A28" s="44"/>
      <c r="B28" s="44"/>
      <c r="C28" s="44"/>
      <c r="D28" s="44"/>
      <c r="E28" s="44"/>
      <c r="F28" s="44"/>
      <c r="H28" s="86" t="s">
        <v>116</v>
      </c>
    </row>
    <row r="29" spans="1:32" ht="24.75" customHeight="1">
      <c r="A29" s="44"/>
      <c r="B29" s="44"/>
      <c r="C29" s="44"/>
      <c r="D29" s="44"/>
      <c r="E29" s="44"/>
      <c r="F29" s="44"/>
      <c r="H29" s="86" t="s">
        <v>117</v>
      </c>
    </row>
    <row r="30" spans="1:32" ht="24.75" customHeight="1">
      <c r="A30" s="44"/>
      <c r="B30" s="44"/>
      <c r="C30" s="44"/>
      <c r="D30" s="44"/>
      <c r="E30" s="44"/>
      <c r="F30" s="44"/>
      <c r="H30" s="86" t="s">
        <v>118</v>
      </c>
    </row>
    <row r="31" spans="1:32" ht="24.75" customHeight="1">
      <c r="A31" s="44"/>
      <c r="B31" s="44"/>
      <c r="C31" s="44"/>
      <c r="D31" s="44"/>
      <c r="E31" s="44"/>
      <c r="F31" s="44"/>
      <c r="H31" s="86" t="s">
        <v>119</v>
      </c>
    </row>
    <row r="32" spans="1:32" ht="24.75" customHeight="1">
      <c r="A32" s="44"/>
      <c r="B32" s="44"/>
      <c r="C32" s="44"/>
      <c r="D32" s="44"/>
      <c r="E32" s="44"/>
      <c r="F32" s="44"/>
      <c r="H32" s="86" t="s">
        <v>120</v>
      </c>
    </row>
    <row r="33" spans="1:8" ht="24.75" customHeight="1">
      <c r="A33" s="44"/>
      <c r="B33" s="44"/>
      <c r="C33" s="44"/>
      <c r="D33" s="44"/>
      <c r="E33" s="44"/>
      <c r="F33" s="44"/>
      <c r="H33" s="86" t="s">
        <v>121</v>
      </c>
    </row>
    <row r="34" spans="1:8" ht="24.75" customHeight="1">
      <c r="A34" s="44"/>
      <c r="B34" s="44"/>
      <c r="C34" s="44"/>
      <c r="D34" s="44"/>
      <c r="E34" s="44"/>
      <c r="F34" s="44"/>
      <c r="H34" s="86" t="s">
        <v>122</v>
      </c>
    </row>
    <row r="35" spans="1:8" ht="24.75" customHeight="1">
      <c r="A35" s="44"/>
      <c r="B35" s="44"/>
      <c r="C35" s="44"/>
      <c r="D35" s="44"/>
      <c r="E35" s="44"/>
      <c r="F35" s="44"/>
      <c r="H35" s="86" t="s">
        <v>123</v>
      </c>
    </row>
    <row r="36" spans="1:8" ht="24.75" customHeight="1">
      <c r="A36" s="44"/>
      <c r="B36" s="44"/>
      <c r="C36" s="44"/>
      <c r="D36" s="44"/>
      <c r="E36" s="44"/>
      <c r="F36" s="44"/>
      <c r="H36" s="86" t="s">
        <v>124</v>
      </c>
    </row>
    <row r="37" spans="1:8" ht="24.75" customHeight="1">
      <c r="A37" s="44"/>
      <c r="B37" s="44"/>
      <c r="C37" s="44"/>
      <c r="D37" s="44"/>
      <c r="E37" s="44"/>
      <c r="F37" s="44"/>
      <c r="H37" s="86" t="s">
        <v>125</v>
      </c>
    </row>
    <row r="38" spans="1:8" ht="24.75" customHeight="1">
      <c r="A38" s="44"/>
      <c r="B38" s="44"/>
      <c r="C38" s="44"/>
      <c r="D38" s="44"/>
      <c r="E38" s="44"/>
      <c r="F38" s="44"/>
      <c r="H38" s="86" t="s">
        <v>126</v>
      </c>
    </row>
    <row r="39" spans="1:8" ht="24.75" customHeight="1">
      <c r="H39" s="87" t="s">
        <v>115</v>
      </c>
    </row>
  </sheetData>
  <mergeCells count="15">
    <mergeCell ref="E5:E6"/>
    <mergeCell ref="S3:AF3"/>
    <mergeCell ref="B5:B6"/>
    <mergeCell ref="C5:C6"/>
    <mergeCell ref="D5:D6"/>
    <mergeCell ref="G3:O3"/>
    <mergeCell ref="G5:G6"/>
    <mergeCell ref="H5:H6"/>
    <mergeCell ref="I5:I6"/>
    <mergeCell ref="J5:J6"/>
    <mergeCell ref="K5:K6"/>
    <mergeCell ref="L5:L6"/>
    <mergeCell ref="M5:M6"/>
    <mergeCell ref="N5:N6"/>
    <mergeCell ref="O5:O6"/>
  </mergeCells>
  <phoneticPr fontId="2"/>
  <dataValidations count="5">
    <dataValidation imeMode="off" allowBlank="1" showInputMessage="1" showErrorMessage="1" sqref="N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N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N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N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N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N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N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N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N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N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N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N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N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N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N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N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WVU983048:WVY983057 JI7:JM17 TE7:TI17 ADA7:ADE17 AMW7:ANA17 AWS7:AWW17 BGO7:BGS17 BQK7:BQO17 CAG7:CAK17 CKC7:CKG17 CTY7:CUC17 DDU7:DDY17 DNQ7:DNU17 DXM7:DXQ17 EHI7:EHM17 ERE7:ERI17 FBA7:FBE17 FKW7:FLA17 FUS7:FUW17 GEO7:GES17 GOK7:GOO17 GYG7:GYK17 HIC7:HIG17 HRY7:HSC17 IBU7:IBY17 ILQ7:ILU17 IVM7:IVQ17 JFI7:JFM17 JPE7:JPI17 JZA7:JZE17 KIW7:KJA17 KSS7:KSW17 LCO7:LCS17 LMK7:LMO17 LWG7:LWK17 MGC7:MGG17 MPY7:MQC17 MZU7:MZY17 NJQ7:NJU17 NTM7:NTQ17 ODI7:ODM17 ONE7:ONI17 OXA7:OXE17 PGW7:PHA17 PQS7:PQW17 QAO7:QAS17 QKK7:QKO17 QUG7:QUK17 REC7:REG17 RNY7:ROC17 RXU7:RXY17 SHQ7:SHU17 SRM7:SRQ17 TBI7:TBM17 TLE7:TLI17 TVA7:TVE17 UEW7:UFA17 UOS7:UOW17 UYO7:UYS17 VIK7:VIO17 VSG7:VSK17 WCC7:WCG17 WLY7:WMC17 WVU7:WVY17 K65544:O65553 JI65544:JM65553 TE65544:TI65553 ADA65544:ADE65553 AMW65544:ANA65553 AWS65544:AWW65553 BGO65544:BGS65553 BQK65544:BQO65553 CAG65544:CAK65553 CKC65544:CKG65553 CTY65544:CUC65553 DDU65544:DDY65553 DNQ65544:DNU65553 DXM65544:DXQ65553 EHI65544:EHM65553 ERE65544:ERI65553 FBA65544:FBE65553 FKW65544:FLA65553 FUS65544:FUW65553 GEO65544:GES65553 GOK65544:GOO65553 GYG65544:GYK65553 HIC65544:HIG65553 HRY65544:HSC65553 IBU65544:IBY65553 ILQ65544:ILU65553 IVM65544:IVQ65553 JFI65544:JFM65553 JPE65544:JPI65553 JZA65544:JZE65553 KIW65544:KJA65553 KSS65544:KSW65553 LCO65544:LCS65553 LMK65544:LMO65553 LWG65544:LWK65553 MGC65544:MGG65553 MPY65544:MQC65553 MZU65544:MZY65553 NJQ65544:NJU65553 NTM65544:NTQ65553 ODI65544:ODM65553 ONE65544:ONI65553 OXA65544:OXE65553 PGW65544:PHA65553 PQS65544:PQW65553 QAO65544:QAS65553 QKK65544:QKO65553 QUG65544:QUK65553 REC65544:REG65553 RNY65544:ROC65553 RXU65544:RXY65553 SHQ65544:SHU65553 SRM65544:SRQ65553 TBI65544:TBM65553 TLE65544:TLI65553 TVA65544:TVE65553 UEW65544:UFA65553 UOS65544:UOW65553 UYO65544:UYS65553 VIK65544:VIO65553 VSG65544:VSK65553 WCC65544:WCG65553 WLY65544:WMC65553 WVU65544:WVY65553 K131080:O131089 JI131080:JM131089 TE131080:TI131089 ADA131080:ADE131089 AMW131080:ANA131089 AWS131080:AWW131089 BGO131080:BGS131089 BQK131080:BQO131089 CAG131080:CAK131089 CKC131080:CKG131089 CTY131080:CUC131089 DDU131080:DDY131089 DNQ131080:DNU131089 DXM131080:DXQ131089 EHI131080:EHM131089 ERE131080:ERI131089 FBA131080:FBE131089 FKW131080:FLA131089 FUS131080:FUW131089 GEO131080:GES131089 GOK131080:GOO131089 GYG131080:GYK131089 HIC131080:HIG131089 HRY131080:HSC131089 IBU131080:IBY131089 ILQ131080:ILU131089 IVM131080:IVQ131089 JFI131080:JFM131089 JPE131080:JPI131089 JZA131080:JZE131089 KIW131080:KJA131089 KSS131080:KSW131089 LCO131080:LCS131089 LMK131080:LMO131089 LWG131080:LWK131089 MGC131080:MGG131089 MPY131080:MQC131089 MZU131080:MZY131089 NJQ131080:NJU131089 NTM131080:NTQ131089 ODI131080:ODM131089 ONE131080:ONI131089 OXA131080:OXE131089 PGW131080:PHA131089 PQS131080:PQW131089 QAO131080:QAS131089 QKK131080:QKO131089 QUG131080:QUK131089 REC131080:REG131089 RNY131080:ROC131089 RXU131080:RXY131089 SHQ131080:SHU131089 SRM131080:SRQ131089 TBI131080:TBM131089 TLE131080:TLI131089 TVA131080:TVE131089 UEW131080:UFA131089 UOS131080:UOW131089 UYO131080:UYS131089 VIK131080:VIO131089 VSG131080:VSK131089 WCC131080:WCG131089 WLY131080:WMC131089 WVU131080:WVY131089 K196616:O196625 JI196616:JM196625 TE196616:TI196625 ADA196616:ADE196625 AMW196616:ANA196625 AWS196616:AWW196625 BGO196616:BGS196625 BQK196616:BQO196625 CAG196616:CAK196625 CKC196616:CKG196625 CTY196616:CUC196625 DDU196616:DDY196625 DNQ196616:DNU196625 DXM196616:DXQ196625 EHI196616:EHM196625 ERE196616:ERI196625 FBA196616:FBE196625 FKW196616:FLA196625 FUS196616:FUW196625 GEO196616:GES196625 GOK196616:GOO196625 GYG196616:GYK196625 HIC196616:HIG196625 HRY196616:HSC196625 IBU196616:IBY196625 ILQ196616:ILU196625 IVM196616:IVQ196625 JFI196616:JFM196625 JPE196616:JPI196625 JZA196616:JZE196625 KIW196616:KJA196625 KSS196616:KSW196625 LCO196616:LCS196625 LMK196616:LMO196625 LWG196616:LWK196625 MGC196616:MGG196625 MPY196616:MQC196625 MZU196616:MZY196625 NJQ196616:NJU196625 NTM196616:NTQ196625 ODI196616:ODM196625 ONE196616:ONI196625 OXA196616:OXE196625 PGW196616:PHA196625 PQS196616:PQW196625 QAO196616:QAS196625 QKK196616:QKO196625 QUG196616:QUK196625 REC196616:REG196625 RNY196616:ROC196625 RXU196616:RXY196625 SHQ196616:SHU196625 SRM196616:SRQ196625 TBI196616:TBM196625 TLE196616:TLI196625 TVA196616:TVE196625 UEW196616:UFA196625 UOS196616:UOW196625 UYO196616:UYS196625 VIK196616:VIO196625 VSG196616:VSK196625 WCC196616:WCG196625 WLY196616:WMC196625 WVU196616:WVY196625 K262152:O262161 JI262152:JM262161 TE262152:TI262161 ADA262152:ADE262161 AMW262152:ANA262161 AWS262152:AWW262161 BGO262152:BGS262161 BQK262152:BQO262161 CAG262152:CAK262161 CKC262152:CKG262161 CTY262152:CUC262161 DDU262152:DDY262161 DNQ262152:DNU262161 DXM262152:DXQ262161 EHI262152:EHM262161 ERE262152:ERI262161 FBA262152:FBE262161 FKW262152:FLA262161 FUS262152:FUW262161 GEO262152:GES262161 GOK262152:GOO262161 GYG262152:GYK262161 HIC262152:HIG262161 HRY262152:HSC262161 IBU262152:IBY262161 ILQ262152:ILU262161 IVM262152:IVQ262161 JFI262152:JFM262161 JPE262152:JPI262161 JZA262152:JZE262161 KIW262152:KJA262161 KSS262152:KSW262161 LCO262152:LCS262161 LMK262152:LMO262161 LWG262152:LWK262161 MGC262152:MGG262161 MPY262152:MQC262161 MZU262152:MZY262161 NJQ262152:NJU262161 NTM262152:NTQ262161 ODI262152:ODM262161 ONE262152:ONI262161 OXA262152:OXE262161 PGW262152:PHA262161 PQS262152:PQW262161 QAO262152:QAS262161 QKK262152:QKO262161 QUG262152:QUK262161 REC262152:REG262161 RNY262152:ROC262161 RXU262152:RXY262161 SHQ262152:SHU262161 SRM262152:SRQ262161 TBI262152:TBM262161 TLE262152:TLI262161 TVA262152:TVE262161 UEW262152:UFA262161 UOS262152:UOW262161 UYO262152:UYS262161 VIK262152:VIO262161 VSG262152:VSK262161 WCC262152:WCG262161 WLY262152:WMC262161 WVU262152:WVY262161 K327688:O327697 JI327688:JM327697 TE327688:TI327697 ADA327688:ADE327697 AMW327688:ANA327697 AWS327688:AWW327697 BGO327688:BGS327697 BQK327688:BQO327697 CAG327688:CAK327697 CKC327688:CKG327697 CTY327688:CUC327697 DDU327688:DDY327697 DNQ327688:DNU327697 DXM327688:DXQ327697 EHI327688:EHM327697 ERE327688:ERI327697 FBA327688:FBE327697 FKW327688:FLA327697 FUS327688:FUW327697 GEO327688:GES327697 GOK327688:GOO327697 GYG327688:GYK327697 HIC327688:HIG327697 HRY327688:HSC327697 IBU327688:IBY327697 ILQ327688:ILU327697 IVM327688:IVQ327697 JFI327688:JFM327697 JPE327688:JPI327697 JZA327688:JZE327697 KIW327688:KJA327697 KSS327688:KSW327697 LCO327688:LCS327697 LMK327688:LMO327697 LWG327688:LWK327697 MGC327688:MGG327697 MPY327688:MQC327697 MZU327688:MZY327697 NJQ327688:NJU327697 NTM327688:NTQ327697 ODI327688:ODM327697 ONE327688:ONI327697 OXA327688:OXE327697 PGW327688:PHA327697 PQS327688:PQW327697 QAO327688:QAS327697 QKK327688:QKO327697 QUG327688:QUK327697 REC327688:REG327697 RNY327688:ROC327697 RXU327688:RXY327697 SHQ327688:SHU327697 SRM327688:SRQ327697 TBI327688:TBM327697 TLE327688:TLI327697 TVA327688:TVE327697 UEW327688:UFA327697 UOS327688:UOW327697 UYO327688:UYS327697 VIK327688:VIO327697 VSG327688:VSK327697 WCC327688:WCG327697 WLY327688:WMC327697 WVU327688:WVY327697 K393224:O393233 JI393224:JM393233 TE393224:TI393233 ADA393224:ADE393233 AMW393224:ANA393233 AWS393224:AWW393233 BGO393224:BGS393233 BQK393224:BQO393233 CAG393224:CAK393233 CKC393224:CKG393233 CTY393224:CUC393233 DDU393224:DDY393233 DNQ393224:DNU393233 DXM393224:DXQ393233 EHI393224:EHM393233 ERE393224:ERI393233 FBA393224:FBE393233 FKW393224:FLA393233 FUS393224:FUW393233 GEO393224:GES393233 GOK393224:GOO393233 GYG393224:GYK393233 HIC393224:HIG393233 HRY393224:HSC393233 IBU393224:IBY393233 ILQ393224:ILU393233 IVM393224:IVQ393233 JFI393224:JFM393233 JPE393224:JPI393233 JZA393224:JZE393233 KIW393224:KJA393233 KSS393224:KSW393233 LCO393224:LCS393233 LMK393224:LMO393233 LWG393224:LWK393233 MGC393224:MGG393233 MPY393224:MQC393233 MZU393224:MZY393233 NJQ393224:NJU393233 NTM393224:NTQ393233 ODI393224:ODM393233 ONE393224:ONI393233 OXA393224:OXE393233 PGW393224:PHA393233 PQS393224:PQW393233 QAO393224:QAS393233 QKK393224:QKO393233 QUG393224:QUK393233 REC393224:REG393233 RNY393224:ROC393233 RXU393224:RXY393233 SHQ393224:SHU393233 SRM393224:SRQ393233 TBI393224:TBM393233 TLE393224:TLI393233 TVA393224:TVE393233 UEW393224:UFA393233 UOS393224:UOW393233 UYO393224:UYS393233 VIK393224:VIO393233 VSG393224:VSK393233 WCC393224:WCG393233 WLY393224:WMC393233 WVU393224:WVY393233 K458760:O458769 JI458760:JM458769 TE458760:TI458769 ADA458760:ADE458769 AMW458760:ANA458769 AWS458760:AWW458769 BGO458760:BGS458769 BQK458760:BQO458769 CAG458760:CAK458769 CKC458760:CKG458769 CTY458760:CUC458769 DDU458760:DDY458769 DNQ458760:DNU458769 DXM458760:DXQ458769 EHI458760:EHM458769 ERE458760:ERI458769 FBA458760:FBE458769 FKW458760:FLA458769 FUS458760:FUW458769 GEO458760:GES458769 GOK458760:GOO458769 GYG458760:GYK458769 HIC458760:HIG458769 HRY458760:HSC458769 IBU458760:IBY458769 ILQ458760:ILU458769 IVM458760:IVQ458769 JFI458760:JFM458769 JPE458760:JPI458769 JZA458760:JZE458769 KIW458760:KJA458769 KSS458760:KSW458769 LCO458760:LCS458769 LMK458760:LMO458769 LWG458760:LWK458769 MGC458760:MGG458769 MPY458760:MQC458769 MZU458760:MZY458769 NJQ458760:NJU458769 NTM458760:NTQ458769 ODI458760:ODM458769 ONE458760:ONI458769 OXA458760:OXE458769 PGW458760:PHA458769 PQS458760:PQW458769 QAO458760:QAS458769 QKK458760:QKO458769 QUG458760:QUK458769 REC458760:REG458769 RNY458760:ROC458769 RXU458760:RXY458769 SHQ458760:SHU458769 SRM458760:SRQ458769 TBI458760:TBM458769 TLE458760:TLI458769 TVA458760:TVE458769 UEW458760:UFA458769 UOS458760:UOW458769 UYO458760:UYS458769 VIK458760:VIO458769 VSG458760:VSK458769 WCC458760:WCG458769 WLY458760:WMC458769 WVU458760:WVY458769 K524296:O524305 JI524296:JM524305 TE524296:TI524305 ADA524296:ADE524305 AMW524296:ANA524305 AWS524296:AWW524305 BGO524296:BGS524305 BQK524296:BQO524305 CAG524296:CAK524305 CKC524296:CKG524305 CTY524296:CUC524305 DDU524296:DDY524305 DNQ524296:DNU524305 DXM524296:DXQ524305 EHI524296:EHM524305 ERE524296:ERI524305 FBA524296:FBE524305 FKW524296:FLA524305 FUS524296:FUW524305 GEO524296:GES524305 GOK524296:GOO524305 GYG524296:GYK524305 HIC524296:HIG524305 HRY524296:HSC524305 IBU524296:IBY524305 ILQ524296:ILU524305 IVM524296:IVQ524305 JFI524296:JFM524305 JPE524296:JPI524305 JZA524296:JZE524305 KIW524296:KJA524305 KSS524296:KSW524305 LCO524296:LCS524305 LMK524296:LMO524305 LWG524296:LWK524305 MGC524296:MGG524305 MPY524296:MQC524305 MZU524296:MZY524305 NJQ524296:NJU524305 NTM524296:NTQ524305 ODI524296:ODM524305 ONE524296:ONI524305 OXA524296:OXE524305 PGW524296:PHA524305 PQS524296:PQW524305 QAO524296:QAS524305 QKK524296:QKO524305 QUG524296:QUK524305 REC524296:REG524305 RNY524296:ROC524305 RXU524296:RXY524305 SHQ524296:SHU524305 SRM524296:SRQ524305 TBI524296:TBM524305 TLE524296:TLI524305 TVA524296:TVE524305 UEW524296:UFA524305 UOS524296:UOW524305 UYO524296:UYS524305 VIK524296:VIO524305 VSG524296:VSK524305 WCC524296:WCG524305 WLY524296:WMC524305 WVU524296:WVY524305 K589832:O589841 JI589832:JM589841 TE589832:TI589841 ADA589832:ADE589841 AMW589832:ANA589841 AWS589832:AWW589841 BGO589832:BGS589841 BQK589832:BQO589841 CAG589832:CAK589841 CKC589832:CKG589841 CTY589832:CUC589841 DDU589832:DDY589841 DNQ589832:DNU589841 DXM589832:DXQ589841 EHI589832:EHM589841 ERE589832:ERI589841 FBA589832:FBE589841 FKW589832:FLA589841 FUS589832:FUW589841 GEO589832:GES589841 GOK589832:GOO589841 GYG589832:GYK589841 HIC589832:HIG589841 HRY589832:HSC589841 IBU589832:IBY589841 ILQ589832:ILU589841 IVM589832:IVQ589841 JFI589832:JFM589841 JPE589832:JPI589841 JZA589832:JZE589841 KIW589832:KJA589841 KSS589832:KSW589841 LCO589832:LCS589841 LMK589832:LMO589841 LWG589832:LWK589841 MGC589832:MGG589841 MPY589832:MQC589841 MZU589832:MZY589841 NJQ589832:NJU589841 NTM589832:NTQ589841 ODI589832:ODM589841 ONE589832:ONI589841 OXA589832:OXE589841 PGW589832:PHA589841 PQS589832:PQW589841 QAO589832:QAS589841 QKK589832:QKO589841 QUG589832:QUK589841 REC589832:REG589841 RNY589832:ROC589841 RXU589832:RXY589841 SHQ589832:SHU589841 SRM589832:SRQ589841 TBI589832:TBM589841 TLE589832:TLI589841 TVA589832:TVE589841 UEW589832:UFA589841 UOS589832:UOW589841 UYO589832:UYS589841 VIK589832:VIO589841 VSG589832:VSK589841 WCC589832:WCG589841 WLY589832:WMC589841 WVU589832:WVY589841 K655368:O655377 JI655368:JM655377 TE655368:TI655377 ADA655368:ADE655377 AMW655368:ANA655377 AWS655368:AWW655377 BGO655368:BGS655377 BQK655368:BQO655377 CAG655368:CAK655377 CKC655368:CKG655377 CTY655368:CUC655377 DDU655368:DDY655377 DNQ655368:DNU655377 DXM655368:DXQ655377 EHI655368:EHM655377 ERE655368:ERI655377 FBA655368:FBE655377 FKW655368:FLA655377 FUS655368:FUW655377 GEO655368:GES655377 GOK655368:GOO655377 GYG655368:GYK655377 HIC655368:HIG655377 HRY655368:HSC655377 IBU655368:IBY655377 ILQ655368:ILU655377 IVM655368:IVQ655377 JFI655368:JFM655377 JPE655368:JPI655377 JZA655368:JZE655377 KIW655368:KJA655377 KSS655368:KSW655377 LCO655368:LCS655377 LMK655368:LMO655377 LWG655368:LWK655377 MGC655368:MGG655377 MPY655368:MQC655377 MZU655368:MZY655377 NJQ655368:NJU655377 NTM655368:NTQ655377 ODI655368:ODM655377 ONE655368:ONI655377 OXA655368:OXE655377 PGW655368:PHA655377 PQS655368:PQW655377 QAO655368:QAS655377 QKK655368:QKO655377 QUG655368:QUK655377 REC655368:REG655377 RNY655368:ROC655377 RXU655368:RXY655377 SHQ655368:SHU655377 SRM655368:SRQ655377 TBI655368:TBM655377 TLE655368:TLI655377 TVA655368:TVE655377 UEW655368:UFA655377 UOS655368:UOW655377 UYO655368:UYS655377 VIK655368:VIO655377 VSG655368:VSK655377 WCC655368:WCG655377 WLY655368:WMC655377 WVU655368:WVY655377 K720904:O720913 JI720904:JM720913 TE720904:TI720913 ADA720904:ADE720913 AMW720904:ANA720913 AWS720904:AWW720913 BGO720904:BGS720913 BQK720904:BQO720913 CAG720904:CAK720913 CKC720904:CKG720913 CTY720904:CUC720913 DDU720904:DDY720913 DNQ720904:DNU720913 DXM720904:DXQ720913 EHI720904:EHM720913 ERE720904:ERI720913 FBA720904:FBE720913 FKW720904:FLA720913 FUS720904:FUW720913 GEO720904:GES720913 GOK720904:GOO720913 GYG720904:GYK720913 HIC720904:HIG720913 HRY720904:HSC720913 IBU720904:IBY720913 ILQ720904:ILU720913 IVM720904:IVQ720913 JFI720904:JFM720913 JPE720904:JPI720913 JZA720904:JZE720913 KIW720904:KJA720913 KSS720904:KSW720913 LCO720904:LCS720913 LMK720904:LMO720913 LWG720904:LWK720913 MGC720904:MGG720913 MPY720904:MQC720913 MZU720904:MZY720913 NJQ720904:NJU720913 NTM720904:NTQ720913 ODI720904:ODM720913 ONE720904:ONI720913 OXA720904:OXE720913 PGW720904:PHA720913 PQS720904:PQW720913 QAO720904:QAS720913 QKK720904:QKO720913 QUG720904:QUK720913 REC720904:REG720913 RNY720904:ROC720913 RXU720904:RXY720913 SHQ720904:SHU720913 SRM720904:SRQ720913 TBI720904:TBM720913 TLE720904:TLI720913 TVA720904:TVE720913 UEW720904:UFA720913 UOS720904:UOW720913 UYO720904:UYS720913 VIK720904:VIO720913 VSG720904:VSK720913 WCC720904:WCG720913 WLY720904:WMC720913 WVU720904:WVY720913 K786440:O786449 JI786440:JM786449 TE786440:TI786449 ADA786440:ADE786449 AMW786440:ANA786449 AWS786440:AWW786449 BGO786440:BGS786449 BQK786440:BQO786449 CAG786440:CAK786449 CKC786440:CKG786449 CTY786440:CUC786449 DDU786440:DDY786449 DNQ786440:DNU786449 DXM786440:DXQ786449 EHI786440:EHM786449 ERE786440:ERI786449 FBA786440:FBE786449 FKW786440:FLA786449 FUS786440:FUW786449 GEO786440:GES786449 GOK786440:GOO786449 GYG786440:GYK786449 HIC786440:HIG786449 HRY786440:HSC786449 IBU786440:IBY786449 ILQ786440:ILU786449 IVM786440:IVQ786449 JFI786440:JFM786449 JPE786440:JPI786449 JZA786440:JZE786449 KIW786440:KJA786449 KSS786440:KSW786449 LCO786440:LCS786449 LMK786440:LMO786449 LWG786440:LWK786449 MGC786440:MGG786449 MPY786440:MQC786449 MZU786440:MZY786449 NJQ786440:NJU786449 NTM786440:NTQ786449 ODI786440:ODM786449 ONE786440:ONI786449 OXA786440:OXE786449 PGW786440:PHA786449 PQS786440:PQW786449 QAO786440:QAS786449 QKK786440:QKO786449 QUG786440:QUK786449 REC786440:REG786449 RNY786440:ROC786449 RXU786440:RXY786449 SHQ786440:SHU786449 SRM786440:SRQ786449 TBI786440:TBM786449 TLE786440:TLI786449 TVA786440:TVE786449 UEW786440:UFA786449 UOS786440:UOW786449 UYO786440:UYS786449 VIK786440:VIO786449 VSG786440:VSK786449 WCC786440:WCG786449 WLY786440:WMC786449 WVU786440:WVY786449 K851976:O851985 JI851976:JM851985 TE851976:TI851985 ADA851976:ADE851985 AMW851976:ANA851985 AWS851976:AWW851985 BGO851976:BGS851985 BQK851976:BQO851985 CAG851976:CAK851985 CKC851976:CKG851985 CTY851976:CUC851985 DDU851976:DDY851985 DNQ851976:DNU851985 DXM851976:DXQ851985 EHI851976:EHM851985 ERE851976:ERI851985 FBA851976:FBE851985 FKW851976:FLA851985 FUS851976:FUW851985 GEO851976:GES851985 GOK851976:GOO851985 GYG851976:GYK851985 HIC851976:HIG851985 HRY851976:HSC851985 IBU851976:IBY851985 ILQ851976:ILU851985 IVM851976:IVQ851985 JFI851976:JFM851985 JPE851976:JPI851985 JZA851976:JZE851985 KIW851976:KJA851985 KSS851976:KSW851985 LCO851976:LCS851985 LMK851976:LMO851985 LWG851976:LWK851985 MGC851976:MGG851985 MPY851976:MQC851985 MZU851976:MZY851985 NJQ851976:NJU851985 NTM851976:NTQ851985 ODI851976:ODM851985 ONE851976:ONI851985 OXA851976:OXE851985 PGW851976:PHA851985 PQS851976:PQW851985 QAO851976:QAS851985 QKK851976:QKO851985 QUG851976:QUK851985 REC851976:REG851985 RNY851976:ROC851985 RXU851976:RXY851985 SHQ851976:SHU851985 SRM851976:SRQ851985 TBI851976:TBM851985 TLE851976:TLI851985 TVA851976:TVE851985 UEW851976:UFA851985 UOS851976:UOW851985 UYO851976:UYS851985 VIK851976:VIO851985 VSG851976:VSK851985 WCC851976:WCG851985 WLY851976:WMC851985 WVU851976:WVY851985 K917512:O917521 JI917512:JM917521 TE917512:TI917521 ADA917512:ADE917521 AMW917512:ANA917521 AWS917512:AWW917521 BGO917512:BGS917521 BQK917512:BQO917521 CAG917512:CAK917521 CKC917512:CKG917521 CTY917512:CUC917521 DDU917512:DDY917521 DNQ917512:DNU917521 DXM917512:DXQ917521 EHI917512:EHM917521 ERE917512:ERI917521 FBA917512:FBE917521 FKW917512:FLA917521 FUS917512:FUW917521 GEO917512:GES917521 GOK917512:GOO917521 GYG917512:GYK917521 HIC917512:HIG917521 HRY917512:HSC917521 IBU917512:IBY917521 ILQ917512:ILU917521 IVM917512:IVQ917521 JFI917512:JFM917521 JPE917512:JPI917521 JZA917512:JZE917521 KIW917512:KJA917521 KSS917512:KSW917521 LCO917512:LCS917521 LMK917512:LMO917521 LWG917512:LWK917521 MGC917512:MGG917521 MPY917512:MQC917521 MZU917512:MZY917521 NJQ917512:NJU917521 NTM917512:NTQ917521 ODI917512:ODM917521 ONE917512:ONI917521 OXA917512:OXE917521 PGW917512:PHA917521 PQS917512:PQW917521 QAO917512:QAS917521 QKK917512:QKO917521 QUG917512:QUK917521 REC917512:REG917521 RNY917512:ROC917521 RXU917512:RXY917521 SHQ917512:SHU917521 SRM917512:SRQ917521 TBI917512:TBM917521 TLE917512:TLI917521 TVA917512:TVE917521 UEW917512:UFA917521 UOS917512:UOW917521 UYO917512:UYS917521 VIK917512:VIO917521 VSG917512:VSK917521 WCC917512:WCG917521 WLY917512:WMC917521 WVU917512:WVY917521 K983048:O983057 JI983048:JM983057 TE983048:TI983057 ADA983048:ADE983057 AMW983048:ANA983057 AWS983048:AWW983057 BGO983048:BGS983057 BQK983048:BQO983057 CAG983048:CAK983057 CKC983048:CKG983057 CTY983048:CUC983057 DDU983048:DDY983057 DNQ983048:DNU983057 DXM983048:DXQ983057 EHI983048:EHM983057 ERE983048:ERI983057 FBA983048:FBE983057 FKW983048:FLA983057 FUS983048:FUW983057 GEO983048:GES983057 GOK983048:GOO983057 GYG983048:GYK983057 HIC983048:HIG983057 HRY983048:HSC983057 IBU983048:IBY983057 ILQ983048:ILU983057 IVM983048:IVQ983057 JFI983048:JFM983057 JPE983048:JPI983057 JZA983048:JZE983057 KIW983048:KJA983057 KSS983048:KSW983057 LCO983048:LCS983057 LMK983048:LMO983057 LWG983048:LWK983057 MGC983048:MGG983057 MPY983048:MQC983057 MZU983048:MZY983057 NJQ983048:NJU983057 NTM983048:NTQ983057 ODI983048:ODM983057 ONE983048:ONI983057 OXA983048:OXE983057 PGW983048:PHA983057 PQS983048:PQW983057 QAO983048:QAS983057 QKK983048:QKO983057 QUG983048:QUK983057 REC983048:REG983057 RNY983048:ROC983057 RXU983048:RXY983057 SHQ983048:SHU983057 SRM983048:SRQ983057 TBI983048:TBM983057 TLE983048:TLI983057 TVA983048:TVE983057 UEW983048:UFA983057 UOS983048:UOW983057 UYO983048:UYS983057 VIK983048:VIO983057 VSG983048:VSK983057 WCC983048:WCG983057 WLY983048:WMC983057 M7:M17 N7:N16 O7:O17 K7:L16" xr:uid="{EBE02713-A981-40E9-B9F8-817ECE30957E}"/>
    <dataValidation imeMode="on" allowBlank="1" showInputMessage="1" showErrorMessage="1" sqref="WVQ983056:WVQ983057 JE15:JE17 TA15:TA17 ACW15:ACW17 AMS15:AMS17 AWO15:AWO17 BGK15:BGK17 BQG15:BQG17 CAC15:CAC17 CJY15:CJY17 CTU15:CTU17 DDQ15:DDQ17 DNM15:DNM17 DXI15:DXI17 EHE15:EHE17 ERA15:ERA17 FAW15:FAW17 FKS15:FKS17 FUO15:FUO17 GEK15:GEK17 GOG15:GOG17 GYC15:GYC17 HHY15:HHY17 HRU15:HRU17 IBQ15:IBQ17 ILM15:ILM17 IVI15:IVI17 JFE15:JFE17 JPA15:JPA17 JYW15:JYW17 KIS15:KIS17 KSO15:KSO17 LCK15:LCK17 LMG15:LMG17 LWC15:LWC17 MFY15:MFY17 MPU15:MPU17 MZQ15:MZQ17 NJM15:NJM17 NTI15:NTI17 ODE15:ODE17 ONA15:ONA17 OWW15:OWW17 PGS15:PGS17 PQO15:PQO17 QAK15:QAK17 QKG15:QKG17 QUC15:QUC17 RDY15:RDY17 RNU15:RNU17 RXQ15:RXQ17 SHM15:SHM17 SRI15:SRI17 TBE15:TBE17 TLA15:TLA17 TUW15:TUW17 UES15:UES17 UOO15:UOO17 UYK15:UYK17 VIG15:VIG17 VSC15:VSC17 WBY15:WBY17 WLU15:WLU17 WVQ15:WVQ17 G65552:G65553 JE65552:JE65553 TA65552:TA65553 ACW65552:ACW65553 AMS65552:AMS65553 AWO65552:AWO65553 BGK65552:BGK65553 BQG65552:BQG65553 CAC65552:CAC65553 CJY65552:CJY65553 CTU65552:CTU65553 DDQ65552:DDQ65553 DNM65552:DNM65553 DXI65552:DXI65553 EHE65552:EHE65553 ERA65552:ERA65553 FAW65552:FAW65553 FKS65552:FKS65553 FUO65552:FUO65553 GEK65552:GEK65553 GOG65552:GOG65553 GYC65552:GYC65553 HHY65552:HHY65553 HRU65552:HRU65553 IBQ65552:IBQ65553 ILM65552:ILM65553 IVI65552:IVI65553 JFE65552:JFE65553 JPA65552:JPA65553 JYW65552:JYW65553 KIS65552:KIS65553 KSO65552:KSO65553 LCK65552:LCK65553 LMG65552:LMG65553 LWC65552:LWC65553 MFY65552:MFY65553 MPU65552:MPU65553 MZQ65552:MZQ65553 NJM65552:NJM65553 NTI65552:NTI65553 ODE65552:ODE65553 ONA65552:ONA65553 OWW65552:OWW65553 PGS65552:PGS65553 PQO65552:PQO65553 QAK65552:QAK65553 QKG65552:QKG65553 QUC65552:QUC65553 RDY65552:RDY65553 RNU65552:RNU65553 RXQ65552:RXQ65553 SHM65552:SHM65553 SRI65552:SRI65553 TBE65552:TBE65553 TLA65552:TLA65553 TUW65552:TUW65553 UES65552:UES65553 UOO65552:UOO65553 UYK65552:UYK65553 VIG65552:VIG65553 VSC65552:VSC65553 WBY65552:WBY65553 WLU65552:WLU65553 WVQ65552:WVQ65553 G131088:G131089 JE131088:JE131089 TA131088:TA131089 ACW131088:ACW131089 AMS131088:AMS131089 AWO131088:AWO131089 BGK131088:BGK131089 BQG131088:BQG131089 CAC131088:CAC131089 CJY131088:CJY131089 CTU131088:CTU131089 DDQ131088:DDQ131089 DNM131088:DNM131089 DXI131088:DXI131089 EHE131088:EHE131089 ERA131088:ERA131089 FAW131088:FAW131089 FKS131088:FKS131089 FUO131088:FUO131089 GEK131088:GEK131089 GOG131088:GOG131089 GYC131088:GYC131089 HHY131088:HHY131089 HRU131088:HRU131089 IBQ131088:IBQ131089 ILM131088:ILM131089 IVI131088:IVI131089 JFE131088:JFE131089 JPA131088:JPA131089 JYW131088:JYW131089 KIS131088:KIS131089 KSO131088:KSO131089 LCK131088:LCK131089 LMG131088:LMG131089 LWC131088:LWC131089 MFY131088:MFY131089 MPU131088:MPU131089 MZQ131088:MZQ131089 NJM131088:NJM131089 NTI131088:NTI131089 ODE131088:ODE131089 ONA131088:ONA131089 OWW131088:OWW131089 PGS131088:PGS131089 PQO131088:PQO131089 QAK131088:QAK131089 QKG131088:QKG131089 QUC131088:QUC131089 RDY131088:RDY131089 RNU131088:RNU131089 RXQ131088:RXQ131089 SHM131088:SHM131089 SRI131088:SRI131089 TBE131088:TBE131089 TLA131088:TLA131089 TUW131088:TUW131089 UES131088:UES131089 UOO131088:UOO131089 UYK131088:UYK131089 VIG131088:VIG131089 VSC131088:VSC131089 WBY131088:WBY131089 WLU131088:WLU131089 WVQ131088:WVQ131089 G196624:G196625 JE196624:JE196625 TA196624:TA196625 ACW196624:ACW196625 AMS196624:AMS196625 AWO196624:AWO196625 BGK196624:BGK196625 BQG196624:BQG196625 CAC196624:CAC196625 CJY196624:CJY196625 CTU196624:CTU196625 DDQ196624:DDQ196625 DNM196624:DNM196625 DXI196624:DXI196625 EHE196624:EHE196625 ERA196624:ERA196625 FAW196624:FAW196625 FKS196624:FKS196625 FUO196624:FUO196625 GEK196624:GEK196625 GOG196624:GOG196625 GYC196624:GYC196625 HHY196624:HHY196625 HRU196624:HRU196625 IBQ196624:IBQ196625 ILM196624:ILM196625 IVI196624:IVI196625 JFE196624:JFE196625 JPA196624:JPA196625 JYW196624:JYW196625 KIS196624:KIS196625 KSO196624:KSO196625 LCK196624:LCK196625 LMG196624:LMG196625 LWC196624:LWC196625 MFY196624:MFY196625 MPU196624:MPU196625 MZQ196624:MZQ196625 NJM196624:NJM196625 NTI196624:NTI196625 ODE196624:ODE196625 ONA196624:ONA196625 OWW196624:OWW196625 PGS196624:PGS196625 PQO196624:PQO196625 QAK196624:QAK196625 QKG196624:QKG196625 QUC196624:QUC196625 RDY196624:RDY196625 RNU196624:RNU196625 RXQ196624:RXQ196625 SHM196624:SHM196625 SRI196624:SRI196625 TBE196624:TBE196625 TLA196624:TLA196625 TUW196624:TUW196625 UES196624:UES196625 UOO196624:UOO196625 UYK196624:UYK196625 VIG196624:VIG196625 VSC196624:VSC196625 WBY196624:WBY196625 WLU196624:WLU196625 WVQ196624:WVQ196625 G262160:G262161 JE262160:JE262161 TA262160:TA262161 ACW262160:ACW262161 AMS262160:AMS262161 AWO262160:AWO262161 BGK262160:BGK262161 BQG262160:BQG262161 CAC262160:CAC262161 CJY262160:CJY262161 CTU262160:CTU262161 DDQ262160:DDQ262161 DNM262160:DNM262161 DXI262160:DXI262161 EHE262160:EHE262161 ERA262160:ERA262161 FAW262160:FAW262161 FKS262160:FKS262161 FUO262160:FUO262161 GEK262160:GEK262161 GOG262160:GOG262161 GYC262160:GYC262161 HHY262160:HHY262161 HRU262160:HRU262161 IBQ262160:IBQ262161 ILM262160:ILM262161 IVI262160:IVI262161 JFE262160:JFE262161 JPA262160:JPA262161 JYW262160:JYW262161 KIS262160:KIS262161 KSO262160:KSO262161 LCK262160:LCK262161 LMG262160:LMG262161 LWC262160:LWC262161 MFY262160:MFY262161 MPU262160:MPU262161 MZQ262160:MZQ262161 NJM262160:NJM262161 NTI262160:NTI262161 ODE262160:ODE262161 ONA262160:ONA262161 OWW262160:OWW262161 PGS262160:PGS262161 PQO262160:PQO262161 QAK262160:QAK262161 QKG262160:QKG262161 QUC262160:QUC262161 RDY262160:RDY262161 RNU262160:RNU262161 RXQ262160:RXQ262161 SHM262160:SHM262161 SRI262160:SRI262161 TBE262160:TBE262161 TLA262160:TLA262161 TUW262160:TUW262161 UES262160:UES262161 UOO262160:UOO262161 UYK262160:UYK262161 VIG262160:VIG262161 VSC262160:VSC262161 WBY262160:WBY262161 WLU262160:WLU262161 WVQ262160:WVQ262161 G327696:G327697 JE327696:JE327697 TA327696:TA327697 ACW327696:ACW327697 AMS327696:AMS327697 AWO327696:AWO327697 BGK327696:BGK327697 BQG327696:BQG327697 CAC327696:CAC327697 CJY327696:CJY327697 CTU327696:CTU327697 DDQ327696:DDQ327697 DNM327696:DNM327697 DXI327696:DXI327697 EHE327696:EHE327697 ERA327696:ERA327697 FAW327696:FAW327697 FKS327696:FKS327697 FUO327696:FUO327697 GEK327696:GEK327697 GOG327696:GOG327697 GYC327696:GYC327697 HHY327696:HHY327697 HRU327696:HRU327697 IBQ327696:IBQ327697 ILM327696:ILM327697 IVI327696:IVI327697 JFE327696:JFE327697 JPA327696:JPA327697 JYW327696:JYW327697 KIS327696:KIS327697 KSO327696:KSO327697 LCK327696:LCK327697 LMG327696:LMG327697 LWC327696:LWC327697 MFY327696:MFY327697 MPU327696:MPU327697 MZQ327696:MZQ327697 NJM327696:NJM327697 NTI327696:NTI327697 ODE327696:ODE327697 ONA327696:ONA327697 OWW327696:OWW327697 PGS327696:PGS327697 PQO327696:PQO327697 QAK327696:QAK327697 QKG327696:QKG327697 QUC327696:QUC327697 RDY327696:RDY327697 RNU327696:RNU327697 RXQ327696:RXQ327697 SHM327696:SHM327697 SRI327696:SRI327697 TBE327696:TBE327697 TLA327696:TLA327697 TUW327696:TUW327697 UES327696:UES327697 UOO327696:UOO327697 UYK327696:UYK327697 VIG327696:VIG327697 VSC327696:VSC327697 WBY327696:WBY327697 WLU327696:WLU327697 WVQ327696:WVQ327697 G393232:G393233 JE393232:JE393233 TA393232:TA393233 ACW393232:ACW393233 AMS393232:AMS393233 AWO393232:AWO393233 BGK393232:BGK393233 BQG393232:BQG393233 CAC393232:CAC393233 CJY393232:CJY393233 CTU393232:CTU393233 DDQ393232:DDQ393233 DNM393232:DNM393233 DXI393232:DXI393233 EHE393232:EHE393233 ERA393232:ERA393233 FAW393232:FAW393233 FKS393232:FKS393233 FUO393232:FUO393233 GEK393232:GEK393233 GOG393232:GOG393233 GYC393232:GYC393233 HHY393232:HHY393233 HRU393232:HRU393233 IBQ393232:IBQ393233 ILM393232:ILM393233 IVI393232:IVI393233 JFE393232:JFE393233 JPA393232:JPA393233 JYW393232:JYW393233 KIS393232:KIS393233 KSO393232:KSO393233 LCK393232:LCK393233 LMG393232:LMG393233 LWC393232:LWC393233 MFY393232:MFY393233 MPU393232:MPU393233 MZQ393232:MZQ393233 NJM393232:NJM393233 NTI393232:NTI393233 ODE393232:ODE393233 ONA393232:ONA393233 OWW393232:OWW393233 PGS393232:PGS393233 PQO393232:PQO393233 QAK393232:QAK393233 QKG393232:QKG393233 QUC393232:QUC393233 RDY393232:RDY393233 RNU393232:RNU393233 RXQ393232:RXQ393233 SHM393232:SHM393233 SRI393232:SRI393233 TBE393232:TBE393233 TLA393232:TLA393233 TUW393232:TUW393233 UES393232:UES393233 UOO393232:UOO393233 UYK393232:UYK393233 VIG393232:VIG393233 VSC393232:VSC393233 WBY393232:WBY393233 WLU393232:WLU393233 WVQ393232:WVQ393233 G458768:G458769 JE458768:JE458769 TA458768:TA458769 ACW458768:ACW458769 AMS458768:AMS458769 AWO458768:AWO458769 BGK458768:BGK458769 BQG458768:BQG458769 CAC458768:CAC458769 CJY458768:CJY458769 CTU458768:CTU458769 DDQ458768:DDQ458769 DNM458768:DNM458769 DXI458768:DXI458769 EHE458768:EHE458769 ERA458768:ERA458769 FAW458768:FAW458769 FKS458768:FKS458769 FUO458768:FUO458769 GEK458768:GEK458769 GOG458768:GOG458769 GYC458768:GYC458769 HHY458768:HHY458769 HRU458768:HRU458769 IBQ458768:IBQ458769 ILM458768:ILM458769 IVI458768:IVI458769 JFE458768:JFE458769 JPA458768:JPA458769 JYW458768:JYW458769 KIS458768:KIS458769 KSO458768:KSO458769 LCK458768:LCK458769 LMG458768:LMG458769 LWC458768:LWC458769 MFY458768:MFY458769 MPU458768:MPU458769 MZQ458768:MZQ458769 NJM458768:NJM458769 NTI458768:NTI458769 ODE458768:ODE458769 ONA458768:ONA458769 OWW458768:OWW458769 PGS458768:PGS458769 PQO458768:PQO458769 QAK458768:QAK458769 QKG458768:QKG458769 QUC458768:QUC458769 RDY458768:RDY458769 RNU458768:RNU458769 RXQ458768:RXQ458769 SHM458768:SHM458769 SRI458768:SRI458769 TBE458768:TBE458769 TLA458768:TLA458769 TUW458768:TUW458769 UES458768:UES458769 UOO458768:UOO458769 UYK458768:UYK458769 VIG458768:VIG458769 VSC458768:VSC458769 WBY458768:WBY458769 WLU458768:WLU458769 WVQ458768:WVQ458769 G524304:G524305 JE524304:JE524305 TA524304:TA524305 ACW524304:ACW524305 AMS524304:AMS524305 AWO524304:AWO524305 BGK524304:BGK524305 BQG524304:BQG524305 CAC524304:CAC524305 CJY524304:CJY524305 CTU524304:CTU524305 DDQ524304:DDQ524305 DNM524304:DNM524305 DXI524304:DXI524305 EHE524304:EHE524305 ERA524304:ERA524305 FAW524304:FAW524305 FKS524304:FKS524305 FUO524304:FUO524305 GEK524304:GEK524305 GOG524304:GOG524305 GYC524304:GYC524305 HHY524304:HHY524305 HRU524304:HRU524305 IBQ524304:IBQ524305 ILM524304:ILM524305 IVI524304:IVI524305 JFE524304:JFE524305 JPA524304:JPA524305 JYW524304:JYW524305 KIS524304:KIS524305 KSO524304:KSO524305 LCK524304:LCK524305 LMG524304:LMG524305 LWC524304:LWC524305 MFY524304:MFY524305 MPU524304:MPU524305 MZQ524304:MZQ524305 NJM524304:NJM524305 NTI524304:NTI524305 ODE524304:ODE524305 ONA524304:ONA524305 OWW524304:OWW524305 PGS524304:PGS524305 PQO524304:PQO524305 QAK524304:QAK524305 QKG524304:QKG524305 QUC524304:QUC524305 RDY524304:RDY524305 RNU524304:RNU524305 RXQ524304:RXQ524305 SHM524304:SHM524305 SRI524304:SRI524305 TBE524304:TBE524305 TLA524304:TLA524305 TUW524304:TUW524305 UES524304:UES524305 UOO524304:UOO524305 UYK524304:UYK524305 VIG524304:VIG524305 VSC524304:VSC524305 WBY524304:WBY524305 WLU524304:WLU524305 WVQ524304:WVQ524305 G589840:G589841 JE589840:JE589841 TA589840:TA589841 ACW589840:ACW589841 AMS589840:AMS589841 AWO589840:AWO589841 BGK589840:BGK589841 BQG589840:BQG589841 CAC589840:CAC589841 CJY589840:CJY589841 CTU589840:CTU589841 DDQ589840:DDQ589841 DNM589840:DNM589841 DXI589840:DXI589841 EHE589840:EHE589841 ERA589840:ERA589841 FAW589840:FAW589841 FKS589840:FKS589841 FUO589840:FUO589841 GEK589840:GEK589841 GOG589840:GOG589841 GYC589840:GYC589841 HHY589840:HHY589841 HRU589840:HRU589841 IBQ589840:IBQ589841 ILM589840:ILM589841 IVI589840:IVI589841 JFE589840:JFE589841 JPA589840:JPA589841 JYW589840:JYW589841 KIS589840:KIS589841 KSO589840:KSO589841 LCK589840:LCK589841 LMG589840:LMG589841 LWC589840:LWC589841 MFY589840:MFY589841 MPU589840:MPU589841 MZQ589840:MZQ589841 NJM589840:NJM589841 NTI589840:NTI589841 ODE589840:ODE589841 ONA589840:ONA589841 OWW589840:OWW589841 PGS589840:PGS589841 PQO589840:PQO589841 QAK589840:QAK589841 QKG589840:QKG589841 QUC589840:QUC589841 RDY589840:RDY589841 RNU589840:RNU589841 RXQ589840:RXQ589841 SHM589840:SHM589841 SRI589840:SRI589841 TBE589840:TBE589841 TLA589840:TLA589841 TUW589840:TUW589841 UES589840:UES589841 UOO589840:UOO589841 UYK589840:UYK589841 VIG589840:VIG589841 VSC589840:VSC589841 WBY589840:WBY589841 WLU589840:WLU589841 WVQ589840:WVQ589841 G655376:G655377 JE655376:JE655377 TA655376:TA655377 ACW655376:ACW655377 AMS655376:AMS655377 AWO655376:AWO655377 BGK655376:BGK655377 BQG655376:BQG655377 CAC655376:CAC655377 CJY655376:CJY655377 CTU655376:CTU655377 DDQ655376:DDQ655377 DNM655376:DNM655377 DXI655376:DXI655377 EHE655376:EHE655377 ERA655376:ERA655377 FAW655376:FAW655377 FKS655376:FKS655377 FUO655376:FUO655377 GEK655376:GEK655377 GOG655376:GOG655377 GYC655376:GYC655377 HHY655376:HHY655377 HRU655376:HRU655377 IBQ655376:IBQ655377 ILM655376:ILM655377 IVI655376:IVI655377 JFE655376:JFE655377 JPA655376:JPA655377 JYW655376:JYW655377 KIS655376:KIS655377 KSO655376:KSO655377 LCK655376:LCK655377 LMG655376:LMG655377 LWC655376:LWC655377 MFY655376:MFY655377 MPU655376:MPU655377 MZQ655376:MZQ655377 NJM655376:NJM655377 NTI655376:NTI655377 ODE655376:ODE655377 ONA655376:ONA655377 OWW655376:OWW655377 PGS655376:PGS655377 PQO655376:PQO655377 QAK655376:QAK655377 QKG655376:QKG655377 QUC655376:QUC655377 RDY655376:RDY655377 RNU655376:RNU655377 RXQ655376:RXQ655377 SHM655376:SHM655377 SRI655376:SRI655377 TBE655376:TBE655377 TLA655376:TLA655377 TUW655376:TUW655377 UES655376:UES655377 UOO655376:UOO655377 UYK655376:UYK655377 VIG655376:VIG655377 VSC655376:VSC655377 WBY655376:WBY655377 WLU655376:WLU655377 WVQ655376:WVQ655377 G720912:G720913 JE720912:JE720913 TA720912:TA720913 ACW720912:ACW720913 AMS720912:AMS720913 AWO720912:AWO720913 BGK720912:BGK720913 BQG720912:BQG720913 CAC720912:CAC720913 CJY720912:CJY720913 CTU720912:CTU720913 DDQ720912:DDQ720913 DNM720912:DNM720913 DXI720912:DXI720913 EHE720912:EHE720913 ERA720912:ERA720913 FAW720912:FAW720913 FKS720912:FKS720913 FUO720912:FUO720913 GEK720912:GEK720913 GOG720912:GOG720913 GYC720912:GYC720913 HHY720912:HHY720913 HRU720912:HRU720913 IBQ720912:IBQ720913 ILM720912:ILM720913 IVI720912:IVI720913 JFE720912:JFE720913 JPA720912:JPA720913 JYW720912:JYW720913 KIS720912:KIS720913 KSO720912:KSO720913 LCK720912:LCK720913 LMG720912:LMG720913 LWC720912:LWC720913 MFY720912:MFY720913 MPU720912:MPU720913 MZQ720912:MZQ720913 NJM720912:NJM720913 NTI720912:NTI720913 ODE720912:ODE720913 ONA720912:ONA720913 OWW720912:OWW720913 PGS720912:PGS720913 PQO720912:PQO720913 QAK720912:QAK720913 QKG720912:QKG720913 QUC720912:QUC720913 RDY720912:RDY720913 RNU720912:RNU720913 RXQ720912:RXQ720913 SHM720912:SHM720913 SRI720912:SRI720913 TBE720912:TBE720913 TLA720912:TLA720913 TUW720912:TUW720913 UES720912:UES720913 UOO720912:UOO720913 UYK720912:UYK720913 VIG720912:VIG720913 VSC720912:VSC720913 WBY720912:WBY720913 WLU720912:WLU720913 WVQ720912:WVQ720913 G786448:G786449 JE786448:JE786449 TA786448:TA786449 ACW786448:ACW786449 AMS786448:AMS786449 AWO786448:AWO786449 BGK786448:BGK786449 BQG786448:BQG786449 CAC786448:CAC786449 CJY786448:CJY786449 CTU786448:CTU786449 DDQ786448:DDQ786449 DNM786448:DNM786449 DXI786448:DXI786449 EHE786448:EHE786449 ERA786448:ERA786449 FAW786448:FAW786449 FKS786448:FKS786449 FUO786448:FUO786449 GEK786448:GEK786449 GOG786448:GOG786449 GYC786448:GYC786449 HHY786448:HHY786449 HRU786448:HRU786449 IBQ786448:IBQ786449 ILM786448:ILM786449 IVI786448:IVI786449 JFE786448:JFE786449 JPA786448:JPA786449 JYW786448:JYW786449 KIS786448:KIS786449 KSO786448:KSO786449 LCK786448:LCK786449 LMG786448:LMG786449 LWC786448:LWC786449 MFY786448:MFY786449 MPU786448:MPU786449 MZQ786448:MZQ786449 NJM786448:NJM786449 NTI786448:NTI786449 ODE786448:ODE786449 ONA786448:ONA786449 OWW786448:OWW786449 PGS786448:PGS786449 PQO786448:PQO786449 QAK786448:QAK786449 QKG786448:QKG786449 QUC786448:QUC786449 RDY786448:RDY786449 RNU786448:RNU786449 RXQ786448:RXQ786449 SHM786448:SHM786449 SRI786448:SRI786449 TBE786448:TBE786449 TLA786448:TLA786449 TUW786448:TUW786449 UES786448:UES786449 UOO786448:UOO786449 UYK786448:UYK786449 VIG786448:VIG786449 VSC786448:VSC786449 WBY786448:WBY786449 WLU786448:WLU786449 WVQ786448:WVQ786449 G851984:G851985 JE851984:JE851985 TA851984:TA851985 ACW851984:ACW851985 AMS851984:AMS851985 AWO851984:AWO851985 BGK851984:BGK851985 BQG851984:BQG851985 CAC851984:CAC851985 CJY851984:CJY851985 CTU851984:CTU851985 DDQ851984:DDQ851985 DNM851984:DNM851985 DXI851984:DXI851985 EHE851984:EHE851985 ERA851984:ERA851985 FAW851984:FAW851985 FKS851984:FKS851985 FUO851984:FUO851985 GEK851984:GEK851985 GOG851984:GOG851985 GYC851984:GYC851985 HHY851984:HHY851985 HRU851984:HRU851985 IBQ851984:IBQ851985 ILM851984:ILM851985 IVI851984:IVI851985 JFE851984:JFE851985 JPA851984:JPA851985 JYW851984:JYW851985 KIS851984:KIS851985 KSO851984:KSO851985 LCK851984:LCK851985 LMG851984:LMG851985 LWC851984:LWC851985 MFY851984:MFY851985 MPU851984:MPU851985 MZQ851984:MZQ851985 NJM851984:NJM851985 NTI851984:NTI851985 ODE851984:ODE851985 ONA851984:ONA851985 OWW851984:OWW851985 PGS851984:PGS851985 PQO851984:PQO851985 QAK851984:QAK851985 QKG851984:QKG851985 QUC851984:QUC851985 RDY851984:RDY851985 RNU851984:RNU851985 RXQ851984:RXQ851985 SHM851984:SHM851985 SRI851984:SRI851985 TBE851984:TBE851985 TLA851984:TLA851985 TUW851984:TUW851985 UES851984:UES851985 UOO851984:UOO851985 UYK851984:UYK851985 VIG851984:VIG851985 VSC851984:VSC851985 WBY851984:WBY851985 WLU851984:WLU851985 WVQ851984:WVQ851985 G917520:G917521 JE917520:JE917521 TA917520:TA917521 ACW917520:ACW917521 AMS917520:AMS917521 AWO917520:AWO917521 BGK917520:BGK917521 BQG917520:BQG917521 CAC917520:CAC917521 CJY917520:CJY917521 CTU917520:CTU917521 DDQ917520:DDQ917521 DNM917520:DNM917521 DXI917520:DXI917521 EHE917520:EHE917521 ERA917520:ERA917521 FAW917520:FAW917521 FKS917520:FKS917521 FUO917520:FUO917521 GEK917520:GEK917521 GOG917520:GOG917521 GYC917520:GYC917521 HHY917520:HHY917521 HRU917520:HRU917521 IBQ917520:IBQ917521 ILM917520:ILM917521 IVI917520:IVI917521 JFE917520:JFE917521 JPA917520:JPA917521 JYW917520:JYW917521 KIS917520:KIS917521 KSO917520:KSO917521 LCK917520:LCK917521 LMG917520:LMG917521 LWC917520:LWC917521 MFY917520:MFY917521 MPU917520:MPU917521 MZQ917520:MZQ917521 NJM917520:NJM917521 NTI917520:NTI917521 ODE917520:ODE917521 ONA917520:ONA917521 OWW917520:OWW917521 PGS917520:PGS917521 PQO917520:PQO917521 QAK917520:QAK917521 QKG917520:QKG917521 QUC917520:QUC917521 RDY917520:RDY917521 RNU917520:RNU917521 RXQ917520:RXQ917521 SHM917520:SHM917521 SRI917520:SRI917521 TBE917520:TBE917521 TLA917520:TLA917521 TUW917520:TUW917521 UES917520:UES917521 UOO917520:UOO917521 UYK917520:UYK917521 VIG917520:VIG917521 VSC917520:VSC917521 WBY917520:WBY917521 WLU917520:WLU917521 WVQ917520:WVQ917521 G983056:G983057 JE983056:JE983057 TA983056:TA983057 ACW983056:ACW983057 AMS983056:AMS983057 AWO983056:AWO983057 BGK983056:BGK983057 BQG983056:BQG983057 CAC983056:CAC983057 CJY983056:CJY983057 CTU983056:CTU983057 DDQ983056:DDQ983057 DNM983056:DNM983057 DXI983056:DXI983057 EHE983056:EHE983057 ERA983056:ERA983057 FAW983056:FAW983057 FKS983056:FKS983057 FUO983056:FUO983057 GEK983056:GEK983057 GOG983056:GOG983057 GYC983056:GYC983057 HHY983056:HHY983057 HRU983056:HRU983057 IBQ983056:IBQ983057 ILM983056:ILM983057 IVI983056:IVI983057 JFE983056:JFE983057 JPA983056:JPA983057 JYW983056:JYW983057 KIS983056:KIS983057 KSO983056:KSO983057 LCK983056:LCK983057 LMG983056:LMG983057 LWC983056:LWC983057 MFY983056:MFY983057 MPU983056:MPU983057 MZQ983056:MZQ983057 NJM983056:NJM983057 NTI983056:NTI983057 ODE983056:ODE983057 ONA983056:ONA983057 OWW983056:OWW983057 PGS983056:PGS983057 PQO983056:PQO983057 QAK983056:QAK983057 QKG983056:QKG983057 QUC983056:QUC983057 RDY983056:RDY983057 RNU983056:RNU983057 RXQ983056:RXQ983057 SHM983056:SHM983057 SRI983056:SRI983057 TBE983056:TBE983057 TLA983056:TLA983057 TUW983056:TUW983057 UES983056:UES983057 UOO983056:UOO983057 UYK983056:UYK983057 VIG983056:VIG983057 VSC983056:VSC983057 WBY983056:WBY983057 WLU983056:WLU983057 G17" xr:uid="{043CB07B-2D53-490F-B3A5-1ED35585D144}"/>
    <dataValidation imeMode="off" allowBlank="1" showInputMessage="1" sqref="N17 JH7:JH17 TD7:TD17 ACZ7:ACZ17 AMV7:AMV17 AWR7:AWR17 BGN7:BGN17 BQJ7:BQJ17 CAF7:CAF17 CKB7:CKB17 CTX7:CTX17 DDT7:DDT17 DNP7:DNP17 DXL7:DXL17 EHH7:EHH17 ERD7:ERD17 FAZ7:FAZ17 FKV7:FKV17 FUR7:FUR17 GEN7:GEN17 GOJ7:GOJ17 GYF7:GYF17 HIB7:HIB17 HRX7:HRX17 IBT7:IBT17 ILP7:ILP17 IVL7:IVL17 JFH7:JFH17 JPD7:JPD17 JYZ7:JYZ17 KIV7:KIV17 KSR7:KSR17 LCN7:LCN17 LMJ7:LMJ17 LWF7:LWF17 MGB7:MGB17 MPX7:MPX17 MZT7:MZT17 NJP7:NJP17 NTL7:NTL17 ODH7:ODH17 OND7:OND17 OWZ7:OWZ17 PGV7:PGV17 PQR7:PQR17 QAN7:QAN17 QKJ7:QKJ17 QUF7:QUF17 REB7:REB17 RNX7:RNX17 RXT7:RXT17 SHP7:SHP17 SRL7:SRL17 TBH7:TBH17 TLD7:TLD17 TUZ7:TUZ17 UEV7:UEV17 UOR7:UOR17 UYN7:UYN17 VIJ7:VIJ17 VSF7:VSF17 WCB7:WCB17 WLX7:WLX17 WVT7:WVT17 J65544:J65553 JH65544:JH65553 TD65544:TD65553 ACZ65544:ACZ65553 AMV65544:AMV65553 AWR65544:AWR65553 BGN65544:BGN65553 BQJ65544:BQJ65553 CAF65544:CAF65553 CKB65544:CKB65553 CTX65544:CTX65553 DDT65544:DDT65553 DNP65544:DNP65553 DXL65544:DXL65553 EHH65544:EHH65553 ERD65544:ERD65553 FAZ65544:FAZ65553 FKV65544:FKV65553 FUR65544:FUR65553 GEN65544:GEN65553 GOJ65544:GOJ65553 GYF65544:GYF65553 HIB65544:HIB65553 HRX65544:HRX65553 IBT65544:IBT65553 ILP65544:ILP65553 IVL65544:IVL65553 JFH65544:JFH65553 JPD65544:JPD65553 JYZ65544:JYZ65553 KIV65544:KIV65553 KSR65544:KSR65553 LCN65544:LCN65553 LMJ65544:LMJ65553 LWF65544:LWF65553 MGB65544:MGB65553 MPX65544:MPX65553 MZT65544:MZT65553 NJP65544:NJP65553 NTL65544:NTL65553 ODH65544:ODH65553 OND65544:OND65553 OWZ65544:OWZ65553 PGV65544:PGV65553 PQR65544:PQR65553 QAN65544:QAN65553 QKJ65544:QKJ65553 QUF65544:QUF65553 REB65544:REB65553 RNX65544:RNX65553 RXT65544:RXT65553 SHP65544:SHP65553 SRL65544:SRL65553 TBH65544:TBH65553 TLD65544:TLD65553 TUZ65544:TUZ65553 UEV65544:UEV65553 UOR65544:UOR65553 UYN65544:UYN65553 VIJ65544:VIJ65553 VSF65544:VSF65553 WCB65544:WCB65553 WLX65544:WLX65553 WVT65544:WVT65553 J131080:J131089 JH131080:JH131089 TD131080:TD131089 ACZ131080:ACZ131089 AMV131080:AMV131089 AWR131080:AWR131089 BGN131080:BGN131089 BQJ131080:BQJ131089 CAF131080:CAF131089 CKB131080:CKB131089 CTX131080:CTX131089 DDT131080:DDT131089 DNP131080:DNP131089 DXL131080:DXL131089 EHH131080:EHH131089 ERD131080:ERD131089 FAZ131080:FAZ131089 FKV131080:FKV131089 FUR131080:FUR131089 GEN131080:GEN131089 GOJ131080:GOJ131089 GYF131080:GYF131089 HIB131080:HIB131089 HRX131080:HRX131089 IBT131080:IBT131089 ILP131080:ILP131089 IVL131080:IVL131089 JFH131080:JFH131089 JPD131080:JPD131089 JYZ131080:JYZ131089 KIV131080:KIV131089 KSR131080:KSR131089 LCN131080:LCN131089 LMJ131080:LMJ131089 LWF131080:LWF131089 MGB131080:MGB131089 MPX131080:MPX131089 MZT131080:MZT131089 NJP131080:NJP131089 NTL131080:NTL131089 ODH131080:ODH131089 OND131080:OND131089 OWZ131080:OWZ131089 PGV131080:PGV131089 PQR131080:PQR131089 QAN131080:QAN131089 QKJ131080:QKJ131089 QUF131080:QUF131089 REB131080:REB131089 RNX131080:RNX131089 RXT131080:RXT131089 SHP131080:SHP131089 SRL131080:SRL131089 TBH131080:TBH131089 TLD131080:TLD131089 TUZ131080:TUZ131089 UEV131080:UEV131089 UOR131080:UOR131089 UYN131080:UYN131089 VIJ131080:VIJ131089 VSF131080:VSF131089 WCB131080:WCB131089 WLX131080:WLX131089 WVT131080:WVT131089 J196616:J196625 JH196616:JH196625 TD196616:TD196625 ACZ196616:ACZ196625 AMV196616:AMV196625 AWR196616:AWR196625 BGN196616:BGN196625 BQJ196616:BQJ196625 CAF196616:CAF196625 CKB196616:CKB196625 CTX196616:CTX196625 DDT196616:DDT196625 DNP196616:DNP196625 DXL196616:DXL196625 EHH196616:EHH196625 ERD196616:ERD196625 FAZ196616:FAZ196625 FKV196616:FKV196625 FUR196616:FUR196625 GEN196616:GEN196625 GOJ196616:GOJ196625 GYF196616:GYF196625 HIB196616:HIB196625 HRX196616:HRX196625 IBT196616:IBT196625 ILP196616:ILP196625 IVL196616:IVL196625 JFH196616:JFH196625 JPD196616:JPD196625 JYZ196616:JYZ196625 KIV196616:KIV196625 KSR196616:KSR196625 LCN196616:LCN196625 LMJ196616:LMJ196625 LWF196616:LWF196625 MGB196616:MGB196625 MPX196616:MPX196625 MZT196616:MZT196625 NJP196616:NJP196625 NTL196616:NTL196625 ODH196616:ODH196625 OND196616:OND196625 OWZ196616:OWZ196625 PGV196616:PGV196625 PQR196616:PQR196625 QAN196616:QAN196625 QKJ196616:QKJ196625 QUF196616:QUF196625 REB196616:REB196625 RNX196616:RNX196625 RXT196616:RXT196625 SHP196616:SHP196625 SRL196616:SRL196625 TBH196616:TBH196625 TLD196616:TLD196625 TUZ196616:TUZ196625 UEV196616:UEV196625 UOR196616:UOR196625 UYN196616:UYN196625 VIJ196616:VIJ196625 VSF196616:VSF196625 WCB196616:WCB196625 WLX196616:WLX196625 WVT196616:WVT196625 J262152:J262161 JH262152:JH262161 TD262152:TD262161 ACZ262152:ACZ262161 AMV262152:AMV262161 AWR262152:AWR262161 BGN262152:BGN262161 BQJ262152:BQJ262161 CAF262152:CAF262161 CKB262152:CKB262161 CTX262152:CTX262161 DDT262152:DDT262161 DNP262152:DNP262161 DXL262152:DXL262161 EHH262152:EHH262161 ERD262152:ERD262161 FAZ262152:FAZ262161 FKV262152:FKV262161 FUR262152:FUR262161 GEN262152:GEN262161 GOJ262152:GOJ262161 GYF262152:GYF262161 HIB262152:HIB262161 HRX262152:HRX262161 IBT262152:IBT262161 ILP262152:ILP262161 IVL262152:IVL262161 JFH262152:JFH262161 JPD262152:JPD262161 JYZ262152:JYZ262161 KIV262152:KIV262161 KSR262152:KSR262161 LCN262152:LCN262161 LMJ262152:LMJ262161 LWF262152:LWF262161 MGB262152:MGB262161 MPX262152:MPX262161 MZT262152:MZT262161 NJP262152:NJP262161 NTL262152:NTL262161 ODH262152:ODH262161 OND262152:OND262161 OWZ262152:OWZ262161 PGV262152:PGV262161 PQR262152:PQR262161 QAN262152:QAN262161 QKJ262152:QKJ262161 QUF262152:QUF262161 REB262152:REB262161 RNX262152:RNX262161 RXT262152:RXT262161 SHP262152:SHP262161 SRL262152:SRL262161 TBH262152:TBH262161 TLD262152:TLD262161 TUZ262152:TUZ262161 UEV262152:UEV262161 UOR262152:UOR262161 UYN262152:UYN262161 VIJ262152:VIJ262161 VSF262152:VSF262161 WCB262152:WCB262161 WLX262152:WLX262161 WVT262152:WVT262161 J327688:J327697 JH327688:JH327697 TD327688:TD327697 ACZ327688:ACZ327697 AMV327688:AMV327697 AWR327688:AWR327697 BGN327688:BGN327697 BQJ327688:BQJ327697 CAF327688:CAF327697 CKB327688:CKB327697 CTX327688:CTX327697 DDT327688:DDT327697 DNP327688:DNP327697 DXL327688:DXL327697 EHH327688:EHH327697 ERD327688:ERD327697 FAZ327688:FAZ327697 FKV327688:FKV327697 FUR327688:FUR327697 GEN327688:GEN327697 GOJ327688:GOJ327697 GYF327688:GYF327697 HIB327688:HIB327697 HRX327688:HRX327697 IBT327688:IBT327697 ILP327688:ILP327697 IVL327688:IVL327697 JFH327688:JFH327697 JPD327688:JPD327697 JYZ327688:JYZ327697 KIV327688:KIV327697 KSR327688:KSR327697 LCN327688:LCN327697 LMJ327688:LMJ327697 LWF327688:LWF327697 MGB327688:MGB327697 MPX327688:MPX327697 MZT327688:MZT327697 NJP327688:NJP327697 NTL327688:NTL327697 ODH327688:ODH327697 OND327688:OND327697 OWZ327688:OWZ327697 PGV327688:PGV327697 PQR327688:PQR327697 QAN327688:QAN327697 QKJ327688:QKJ327697 QUF327688:QUF327697 REB327688:REB327697 RNX327688:RNX327697 RXT327688:RXT327697 SHP327688:SHP327697 SRL327688:SRL327697 TBH327688:TBH327697 TLD327688:TLD327697 TUZ327688:TUZ327697 UEV327688:UEV327697 UOR327688:UOR327697 UYN327688:UYN327697 VIJ327688:VIJ327697 VSF327688:VSF327697 WCB327688:WCB327697 WLX327688:WLX327697 WVT327688:WVT327697 J393224:J393233 JH393224:JH393233 TD393224:TD393233 ACZ393224:ACZ393233 AMV393224:AMV393233 AWR393224:AWR393233 BGN393224:BGN393233 BQJ393224:BQJ393233 CAF393224:CAF393233 CKB393224:CKB393233 CTX393224:CTX393233 DDT393224:DDT393233 DNP393224:DNP393233 DXL393224:DXL393233 EHH393224:EHH393233 ERD393224:ERD393233 FAZ393224:FAZ393233 FKV393224:FKV393233 FUR393224:FUR393233 GEN393224:GEN393233 GOJ393224:GOJ393233 GYF393224:GYF393233 HIB393224:HIB393233 HRX393224:HRX393233 IBT393224:IBT393233 ILP393224:ILP393233 IVL393224:IVL393233 JFH393224:JFH393233 JPD393224:JPD393233 JYZ393224:JYZ393233 KIV393224:KIV393233 KSR393224:KSR393233 LCN393224:LCN393233 LMJ393224:LMJ393233 LWF393224:LWF393233 MGB393224:MGB393233 MPX393224:MPX393233 MZT393224:MZT393233 NJP393224:NJP393233 NTL393224:NTL393233 ODH393224:ODH393233 OND393224:OND393233 OWZ393224:OWZ393233 PGV393224:PGV393233 PQR393224:PQR393233 QAN393224:QAN393233 QKJ393224:QKJ393233 QUF393224:QUF393233 REB393224:REB393233 RNX393224:RNX393233 RXT393224:RXT393233 SHP393224:SHP393233 SRL393224:SRL393233 TBH393224:TBH393233 TLD393224:TLD393233 TUZ393224:TUZ393233 UEV393224:UEV393233 UOR393224:UOR393233 UYN393224:UYN393233 VIJ393224:VIJ393233 VSF393224:VSF393233 WCB393224:WCB393233 WLX393224:WLX393233 WVT393224:WVT393233 J458760:J458769 JH458760:JH458769 TD458760:TD458769 ACZ458760:ACZ458769 AMV458760:AMV458769 AWR458760:AWR458769 BGN458760:BGN458769 BQJ458760:BQJ458769 CAF458760:CAF458769 CKB458760:CKB458769 CTX458760:CTX458769 DDT458760:DDT458769 DNP458760:DNP458769 DXL458760:DXL458769 EHH458760:EHH458769 ERD458760:ERD458769 FAZ458760:FAZ458769 FKV458760:FKV458769 FUR458760:FUR458769 GEN458760:GEN458769 GOJ458760:GOJ458769 GYF458760:GYF458769 HIB458760:HIB458769 HRX458760:HRX458769 IBT458760:IBT458769 ILP458760:ILP458769 IVL458760:IVL458769 JFH458760:JFH458769 JPD458760:JPD458769 JYZ458760:JYZ458769 KIV458760:KIV458769 KSR458760:KSR458769 LCN458760:LCN458769 LMJ458760:LMJ458769 LWF458760:LWF458769 MGB458760:MGB458769 MPX458760:MPX458769 MZT458760:MZT458769 NJP458760:NJP458769 NTL458760:NTL458769 ODH458760:ODH458769 OND458760:OND458769 OWZ458760:OWZ458769 PGV458760:PGV458769 PQR458760:PQR458769 QAN458760:QAN458769 QKJ458760:QKJ458769 QUF458760:QUF458769 REB458760:REB458769 RNX458760:RNX458769 RXT458760:RXT458769 SHP458760:SHP458769 SRL458760:SRL458769 TBH458760:TBH458769 TLD458760:TLD458769 TUZ458760:TUZ458769 UEV458760:UEV458769 UOR458760:UOR458769 UYN458760:UYN458769 VIJ458760:VIJ458769 VSF458760:VSF458769 WCB458760:WCB458769 WLX458760:WLX458769 WVT458760:WVT458769 J524296:J524305 JH524296:JH524305 TD524296:TD524305 ACZ524296:ACZ524305 AMV524296:AMV524305 AWR524296:AWR524305 BGN524296:BGN524305 BQJ524296:BQJ524305 CAF524296:CAF524305 CKB524296:CKB524305 CTX524296:CTX524305 DDT524296:DDT524305 DNP524296:DNP524305 DXL524296:DXL524305 EHH524296:EHH524305 ERD524296:ERD524305 FAZ524296:FAZ524305 FKV524296:FKV524305 FUR524296:FUR524305 GEN524296:GEN524305 GOJ524296:GOJ524305 GYF524296:GYF524305 HIB524296:HIB524305 HRX524296:HRX524305 IBT524296:IBT524305 ILP524296:ILP524305 IVL524296:IVL524305 JFH524296:JFH524305 JPD524296:JPD524305 JYZ524296:JYZ524305 KIV524296:KIV524305 KSR524296:KSR524305 LCN524296:LCN524305 LMJ524296:LMJ524305 LWF524296:LWF524305 MGB524296:MGB524305 MPX524296:MPX524305 MZT524296:MZT524305 NJP524296:NJP524305 NTL524296:NTL524305 ODH524296:ODH524305 OND524296:OND524305 OWZ524296:OWZ524305 PGV524296:PGV524305 PQR524296:PQR524305 QAN524296:QAN524305 QKJ524296:QKJ524305 QUF524296:QUF524305 REB524296:REB524305 RNX524296:RNX524305 RXT524296:RXT524305 SHP524296:SHP524305 SRL524296:SRL524305 TBH524296:TBH524305 TLD524296:TLD524305 TUZ524296:TUZ524305 UEV524296:UEV524305 UOR524296:UOR524305 UYN524296:UYN524305 VIJ524296:VIJ524305 VSF524296:VSF524305 WCB524296:WCB524305 WLX524296:WLX524305 WVT524296:WVT524305 J589832:J589841 JH589832:JH589841 TD589832:TD589841 ACZ589832:ACZ589841 AMV589832:AMV589841 AWR589832:AWR589841 BGN589832:BGN589841 BQJ589832:BQJ589841 CAF589832:CAF589841 CKB589832:CKB589841 CTX589832:CTX589841 DDT589832:DDT589841 DNP589832:DNP589841 DXL589832:DXL589841 EHH589832:EHH589841 ERD589832:ERD589841 FAZ589832:FAZ589841 FKV589832:FKV589841 FUR589832:FUR589841 GEN589832:GEN589841 GOJ589832:GOJ589841 GYF589832:GYF589841 HIB589832:HIB589841 HRX589832:HRX589841 IBT589832:IBT589841 ILP589832:ILP589841 IVL589832:IVL589841 JFH589832:JFH589841 JPD589832:JPD589841 JYZ589832:JYZ589841 KIV589832:KIV589841 KSR589832:KSR589841 LCN589832:LCN589841 LMJ589832:LMJ589841 LWF589832:LWF589841 MGB589832:MGB589841 MPX589832:MPX589841 MZT589832:MZT589841 NJP589832:NJP589841 NTL589832:NTL589841 ODH589832:ODH589841 OND589832:OND589841 OWZ589832:OWZ589841 PGV589832:PGV589841 PQR589832:PQR589841 QAN589832:QAN589841 QKJ589832:QKJ589841 QUF589832:QUF589841 REB589832:REB589841 RNX589832:RNX589841 RXT589832:RXT589841 SHP589832:SHP589841 SRL589832:SRL589841 TBH589832:TBH589841 TLD589832:TLD589841 TUZ589832:TUZ589841 UEV589832:UEV589841 UOR589832:UOR589841 UYN589832:UYN589841 VIJ589832:VIJ589841 VSF589832:VSF589841 WCB589832:WCB589841 WLX589832:WLX589841 WVT589832:WVT589841 J655368:J655377 JH655368:JH655377 TD655368:TD655377 ACZ655368:ACZ655377 AMV655368:AMV655377 AWR655368:AWR655377 BGN655368:BGN655377 BQJ655368:BQJ655377 CAF655368:CAF655377 CKB655368:CKB655377 CTX655368:CTX655377 DDT655368:DDT655377 DNP655368:DNP655377 DXL655368:DXL655377 EHH655368:EHH655377 ERD655368:ERD655377 FAZ655368:FAZ655377 FKV655368:FKV655377 FUR655368:FUR655377 GEN655368:GEN655377 GOJ655368:GOJ655377 GYF655368:GYF655377 HIB655368:HIB655377 HRX655368:HRX655377 IBT655368:IBT655377 ILP655368:ILP655377 IVL655368:IVL655377 JFH655368:JFH655377 JPD655368:JPD655377 JYZ655368:JYZ655377 KIV655368:KIV655377 KSR655368:KSR655377 LCN655368:LCN655377 LMJ655368:LMJ655377 LWF655368:LWF655377 MGB655368:MGB655377 MPX655368:MPX655377 MZT655368:MZT655377 NJP655368:NJP655377 NTL655368:NTL655377 ODH655368:ODH655377 OND655368:OND655377 OWZ655368:OWZ655377 PGV655368:PGV655377 PQR655368:PQR655377 QAN655368:QAN655377 QKJ655368:QKJ655377 QUF655368:QUF655377 REB655368:REB655377 RNX655368:RNX655377 RXT655368:RXT655377 SHP655368:SHP655377 SRL655368:SRL655377 TBH655368:TBH655377 TLD655368:TLD655377 TUZ655368:TUZ655377 UEV655368:UEV655377 UOR655368:UOR655377 UYN655368:UYN655377 VIJ655368:VIJ655377 VSF655368:VSF655377 WCB655368:WCB655377 WLX655368:WLX655377 WVT655368:WVT655377 J720904:J720913 JH720904:JH720913 TD720904:TD720913 ACZ720904:ACZ720913 AMV720904:AMV720913 AWR720904:AWR720913 BGN720904:BGN720913 BQJ720904:BQJ720913 CAF720904:CAF720913 CKB720904:CKB720913 CTX720904:CTX720913 DDT720904:DDT720913 DNP720904:DNP720913 DXL720904:DXL720913 EHH720904:EHH720913 ERD720904:ERD720913 FAZ720904:FAZ720913 FKV720904:FKV720913 FUR720904:FUR720913 GEN720904:GEN720913 GOJ720904:GOJ720913 GYF720904:GYF720913 HIB720904:HIB720913 HRX720904:HRX720913 IBT720904:IBT720913 ILP720904:ILP720913 IVL720904:IVL720913 JFH720904:JFH720913 JPD720904:JPD720913 JYZ720904:JYZ720913 KIV720904:KIV720913 KSR720904:KSR720913 LCN720904:LCN720913 LMJ720904:LMJ720913 LWF720904:LWF720913 MGB720904:MGB720913 MPX720904:MPX720913 MZT720904:MZT720913 NJP720904:NJP720913 NTL720904:NTL720913 ODH720904:ODH720913 OND720904:OND720913 OWZ720904:OWZ720913 PGV720904:PGV720913 PQR720904:PQR720913 QAN720904:QAN720913 QKJ720904:QKJ720913 QUF720904:QUF720913 REB720904:REB720913 RNX720904:RNX720913 RXT720904:RXT720913 SHP720904:SHP720913 SRL720904:SRL720913 TBH720904:TBH720913 TLD720904:TLD720913 TUZ720904:TUZ720913 UEV720904:UEV720913 UOR720904:UOR720913 UYN720904:UYN720913 VIJ720904:VIJ720913 VSF720904:VSF720913 WCB720904:WCB720913 WLX720904:WLX720913 WVT720904:WVT720913 J786440:J786449 JH786440:JH786449 TD786440:TD786449 ACZ786440:ACZ786449 AMV786440:AMV786449 AWR786440:AWR786449 BGN786440:BGN786449 BQJ786440:BQJ786449 CAF786440:CAF786449 CKB786440:CKB786449 CTX786440:CTX786449 DDT786440:DDT786449 DNP786440:DNP786449 DXL786440:DXL786449 EHH786440:EHH786449 ERD786440:ERD786449 FAZ786440:FAZ786449 FKV786440:FKV786449 FUR786440:FUR786449 GEN786440:GEN786449 GOJ786440:GOJ786449 GYF786440:GYF786449 HIB786440:HIB786449 HRX786440:HRX786449 IBT786440:IBT786449 ILP786440:ILP786449 IVL786440:IVL786449 JFH786440:JFH786449 JPD786440:JPD786449 JYZ786440:JYZ786449 KIV786440:KIV786449 KSR786440:KSR786449 LCN786440:LCN786449 LMJ786440:LMJ786449 LWF786440:LWF786449 MGB786440:MGB786449 MPX786440:MPX786449 MZT786440:MZT786449 NJP786440:NJP786449 NTL786440:NTL786449 ODH786440:ODH786449 OND786440:OND786449 OWZ786440:OWZ786449 PGV786440:PGV786449 PQR786440:PQR786449 QAN786440:QAN786449 QKJ786440:QKJ786449 QUF786440:QUF786449 REB786440:REB786449 RNX786440:RNX786449 RXT786440:RXT786449 SHP786440:SHP786449 SRL786440:SRL786449 TBH786440:TBH786449 TLD786440:TLD786449 TUZ786440:TUZ786449 UEV786440:UEV786449 UOR786440:UOR786449 UYN786440:UYN786449 VIJ786440:VIJ786449 VSF786440:VSF786449 WCB786440:WCB786449 WLX786440:WLX786449 WVT786440:WVT786449 J851976:J851985 JH851976:JH851985 TD851976:TD851985 ACZ851976:ACZ851985 AMV851976:AMV851985 AWR851976:AWR851985 BGN851976:BGN851985 BQJ851976:BQJ851985 CAF851976:CAF851985 CKB851976:CKB851985 CTX851976:CTX851985 DDT851976:DDT851985 DNP851976:DNP851985 DXL851976:DXL851985 EHH851976:EHH851985 ERD851976:ERD851985 FAZ851976:FAZ851985 FKV851976:FKV851985 FUR851976:FUR851985 GEN851976:GEN851985 GOJ851976:GOJ851985 GYF851976:GYF851985 HIB851976:HIB851985 HRX851976:HRX851985 IBT851976:IBT851985 ILP851976:ILP851985 IVL851976:IVL851985 JFH851976:JFH851985 JPD851976:JPD851985 JYZ851976:JYZ851985 KIV851976:KIV851985 KSR851976:KSR851985 LCN851976:LCN851985 LMJ851976:LMJ851985 LWF851976:LWF851985 MGB851976:MGB851985 MPX851976:MPX851985 MZT851976:MZT851985 NJP851976:NJP851985 NTL851976:NTL851985 ODH851976:ODH851985 OND851976:OND851985 OWZ851976:OWZ851985 PGV851976:PGV851985 PQR851976:PQR851985 QAN851976:QAN851985 QKJ851976:QKJ851985 QUF851976:QUF851985 REB851976:REB851985 RNX851976:RNX851985 RXT851976:RXT851985 SHP851976:SHP851985 SRL851976:SRL851985 TBH851976:TBH851985 TLD851976:TLD851985 TUZ851976:TUZ851985 UEV851976:UEV851985 UOR851976:UOR851985 UYN851976:UYN851985 VIJ851976:VIJ851985 VSF851976:VSF851985 WCB851976:WCB851985 WLX851976:WLX851985 WVT851976:WVT851985 J917512:J917521 JH917512:JH917521 TD917512:TD917521 ACZ917512:ACZ917521 AMV917512:AMV917521 AWR917512:AWR917521 BGN917512:BGN917521 BQJ917512:BQJ917521 CAF917512:CAF917521 CKB917512:CKB917521 CTX917512:CTX917521 DDT917512:DDT917521 DNP917512:DNP917521 DXL917512:DXL917521 EHH917512:EHH917521 ERD917512:ERD917521 FAZ917512:FAZ917521 FKV917512:FKV917521 FUR917512:FUR917521 GEN917512:GEN917521 GOJ917512:GOJ917521 GYF917512:GYF917521 HIB917512:HIB917521 HRX917512:HRX917521 IBT917512:IBT917521 ILP917512:ILP917521 IVL917512:IVL917521 JFH917512:JFH917521 JPD917512:JPD917521 JYZ917512:JYZ917521 KIV917512:KIV917521 KSR917512:KSR917521 LCN917512:LCN917521 LMJ917512:LMJ917521 LWF917512:LWF917521 MGB917512:MGB917521 MPX917512:MPX917521 MZT917512:MZT917521 NJP917512:NJP917521 NTL917512:NTL917521 ODH917512:ODH917521 OND917512:OND917521 OWZ917512:OWZ917521 PGV917512:PGV917521 PQR917512:PQR917521 QAN917512:QAN917521 QKJ917512:QKJ917521 QUF917512:QUF917521 REB917512:REB917521 RNX917512:RNX917521 RXT917512:RXT917521 SHP917512:SHP917521 SRL917512:SRL917521 TBH917512:TBH917521 TLD917512:TLD917521 TUZ917512:TUZ917521 UEV917512:UEV917521 UOR917512:UOR917521 UYN917512:UYN917521 VIJ917512:VIJ917521 VSF917512:VSF917521 WCB917512:WCB917521 WLX917512:WLX917521 WVT917512:WVT917521 J983048:J983057 JH983048:JH983057 TD983048:TD983057 ACZ983048:ACZ983057 AMV983048:AMV983057 AWR983048:AWR983057 BGN983048:BGN983057 BQJ983048:BQJ983057 CAF983048:CAF983057 CKB983048:CKB983057 CTX983048:CTX983057 DDT983048:DDT983057 DNP983048:DNP983057 DXL983048:DXL983057 EHH983048:EHH983057 ERD983048:ERD983057 FAZ983048:FAZ983057 FKV983048:FKV983057 FUR983048:FUR983057 GEN983048:GEN983057 GOJ983048:GOJ983057 GYF983048:GYF983057 HIB983048:HIB983057 HRX983048:HRX983057 IBT983048:IBT983057 ILP983048:ILP983057 IVL983048:IVL983057 JFH983048:JFH983057 JPD983048:JPD983057 JYZ983048:JYZ983057 KIV983048:KIV983057 KSR983048:KSR983057 LCN983048:LCN983057 LMJ983048:LMJ983057 LWF983048:LWF983057 MGB983048:MGB983057 MPX983048:MPX983057 MZT983048:MZT983057 NJP983048:NJP983057 NTL983048:NTL983057 ODH983048:ODH983057 OND983048:OND983057 OWZ983048:OWZ983057 PGV983048:PGV983057 PQR983048:PQR983057 QAN983048:QAN983057 QKJ983048:QKJ983057 QUF983048:QUF983057 REB983048:REB983057 RNX983048:RNX983057 RXT983048:RXT983057 SHP983048:SHP983057 SRL983048:SRL983057 TBH983048:TBH983057 TLD983048:TLD983057 TUZ983048:TUZ983057 UEV983048:UEV983057 UOR983048:UOR983057 UYN983048:UYN983057 VIJ983048:VIJ983057 VSF983048:VSF983057 WCB983048:WCB983057 WLX983048:WLX983057 WVT983048:WVT983057 K17:L17 J7:J17" xr:uid="{B1B50C6D-4138-4FC1-9583-6071557CA346}"/>
    <dataValidation type="list" allowBlank="1" showInputMessage="1" showErrorMessage="1" sqref="WVS983048:WVS983057 JG7:JG17 TC7:TC17 ACY7:ACY17 AMU7:AMU17 AWQ7:AWQ17 BGM7:BGM17 BQI7:BQI17 CAE7:CAE17 CKA7:CKA17 CTW7:CTW17 DDS7:DDS17 DNO7:DNO17 DXK7:DXK17 EHG7:EHG17 ERC7:ERC17 FAY7:FAY17 FKU7:FKU17 FUQ7:FUQ17 GEM7:GEM17 GOI7:GOI17 GYE7:GYE17 HIA7:HIA17 HRW7:HRW17 IBS7:IBS17 ILO7:ILO17 IVK7:IVK17 JFG7:JFG17 JPC7:JPC17 JYY7:JYY17 KIU7:KIU17 KSQ7:KSQ17 LCM7:LCM17 LMI7:LMI17 LWE7:LWE17 MGA7:MGA17 MPW7:MPW17 MZS7:MZS17 NJO7:NJO17 NTK7:NTK17 ODG7:ODG17 ONC7:ONC17 OWY7:OWY17 PGU7:PGU17 PQQ7:PQQ17 QAM7:QAM17 QKI7:QKI17 QUE7:QUE17 REA7:REA17 RNW7:RNW17 RXS7:RXS17 SHO7:SHO17 SRK7:SRK17 TBG7:TBG17 TLC7:TLC17 TUY7:TUY17 UEU7:UEU17 UOQ7:UOQ17 UYM7:UYM17 VII7:VII17 VSE7:VSE17 WCA7:WCA17 WLW7:WLW17 WVS7:WVS17 I65544:I65553 JG65544:JG65553 TC65544:TC65553 ACY65544:ACY65553 AMU65544:AMU65553 AWQ65544:AWQ65553 BGM65544:BGM65553 BQI65544:BQI65553 CAE65544:CAE65553 CKA65544:CKA65553 CTW65544:CTW65553 DDS65544:DDS65553 DNO65544:DNO65553 DXK65544:DXK65553 EHG65544:EHG65553 ERC65544:ERC65553 FAY65544:FAY65553 FKU65544:FKU65553 FUQ65544:FUQ65553 GEM65544:GEM65553 GOI65544:GOI65553 GYE65544:GYE65553 HIA65544:HIA65553 HRW65544:HRW65553 IBS65544:IBS65553 ILO65544:ILO65553 IVK65544:IVK65553 JFG65544:JFG65553 JPC65544:JPC65553 JYY65544:JYY65553 KIU65544:KIU65553 KSQ65544:KSQ65553 LCM65544:LCM65553 LMI65544:LMI65553 LWE65544:LWE65553 MGA65544:MGA65553 MPW65544:MPW65553 MZS65544:MZS65553 NJO65544:NJO65553 NTK65544:NTK65553 ODG65544:ODG65553 ONC65544:ONC65553 OWY65544:OWY65553 PGU65544:PGU65553 PQQ65544:PQQ65553 QAM65544:QAM65553 QKI65544:QKI65553 QUE65544:QUE65553 REA65544:REA65553 RNW65544:RNW65553 RXS65544:RXS65553 SHO65544:SHO65553 SRK65544:SRK65553 TBG65544:TBG65553 TLC65544:TLC65553 TUY65544:TUY65553 UEU65544:UEU65553 UOQ65544:UOQ65553 UYM65544:UYM65553 VII65544:VII65553 VSE65544:VSE65553 WCA65544:WCA65553 WLW65544:WLW65553 WVS65544:WVS65553 I131080:I131089 JG131080:JG131089 TC131080:TC131089 ACY131080:ACY131089 AMU131080:AMU131089 AWQ131080:AWQ131089 BGM131080:BGM131089 BQI131080:BQI131089 CAE131080:CAE131089 CKA131080:CKA131089 CTW131080:CTW131089 DDS131080:DDS131089 DNO131080:DNO131089 DXK131080:DXK131089 EHG131080:EHG131089 ERC131080:ERC131089 FAY131080:FAY131089 FKU131080:FKU131089 FUQ131080:FUQ131089 GEM131080:GEM131089 GOI131080:GOI131089 GYE131080:GYE131089 HIA131080:HIA131089 HRW131080:HRW131089 IBS131080:IBS131089 ILO131080:ILO131089 IVK131080:IVK131089 JFG131080:JFG131089 JPC131080:JPC131089 JYY131080:JYY131089 KIU131080:KIU131089 KSQ131080:KSQ131089 LCM131080:LCM131089 LMI131080:LMI131089 LWE131080:LWE131089 MGA131080:MGA131089 MPW131080:MPW131089 MZS131080:MZS131089 NJO131080:NJO131089 NTK131080:NTK131089 ODG131080:ODG131089 ONC131080:ONC131089 OWY131080:OWY131089 PGU131080:PGU131089 PQQ131080:PQQ131089 QAM131080:QAM131089 QKI131080:QKI131089 QUE131080:QUE131089 REA131080:REA131089 RNW131080:RNW131089 RXS131080:RXS131089 SHO131080:SHO131089 SRK131080:SRK131089 TBG131080:TBG131089 TLC131080:TLC131089 TUY131080:TUY131089 UEU131080:UEU131089 UOQ131080:UOQ131089 UYM131080:UYM131089 VII131080:VII131089 VSE131080:VSE131089 WCA131080:WCA131089 WLW131080:WLW131089 WVS131080:WVS131089 I196616:I196625 JG196616:JG196625 TC196616:TC196625 ACY196616:ACY196625 AMU196616:AMU196625 AWQ196616:AWQ196625 BGM196616:BGM196625 BQI196616:BQI196625 CAE196616:CAE196625 CKA196616:CKA196625 CTW196616:CTW196625 DDS196616:DDS196625 DNO196616:DNO196625 DXK196616:DXK196625 EHG196616:EHG196625 ERC196616:ERC196625 FAY196616:FAY196625 FKU196616:FKU196625 FUQ196616:FUQ196625 GEM196616:GEM196625 GOI196616:GOI196625 GYE196616:GYE196625 HIA196616:HIA196625 HRW196616:HRW196625 IBS196616:IBS196625 ILO196616:ILO196625 IVK196616:IVK196625 JFG196616:JFG196625 JPC196616:JPC196625 JYY196616:JYY196625 KIU196616:KIU196625 KSQ196616:KSQ196625 LCM196616:LCM196625 LMI196616:LMI196625 LWE196616:LWE196625 MGA196616:MGA196625 MPW196616:MPW196625 MZS196616:MZS196625 NJO196616:NJO196625 NTK196616:NTK196625 ODG196616:ODG196625 ONC196616:ONC196625 OWY196616:OWY196625 PGU196616:PGU196625 PQQ196616:PQQ196625 QAM196616:QAM196625 QKI196616:QKI196625 QUE196616:QUE196625 REA196616:REA196625 RNW196616:RNW196625 RXS196616:RXS196625 SHO196616:SHO196625 SRK196616:SRK196625 TBG196616:TBG196625 TLC196616:TLC196625 TUY196616:TUY196625 UEU196616:UEU196625 UOQ196616:UOQ196625 UYM196616:UYM196625 VII196616:VII196625 VSE196616:VSE196625 WCA196616:WCA196625 WLW196616:WLW196625 WVS196616:WVS196625 I262152:I262161 JG262152:JG262161 TC262152:TC262161 ACY262152:ACY262161 AMU262152:AMU262161 AWQ262152:AWQ262161 BGM262152:BGM262161 BQI262152:BQI262161 CAE262152:CAE262161 CKA262152:CKA262161 CTW262152:CTW262161 DDS262152:DDS262161 DNO262152:DNO262161 DXK262152:DXK262161 EHG262152:EHG262161 ERC262152:ERC262161 FAY262152:FAY262161 FKU262152:FKU262161 FUQ262152:FUQ262161 GEM262152:GEM262161 GOI262152:GOI262161 GYE262152:GYE262161 HIA262152:HIA262161 HRW262152:HRW262161 IBS262152:IBS262161 ILO262152:ILO262161 IVK262152:IVK262161 JFG262152:JFG262161 JPC262152:JPC262161 JYY262152:JYY262161 KIU262152:KIU262161 KSQ262152:KSQ262161 LCM262152:LCM262161 LMI262152:LMI262161 LWE262152:LWE262161 MGA262152:MGA262161 MPW262152:MPW262161 MZS262152:MZS262161 NJO262152:NJO262161 NTK262152:NTK262161 ODG262152:ODG262161 ONC262152:ONC262161 OWY262152:OWY262161 PGU262152:PGU262161 PQQ262152:PQQ262161 QAM262152:QAM262161 QKI262152:QKI262161 QUE262152:QUE262161 REA262152:REA262161 RNW262152:RNW262161 RXS262152:RXS262161 SHO262152:SHO262161 SRK262152:SRK262161 TBG262152:TBG262161 TLC262152:TLC262161 TUY262152:TUY262161 UEU262152:UEU262161 UOQ262152:UOQ262161 UYM262152:UYM262161 VII262152:VII262161 VSE262152:VSE262161 WCA262152:WCA262161 WLW262152:WLW262161 WVS262152:WVS262161 I327688:I327697 JG327688:JG327697 TC327688:TC327697 ACY327688:ACY327697 AMU327688:AMU327697 AWQ327688:AWQ327697 BGM327688:BGM327697 BQI327688:BQI327697 CAE327688:CAE327697 CKA327688:CKA327697 CTW327688:CTW327697 DDS327688:DDS327697 DNO327688:DNO327697 DXK327688:DXK327697 EHG327688:EHG327697 ERC327688:ERC327697 FAY327688:FAY327697 FKU327688:FKU327697 FUQ327688:FUQ327697 GEM327688:GEM327697 GOI327688:GOI327697 GYE327688:GYE327697 HIA327688:HIA327697 HRW327688:HRW327697 IBS327688:IBS327697 ILO327688:ILO327697 IVK327688:IVK327697 JFG327688:JFG327697 JPC327688:JPC327697 JYY327688:JYY327697 KIU327688:KIU327697 KSQ327688:KSQ327697 LCM327688:LCM327697 LMI327688:LMI327697 LWE327688:LWE327697 MGA327688:MGA327697 MPW327688:MPW327697 MZS327688:MZS327697 NJO327688:NJO327697 NTK327688:NTK327697 ODG327688:ODG327697 ONC327688:ONC327697 OWY327688:OWY327697 PGU327688:PGU327697 PQQ327688:PQQ327697 QAM327688:QAM327697 QKI327688:QKI327697 QUE327688:QUE327697 REA327688:REA327697 RNW327688:RNW327697 RXS327688:RXS327697 SHO327688:SHO327697 SRK327688:SRK327697 TBG327688:TBG327697 TLC327688:TLC327697 TUY327688:TUY327697 UEU327688:UEU327697 UOQ327688:UOQ327697 UYM327688:UYM327697 VII327688:VII327697 VSE327688:VSE327697 WCA327688:WCA327697 WLW327688:WLW327697 WVS327688:WVS327697 I393224:I393233 JG393224:JG393233 TC393224:TC393233 ACY393224:ACY393233 AMU393224:AMU393233 AWQ393224:AWQ393233 BGM393224:BGM393233 BQI393224:BQI393233 CAE393224:CAE393233 CKA393224:CKA393233 CTW393224:CTW393233 DDS393224:DDS393233 DNO393224:DNO393233 DXK393224:DXK393233 EHG393224:EHG393233 ERC393224:ERC393233 FAY393224:FAY393233 FKU393224:FKU393233 FUQ393224:FUQ393233 GEM393224:GEM393233 GOI393224:GOI393233 GYE393224:GYE393233 HIA393224:HIA393233 HRW393224:HRW393233 IBS393224:IBS393233 ILO393224:ILO393233 IVK393224:IVK393233 JFG393224:JFG393233 JPC393224:JPC393233 JYY393224:JYY393233 KIU393224:KIU393233 KSQ393224:KSQ393233 LCM393224:LCM393233 LMI393224:LMI393233 LWE393224:LWE393233 MGA393224:MGA393233 MPW393224:MPW393233 MZS393224:MZS393233 NJO393224:NJO393233 NTK393224:NTK393233 ODG393224:ODG393233 ONC393224:ONC393233 OWY393224:OWY393233 PGU393224:PGU393233 PQQ393224:PQQ393233 QAM393224:QAM393233 QKI393224:QKI393233 QUE393224:QUE393233 REA393224:REA393233 RNW393224:RNW393233 RXS393224:RXS393233 SHO393224:SHO393233 SRK393224:SRK393233 TBG393224:TBG393233 TLC393224:TLC393233 TUY393224:TUY393233 UEU393224:UEU393233 UOQ393224:UOQ393233 UYM393224:UYM393233 VII393224:VII393233 VSE393224:VSE393233 WCA393224:WCA393233 WLW393224:WLW393233 WVS393224:WVS393233 I458760:I458769 JG458760:JG458769 TC458760:TC458769 ACY458760:ACY458769 AMU458760:AMU458769 AWQ458760:AWQ458769 BGM458760:BGM458769 BQI458760:BQI458769 CAE458760:CAE458769 CKA458760:CKA458769 CTW458760:CTW458769 DDS458760:DDS458769 DNO458760:DNO458769 DXK458760:DXK458769 EHG458760:EHG458769 ERC458760:ERC458769 FAY458760:FAY458769 FKU458760:FKU458769 FUQ458760:FUQ458769 GEM458760:GEM458769 GOI458760:GOI458769 GYE458760:GYE458769 HIA458760:HIA458769 HRW458760:HRW458769 IBS458760:IBS458769 ILO458760:ILO458769 IVK458760:IVK458769 JFG458760:JFG458769 JPC458760:JPC458769 JYY458760:JYY458769 KIU458760:KIU458769 KSQ458760:KSQ458769 LCM458760:LCM458769 LMI458760:LMI458769 LWE458760:LWE458769 MGA458760:MGA458769 MPW458760:MPW458769 MZS458760:MZS458769 NJO458760:NJO458769 NTK458760:NTK458769 ODG458760:ODG458769 ONC458760:ONC458769 OWY458760:OWY458769 PGU458760:PGU458769 PQQ458760:PQQ458769 QAM458760:QAM458769 QKI458760:QKI458769 QUE458760:QUE458769 REA458760:REA458769 RNW458760:RNW458769 RXS458760:RXS458769 SHO458760:SHO458769 SRK458760:SRK458769 TBG458760:TBG458769 TLC458760:TLC458769 TUY458760:TUY458769 UEU458760:UEU458769 UOQ458760:UOQ458769 UYM458760:UYM458769 VII458760:VII458769 VSE458760:VSE458769 WCA458760:WCA458769 WLW458760:WLW458769 WVS458760:WVS458769 I524296:I524305 JG524296:JG524305 TC524296:TC524305 ACY524296:ACY524305 AMU524296:AMU524305 AWQ524296:AWQ524305 BGM524296:BGM524305 BQI524296:BQI524305 CAE524296:CAE524305 CKA524296:CKA524305 CTW524296:CTW524305 DDS524296:DDS524305 DNO524296:DNO524305 DXK524296:DXK524305 EHG524296:EHG524305 ERC524296:ERC524305 FAY524296:FAY524305 FKU524296:FKU524305 FUQ524296:FUQ524305 GEM524296:GEM524305 GOI524296:GOI524305 GYE524296:GYE524305 HIA524296:HIA524305 HRW524296:HRW524305 IBS524296:IBS524305 ILO524296:ILO524305 IVK524296:IVK524305 JFG524296:JFG524305 JPC524296:JPC524305 JYY524296:JYY524305 KIU524296:KIU524305 KSQ524296:KSQ524305 LCM524296:LCM524305 LMI524296:LMI524305 LWE524296:LWE524305 MGA524296:MGA524305 MPW524296:MPW524305 MZS524296:MZS524305 NJO524296:NJO524305 NTK524296:NTK524305 ODG524296:ODG524305 ONC524296:ONC524305 OWY524296:OWY524305 PGU524296:PGU524305 PQQ524296:PQQ524305 QAM524296:QAM524305 QKI524296:QKI524305 QUE524296:QUE524305 REA524296:REA524305 RNW524296:RNW524305 RXS524296:RXS524305 SHO524296:SHO524305 SRK524296:SRK524305 TBG524296:TBG524305 TLC524296:TLC524305 TUY524296:TUY524305 UEU524296:UEU524305 UOQ524296:UOQ524305 UYM524296:UYM524305 VII524296:VII524305 VSE524296:VSE524305 WCA524296:WCA524305 WLW524296:WLW524305 WVS524296:WVS524305 I589832:I589841 JG589832:JG589841 TC589832:TC589841 ACY589832:ACY589841 AMU589832:AMU589841 AWQ589832:AWQ589841 BGM589832:BGM589841 BQI589832:BQI589841 CAE589832:CAE589841 CKA589832:CKA589841 CTW589832:CTW589841 DDS589832:DDS589841 DNO589832:DNO589841 DXK589832:DXK589841 EHG589832:EHG589841 ERC589832:ERC589841 FAY589832:FAY589841 FKU589832:FKU589841 FUQ589832:FUQ589841 GEM589832:GEM589841 GOI589832:GOI589841 GYE589832:GYE589841 HIA589832:HIA589841 HRW589832:HRW589841 IBS589832:IBS589841 ILO589832:ILO589841 IVK589832:IVK589841 JFG589832:JFG589841 JPC589832:JPC589841 JYY589832:JYY589841 KIU589832:KIU589841 KSQ589832:KSQ589841 LCM589832:LCM589841 LMI589832:LMI589841 LWE589832:LWE589841 MGA589832:MGA589841 MPW589832:MPW589841 MZS589832:MZS589841 NJO589832:NJO589841 NTK589832:NTK589841 ODG589832:ODG589841 ONC589832:ONC589841 OWY589832:OWY589841 PGU589832:PGU589841 PQQ589832:PQQ589841 QAM589832:QAM589841 QKI589832:QKI589841 QUE589832:QUE589841 REA589832:REA589841 RNW589832:RNW589841 RXS589832:RXS589841 SHO589832:SHO589841 SRK589832:SRK589841 TBG589832:TBG589841 TLC589832:TLC589841 TUY589832:TUY589841 UEU589832:UEU589841 UOQ589832:UOQ589841 UYM589832:UYM589841 VII589832:VII589841 VSE589832:VSE589841 WCA589832:WCA589841 WLW589832:WLW589841 WVS589832:WVS589841 I655368:I655377 JG655368:JG655377 TC655368:TC655377 ACY655368:ACY655377 AMU655368:AMU655377 AWQ655368:AWQ655377 BGM655368:BGM655377 BQI655368:BQI655377 CAE655368:CAE655377 CKA655368:CKA655377 CTW655368:CTW655377 DDS655368:DDS655377 DNO655368:DNO655377 DXK655368:DXK655377 EHG655368:EHG655377 ERC655368:ERC655377 FAY655368:FAY655377 FKU655368:FKU655377 FUQ655368:FUQ655377 GEM655368:GEM655377 GOI655368:GOI655377 GYE655368:GYE655377 HIA655368:HIA655377 HRW655368:HRW655377 IBS655368:IBS655377 ILO655368:ILO655377 IVK655368:IVK655377 JFG655368:JFG655377 JPC655368:JPC655377 JYY655368:JYY655377 KIU655368:KIU655377 KSQ655368:KSQ655377 LCM655368:LCM655377 LMI655368:LMI655377 LWE655368:LWE655377 MGA655368:MGA655377 MPW655368:MPW655377 MZS655368:MZS655377 NJO655368:NJO655377 NTK655368:NTK655377 ODG655368:ODG655377 ONC655368:ONC655377 OWY655368:OWY655377 PGU655368:PGU655377 PQQ655368:PQQ655377 QAM655368:QAM655377 QKI655368:QKI655377 QUE655368:QUE655377 REA655368:REA655377 RNW655368:RNW655377 RXS655368:RXS655377 SHO655368:SHO655377 SRK655368:SRK655377 TBG655368:TBG655377 TLC655368:TLC655377 TUY655368:TUY655377 UEU655368:UEU655377 UOQ655368:UOQ655377 UYM655368:UYM655377 VII655368:VII655377 VSE655368:VSE655377 WCA655368:WCA655377 WLW655368:WLW655377 WVS655368:WVS655377 I720904:I720913 JG720904:JG720913 TC720904:TC720913 ACY720904:ACY720913 AMU720904:AMU720913 AWQ720904:AWQ720913 BGM720904:BGM720913 BQI720904:BQI720913 CAE720904:CAE720913 CKA720904:CKA720913 CTW720904:CTW720913 DDS720904:DDS720913 DNO720904:DNO720913 DXK720904:DXK720913 EHG720904:EHG720913 ERC720904:ERC720913 FAY720904:FAY720913 FKU720904:FKU720913 FUQ720904:FUQ720913 GEM720904:GEM720913 GOI720904:GOI720913 GYE720904:GYE720913 HIA720904:HIA720913 HRW720904:HRW720913 IBS720904:IBS720913 ILO720904:ILO720913 IVK720904:IVK720913 JFG720904:JFG720913 JPC720904:JPC720913 JYY720904:JYY720913 KIU720904:KIU720913 KSQ720904:KSQ720913 LCM720904:LCM720913 LMI720904:LMI720913 LWE720904:LWE720913 MGA720904:MGA720913 MPW720904:MPW720913 MZS720904:MZS720913 NJO720904:NJO720913 NTK720904:NTK720913 ODG720904:ODG720913 ONC720904:ONC720913 OWY720904:OWY720913 PGU720904:PGU720913 PQQ720904:PQQ720913 QAM720904:QAM720913 QKI720904:QKI720913 QUE720904:QUE720913 REA720904:REA720913 RNW720904:RNW720913 RXS720904:RXS720913 SHO720904:SHO720913 SRK720904:SRK720913 TBG720904:TBG720913 TLC720904:TLC720913 TUY720904:TUY720913 UEU720904:UEU720913 UOQ720904:UOQ720913 UYM720904:UYM720913 VII720904:VII720913 VSE720904:VSE720913 WCA720904:WCA720913 WLW720904:WLW720913 WVS720904:WVS720913 I786440:I786449 JG786440:JG786449 TC786440:TC786449 ACY786440:ACY786449 AMU786440:AMU786449 AWQ786440:AWQ786449 BGM786440:BGM786449 BQI786440:BQI786449 CAE786440:CAE786449 CKA786440:CKA786449 CTW786440:CTW786449 DDS786440:DDS786449 DNO786440:DNO786449 DXK786440:DXK786449 EHG786440:EHG786449 ERC786440:ERC786449 FAY786440:FAY786449 FKU786440:FKU786449 FUQ786440:FUQ786449 GEM786440:GEM786449 GOI786440:GOI786449 GYE786440:GYE786449 HIA786440:HIA786449 HRW786440:HRW786449 IBS786440:IBS786449 ILO786440:ILO786449 IVK786440:IVK786449 JFG786440:JFG786449 JPC786440:JPC786449 JYY786440:JYY786449 KIU786440:KIU786449 KSQ786440:KSQ786449 LCM786440:LCM786449 LMI786440:LMI786449 LWE786440:LWE786449 MGA786440:MGA786449 MPW786440:MPW786449 MZS786440:MZS786449 NJO786440:NJO786449 NTK786440:NTK786449 ODG786440:ODG786449 ONC786440:ONC786449 OWY786440:OWY786449 PGU786440:PGU786449 PQQ786440:PQQ786449 QAM786440:QAM786449 QKI786440:QKI786449 QUE786440:QUE786449 REA786440:REA786449 RNW786440:RNW786449 RXS786440:RXS786449 SHO786440:SHO786449 SRK786440:SRK786449 TBG786440:TBG786449 TLC786440:TLC786449 TUY786440:TUY786449 UEU786440:UEU786449 UOQ786440:UOQ786449 UYM786440:UYM786449 VII786440:VII786449 VSE786440:VSE786449 WCA786440:WCA786449 WLW786440:WLW786449 WVS786440:WVS786449 I851976:I851985 JG851976:JG851985 TC851976:TC851985 ACY851976:ACY851985 AMU851976:AMU851985 AWQ851976:AWQ851985 BGM851976:BGM851985 BQI851976:BQI851985 CAE851976:CAE851985 CKA851976:CKA851985 CTW851976:CTW851985 DDS851976:DDS851985 DNO851976:DNO851985 DXK851976:DXK851985 EHG851976:EHG851985 ERC851976:ERC851985 FAY851976:FAY851985 FKU851976:FKU851985 FUQ851976:FUQ851985 GEM851976:GEM851985 GOI851976:GOI851985 GYE851976:GYE851985 HIA851976:HIA851985 HRW851976:HRW851985 IBS851976:IBS851985 ILO851976:ILO851985 IVK851976:IVK851985 JFG851976:JFG851985 JPC851976:JPC851985 JYY851976:JYY851985 KIU851976:KIU851985 KSQ851976:KSQ851985 LCM851976:LCM851985 LMI851976:LMI851985 LWE851976:LWE851985 MGA851976:MGA851985 MPW851976:MPW851985 MZS851976:MZS851985 NJO851976:NJO851985 NTK851976:NTK851985 ODG851976:ODG851985 ONC851976:ONC851985 OWY851976:OWY851985 PGU851976:PGU851985 PQQ851976:PQQ851985 QAM851976:QAM851985 QKI851976:QKI851985 QUE851976:QUE851985 REA851976:REA851985 RNW851976:RNW851985 RXS851976:RXS851985 SHO851976:SHO851985 SRK851976:SRK851985 TBG851976:TBG851985 TLC851976:TLC851985 TUY851976:TUY851985 UEU851976:UEU851985 UOQ851976:UOQ851985 UYM851976:UYM851985 VII851976:VII851985 VSE851976:VSE851985 WCA851976:WCA851985 WLW851976:WLW851985 WVS851976:WVS851985 I917512:I917521 JG917512:JG917521 TC917512:TC917521 ACY917512:ACY917521 AMU917512:AMU917521 AWQ917512:AWQ917521 BGM917512:BGM917521 BQI917512:BQI917521 CAE917512:CAE917521 CKA917512:CKA917521 CTW917512:CTW917521 DDS917512:DDS917521 DNO917512:DNO917521 DXK917512:DXK917521 EHG917512:EHG917521 ERC917512:ERC917521 FAY917512:FAY917521 FKU917512:FKU917521 FUQ917512:FUQ917521 GEM917512:GEM917521 GOI917512:GOI917521 GYE917512:GYE917521 HIA917512:HIA917521 HRW917512:HRW917521 IBS917512:IBS917521 ILO917512:ILO917521 IVK917512:IVK917521 JFG917512:JFG917521 JPC917512:JPC917521 JYY917512:JYY917521 KIU917512:KIU917521 KSQ917512:KSQ917521 LCM917512:LCM917521 LMI917512:LMI917521 LWE917512:LWE917521 MGA917512:MGA917521 MPW917512:MPW917521 MZS917512:MZS917521 NJO917512:NJO917521 NTK917512:NTK917521 ODG917512:ODG917521 ONC917512:ONC917521 OWY917512:OWY917521 PGU917512:PGU917521 PQQ917512:PQQ917521 QAM917512:QAM917521 QKI917512:QKI917521 QUE917512:QUE917521 REA917512:REA917521 RNW917512:RNW917521 RXS917512:RXS917521 SHO917512:SHO917521 SRK917512:SRK917521 TBG917512:TBG917521 TLC917512:TLC917521 TUY917512:TUY917521 UEU917512:UEU917521 UOQ917512:UOQ917521 UYM917512:UYM917521 VII917512:VII917521 VSE917512:VSE917521 WCA917512:WCA917521 WLW917512:WLW917521 WVS917512:WVS917521 I983048:I983057 JG983048:JG983057 TC983048:TC983057 ACY983048:ACY983057 AMU983048:AMU983057 AWQ983048:AWQ983057 BGM983048:BGM983057 BQI983048:BQI983057 CAE983048:CAE983057 CKA983048:CKA983057 CTW983048:CTW983057 DDS983048:DDS983057 DNO983048:DNO983057 DXK983048:DXK983057 EHG983048:EHG983057 ERC983048:ERC983057 FAY983048:FAY983057 FKU983048:FKU983057 FUQ983048:FUQ983057 GEM983048:GEM983057 GOI983048:GOI983057 GYE983048:GYE983057 HIA983048:HIA983057 HRW983048:HRW983057 IBS983048:IBS983057 ILO983048:ILO983057 IVK983048:IVK983057 JFG983048:JFG983057 JPC983048:JPC983057 JYY983048:JYY983057 KIU983048:KIU983057 KSQ983048:KSQ983057 LCM983048:LCM983057 LMI983048:LMI983057 LWE983048:LWE983057 MGA983048:MGA983057 MPW983048:MPW983057 MZS983048:MZS983057 NJO983048:NJO983057 NTK983048:NTK983057 ODG983048:ODG983057 ONC983048:ONC983057 OWY983048:OWY983057 PGU983048:PGU983057 PQQ983048:PQQ983057 QAM983048:QAM983057 QKI983048:QKI983057 QUE983048:QUE983057 REA983048:REA983057 RNW983048:RNW983057 RXS983048:RXS983057 SHO983048:SHO983057 SRK983048:SRK983057 TBG983048:TBG983057 TLC983048:TLC983057 TUY983048:TUY983057 UEU983048:UEU983057 UOQ983048:UOQ983057 UYM983048:UYM983057 VII983048:VII983057 VSE983048:VSE983057 WCA983048:WCA983057 WLW983048:WLW983057" xr:uid="{164D2D10-E4F5-402D-82F6-155ABF75E746}">
      <formula1>$A$27:$A$31</formula1>
    </dataValidation>
    <dataValidation type="list" allowBlank="1" showInputMessage="1" showErrorMessage="1" sqref="H7:H16" xr:uid="{423732FC-19EB-4551-A3EC-BD12D4E59411}">
      <formula1>$H$28:$H$38</formula1>
    </dataValidation>
  </dataValidations>
  <printOptions verticalCentered="1"/>
  <pageMargins left="0.31496062992125984" right="0.31496062992125984" top="0.35433070866141736" bottom="0.35433070866141736" header="0" footer="0"/>
  <pageSetup paperSize="9" scale="67"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83CC-B76D-48A1-87C8-7C6C67D0B0B0}">
  <sheetPr>
    <pageSetUpPr fitToPage="1"/>
  </sheetPr>
  <dimension ref="A1:J23"/>
  <sheetViews>
    <sheetView view="pageBreakPreview" zoomScale="90" zoomScaleNormal="100" zoomScaleSheetLayoutView="90" workbookViewId="0">
      <selection activeCell="G16" sqref="G16"/>
    </sheetView>
  </sheetViews>
  <sheetFormatPr defaultRowHeight="24.75" customHeight="1"/>
  <cols>
    <col min="1" max="1" width="40.453125" style="82" customWidth="1"/>
    <col min="2" max="2" width="32.7265625" style="82" customWidth="1"/>
    <col min="3" max="3" width="27.90625" style="82" customWidth="1"/>
    <col min="4" max="9" width="18.6328125" style="82" customWidth="1"/>
    <col min="10" max="11" width="17.6328125" style="82" customWidth="1"/>
    <col min="12" max="256" width="9" style="82"/>
    <col min="257" max="257" width="40.453125" style="82" customWidth="1"/>
    <col min="258" max="258" width="32.7265625" style="82" customWidth="1"/>
    <col min="259" max="259" width="27.90625" style="82" customWidth="1"/>
    <col min="260" max="265" width="18.6328125" style="82" customWidth="1"/>
    <col min="266" max="267" width="17.6328125" style="82" customWidth="1"/>
    <col min="268" max="512" width="9" style="82"/>
    <col min="513" max="513" width="40.453125" style="82" customWidth="1"/>
    <col min="514" max="514" width="32.7265625" style="82" customWidth="1"/>
    <col min="515" max="515" width="27.90625" style="82" customWidth="1"/>
    <col min="516" max="521" width="18.6328125" style="82" customWidth="1"/>
    <col min="522" max="523" width="17.6328125" style="82" customWidth="1"/>
    <col min="524" max="768" width="9" style="82"/>
    <col min="769" max="769" width="40.453125" style="82" customWidth="1"/>
    <col min="770" max="770" width="32.7265625" style="82" customWidth="1"/>
    <col min="771" max="771" width="27.90625" style="82" customWidth="1"/>
    <col min="772" max="777" width="18.6328125" style="82" customWidth="1"/>
    <col min="778" max="779" width="17.6328125" style="82" customWidth="1"/>
    <col min="780" max="1024" width="9" style="82"/>
    <col min="1025" max="1025" width="40.453125" style="82" customWidth="1"/>
    <col min="1026" max="1026" width="32.7265625" style="82" customWidth="1"/>
    <col min="1027" max="1027" width="27.90625" style="82" customWidth="1"/>
    <col min="1028" max="1033" width="18.6328125" style="82" customWidth="1"/>
    <col min="1034" max="1035" width="17.6328125" style="82" customWidth="1"/>
    <col min="1036" max="1280" width="9" style="82"/>
    <col min="1281" max="1281" width="40.453125" style="82" customWidth="1"/>
    <col min="1282" max="1282" width="32.7265625" style="82" customWidth="1"/>
    <col min="1283" max="1283" width="27.90625" style="82" customWidth="1"/>
    <col min="1284" max="1289" width="18.6328125" style="82" customWidth="1"/>
    <col min="1290" max="1291" width="17.6328125" style="82" customWidth="1"/>
    <col min="1292" max="1536" width="9" style="82"/>
    <col min="1537" max="1537" width="40.453125" style="82" customWidth="1"/>
    <col min="1538" max="1538" width="32.7265625" style="82" customWidth="1"/>
    <col min="1539" max="1539" width="27.90625" style="82" customWidth="1"/>
    <col min="1540" max="1545" width="18.6328125" style="82" customWidth="1"/>
    <col min="1546" max="1547" width="17.6328125" style="82" customWidth="1"/>
    <col min="1548" max="1792" width="9" style="82"/>
    <col min="1793" max="1793" width="40.453125" style="82" customWidth="1"/>
    <col min="1794" max="1794" width="32.7265625" style="82" customWidth="1"/>
    <col min="1795" max="1795" width="27.90625" style="82" customWidth="1"/>
    <col min="1796" max="1801" width="18.6328125" style="82" customWidth="1"/>
    <col min="1802" max="1803" width="17.6328125" style="82" customWidth="1"/>
    <col min="1804" max="2048" width="9" style="82"/>
    <col min="2049" max="2049" width="40.453125" style="82" customWidth="1"/>
    <col min="2050" max="2050" width="32.7265625" style="82" customWidth="1"/>
    <col min="2051" max="2051" width="27.90625" style="82" customWidth="1"/>
    <col min="2052" max="2057" width="18.6328125" style="82" customWidth="1"/>
    <col min="2058" max="2059" width="17.6328125" style="82" customWidth="1"/>
    <col min="2060" max="2304" width="9" style="82"/>
    <col min="2305" max="2305" width="40.453125" style="82" customWidth="1"/>
    <col min="2306" max="2306" width="32.7265625" style="82" customWidth="1"/>
    <col min="2307" max="2307" width="27.90625" style="82" customWidth="1"/>
    <col min="2308" max="2313" width="18.6328125" style="82" customWidth="1"/>
    <col min="2314" max="2315" width="17.6328125" style="82" customWidth="1"/>
    <col min="2316" max="2560" width="9" style="82"/>
    <col min="2561" max="2561" width="40.453125" style="82" customWidth="1"/>
    <col min="2562" max="2562" width="32.7265625" style="82" customWidth="1"/>
    <col min="2563" max="2563" width="27.90625" style="82" customWidth="1"/>
    <col min="2564" max="2569" width="18.6328125" style="82" customWidth="1"/>
    <col min="2570" max="2571" width="17.6328125" style="82" customWidth="1"/>
    <col min="2572" max="2816" width="9" style="82"/>
    <col min="2817" max="2817" width="40.453125" style="82" customWidth="1"/>
    <col min="2818" max="2818" width="32.7265625" style="82" customWidth="1"/>
    <col min="2819" max="2819" width="27.90625" style="82" customWidth="1"/>
    <col min="2820" max="2825" width="18.6328125" style="82" customWidth="1"/>
    <col min="2826" max="2827" width="17.6328125" style="82" customWidth="1"/>
    <col min="2828" max="3072" width="9" style="82"/>
    <col min="3073" max="3073" width="40.453125" style="82" customWidth="1"/>
    <col min="3074" max="3074" width="32.7265625" style="82" customWidth="1"/>
    <col min="3075" max="3075" width="27.90625" style="82" customWidth="1"/>
    <col min="3076" max="3081" width="18.6328125" style="82" customWidth="1"/>
    <col min="3082" max="3083" width="17.6328125" style="82" customWidth="1"/>
    <col min="3084" max="3328" width="9" style="82"/>
    <col min="3329" max="3329" width="40.453125" style="82" customWidth="1"/>
    <col min="3330" max="3330" width="32.7265625" style="82" customWidth="1"/>
    <col min="3331" max="3331" width="27.90625" style="82" customWidth="1"/>
    <col min="3332" max="3337" width="18.6328125" style="82" customWidth="1"/>
    <col min="3338" max="3339" width="17.6328125" style="82" customWidth="1"/>
    <col min="3340" max="3584" width="9" style="82"/>
    <col min="3585" max="3585" width="40.453125" style="82" customWidth="1"/>
    <col min="3586" max="3586" width="32.7265625" style="82" customWidth="1"/>
    <col min="3587" max="3587" width="27.90625" style="82" customWidth="1"/>
    <col min="3588" max="3593" width="18.6328125" style="82" customWidth="1"/>
    <col min="3594" max="3595" width="17.6328125" style="82" customWidth="1"/>
    <col min="3596" max="3840" width="9" style="82"/>
    <col min="3841" max="3841" width="40.453125" style="82" customWidth="1"/>
    <col min="3842" max="3842" width="32.7265625" style="82" customWidth="1"/>
    <col min="3843" max="3843" width="27.90625" style="82" customWidth="1"/>
    <col min="3844" max="3849" width="18.6328125" style="82" customWidth="1"/>
    <col min="3850" max="3851" width="17.6328125" style="82" customWidth="1"/>
    <col min="3852" max="4096" width="9" style="82"/>
    <col min="4097" max="4097" width="40.453125" style="82" customWidth="1"/>
    <col min="4098" max="4098" width="32.7265625" style="82" customWidth="1"/>
    <col min="4099" max="4099" width="27.90625" style="82" customWidth="1"/>
    <col min="4100" max="4105" width="18.6328125" style="82" customWidth="1"/>
    <col min="4106" max="4107" width="17.6328125" style="82" customWidth="1"/>
    <col min="4108" max="4352" width="9" style="82"/>
    <col min="4353" max="4353" width="40.453125" style="82" customWidth="1"/>
    <col min="4354" max="4354" width="32.7265625" style="82" customWidth="1"/>
    <col min="4355" max="4355" width="27.90625" style="82" customWidth="1"/>
    <col min="4356" max="4361" width="18.6328125" style="82" customWidth="1"/>
    <col min="4362" max="4363" width="17.6328125" style="82" customWidth="1"/>
    <col min="4364" max="4608" width="9" style="82"/>
    <col min="4609" max="4609" width="40.453125" style="82" customWidth="1"/>
    <col min="4610" max="4610" width="32.7265625" style="82" customWidth="1"/>
    <col min="4611" max="4611" width="27.90625" style="82" customWidth="1"/>
    <col min="4612" max="4617" width="18.6328125" style="82" customWidth="1"/>
    <col min="4618" max="4619" width="17.6328125" style="82" customWidth="1"/>
    <col min="4620" max="4864" width="9" style="82"/>
    <col min="4865" max="4865" width="40.453125" style="82" customWidth="1"/>
    <col min="4866" max="4866" width="32.7265625" style="82" customWidth="1"/>
    <col min="4867" max="4867" width="27.90625" style="82" customWidth="1"/>
    <col min="4868" max="4873" width="18.6328125" style="82" customWidth="1"/>
    <col min="4874" max="4875" width="17.6328125" style="82" customWidth="1"/>
    <col min="4876" max="5120" width="9" style="82"/>
    <col min="5121" max="5121" width="40.453125" style="82" customWidth="1"/>
    <col min="5122" max="5122" width="32.7265625" style="82" customWidth="1"/>
    <col min="5123" max="5123" width="27.90625" style="82" customWidth="1"/>
    <col min="5124" max="5129" width="18.6328125" style="82" customWidth="1"/>
    <col min="5130" max="5131" width="17.6328125" style="82" customWidth="1"/>
    <col min="5132" max="5376" width="9" style="82"/>
    <col min="5377" max="5377" width="40.453125" style="82" customWidth="1"/>
    <col min="5378" max="5378" width="32.7265625" style="82" customWidth="1"/>
    <col min="5379" max="5379" width="27.90625" style="82" customWidth="1"/>
    <col min="5380" max="5385" width="18.6328125" style="82" customWidth="1"/>
    <col min="5386" max="5387" width="17.6328125" style="82" customWidth="1"/>
    <col min="5388" max="5632" width="9" style="82"/>
    <col min="5633" max="5633" width="40.453125" style="82" customWidth="1"/>
    <col min="5634" max="5634" width="32.7265625" style="82" customWidth="1"/>
    <col min="5635" max="5635" width="27.90625" style="82" customWidth="1"/>
    <col min="5636" max="5641" width="18.6328125" style="82" customWidth="1"/>
    <col min="5642" max="5643" width="17.6328125" style="82" customWidth="1"/>
    <col min="5644" max="5888" width="9" style="82"/>
    <col min="5889" max="5889" width="40.453125" style="82" customWidth="1"/>
    <col min="5890" max="5890" width="32.7265625" style="82" customWidth="1"/>
    <col min="5891" max="5891" width="27.90625" style="82" customWidth="1"/>
    <col min="5892" max="5897" width="18.6328125" style="82" customWidth="1"/>
    <col min="5898" max="5899" width="17.6328125" style="82" customWidth="1"/>
    <col min="5900" max="6144" width="9" style="82"/>
    <col min="6145" max="6145" width="40.453125" style="82" customWidth="1"/>
    <col min="6146" max="6146" width="32.7265625" style="82" customWidth="1"/>
    <col min="6147" max="6147" width="27.90625" style="82" customWidth="1"/>
    <col min="6148" max="6153" width="18.6328125" style="82" customWidth="1"/>
    <col min="6154" max="6155" width="17.6328125" style="82" customWidth="1"/>
    <col min="6156" max="6400" width="9" style="82"/>
    <col min="6401" max="6401" width="40.453125" style="82" customWidth="1"/>
    <col min="6402" max="6402" width="32.7265625" style="82" customWidth="1"/>
    <col min="6403" max="6403" width="27.90625" style="82" customWidth="1"/>
    <col min="6404" max="6409" width="18.6328125" style="82" customWidth="1"/>
    <col min="6410" max="6411" width="17.6328125" style="82" customWidth="1"/>
    <col min="6412" max="6656" width="9" style="82"/>
    <col min="6657" max="6657" width="40.453125" style="82" customWidth="1"/>
    <col min="6658" max="6658" width="32.7265625" style="82" customWidth="1"/>
    <col min="6659" max="6659" width="27.90625" style="82" customWidth="1"/>
    <col min="6660" max="6665" width="18.6328125" style="82" customWidth="1"/>
    <col min="6666" max="6667" width="17.6328125" style="82" customWidth="1"/>
    <col min="6668" max="6912" width="9" style="82"/>
    <col min="6913" max="6913" width="40.453125" style="82" customWidth="1"/>
    <col min="6914" max="6914" width="32.7265625" style="82" customWidth="1"/>
    <col min="6915" max="6915" width="27.90625" style="82" customWidth="1"/>
    <col min="6916" max="6921" width="18.6328125" style="82" customWidth="1"/>
    <col min="6922" max="6923" width="17.6328125" style="82" customWidth="1"/>
    <col min="6924" max="7168" width="9" style="82"/>
    <col min="7169" max="7169" width="40.453125" style="82" customWidth="1"/>
    <col min="7170" max="7170" width="32.7265625" style="82" customWidth="1"/>
    <col min="7171" max="7171" width="27.90625" style="82" customWidth="1"/>
    <col min="7172" max="7177" width="18.6328125" style="82" customWidth="1"/>
    <col min="7178" max="7179" width="17.6328125" style="82" customWidth="1"/>
    <col min="7180" max="7424" width="9" style="82"/>
    <col min="7425" max="7425" width="40.453125" style="82" customWidth="1"/>
    <col min="7426" max="7426" width="32.7265625" style="82" customWidth="1"/>
    <col min="7427" max="7427" width="27.90625" style="82" customWidth="1"/>
    <col min="7428" max="7433" width="18.6328125" style="82" customWidth="1"/>
    <col min="7434" max="7435" width="17.6328125" style="82" customWidth="1"/>
    <col min="7436" max="7680" width="9" style="82"/>
    <col min="7681" max="7681" width="40.453125" style="82" customWidth="1"/>
    <col min="7682" max="7682" width="32.7265625" style="82" customWidth="1"/>
    <col min="7683" max="7683" width="27.90625" style="82" customWidth="1"/>
    <col min="7684" max="7689" width="18.6328125" style="82" customWidth="1"/>
    <col min="7690" max="7691" width="17.6328125" style="82" customWidth="1"/>
    <col min="7692" max="7936" width="9" style="82"/>
    <col min="7937" max="7937" width="40.453125" style="82" customWidth="1"/>
    <col min="7938" max="7938" width="32.7265625" style="82" customWidth="1"/>
    <col min="7939" max="7939" width="27.90625" style="82" customWidth="1"/>
    <col min="7940" max="7945" width="18.6328125" style="82" customWidth="1"/>
    <col min="7946" max="7947" width="17.6328125" style="82" customWidth="1"/>
    <col min="7948" max="8192" width="9" style="82"/>
    <col min="8193" max="8193" width="40.453125" style="82" customWidth="1"/>
    <col min="8194" max="8194" width="32.7265625" style="82" customWidth="1"/>
    <col min="8195" max="8195" width="27.90625" style="82" customWidth="1"/>
    <col min="8196" max="8201" width="18.6328125" style="82" customWidth="1"/>
    <col min="8202" max="8203" width="17.6328125" style="82" customWidth="1"/>
    <col min="8204" max="8448" width="9" style="82"/>
    <col min="8449" max="8449" width="40.453125" style="82" customWidth="1"/>
    <col min="8450" max="8450" width="32.7265625" style="82" customWidth="1"/>
    <col min="8451" max="8451" width="27.90625" style="82" customWidth="1"/>
    <col min="8452" max="8457" width="18.6328125" style="82" customWidth="1"/>
    <col min="8458" max="8459" width="17.6328125" style="82" customWidth="1"/>
    <col min="8460" max="8704" width="9" style="82"/>
    <col min="8705" max="8705" width="40.453125" style="82" customWidth="1"/>
    <col min="8706" max="8706" width="32.7265625" style="82" customWidth="1"/>
    <col min="8707" max="8707" width="27.90625" style="82" customWidth="1"/>
    <col min="8708" max="8713" width="18.6328125" style="82" customWidth="1"/>
    <col min="8714" max="8715" width="17.6328125" style="82" customWidth="1"/>
    <col min="8716" max="8960" width="9" style="82"/>
    <col min="8961" max="8961" width="40.453125" style="82" customWidth="1"/>
    <col min="8962" max="8962" width="32.7265625" style="82" customWidth="1"/>
    <col min="8963" max="8963" width="27.90625" style="82" customWidth="1"/>
    <col min="8964" max="8969" width="18.6328125" style="82" customWidth="1"/>
    <col min="8970" max="8971" width="17.6328125" style="82" customWidth="1"/>
    <col min="8972" max="9216" width="9" style="82"/>
    <col min="9217" max="9217" width="40.453125" style="82" customWidth="1"/>
    <col min="9218" max="9218" width="32.7265625" style="82" customWidth="1"/>
    <col min="9219" max="9219" width="27.90625" style="82" customWidth="1"/>
    <col min="9220" max="9225" width="18.6328125" style="82" customWidth="1"/>
    <col min="9226" max="9227" width="17.6328125" style="82" customWidth="1"/>
    <col min="9228" max="9472" width="9" style="82"/>
    <col min="9473" max="9473" width="40.453125" style="82" customWidth="1"/>
    <col min="9474" max="9474" width="32.7265625" style="82" customWidth="1"/>
    <col min="9475" max="9475" width="27.90625" style="82" customWidth="1"/>
    <col min="9476" max="9481" width="18.6328125" style="82" customWidth="1"/>
    <col min="9482" max="9483" width="17.6328125" style="82" customWidth="1"/>
    <col min="9484" max="9728" width="9" style="82"/>
    <col min="9729" max="9729" width="40.453125" style="82" customWidth="1"/>
    <col min="9730" max="9730" width="32.7265625" style="82" customWidth="1"/>
    <col min="9731" max="9731" width="27.90625" style="82" customWidth="1"/>
    <col min="9732" max="9737" width="18.6328125" style="82" customWidth="1"/>
    <col min="9738" max="9739" width="17.6328125" style="82" customWidth="1"/>
    <col min="9740" max="9984" width="9" style="82"/>
    <col min="9985" max="9985" width="40.453125" style="82" customWidth="1"/>
    <col min="9986" max="9986" width="32.7265625" style="82" customWidth="1"/>
    <col min="9987" max="9987" width="27.90625" style="82" customWidth="1"/>
    <col min="9988" max="9993" width="18.6328125" style="82" customWidth="1"/>
    <col min="9994" max="9995" width="17.6328125" style="82" customWidth="1"/>
    <col min="9996" max="10240" width="9" style="82"/>
    <col min="10241" max="10241" width="40.453125" style="82" customWidth="1"/>
    <col min="10242" max="10242" width="32.7265625" style="82" customWidth="1"/>
    <col min="10243" max="10243" width="27.90625" style="82" customWidth="1"/>
    <col min="10244" max="10249" width="18.6328125" style="82" customWidth="1"/>
    <col min="10250" max="10251" width="17.6328125" style="82" customWidth="1"/>
    <col min="10252" max="10496" width="9" style="82"/>
    <col min="10497" max="10497" width="40.453125" style="82" customWidth="1"/>
    <col min="10498" max="10498" width="32.7265625" style="82" customWidth="1"/>
    <col min="10499" max="10499" width="27.90625" style="82" customWidth="1"/>
    <col min="10500" max="10505" width="18.6328125" style="82" customWidth="1"/>
    <col min="10506" max="10507" width="17.6328125" style="82" customWidth="1"/>
    <col min="10508" max="10752" width="9" style="82"/>
    <col min="10753" max="10753" width="40.453125" style="82" customWidth="1"/>
    <col min="10754" max="10754" width="32.7265625" style="82" customWidth="1"/>
    <col min="10755" max="10755" width="27.90625" style="82" customWidth="1"/>
    <col min="10756" max="10761" width="18.6328125" style="82" customWidth="1"/>
    <col min="10762" max="10763" width="17.6328125" style="82" customWidth="1"/>
    <col min="10764" max="11008" width="9" style="82"/>
    <col min="11009" max="11009" width="40.453125" style="82" customWidth="1"/>
    <col min="11010" max="11010" width="32.7265625" style="82" customWidth="1"/>
    <col min="11011" max="11011" width="27.90625" style="82" customWidth="1"/>
    <col min="11012" max="11017" width="18.6328125" style="82" customWidth="1"/>
    <col min="11018" max="11019" width="17.6328125" style="82" customWidth="1"/>
    <col min="11020" max="11264" width="9" style="82"/>
    <col min="11265" max="11265" width="40.453125" style="82" customWidth="1"/>
    <col min="11266" max="11266" width="32.7265625" style="82" customWidth="1"/>
    <col min="11267" max="11267" width="27.90625" style="82" customWidth="1"/>
    <col min="11268" max="11273" width="18.6328125" style="82" customWidth="1"/>
    <col min="11274" max="11275" width="17.6328125" style="82" customWidth="1"/>
    <col min="11276" max="11520" width="9" style="82"/>
    <col min="11521" max="11521" width="40.453125" style="82" customWidth="1"/>
    <col min="11522" max="11522" width="32.7265625" style="82" customWidth="1"/>
    <col min="11523" max="11523" width="27.90625" style="82" customWidth="1"/>
    <col min="11524" max="11529" width="18.6328125" style="82" customWidth="1"/>
    <col min="11530" max="11531" width="17.6328125" style="82" customWidth="1"/>
    <col min="11532" max="11776" width="9" style="82"/>
    <col min="11777" max="11777" width="40.453125" style="82" customWidth="1"/>
    <col min="11778" max="11778" width="32.7265625" style="82" customWidth="1"/>
    <col min="11779" max="11779" width="27.90625" style="82" customWidth="1"/>
    <col min="11780" max="11785" width="18.6328125" style="82" customWidth="1"/>
    <col min="11786" max="11787" width="17.6328125" style="82" customWidth="1"/>
    <col min="11788" max="12032" width="9" style="82"/>
    <col min="12033" max="12033" width="40.453125" style="82" customWidth="1"/>
    <col min="12034" max="12034" width="32.7265625" style="82" customWidth="1"/>
    <col min="12035" max="12035" width="27.90625" style="82" customWidth="1"/>
    <col min="12036" max="12041" width="18.6328125" style="82" customWidth="1"/>
    <col min="12042" max="12043" width="17.6328125" style="82" customWidth="1"/>
    <col min="12044" max="12288" width="9" style="82"/>
    <col min="12289" max="12289" width="40.453125" style="82" customWidth="1"/>
    <col min="12290" max="12290" width="32.7265625" style="82" customWidth="1"/>
    <col min="12291" max="12291" width="27.90625" style="82" customWidth="1"/>
    <col min="12292" max="12297" width="18.6328125" style="82" customWidth="1"/>
    <col min="12298" max="12299" width="17.6328125" style="82" customWidth="1"/>
    <col min="12300" max="12544" width="9" style="82"/>
    <col min="12545" max="12545" width="40.453125" style="82" customWidth="1"/>
    <col min="12546" max="12546" width="32.7265625" style="82" customWidth="1"/>
    <col min="12547" max="12547" width="27.90625" style="82" customWidth="1"/>
    <col min="12548" max="12553" width="18.6328125" style="82" customWidth="1"/>
    <col min="12554" max="12555" width="17.6328125" style="82" customWidth="1"/>
    <col min="12556" max="12800" width="9" style="82"/>
    <col min="12801" max="12801" width="40.453125" style="82" customWidth="1"/>
    <col min="12802" max="12802" width="32.7265625" style="82" customWidth="1"/>
    <col min="12803" max="12803" width="27.90625" style="82" customWidth="1"/>
    <col min="12804" max="12809" width="18.6328125" style="82" customWidth="1"/>
    <col min="12810" max="12811" width="17.6328125" style="82" customWidth="1"/>
    <col min="12812" max="13056" width="9" style="82"/>
    <col min="13057" max="13057" width="40.453125" style="82" customWidth="1"/>
    <col min="13058" max="13058" width="32.7265625" style="82" customWidth="1"/>
    <col min="13059" max="13059" width="27.90625" style="82" customWidth="1"/>
    <col min="13060" max="13065" width="18.6328125" style="82" customWidth="1"/>
    <col min="13066" max="13067" width="17.6328125" style="82" customWidth="1"/>
    <col min="13068" max="13312" width="9" style="82"/>
    <col min="13313" max="13313" width="40.453125" style="82" customWidth="1"/>
    <col min="13314" max="13314" width="32.7265625" style="82" customWidth="1"/>
    <col min="13315" max="13315" width="27.90625" style="82" customWidth="1"/>
    <col min="13316" max="13321" width="18.6328125" style="82" customWidth="1"/>
    <col min="13322" max="13323" width="17.6328125" style="82" customWidth="1"/>
    <col min="13324" max="13568" width="9" style="82"/>
    <col min="13569" max="13569" width="40.453125" style="82" customWidth="1"/>
    <col min="13570" max="13570" width="32.7265625" style="82" customWidth="1"/>
    <col min="13571" max="13571" width="27.90625" style="82" customWidth="1"/>
    <col min="13572" max="13577" width="18.6328125" style="82" customWidth="1"/>
    <col min="13578" max="13579" width="17.6328125" style="82" customWidth="1"/>
    <col min="13580" max="13824" width="9" style="82"/>
    <col min="13825" max="13825" width="40.453125" style="82" customWidth="1"/>
    <col min="13826" max="13826" width="32.7265625" style="82" customWidth="1"/>
    <col min="13827" max="13827" width="27.90625" style="82" customWidth="1"/>
    <col min="13828" max="13833" width="18.6328125" style="82" customWidth="1"/>
    <col min="13834" max="13835" width="17.6328125" style="82" customWidth="1"/>
    <col min="13836" max="14080" width="9" style="82"/>
    <col min="14081" max="14081" width="40.453125" style="82" customWidth="1"/>
    <col min="14082" max="14082" width="32.7265625" style="82" customWidth="1"/>
    <col min="14083" max="14083" width="27.90625" style="82" customWidth="1"/>
    <col min="14084" max="14089" width="18.6328125" style="82" customWidth="1"/>
    <col min="14090" max="14091" width="17.6328125" style="82" customWidth="1"/>
    <col min="14092" max="14336" width="9" style="82"/>
    <col min="14337" max="14337" width="40.453125" style="82" customWidth="1"/>
    <col min="14338" max="14338" width="32.7265625" style="82" customWidth="1"/>
    <col min="14339" max="14339" width="27.90625" style="82" customWidth="1"/>
    <col min="14340" max="14345" width="18.6328125" style="82" customWidth="1"/>
    <col min="14346" max="14347" width="17.6328125" style="82" customWidth="1"/>
    <col min="14348" max="14592" width="9" style="82"/>
    <col min="14593" max="14593" width="40.453125" style="82" customWidth="1"/>
    <col min="14594" max="14594" width="32.7265625" style="82" customWidth="1"/>
    <col min="14595" max="14595" width="27.90625" style="82" customWidth="1"/>
    <col min="14596" max="14601" width="18.6328125" style="82" customWidth="1"/>
    <col min="14602" max="14603" width="17.6328125" style="82" customWidth="1"/>
    <col min="14604" max="14848" width="9" style="82"/>
    <col min="14849" max="14849" width="40.453125" style="82" customWidth="1"/>
    <col min="14850" max="14850" width="32.7265625" style="82" customWidth="1"/>
    <col min="14851" max="14851" width="27.90625" style="82" customWidth="1"/>
    <col min="14852" max="14857" width="18.6328125" style="82" customWidth="1"/>
    <col min="14858" max="14859" width="17.6328125" style="82" customWidth="1"/>
    <col min="14860" max="15104" width="9" style="82"/>
    <col min="15105" max="15105" width="40.453125" style="82" customWidth="1"/>
    <col min="15106" max="15106" width="32.7265625" style="82" customWidth="1"/>
    <col min="15107" max="15107" width="27.90625" style="82" customWidth="1"/>
    <col min="15108" max="15113" width="18.6328125" style="82" customWidth="1"/>
    <col min="15114" max="15115" width="17.6328125" style="82" customWidth="1"/>
    <col min="15116" max="15360" width="9" style="82"/>
    <col min="15361" max="15361" width="40.453125" style="82" customWidth="1"/>
    <col min="15362" max="15362" width="32.7265625" style="82" customWidth="1"/>
    <col min="15363" max="15363" width="27.90625" style="82" customWidth="1"/>
    <col min="15364" max="15369" width="18.6328125" style="82" customWidth="1"/>
    <col min="15370" max="15371" width="17.6328125" style="82" customWidth="1"/>
    <col min="15372" max="15616" width="9" style="82"/>
    <col min="15617" max="15617" width="40.453125" style="82" customWidth="1"/>
    <col min="15618" max="15618" width="32.7265625" style="82" customWidth="1"/>
    <col min="15619" max="15619" width="27.90625" style="82" customWidth="1"/>
    <col min="15620" max="15625" width="18.6328125" style="82" customWidth="1"/>
    <col min="15626" max="15627" width="17.6328125" style="82" customWidth="1"/>
    <col min="15628" max="15872" width="9" style="82"/>
    <col min="15873" max="15873" width="40.453125" style="82" customWidth="1"/>
    <col min="15874" max="15874" width="32.7265625" style="82" customWidth="1"/>
    <col min="15875" max="15875" width="27.90625" style="82" customWidth="1"/>
    <col min="15876" max="15881" width="18.6328125" style="82" customWidth="1"/>
    <col min="15882" max="15883" width="17.6328125" style="82" customWidth="1"/>
    <col min="15884" max="16128" width="9" style="82"/>
    <col min="16129" max="16129" width="40.453125" style="82" customWidth="1"/>
    <col min="16130" max="16130" width="32.7265625" style="82" customWidth="1"/>
    <col min="16131" max="16131" width="27.90625" style="82" customWidth="1"/>
    <col min="16132" max="16137" width="18.6328125" style="82" customWidth="1"/>
    <col min="16138" max="16139" width="17.6328125" style="82" customWidth="1"/>
    <col min="16140" max="16384" width="9" style="82"/>
  </cols>
  <sheetData>
    <row r="1" spans="1:10" s="47" customFormat="1" ht="24.75" customHeight="1">
      <c r="A1" s="46" t="s">
        <v>84</v>
      </c>
      <c r="B1" s="46"/>
      <c r="C1" s="46"/>
      <c r="E1" s="48"/>
      <c r="F1" s="48"/>
      <c r="G1" s="48"/>
      <c r="H1" s="48"/>
      <c r="I1" s="49"/>
    </row>
    <row r="2" spans="1:10" s="47" customFormat="1" ht="24.75" customHeight="1">
      <c r="A2" s="155" t="s">
        <v>85</v>
      </c>
      <c r="B2" s="155"/>
      <c r="C2" s="155"/>
      <c r="D2" s="155"/>
      <c r="E2" s="155"/>
      <c r="F2" s="155"/>
      <c r="G2" s="155"/>
      <c r="H2" s="155"/>
      <c r="I2" s="155"/>
      <c r="J2" s="50"/>
    </row>
    <row r="3" spans="1:10" s="47" customFormat="1" ht="24.75" customHeight="1" thickBot="1">
      <c r="D3" s="48"/>
      <c r="E3" s="49"/>
      <c r="F3" s="49"/>
      <c r="G3" s="49"/>
      <c r="H3" s="51" t="s">
        <v>86</v>
      </c>
    </row>
    <row r="4" spans="1:10" s="53" customFormat="1" ht="24.75" customHeight="1">
      <c r="A4" s="156" t="s">
        <v>87</v>
      </c>
      <c r="B4" s="158" t="s">
        <v>88</v>
      </c>
      <c r="C4" s="158" t="s">
        <v>89</v>
      </c>
      <c r="D4" s="158" t="s">
        <v>90</v>
      </c>
      <c r="E4" s="161" t="s">
        <v>91</v>
      </c>
      <c r="F4" s="163" t="s">
        <v>92</v>
      </c>
      <c r="G4" s="163" t="s">
        <v>93</v>
      </c>
      <c r="H4" s="163" t="s">
        <v>94</v>
      </c>
      <c r="I4" s="165" t="s">
        <v>95</v>
      </c>
      <c r="J4" s="52"/>
    </row>
    <row r="5" spans="1:10" s="53" customFormat="1" ht="24.75" customHeight="1">
      <c r="A5" s="157"/>
      <c r="B5" s="159"/>
      <c r="C5" s="159"/>
      <c r="D5" s="160"/>
      <c r="E5" s="162"/>
      <c r="F5" s="159"/>
      <c r="G5" s="164"/>
      <c r="H5" s="159"/>
      <c r="I5" s="166"/>
      <c r="J5" s="52"/>
    </row>
    <row r="6" spans="1:10" s="53" customFormat="1" ht="24.75" customHeight="1">
      <c r="A6" s="54" t="s">
        <v>96</v>
      </c>
      <c r="B6" s="55" t="s">
        <v>97</v>
      </c>
      <c r="C6" s="55" t="s">
        <v>98</v>
      </c>
      <c r="D6" s="56">
        <v>33000000</v>
      </c>
      <c r="E6" s="57">
        <v>30500123</v>
      </c>
      <c r="F6" s="58">
        <v>0</v>
      </c>
      <c r="G6" s="59">
        <f>E6-F6</f>
        <v>30500123</v>
      </c>
      <c r="H6" s="60">
        <v>29340000</v>
      </c>
      <c r="I6" s="61">
        <f>ROUNDDOWN(MIN(G6,H6),-3)</f>
        <v>29340000</v>
      </c>
      <c r="J6" s="52"/>
    </row>
    <row r="7" spans="1:10" s="53" customFormat="1" ht="24.75" customHeight="1">
      <c r="A7" s="54"/>
      <c r="B7" s="55"/>
      <c r="C7" s="55"/>
      <c r="D7" s="56"/>
      <c r="E7" s="57"/>
      <c r="F7" s="58"/>
      <c r="G7" s="59">
        <f t="shared" ref="G7:G15" si="0">E7-F7</f>
        <v>0</v>
      </c>
      <c r="H7" s="60"/>
      <c r="I7" s="61">
        <f t="shared" ref="I7:I15" si="1">ROUNDDOWN(MIN(G7,H7),-3)</f>
        <v>0</v>
      </c>
      <c r="J7" s="52"/>
    </row>
    <row r="8" spans="1:10" s="53" customFormat="1" ht="24.75" customHeight="1">
      <c r="A8" s="54"/>
      <c r="B8" s="55"/>
      <c r="C8" s="55"/>
      <c r="D8" s="56"/>
      <c r="E8" s="57"/>
      <c r="F8" s="58"/>
      <c r="G8" s="59">
        <f t="shared" si="0"/>
        <v>0</v>
      </c>
      <c r="H8" s="60"/>
      <c r="I8" s="61">
        <f t="shared" si="1"/>
        <v>0</v>
      </c>
      <c r="J8" s="52"/>
    </row>
    <row r="9" spans="1:10" s="53" customFormat="1" ht="24.75" customHeight="1">
      <c r="A9" s="54"/>
      <c r="B9" s="55"/>
      <c r="C9" s="55"/>
      <c r="D9" s="56"/>
      <c r="E9" s="57"/>
      <c r="F9" s="58"/>
      <c r="G9" s="59">
        <f t="shared" si="0"/>
        <v>0</v>
      </c>
      <c r="H9" s="60"/>
      <c r="I9" s="61">
        <f t="shared" si="1"/>
        <v>0</v>
      </c>
      <c r="J9" s="52"/>
    </row>
    <row r="10" spans="1:10" s="53" customFormat="1" ht="24.75" customHeight="1">
      <c r="A10" s="54"/>
      <c r="B10" s="55"/>
      <c r="C10" s="55"/>
      <c r="D10" s="56"/>
      <c r="E10" s="57"/>
      <c r="F10" s="58"/>
      <c r="G10" s="59">
        <f t="shared" si="0"/>
        <v>0</v>
      </c>
      <c r="H10" s="60"/>
      <c r="I10" s="61">
        <f t="shared" si="1"/>
        <v>0</v>
      </c>
      <c r="J10" s="52"/>
    </row>
    <row r="11" spans="1:10" s="53" customFormat="1" ht="24.75" customHeight="1">
      <c r="A11" s="54"/>
      <c r="B11" s="55"/>
      <c r="C11" s="55"/>
      <c r="D11" s="56"/>
      <c r="E11" s="57"/>
      <c r="F11" s="58"/>
      <c r="G11" s="59">
        <f t="shared" si="0"/>
        <v>0</v>
      </c>
      <c r="H11" s="60"/>
      <c r="I11" s="61">
        <f t="shared" si="1"/>
        <v>0</v>
      </c>
      <c r="J11" s="52"/>
    </row>
    <row r="12" spans="1:10" s="53" customFormat="1" ht="24.75" customHeight="1">
      <c r="A12" s="54"/>
      <c r="B12" s="55"/>
      <c r="C12" s="55"/>
      <c r="D12" s="56"/>
      <c r="E12" s="57"/>
      <c r="F12" s="58"/>
      <c r="G12" s="59">
        <f t="shared" si="0"/>
        <v>0</v>
      </c>
      <c r="H12" s="60"/>
      <c r="I12" s="61">
        <f t="shared" si="1"/>
        <v>0</v>
      </c>
      <c r="J12" s="52"/>
    </row>
    <row r="13" spans="1:10" s="53" customFormat="1" ht="24.75" customHeight="1">
      <c r="A13" s="54"/>
      <c r="B13" s="55"/>
      <c r="C13" s="55"/>
      <c r="D13" s="56"/>
      <c r="E13" s="57"/>
      <c r="F13" s="58"/>
      <c r="G13" s="59">
        <f t="shared" si="0"/>
        <v>0</v>
      </c>
      <c r="H13" s="60"/>
      <c r="I13" s="61">
        <f t="shared" si="1"/>
        <v>0</v>
      </c>
      <c r="J13" s="52"/>
    </row>
    <row r="14" spans="1:10" s="47" customFormat="1" ht="24.75" customHeight="1">
      <c r="A14" s="62"/>
      <c r="B14" s="55"/>
      <c r="C14" s="55"/>
      <c r="D14" s="56"/>
      <c r="E14" s="63"/>
      <c r="F14" s="63"/>
      <c r="G14" s="64">
        <f t="shared" si="0"/>
        <v>0</v>
      </c>
      <c r="H14" s="65"/>
      <c r="I14" s="61">
        <f t="shared" si="1"/>
        <v>0</v>
      </c>
      <c r="J14" s="52"/>
    </row>
    <row r="15" spans="1:10" s="47" customFormat="1" ht="24.75" customHeight="1" thickBot="1">
      <c r="A15" s="66"/>
      <c r="B15" s="67"/>
      <c r="C15" s="68"/>
      <c r="D15" s="69"/>
      <c r="E15" s="70"/>
      <c r="F15" s="70"/>
      <c r="G15" s="71">
        <f t="shared" si="0"/>
        <v>0</v>
      </c>
      <c r="H15" s="65"/>
      <c r="I15" s="61">
        <f t="shared" si="1"/>
        <v>0</v>
      </c>
      <c r="J15" s="52"/>
    </row>
    <row r="16" spans="1:10" s="47" customFormat="1" ht="24.75" customHeight="1" thickTop="1" thickBot="1">
      <c r="A16" s="72"/>
      <c r="B16" s="72"/>
      <c r="C16" s="72"/>
      <c r="D16" s="73"/>
      <c r="G16" s="72"/>
      <c r="H16" s="74" t="s">
        <v>99</v>
      </c>
      <c r="I16" s="75">
        <f>SUM(I6:I15)</f>
        <v>29340000</v>
      </c>
    </row>
    <row r="17" spans="1:10" s="47" customFormat="1" ht="24.75" customHeight="1">
      <c r="A17" s="76" t="s">
        <v>100</v>
      </c>
      <c r="B17" s="72"/>
      <c r="C17" s="72"/>
      <c r="D17" s="73"/>
      <c r="E17" s="72"/>
      <c r="F17" s="72"/>
      <c r="G17" s="77"/>
      <c r="H17" s="78"/>
      <c r="I17" s="79"/>
    </row>
    <row r="18" spans="1:10" ht="24.75" customHeight="1">
      <c r="A18" s="46" t="s">
        <v>101</v>
      </c>
      <c r="B18" s="46"/>
      <c r="C18" s="46"/>
      <c r="D18" s="80"/>
      <c r="E18" s="77"/>
      <c r="F18" s="77"/>
      <c r="G18" s="77"/>
      <c r="H18" s="81"/>
    </row>
    <row r="19" spans="1:10" ht="24.75" customHeight="1">
      <c r="A19" s="46" t="s">
        <v>102</v>
      </c>
      <c r="B19" s="46"/>
      <c r="C19" s="46"/>
      <c r="D19" s="80"/>
      <c r="E19" s="77"/>
      <c r="F19" s="77"/>
      <c r="G19" s="83"/>
      <c r="H19" s="81"/>
    </row>
    <row r="20" spans="1:10" ht="24.75" customHeight="1">
      <c r="A20" s="46" t="s">
        <v>103</v>
      </c>
      <c r="D20" s="83"/>
      <c r="E20" s="83"/>
      <c r="F20" s="83"/>
      <c r="G20" s="81"/>
      <c r="H20" s="47"/>
    </row>
    <row r="21" spans="1:10" ht="24.75" customHeight="1">
      <c r="A21" s="46" t="s">
        <v>104</v>
      </c>
      <c r="B21" s="46"/>
      <c r="C21" s="46"/>
      <c r="D21" s="84"/>
      <c r="E21" s="81"/>
      <c r="F21" s="81"/>
      <c r="G21" s="81"/>
      <c r="H21" s="81"/>
      <c r="I21" s="81"/>
    </row>
    <row r="22" spans="1:10" ht="24.75" customHeight="1">
      <c r="A22" s="46" t="s">
        <v>105</v>
      </c>
      <c r="B22" s="46"/>
      <c r="C22" s="46"/>
      <c r="D22" s="84"/>
      <c r="E22" s="81"/>
      <c r="F22" s="81"/>
      <c r="G22" s="81"/>
      <c r="H22" s="81"/>
      <c r="I22" s="81"/>
    </row>
    <row r="23" spans="1:10" ht="24.75" customHeight="1">
      <c r="A23" s="46"/>
      <c r="D23" s="84"/>
      <c r="E23" s="81"/>
      <c r="F23" s="81"/>
      <c r="G23" s="81"/>
      <c r="H23" s="81"/>
      <c r="I23" s="81"/>
      <c r="J23" s="81"/>
    </row>
  </sheetData>
  <mergeCells count="10">
    <mergeCell ref="A2:I2"/>
    <mergeCell ref="A4:A5"/>
    <mergeCell ref="B4:B5"/>
    <mergeCell ref="C4:C5"/>
    <mergeCell ref="D4:D5"/>
    <mergeCell ref="E4:E5"/>
    <mergeCell ref="F4:F5"/>
    <mergeCell ref="G4:G5"/>
    <mergeCell ref="H4:H5"/>
    <mergeCell ref="I4:I5"/>
  </mergeCells>
  <phoneticPr fontId="2"/>
  <dataValidations count="4">
    <dataValidation type="list" allowBlank="1" showInputMessage="1" showErrorMessage="1" sqref="WVK983046:WVK983055 IY6:IY15 SU6:SU15 ACQ6:ACQ15 AMM6:AMM15 AWI6:AWI15 BGE6:BGE15 BQA6:BQA15 BZW6:BZW15 CJS6:CJS15 CTO6:CTO15 DDK6:DDK15 DNG6:DNG15 DXC6:DXC15 EGY6:EGY15 EQU6:EQU15 FAQ6:FAQ15 FKM6:FKM15 FUI6:FUI15 GEE6:GEE15 GOA6:GOA15 GXW6:GXW15 HHS6:HHS15 HRO6:HRO15 IBK6:IBK15 ILG6:ILG15 IVC6:IVC15 JEY6:JEY15 JOU6:JOU15 JYQ6:JYQ15 KIM6:KIM15 KSI6:KSI15 LCE6:LCE15 LMA6:LMA15 LVW6:LVW15 MFS6:MFS15 MPO6:MPO15 MZK6:MZK15 NJG6:NJG15 NTC6:NTC15 OCY6:OCY15 OMU6:OMU15 OWQ6:OWQ15 PGM6:PGM15 PQI6:PQI15 QAE6:QAE15 QKA6:QKA15 QTW6:QTW15 RDS6:RDS15 RNO6:RNO15 RXK6:RXK15 SHG6:SHG15 SRC6:SRC15 TAY6:TAY15 TKU6:TKU15 TUQ6:TUQ15 UEM6:UEM15 UOI6:UOI15 UYE6:UYE15 VIA6:VIA15 VRW6:VRW15 WBS6:WBS15 WLO6:WLO15 WVK6:WVK15 C65542:C65551 IY65542:IY65551 SU65542:SU65551 ACQ65542:ACQ65551 AMM65542:AMM65551 AWI65542:AWI65551 BGE65542:BGE65551 BQA65542:BQA65551 BZW65542:BZW65551 CJS65542:CJS65551 CTO65542:CTO65551 DDK65542:DDK65551 DNG65542:DNG65551 DXC65542:DXC65551 EGY65542:EGY65551 EQU65542:EQU65551 FAQ65542:FAQ65551 FKM65542:FKM65551 FUI65542:FUI65551 GEE65542:GEE65551 GOA65542:GOA65551 GXW65542:GXW65551 HHS65542:HHS65551 HRO65542:HRO65551 IBK65542:IBK65551 ILG65542:ILG65551 IVC65542:IVC65551 JEY65542:JEY65551 JOU65542:JOU65551 JYQ65542:JYQ65551 KIM65542:KIM65551 KSI65542:KSI65551 LCE65542:LCE65551 LMA65542:LMA65551 LVW65542:LVW65551 MFS65542:MFS65551 MPO65542:MPO65551 MZK65542:MZK65551 NJG65542:NJG65551 NTC65542:NTC65551 OCY65542:OCY65551 OMU65542:OMU65551 OWQ65542:OWQ65551 PGM65542:PGM65551 PQI65542:PQI65551 QAE65542:QAE65551 QKA65542:QKA65551 QTW65542:QTW65551 RDS65542:RDS65551 RNO65542:RNO65551 RXK65542:RXK65551 SHG65542:SHG65551 SRC65542:SRC65551 TAY65542:TAY65551 TKU65542:TKU65551 TUQ65542:TUQ65551 UEM65542:UEM65551 UOI65542:UOI65551 UYE65542:UYE65551 VIA65542:VIA65551 VRW65542:VRW65551 WBS65542:WBS65551 WLO65542:WLO65551 WVK65542:WVK65551 C131078:C131087 IY131078:IY131087 SU131078:SU131087 ACQ131078:ACQ131087 AMM131078:AMM131087 AWI131078:AWI131087 BGE131078:BGE131087 BQA131078:BQA131087 BZW131078:BZW131087 CJS131078:CJS131087 CTO131078:CTO131087 DDK131078:DDK131087 DNG131078:DNG131087 DXC131078:DXC131087 EGY131078:EGY131087 EQU131078:EQU131087 FAQ131078:FAQ131087 FKM131078:FKM131087 FUI131078:FUI131087 GEE131078:GEE131087 GOA131078:GOA131087 GXW131078:GXW131087 HHS131078:HHS131087 HRO131078:HRO131087 IBK131078:IBK131087 ILG131078:ILG131087 IVC131078:IVC131087 JEY131078:JEY131087 JOU131078:JOU131087 JYQ131078:JYQ131087 KIM131078:KIM131087 KSI131078:KSI131087 LCE131078:LCE131087 LMA131078:LMA131087 LVW131078:LVW131087 MFS131078:MFS131087 MPO131078:MPO131087 MZK131078:MZK131087 NJG131078:NJG131087 NTC131078:NTC131087 OCY131078:OCY131087 OMU131078:OMU131087 OWQ131078:OWQ131087 PGM131078:PGM131087 PQI131078:PQI131087 QAE131078:QAE131087 QKA131078:QKA131087 QTW131078:QTW131087 RDS131078:RDS131087 RNO131078:RNO131087 RXK131078:RXK131087 SHG131078:SHG131087 SRC131078:SRC131087 TAY131078:TAY131087 TKU131078:TKU131087 TUQ131078:TUQ131087 UEM131078:UEM131087 UOI131078:UOI131087 UYE131078:UYE131087 VIA131078:VIA131087 VRW131078:VRW131087 WBS131078:WBS131087 WLO131078:WLO131087 WVK131078:WVK131087 C196614:C196623 IY196614:IY196623 SU196614:SU196623 ACQ196614:ACQ196623 AMM196614:AMM196623 AWI196614:AWI196623 BGE196614:BGE196623 BQA196614:BQA196623 BZW196614:BZW196623 CJS196614:CJS196623 CTO196614:CTO196623 DDK196614:DDK196623 DNG196614:DNG196623 DXC196614:DXC196623 EGY196614:EGY196623 EQU196614:EQU196623 FAQ196614:FAQ196623 FKM196614:FKM196623 FUI196614:FUI196623 GEE196614:GEE196623 GOA196614:GOA196623 GXW196614:GXW196623 HHS196614:HHS196623 HRO196614:HRO196623 IBK196614:IBK196623 ILG196614:ILG196623 IVC196614:IVC196623 JEY196614:JEY196623 JOU196614:JOU196623 JYQ196614:JYQ196623 KIM196614:KIM196623 KSI196614:KSI196623 LCE196614:LCE196623 LMA196614:LMA196623 LVW196614:LVW196623 MFS196614:MFS196623 MPO196614:MPO196623 MZK196614:MZK196623 NJG196614:NJG196623 NTC196614:NTC196623 OCY196614:OCY196623 OMU196614:OMU196623 OWQ196614:OWQ196623 PGM196614:PGM196623 PQI196614:PQI196623 QAE196614:QAE196623 QKA196614:QKA196623 QTW196614:QTW196623 RDS196614:RDS196623 RNO196614:RNO196623 RXK196614:RXK196623 SHG196614:SHG196623 SRC196614:SRC196623 TAY196614:TAY196623 TKU196614:TKU196623 TUQ196614:TUQ196623 UEM196614:UEM196623 UOI196614:UOI196623 UYE196614:UYE196623 VIA196614:VIA196623 VRW196614:VRW196623 WBS196614:WBS196623 WLO196614:WLO196623 WVK196614:WVK196623 C262150:C262159 IY262150:IY262159 SU262150:SU262159 ACQ262150:ACQ262159 AMM262150:AMM262159 AWI262150:AWI262159 BGE262150:BGE262159 BQA262150:BQA262159 BZW262150:BZW262159 CJS262150:CJS262159 CTO262150:CTO262159 DDK262150:DDK262159 DNG262150:DNG262159 DXC262150:DXC262159 EGY262150:EGY262159 EQU262150:EQU262159 FAQ262150:FAQ262159 FKM262150:FKM262159 FUI262150:FUI262159 GEE262150:GEE262159 GOA262150:GOA262159 GXW262150:GXW262159 HHS262150:HHS262159 HRO262150:HRO262159 IBK262150:IBK262159 ILG262150:ILG262159 IVC262150:IVC262159 JEY262150:JEY262159 JOU262150:JOU262159 JYQ262150:JYQ262159 KIM262150:KIM262159 KSI262150:KSI262159 LCE262150:LCE262159 LMA262150:LMA262159 LVW262150:LVW262159 MFS262150:MFS262159 MPO262150:MPO262159 MZK262150:MZK262159 NJG262150:NJG262159 NTC262150:NTC262159 OCY262150:OCY262159 OMU262150:OMU262159 OWQ262150:OWQ262159 PGM262150:PGM262159 PQI262150:PQI262159 QAE262150:QAE262159 QKA262150:QKA262159 QTW262150:QTW262159 RDS262150:RDS262159 RNO262150:RNO262159 RXK262150:RXK262159 SHG262150:SHG262159 SRC262150:SRC262159 TAY262150:TAY262159 TKU262150:TKU262159 TUQ262150:TUQ262159 UEM262150:UEM262159 UOI262150:UOI262159 UYE262150:UYE262159 VIA262150:VIA262159 VRW262150:VRW262159 WBS262150:WBS262159 WLO262150:WLO262159 WVK262150:WVK262159 C327686:C327695 IY327686:IY327695 SU327686:SU327695 ACQ327686:ACQ327695 AMM327686:AMM327695 AWI327686:AWI327695 BGE327686:BGE327695 BQA327686:BQA327695 BZW327686:BZW327695 CJS327686:CJS327695 CTO327686:CTO327695 DDK327686:DDK327695 DNG327686:DNG327695 DXC327686:DXC327695 EGY327686:EGY327695 EQU327686:EQU327695 FAQ327686:FAQ327695 FKM327686:FKM327695 FUI327686:FUI327695 GEE327686:GEE327695 GOA327686:GOA327695 GXW327686:GXW327695 HHS327686:HHS327695 HRO327686:HRO327695 IBK327686:IBK327695 ILG327686:ILG327695 IVC327686:IVC327695 JEY327686:JEY327695 JOU327686:JOU327695 JYQ327686:JYQ327695 KIM327686:KIM327695 KSI327686:KSI327695 LCE327686:LCE327695 LMA327686:LMA327695 LVW327686:LVW327695 MFS327686:MFS327695 MPO327686:MPO327695 MZK327686:MZK327695 NJG327686:NJG327695 NTC327686:NTC327695 OCY327686:OCY327695 OMU327686:OMU327695 OWQ327686:OWQ327695 PGM327686:PGM327695 PQI327686:PQI327695 QAE327686:QAE327695 QKA327686:QKA327695 QTW327686:QTW327695 RDS327686:RDS327695 RNO327686:RNO327695 RXK327686:RXK327695 SHG327686:SHG327695 SRC327686:SRC327695 TAY327686:TAY327695 TKU327686:TKU327695 TUQ327686:TUQ327695 UEM327686:UEM327695 UOI327686:UOI327695 UYE327686:UYE327695 VIA327686:VIA327695 VRW327686:VRW327695 WBS327686:WBS327695 WLO327686:WLO327695 WVK327686:WVK327695 C393222:C393231 IY393222:IY393231 SU393222:SU393231 ACQ393222:ACQ393231 AMM393222:AMM393231 AWI393222:AWI393231 BGE393222:BGE393231 BQA393222:BQA393231 BZW393222:BZW393231 CJS393222:CJS393231 CTO393222:CTO393231 DDK393222:DDK393231 DNG393222:DNG393231 DXC393222:DXC393231 EGY393222:EGY393231 EQU393222:EQU393231 FAQ393222:FAQ393231 FKM393222:FKM393231 FUI393222:FUI393231 GEE393222:GEE393231 GOA393222:GOA393231 GXW393222:GXW393231 HHS393222:HHS393231 HRO393222:HRO393231 IBK393222:IBK393231 ILG393222:ILG393231 IVC393222:IVC393231 JEY393222:JEY393231 JOU393222:JOU393231 JYQ393222:JYQ393231 KIM393222:KIM393231 KSI393222:KSI393231 LCE393222:LCE393231 LMA393222:LMA393231 LVW393222:LVW393231 MFS393222:MFS393231 MPO393222:MPO393231 MZK393222:MZK393231 NJG393222:NJG393231 NTC393222:NTC393231 OCY393222:OCY393231 OMU393222:OMU393231 OWQ393222:OWQ393231 PGM393222:PGM393231 PQI393222:PQI393231 QAE393222:QAE393231 QKA393222:QKA393231 QTW393222:QTW393231 RDS393222:RDS393231 RNO393222:RNO393231 RXK393222:RXK393231 SHG393222:SHG393231 SRC393222:SRC393231 TAY393222:TAY393231 TKU393222:TKU393231 TUQ393222:TUQ393231 UEM393222:UEM393231 UOI393222:UOI393231 UYE393222:UYE393231 VIA393222:VIA393231 VRW393222:VRW393231 WBS393222:WBS393231 WLO393222:WLO393231 WVK393222:WVK393231 C458758:C458767 IY458758:IY458767 SU458758:SU458767 ACQ458758:ACQ458767 AMM458758:AMM458767 AWI458758:AWI458767 BGE458758:BGE458767 BQA458758:BQA458767 BZW458758:BZW458767 CJS458758:CJS458767 CTO458758:CTO458767 DDK458758:DDK458767 DNG458758:DNG458767 DXC458758:DXC458767 EGY458758:EGY458767 EQU458758:EQU458767 FAQ458758:FAQ458767 FKM458758:FKM458767 FUI458758:FUI458767 GEE458758:GEE458767 GOA458758:GOA458767 GXW458758:GXW458767 HHS458758:HHS458767 HRO458758:HRO458767 IBK458758:IBK458767 ILG458758:ILG458767 IVC458758:IVC458767 JEY458758:JEY458767 JOU458758:JOU458767 JYQ458758:JYQ458767 KIM458758:KIM458767 KSI458758:KSI458767 LCE458758:LCE458767 LMA458758:LMA458767 LVW458758:LVW458767 MFS458758:MFS458767 MPO458758:MPO458767 MZK458758:MZK458767 NJG458758:NJG458767 NTC458758:NTC458767 OCY458758:OCY458767 OMU458758:OMU458767 OWQ458758:OWQ458767 PGM458758:PGM458767 PQI458758:PQI458767 QAE458758:QAE458767 QKA458758:QKA458767 QTW458758:QTW458767 RDS458758:RDS458767 RNO458758:RNO458767 RXK458758:RXK458767 SHG458758:SHG458767 SRC458758:SRC458767 TAY458758:TAY458767 TKU458758:TKU458767 TUQ458758:TUQ458767 UEM458758:UEM458767 UOI458758:UOI458767 UYE458758:UYE458767 VIA458758:VIA458767 VRW458758:VRW458767 WBS458758:WBS458767 WLO458758:WLO458767 WVK458758:WVK458767 C524294:C524303 IY524294:IY524303 SU524294:SU524303 ACQ524294:ACQ524303 AMM524294:AMM524303 AWI524294:AWI524303 BGE524294:BGE524303 BQA524294:BQA524303 BZW524294:BZW524303 CJS524294:CJS524303 CTO524294:CTO524303 DDK524294:DDK524303 DNG524294:DNG524303 DXC524294:DXC524303 EGY524294:EGY524303 EQU524294:EQU524303 FAQ524294:FAQ524303 FKM524294:FKM524303 FUI524294:FUI524303 GEE524294:GEE524303 GOA524294:GOA524303 GXW524294:GXW524303 HHS524294:HHS524303 HRO524294:HRO524303 IBK524294:IBK524303 ILG524294:ILG524303 IVC524294:IVC524303 JEY524294:JEY524303 JOU524294:JOU524303 JYQ524294:JYQ524303 KIM524294:KIM524303 KSI524294:KSI524303 LCE524294:LCE524303 LMA524294:LMA524303 LVW524294:LVW524303 MFS524294:MFS524303 MPO524294:MPO524303 MZK524294:MZK524303 NJG524294:NJG524303 NTC524294:NTC524303 OCY524294:OCY524303 OMU524294:OMU524303 OWQ524294:OWQ524303 PGM524294:PGM524303 PQI524294:PQI524303 QAE524294:QAE524303 QKA524294:QKA524303 QTW524294:QTW524303 RDS524294:RDS524303 RNO524294:RNO524303 RXK524294:RXK524303 SHG524294:SHG524303 SRC524294:SRC524303 TAY524294:TAY524303 TKU524294:TKU524303 TUQ524294:TUQ524303 UEM524294:UEM524303 UOI524294:UOI524303 UYE524294:UYE524303 VIA524294:VIA524303 VRW524294:VRW524303 WBS524294:WBS524303 WLO524294:WLO524303 WVK524294:WVK524303 C589830:C589839 IY589830:IY589839 SU589830:SU589839 ACQ589830:ACQ589839 AMM589830:AMM589839 AWI589830:AWI589839 BGE589830:BGE589839 BQA589830:BQA589839 BZW589830:BZW589839 CJS589830:CJS589839 CTO589830:CTO589839 DDK589830:DDK589839 DNG589830:DNG589839 DXC589830:DXC589839 EGY589830:EGY589839 EQU589830:EQU589839 FAQ589830:FAQ589839 FKM589830:FKM589839 FUI589830:FUI589839 GEE589830:GEE589839 GOA589830:GOA589839 GXW589830:GXW589839 HHS589830:HHS589839 HRO589830:HRO589839 IBK589830:IBK589839 ILG589830:ILG589839 IVC589830:IVC589839 JEY589830:JEY589839 JOU589830:JOU589839 JYQ589830:JYQ589839 KIM589830:KIM589839 KSI589830:KSI589839 LCE589830:LCE589839 LMA589830:LMA589839 LVW589830:LVW589839 MFS589830:MFS589839 MPO589830:MPO589839 MZK589830:MZK589839 NJG589830:NJG589839 NTC589830:NTC589839 OCY589830:OCY589839 OMU589830:OMU589839 OWQ589830:OWQ589839 PGM589830:PGM589839 PQI589830:PQI589839 QAE589830:QAE589839 QKA589830:QKA589839 QTW589830:QTW589839 RDS589830:RDS589839 RNO589830:RNO589839 RXK589830:RXK589839 SHG589830:SHG589839 SRC589830:SRC589839 TAY589830:TAY589839 TKU589830:TKU589839 TUQ589830:TUQ589839 UEM589830:UEM589839 UOI589830:UOI589839 UYE589830:UYE589839 VIA589830:VIA589839 VRW589830:VRW589839 WBS589830:WBS589839 WLO589830:WLO589839 WVK589830:WVK589839 C655366:C655375 IY655366:IY655375 SU655366:SU655375 ACQ655366:ACQ655375 AMM655366:AMM655375 AWI655366:AWI655375 BGE655366:BGE655375 BQA655366:BQA655375 BZW655366:BZW655375 CJS655366:CJS655375 CTO655366:CTO655375 DDK655366:DDK655375 DNG655366:DNG655375 DXC655366:DXC655375 EGY655366:EGY655375 EQU655366:EQU655375 FAQ655366:FAQ655375 FKM655366:FKM655375 FUI655366:FUI655375 GEE655366:GEE655375 GOA655366:GOA655375 GXW655366:GXW655375 HHS655366:HHS655375 HRO655366:HRO655375 IBK655366:IBK655375 ILG655366:ILG655375 IVC655366:IVC655375 JEY655366:JEY655375 JOU655366:JOU655375 JYQ655366:JYQ655375 KIM655366:KIM655375 KSI655366:KSI655375 LCE655366:LCE655375 LMA655366:LMA655375 LVW655366:LVW655375 MFS655366:MFS655375 MPO655366:MPO655375 MZK655366:MZK655375 NJG655366:NJG655375 NTC655366:NTC655375 OCY655366:OCY655375 OMU655366:OMU655375 OWQ655366:OWQ655375 PGM655366:PGM655375 PQI655366:PQI655375 QAE655366:QAE655375 QKA655366:QKA655375 QTW655366:QTW655375 RDS655366:RDS655375 RNO655366:RNO655375 RXK655366:RXK655375 SHG655366:SHG655375 SRC655366:SRC655375 TAY655366:TAY655375 TKU655366:TKU655375 TUQ655366:TUQ655375 UEM655366:UEM655375 UOI655366:UOI655375 UYE655366:UYE655375 VIA655366:VIA655375 VRW655366:VRW655375 WBS655366:WBS655375 WLO655366:WLO655375 WVK655366:WVK655375 C720902:C720911 IY720902:IY720911 SU720902:SU720911 ACQ720902:ACQ720911 AMM720902:AMM720911 AWI720902:AWI720911 BGE720902:BGE720911 BQA720902:BQA720911 BZW720902:BZW720911 CJS720902:CJS720911 CTO720902:CTO720911 DDK720902:DDK720911 DNG720902:DNG720911 DXC720902:DXC720911 EGY720902:EGY720911 EQU720902:EQU720911 FAQ720902:FAQ720911 FKM720902:FKM720911 FUI720902:FUI720911 GEE720902:GEE720911 GOA720902:GOA720911 GXW720902:GXW720911 HHS720902:HHS720911 HRO720902:HRO720911 IBK720902:IBK720911 ILG720902:ILG720911 IVC720902:IVC720911 JEY720902:JEY720911 JOU720902:JOU720911 JYQ720902:JYQ720911 KIM720902:KIM720911 KSI720902:KSI720911 LCE720902:LCE720911 LMA720902:LMA720911 LVW720902:LVW720911 MFS720902:MFS720911 MPO720902:MPO720911 MZK720902:MZK720911 NJG720902:NJG720911 NTC720902:NTC720911 OCY720902:OCY720911 OMU720902:OMU720911 OWQ720902:OWQ720911 PGM720902:PGM720911 PQI720902:PQI720911 QAE720902:QAE720911 QKA720902:QKA720911 QTW720902:QTW720911 RDS720902:RDS720911 RNO720902:RNO720911 RXK720902:RXK720911 SHG720902:SHG720911 SRC720902:SRC720911 TAY720902:TAY720911 TKU720902:TKU720911 TUQ720902:TUQ720911 UEM720902:UEM720911 UOI720902:UOI720911 UYE720902:UYE720911 VIA720902:VIA720911 VRW720902:VRW720911 WBS720902:WBS720911 WLO720902:WLO720911 WVK720902:WVK720911 C786438:C786447 IY786438:IY786447 SU786438:SU786447 ACQ786438:ACQ786447 AMM786438:AMM786447 AWI786438:AWI786447 BGE786438:BGE786447 BQA786438:BQA786447 BZW786438:BZW786447 CJS786438:CJS786447 CTO786438:CTO786447 DDK786438:DDK786447 DNG786438:DNG786447 DXC786438:DXC786447 EGY786438:EGY786447 EQU786438:EQU786447 FAQ786438:FAQ786447 FKM786438:FKM786447 FUI786438:FUI786447 GEE786438:GEE786447 GOA786438:GOA786447 GXW786438:GXW786447 HHS786438:HHS786447 HRO786438:HRO786447 IBK786438:IBK786447 ILG786438:ILG786447 IVC786438:IVC786447 JEY786438:JEY786447 JOU786438:JOU786447 JYQ786438:JYQ786447 KIM786438:KIM786447 KSI786438:KSI786447 LCE786438:LCE786447 LMA786438:LMA786447 LVW786438:LVW786447 MFS786438:MFS786447 MPO786438:MPO786447 MZK786438:MZK786447 NJG786438:NJG786447 NTC786438:NTC786447 OCY786438:OCY786447 OMU786438:OMU786447 OWQ786438:OWQ786447 PGM786438:PGM786447 PQI786438:PQI786447 QAE786438:QAE786447 QKA786438:QKA786447 QTW786438:QTW786447 RDS786438:RDS786447 RNO786438:RNO786447 RXK786438:RXK786447 SHG786438:SHG786447 SRC786438:SRC786447 TAY786438:TAY786447 TKU786438:TKU786447 TUQ786438:TUQ786447 UEM786438:UEM786447 UOI786438:UOI786447 UYE786438:UYE786447 VIA786438:VIA786447 VRW786438:VRW786447 WBS786438:WBS786447 WLO786438:WLO786447 WVK786438:WVK786447 C851974:C851983 IY851974:IY851983 SU851974:SU851983 ACQ851974:ACQ851983 AMM851974:AMM851983 AWI851974:AWI851983 BGE851974:BGE851983 BQA851974:BQA851983 BZW851974:BZW851983 CJS851974:CJS851983 CTO851974:CTO851983 DDK851974:DDK851983 DNG851974:DNG851983 DXC851974:DXC851983 EGY851974:EGY851983 EQU851974:EQU851983 FAQ851974:FAQ851983 FKM851974:FKM851983 FUI851974:FUI851983 GEE851974:GEE851983 GOA851974:GOA851983 GXW851974:GXW851983 HHS851974:HHS851983 HRO851974:HRO851983 IBK851974:IBK851983 ILG851974:ILG851983 IVC851974:IVC851983 JEY851974:JEY851983 JOU851974:JOU851983 JYQ851974:JYQ851983 KIM851974:KIM851983 KSI851974:KSI851983 LCE851974:LCE851983 LMA851974:LMA851983 LVW851974:LVW851983 MFS851974:MFS851983 MPO851974:MPO851983 MZK851974:MZK851983 NJG851974:NJG851983 NTC851974:NTC851983 OCY851974:OCY851983 OMU851974:OMU851983 OWQ851974:OWQ851983 PGM851974:PGM851983 PQI851974:PQI851983 QAE851974:QAE851983 QKA851974:QKA851983 QTW851974:QTW851983 RDS851974:RDS851983 RNO851974:RNO851983 RXK851974:RXK851983 SHG851974:SHG851983 SRC851974:SRC851983 TAY851974:TAY851983 TKU851974:TKU851983 TUQ851974:TUQ851983 UEM851974:UEM851983 UOI851974:UOI851983 UYE851974:UYE851983 VIA851974:VIA851983 VRW851974:VRW851983 WBS851974:WBS851983 WLO851974:WLO851983 WVK851974:WVK851983 C917510:C917519 IY917510:IY917519 SU917510:SU917519 ACQ917510:ACQ917519 AMM917510:AMM917519 AWI917510:AWI917519 BGE917510:BGE917519 BQA917510:BQA917519 BZW917510:BZW917519 CJS917510:CJS917519 CTO917510:CTO917519 DDK917510:DDK917519 DNG917510:DNG917519 DXC917510:DXC917519 EGY917510:EGY917519 EQU917510:EQU917519 FAQ917510:FAQ917519 FKM917510:FKM917519 FUI917510:FUI917519 GEE917510:GEE917519 GOA917510:GOA917519 GXW917510:GXW917519 HHS917510:HHS917519 HRO917510:HRO917519 IBK917510:IBK917519 ILG917510:ILG917519 IVC917510:IVC917519 JEY917510:JEY917519 JOU917510:JOU917519 JYQ917510:JYQ917519 KIM917510:KIM917519 KSI917510:KSI917519 LCE917510:LCE917519 LMA917510:LMA917519 LVW917510:LVW917519 MFS917510:MFS917519 MPO917510:MPO917519 MZK917510:MZK917519 NJG917510:NJG917519 NTC917510:NTC917519 OCY917510:OCY917519 OMU917510:OMU917519 OWQ917510:OWQ917519 PGM917510:PGM917519 PQI917510:PQI917519 QAE917510:QAE917519 QKA917510:QKA917519 QTW917510:QTW917519 RDS917510:RDS917519 RNO917510:RNO917519 RXK917510:RXK917519 SHG917510:SHG917519 SRC917510:SRC917519 TAY917510:TAY917519 TKU917510:TKU917519 TUQ917510:TUQ917519 UEM917510:UEM917519 UOI917510:UOI917519 UYE917510:UYE917519 VIA917510:VIA917519 VRW917510:VRW917519 WBS917510:WBS917519 WLO917510:WLO917519 WVK917510:WVK917519 C983046:C983055 IY983046:IY983055 SU983046:SU983055 ACQ983046:ACQ983055 AMM983046:AMM983055 AWI983046:AWI983055 BGE983046:BGE983055 BQA983046:BQA983055 BZW983046:BZW983055 CJS983046:CJS983055 CTO983046:CTO983055 DDK983046:DDK983055 DNG983046:DNG983055 DXC983046:DXC983055 EGY983046:EGY983055 EQU983046:EQU983055 FAQ983046:FAQ983055 FKM983046:FKM983055 FUI983046:FUI983055 GEE983046:GEE983055 GOA983046:GOA983055 GXW983046:GXW983055 HHS983046:HHS983055 HRO983046:HRO983055 IBK983046:IBK983055 ILG983046:ILG983055 IVC983046:IVC983055 JEY983046:JEY983055 JOU983046:JOU983055 JYQ983046:JYQ983055 KIM983046:KIM983055 KSI983046:KSI983055 LCE983046:LCE983055 LMA983046:LMA983055 LVW983046:LVW983055 MFS983046:MFS983055 MPO983046:MPO983055 MZK983046:MZK983055 NJG983046:NJG983055 NTC983046:NTC983055 OCY983046:OCY983055 OMU983046:OMU983055 OWQ983046:OWQ983055 PGM983046:PGM983055 PQI983046:PQI983055 QAE983046:QAE983055 QKA983046:QKA983055 QTW983046:QTW983055 RDS983046:RDS983055 RNO983046:RNO983055 RXK983046:RXK983055 SHG983046:SHG983055 SRC983046:SRC983055 TAY983046:TAY983055 TKU983046:TKU983055 TUQ983046:TUQ983055 UEM983046:UEM983055 UOI983046:UOI983055 UYE983046:UYE983055 VIA983046:VIA983055 VRW983046:VRW983055 WBS983046:WBS983055 WLO983046:WLO983055 C6" xr:uid="{B8D3D4C1-AC7C-41CC-AE6B-3AFD18515F88}">
      <formula1>$A$25:$A$29</formula1>
    </dataValidation>
    <dataValidation imeMode="off" allowBlank="1" showInputMessage="1" sqref="D6:D15 IZ6:IZ15 SV6:SV15 ACR6:ACR15 AMN6:AMN15 AWJ6:AWJ15 BGF6:BGF15 BQB6:BQB15 BZX6:BZX15 CJT6:CJT15 CTP6:CTP15 DDL6:DDL15 DNH6:DNH15 DXD6:DXD15 EGZ6:EGZ15 EQV6:EQV15 FAR6:FAR15 FKN6:FKN15 FUJ6:FUJ15 GEF6:GEF15 GOB6:GOB15 GXX6:GXX15 HHT6:HHT15 HRP6:HRP15 IBL6:IBL15 ILH6:ILH15 IVD6:IVD15 JEZ6:JEZ15 JOV6:JOV15 JYR6:JYR15 KIN6:KIN15 KSJ6:KSJ15 LCF6:LCF15 LMB6:LMB15 LVX6:LVX15 MFT6:MFT15 MPP6:MPP15 MZL6:MZL15 NJH6:NJH15 NTD6:NTD15 OCZ6:OCZ15 OMV6:OMV15 OWR6:OWR15 PGN6:PGN15 PQJ6:PQJ15 QAF6:QAF15 QKB6:QKB15 QTX6:QTX15 RDT6:RDT15 RNP6:RNP15 RXL6:RXL15 SHH6:SHH15 SRD6:SRD15 TAZ6:TAZ15 TKV6:TKV15 TUR6:TUR15 UEN6:UEN15 UOJ6:UOJ15 UYF6:UYF15 VIB6:VIB15 VRX6:VRX15 WBT6:WBT15 WLP6:WLP15 WVL6:WVL15 D65542:D65551 IZ65542:IZ65551 SV65542:SV65551 ACR65542:ACR65551 AMN65542:AMN65551 AWJ65542:AWJ65551 BGF65542:BGF65551 BQB65542:BQB65551 BZX65542:BZX65551 CJT65542:CJT65551 CTP65542:CTP65551 DDL65542:DDL65551 DNH65542:DNH65551 DXD65542:DXD65551 EGZ65542:EGZ65551 EQV65542:EQV65551 FAR65542:FAR65551 FKN65542:FKN65551 FUJ65542:FUJ65551 GEF65542:GEF65551 GOB65542:GOB65551 GXX65542:GXX65551 HHT65542:HHT65551 HRP65542:HRP65551 IBL65542:IBL65551 ILH65542:ILH65551 IVD65542:IVD65551 JEZ65542:JEZ65551 JOV65542:JOV65551 JYR65542:JYR65551 KIN65542:KIN65551 KSJ65542:KSJ65551 LCF65542:LCF65551 LMB65542:LMB65551 LVX65542:LVX65551 MFT65542:MFT65551 MPP65542:MPP65551 MZL65542:MZL65551 NJH65542:NJH65551 NTD65542:NTD65551 OCZ65542:OCZ65551 OMV65542:OMV65551 OWR65542:OWR65551 PGN65542:PGN65551 PQJ65542:PQJ65551 QAF65542:QAF65551 QKB65542:QKB65551 QTX65542:QTX65551 RDT65542:RDT65551 RNP65542:RNP65551 RXL65542:RXL65551 SHH65542:SHH65551 SRD65542:SRD65551 TAZ65542:TAZ65551 TKV65542:TKV65551 TUR65542:TUR65551 UEN65542:UEN65551 UOJ65542:UOJ65551 UYF65542:UYF65551 VIB65542:VIB65551 VRX65542:VRX65551 WBT65542:WBT65551 WLP65542:WLP65551 WVL65542:WVL65551 D131078:D131087 IZ131078:IZ131087 SV131078:SV131087 ACR131078:ACR131087 AMN131078:AMN131087 AWJ131078:AWJ131087 BGF131078:BGF131087 BQB131078:BQB131087 BZX131078:BZX131087 CJT131078:CJT131087 CTP131078:CTP131087 DDL131078:DDL131087 DNH131078:DNH131087 DXD131078:DXD131087 EGZ131078:EGZ131087 EQV131078:EQV131087 FAR131078:FAR131087 FKN131078:FKN131087 FUJ131078:FUJ131087 GEF131078:GEF131087 GOB131078:GOB131087 GXX131078:GXX131087 HHT131078:HHT131087 HRP131078:HRP131087 IBL131078:IBL131087 ILH131078:ILH131087 IVD131078:IVD131087 JEZ131078:JEZ131087 JOV131078:JOV131087 JYR131078:JYR131087 KIN131078:KIN131087 KSJ131078:KSJ131087 LCF131078:LCF131087 LMB131078:LMB131087 LVX131078:LVX131087 MFT131078:MFT131087 MPP131078:MPP131087 MZL131078:MZL131087 NJH131078:NJH131087 NTD131078:NTD131087 OCZ131078:OCZ131087 OMV131078:OMV131087 OWR131078:OWR131087 PGN131078:PGN131087 PQJ131078:PQJ131087 QAF131078:QAF131087 QKB131078:QKB131087 QTX131078:QTX131087 RDT131078:RDT131087 RNP131078:RNP131087 RXL131078:RXL131087 SHH131078:SHH131087 SRD131078:SRD131087 TAZ131078:TAZ131087 TKV131078:TKV131087 TUR131078:TUR131087 UEN131078:UEN131087 UOJ131078:UOJ131087 UYF131078:UYF131087 VIB131078:VIB131087 VRX131078:VRX131087 WBT131078:WBT131087 WLP131078:WLP131087 WVL131078:WVL131087 D196614:D196623 IZ196614:IZ196623 SV196614:SV196623 ACR196614:ACR196623 AMN196614:AMN196623 AWJ196614:AWJ196623 BGF196614:BGF196623 BQB196614:BQB196623 BZX196614:BZX196623 CJT196614:CJT196623 CTP196614:CTP196623 DDL196614:DDL196623 DNH196614:DNH196623 DXD196614:DXD196623 EGZ196614:EGZ196623 EQV196614:EQV196623 FAR196614:FAR196623 FKN196614:FKN196623 FUJ196614:FUJ196623 GEF196614:GEF196623 GOB196614:GOB196623 GXX196614:GXX196623 HHT196614:HHT196623 HRP196614:HRP196623 IBL196614:IBL196623 ILH196614:ILH196623 IVD196614:IVD196623 JEZ196614:JEZ196623 JOV196614:JOV196623 JYR196614:JYR196623 KIN196614:KIN196623 KSJ196614:KSJ196623 LCF196614:LCF196623 LMB196614:LMB196623 LVX196614:LVX196623 MFT196614:MFT196623 MPP196614:MPP196623 MZL196614:MZL196623 NJH196614:NJH196623 NTD196614:NTD196623 OCZ196614:OCZ196623 OMV196614:OMV196623 OWR196614:OWR196623 PGN196614:PGN196623 PQJ196614:PQJ196623 QAF196614:QAF196623 QKB196614:QKB196623 QTX196614:QTX196623 RDT196614:RDT196623 RNP196614:RNP196623 RXL196614:RXL196623 SHH196614:SHH196623 SRD196614:SRD196623 TAZ196614:TAZ196623 TKV196614:TKV196623 TUR196614:TUR196623 UEN196614:UEN196623 UOJ196614:UOJ196623 UYF196614:UYF196623 VIB196614:VIB196623 VRX196614:VRX196623 WBT196614:WBT196623 WLP196614:WLP196623 WVL196614:WVL196623 D262150:D262159 IZ262150:IZ262159 SV262150:SV262159 ACR262150:ACR262159 AMN262150:AMN262159 AWJ262150:AWJ262159 BGF262150:BGF262159 BQB262150:BQB262159 BZX262150:BZX262159 CJT262150:CJT262159 CTP262150:CTP262159 DDL262150:DDL262159 DNH262150:DNH262159 DXD262150:DXD262159 EGZ262150:EGZ262159 EQV262150:EQV262159 FAR262150:FAR262159 FKN262150:FKN262159 FUJ262150:FUJ262159 GEF262150:GEF262159 GOB262150:GOB262159 GXX262150:GXX262159 HHT262150:HHT262159 HRP262150:HRP262159 IBL262150:IBL262159 ILH262150:ILH262159 IVD262150:IVD262159 JEZ262150:JEZ262159 JOV262150:JOV262159 JYR262150:JYR262159 KIN262150:KIN262159 KSJ262150:KSJ262159 LCF262150:LCF262159 LMB262150:LMB262159 LVX262150:LVX262159 MFT262150:MFT262159 MPP262150:MPP262159 MZL262150:MZL262159 NJH262150:NJH262159 NTD262150:NTD262159 OCZ262150:OCZ262159 OMV262150:OMV262159 OWR262150:OWR262159 PGN262150:PGN262159 PQJ262150:PQJ262159 QAF262150:QAF262159 QKB262150:QKB262159 QTX262150:QTX262159 RDT262150:RDT262159 RNP262150:RNP262159 RXL262150:RXL262159 SHH262150:SHH262159 SRD262150:SRD262159 TAZ262150:TAZ262159 TKV262150:TKV262159 TUR262150:TUR262159 UEN262150:UEN262159 UOJ262150:UOJ262159 UYF262150:UYF262159 VIB262150:VIB262159 VRX262150:VRX262159 WBT262150:WBT262159 WLP262150:WLP262159 WVL262150:WVL262159 D327686:D327695 IZ327686:IZ327695 SV327686:SV327695 ACR327686:ACR327695 AMN327686:AMN327695 AWJ327686:AWJ327695 BGF327686:BGF327695 BQB327686:BQB327695 BZX327686:BZX327695 CJT327686:CJT327695 CTP327686:CTP327695 DDL327686:DDL327695 DNH327686:DNH327695 DXD327686:DXD327695 EGZ327686:EGZ327695 EQV327686:EQV327695 FAR327686:FAR327695 FKN327686:FKN327695 FUJ327686:FUJ327695 GEF327686:GEF327695 GOB327686:GOB327695 GXX327686:GXX327695 HHT327686:HHT327695 HRP327686:HRP327695 IBL327686:IBL327695 ILH327686:ILH327695 IVD327686:IVD327695 JEZ327686:JEZ327695 JOV327686:JOV327695 JYR327686:JYR327695 KIN327686:KIN327695 KSJ327686:KSJ327695 LCF327686:LCF327695 LMB327686:LMB327695 LVX327686:LVX327695 MFT327686:MFT327695 MPP327686:MPP327695 MZL327686:MZL327695 NJH327686:NJH327695 NTD327686:NTD327695 OCZ327686:OCZ327695 OMV327686:OMV327695 OWR327686:OWR327695 PGN327686:PGN327695 PQJ327686:PQJ327695 QAF327686:QAF327695 QKB327686:QKB327695 QTX327686:QTX327695 RDT327686:RDT327695 RNP327686:RNP327695 RXL327686:RXL327695 SHH327686:SHH327695 SRD327686:SRD327695 TAZ327686:TAZ327695 TKV327686:TKV327695 TUR327686:TUR327695 UEN327686:UEN327695 UOJ327686:UOJ327695 UYF327686:UYF327695 VIB327686:VIB327695 VRX327686:VRX327695 WBT327686:WBT327695 WLP327686:WLP327695 WVL327686:WVL327695 D393222:D393231 IZ393222:IZ393231 SV393222:SV393231 ACR393222:ACR393231 AMN393222:AMN393231 AWJ393222:AWJ393231 BGF393222:BGF393231 BQB393222:BQB393231 BZX393222:BZX393231 CJT393222:CJT393231 CTP393222:CTP393231 DDL393222:DDL393231 DNH393222:DNH393231 DXD393222:DXD393231 EGZ393222:EGZ393231 EQV393222:EQV393231 FAR393222:FAR393231 FKN393222:FKN393231 FUJ393222:FUJ393231 GEF393222:GEF393231 GOB393222:GOB393231 GXX393222:GXX393231 HHT393222:HHT393231 HRP393222:HRP393231 IBL393222:IBL393231 ILH393222:ILH393231 IVD393222:IVD393231 JEZ393222:JEZ393231 JOV393222:JOV393231 JYR393222:JYR393231 KIN393222:KIN393231 KSJ393222:KSJ393231 LCF393222:LCF393231 LMB393222:LMB393231 LVX393222:LVX393231 MFT393222:MFT393231 MPP393222:MPP393231 MZL393222:MZL393231 NJH393222:NJH393231 NTD393222:NTD393231 OCZ393222:OCZ393231 OMV393222:OMV393231 OWR393222:OWR393231 PGN393222:PGN393231 PQJ393222:PQJ393231 QAF393222:QAF393231 QKB393222:QKB393231 QTX393222:QTX393231 RDT393222:RDT393231 RNP393222:RNP393231 RXL393222:RXL393231 SHH393222:SHH393231 SRD393222:SRD393231 TAZ393222:TAZ393231 TKV393222:TKV393231 TUR393222:TUR393231 UEN393222:UEN393231 UOJ393222:UOJ393231 UYF393222:UYF393231 VIB393222:VIB393231 VRX393222:VRX393231 WBT393222:WBT393231 WLP393222:WLP393231 WVL393222:WVL393231 D458758:D458767 IZ458758:IZ458767 SV458758:SV458767 ACR458758:ACR458767 AMN458758:AMN458767 AWJ458758:AWJ458767 BGF458758:BGF458767 BQB458758:BQB458767 BZX458758:BZX458767 CJT458758:CJT458767 CTP458758:CTP458767 DDL458758:DDL458767 DNH458758:DNH458767 DXD458758:DXD458767 EGZ458758:EGZ458767 EQV458758:EQV458767 FAR458758:FAR458767 FKN458758:FKN458767 FUJ458758:FUJ458767 GEF458758:GEF458767 GOB458758:GOB458767 GXX458758:GXX458767 HHT458758:HHT458767 HRP458758:HRP458767 IBL458758:IBL458767 ILH458758:ILH458767 IVD458758:IVD458767 JEZ458758:JEZ458767 JOV458758:JOV458767 JYR458758:JYR458767 KIN458758:KIN458767 KSJ458758:KSJ458767 LCF458758:LCF458767 LMB458758:LMB458767 LVX458758:LVX458767 MFT458758:MFT458767 MPP458758:MPP458767 MZL458758:MZL458767 NJH458758:NJH458767 NTD458758:NTD458767 OCZ458758:OCZ458767 OMV458758:OMV458767 OWR458758:OWR458767 PGN458758:PGN458767 PQJ458758:PQJ458767 QAF458758:QAF458767 QKB458758:QKB458767 QTX458758:QTX458767 RDT458758:RDT458767 RNP458758:RNP458767 RXL458758:RXL458767 SHH458758:SHH458767 SRD458758:SRD458767 TAZ458758:TAZ458767 TKV458758:TKV458767 TUR458758:TUR458767 UEN458758:UEN458767 UOJ458758:UOJ458767 UYF458758:UYF458767 VIB458758:VIB458767 VRX458758:VRX458767 WBT458758:WBT458767 WLP458758:WLP458767 WVL458758:WVL458767 D524294:D524303 IZ524294:IZ524303 SV524294:SV524303 ACR524294:ACR524303 AMN524294:AMN524303 AWJ524294:AWJ524303 BGF524294:BGF524303 BQB524294:BQB524303 BZX524294:BZX524303 CJT524294:CJT524303 CTP524294:CTP524303 DDL524294:DDL524303 DNH524294:DNH524303 DXD524294:DXD524303 EGZ524294:EGZ524303 EQV524294:EQV524303 FAR524294:FAR524303 FKN524294:FKN524303 FUJ524294:FUJ524303 GEF524294:GEF524303 GOB524294:GOB524303 GXX524294:GXX524303 HHT524294:HHT524303 HRP524294:HRP524303 IBL524294:IBL524303 ILH524294:ILH524303 IVD524294:IVD524303 JEZ524294:JEZ524303 JOV524294:JOV524303 JYR524294:JYR524303 KIN524294:KIN524303 KSJ524294:KSJ524303 LCF524294:LCF524303 LMB524294:LMB524303 LVX524294:LVX524303 MFT524294:MFT524303 MPP524294:MPP524303 MZL524294:MZL524303 NJH524294:NJH524303 NTD524294:NTD524303 OCZ524294:OCZ524303 OMV524294:OMV524303 OWR524294:OWR524303 PGN524294:PGN524303 PQJ524294:PQJ524303 QAF524294:QAF524303 QKB524294:QKB524303 QTX524294:QTX524303 RDT524294:RDT524303 RNP524294:RNP524303 RXL524294:RXL524303 SHH524294:SHH524303 SRD524294:SRD524303 TAZ524294:TAZ524303 TKV524294:TKV524303 TUR524294:TUR524303 UEN524294:UEN524303 UOJ524294:UOJ524303 UYF524294:UYF524303 VIB524294:VIB524303 VRX524294:VRX524303 WBT524294:WBT524303 WLP524294:WLP524303 WVL524294:WVL524303 D589830:D589839 IZ589830:IZ589839 SV589830:SV589839 ACR589830:ACR589839 AMN589830:AMN589839 AWJ589830:AWJ589839 BGF589830:BGF589839 BQB589830:BQB589839 BZX589830:BZX589839 CJT589830:CJT589839 CTP589830:CTP589839 DDL589830:DDL589839 DNH589830:DNH589839 DXD589830:DXD589839 EGZ589830:EGZ589839 EQV589830:EQV589839 FAR589830:FAR589839 FKN589830:FKN589839 FUJ589830:FUJ589839 GEF589830:GEF589839 GOB589830:GOB589839 GXX589830:GXX589839 HHT589830:HHT589839 HRP589830:HRP589839 IBL589830:IBL589839 ILH589830:ILH589839 IVD589830:IVD589839 JEZ589830:JEZ589839 JOV589830:JOV589839 JYR589830:JYR589839 KIN589830:KIN589839 KSJ589830:KSJ589839 LCF589830:LCF589839 LMB589830:LMB589839 LVX589830:LVX589839 MFT589830:MFT589839 MPP589830:MPP589839 MZL589830:MZL589839 NJH589830:NJH589839 NTD589830:NTD589839 OCZ589830:OCZ589839 OMV589830:OMV589839 OWR589830:OWR589839 PGN589830:PGN589839 PQJ589830:PQJ589839 QAF589830:QAF589839 QKB589830:QKB589839 QTX589830:QTX589839 RDT589830:RDT589839 RNP589830:RNP589839 RXL589830:RXL589839 SHH589830:SHH589839 SRD589830:SRD589839 TAZ589830:TAZ589839 TKV589830:TKV589839 TUR589830:TUR589839 UEN589830:UEN589839 UOJ589830:UOJ589839 UYF589830:UYF589839 VIB589830:VIB589839 VRX589830:VRX589839 WBT589830:WBT589839 WLP589830:WLP589839 WVL589830:WVL589839 D655366:D655375 IZ655366:IZ655375 SV655366:SV655375 ACR655366:ACR655375 AMN655366:AMN655375 AWJ655366:AWJ655375 BGF655366:BGF655375 BQB655366:BQB655375 BZX655366:BZX655375 CJT655366:CJT655375 CTP655366:CTP655375 DDL655366:DDL655375 DNH655366:DNH655375 DXD655366:DXD655375 EGZ655366:EGZ655375 EQV655366:EQV655375 FAR655366:FAR655375 FKN655366:FKN655375 FUJ655366:FUJ655375 GEF655366:GEF655375 GOB655366:GOB655375 GXX655366:GXX655375 HHT655366:HHT655375 HRP655366:HRP655375 IBL655366:IBL655375 ILH655366:ILH655375 IVD655366:IVD655375 JEZ655366:JEZ655375 JOV655366:JOV655375 JYR655366:JYR655375 KIN655366:KIN655375 KSJ655366:KSJ655375 LCF655366:LCF655375 LMB655366:LMB655375 LVX655366:LVX655375 MFT655366:MFT655375 MPP655366:MPP655375 MZL655366:MZL655375 NJH655366:NJH655375 NTD655366:NTD655375 OCZ655366:OCZ655375 OMV655366:OMV655375 OWR655366:OWR655375 PGN655366:PGN655375 PQJ655366:PQJ655375 QAF655366:QAF655375 QKB655366:QKB655375 QTX655366:QTX655375 RDT655366:RDT655375 RNP655366:RNP655375 RXL655366:RXL655375 SHH655366:SHH655375 SRD655366:SRD655375 TAZ655366:TAZ655375 TKV655366:TKV655375 TUR655366:TUR655375 UEN655366:UEN655375 UOJ655366:UOJ655375 UYF655366:UYF655375 VIB655366:VIB655375 VRX655366:VRX655375 WBT655366:WBT655375 WLP655366:WLP655375 WVL655366:WVL655375 D720902:D720911 IZ720902:IZ720911 SV720902:SV720911 ACR720902:ACR720911 AMN720902:AMN720911 AWJ720902:AWJ720911 BGF720902:BGF720911 BQB720902:BQB720911 BZX720902:BZX720911 CJT720902:CJT720911 CTP720902:CTP720911 DDL720902:DDL720911 DNH720902:DNH720911 DXD720902:DXD720911 EGZ720902:EGZ720911 EQV720902:EQV720911 FAR720902:FAR720911 FKN720902:FKN720911 FUJ720902:FUJ720911 GEF720902:GEF720911 GOB720902:GOB720911 GXX720902:GXX720911 HHT720902:HHT720911 HRP720902:HRP720911 IBL720902:IBL720911 ILH720902:ILH720911 IVD720902:IVD720911 JEZ720902:JEZ720911 JOV720902:JOV720911 JYR720902:JYR720911 KIN720902:KIN720911 KSJ720902:KSJ720911 LCF720902:LCF720911 LMB720902:LMB720911 LVX720902:LVX720911 MFT720902:MFT720911 MPP720902:MPP720911 MZL720902:MZL720911 NJH720902:NJH720911 NTD720902:NTD720911 OCZ720902:OCZ720911 OMV720902:OMV720911 OWR720902:OWR720911 PGN720902:PGN720911 PQJ720902:PQJ720911 QAF720902:QAF720911 QKB720902:QKB720911 QTX720902:QTX720911 RDT720902:RDT720911 RNP720902:RNP720911 RXL720902:RXL720911 SHH720902:SHH720911 SRD720902:SRD720911 TAZ720902:TAZ720911 TKV720902:TKV720911 TUR720902:TUR720911 UEN720902:UEN720911 UOJ720902:UOJ720911 UYF720902:UYF720911 VIB720902:VIB720911 VRX720902:VRX720911 WBT720902:WBT720911 WLP720902:WLP720911 WVL720902:WVL720911 D786438:D786447 IZ786438:IZ786447 SV786438:SV786447 ACR786438:ACR786447 AMN786438:AMN786447 AWJ786438:AWJ786447 BGF786438:BGF786447 BQB786438:BQB786447 BZX786438:BZX786447 CJT786438:CJT786447 CTP786438:CTP786447 DDL786438:DDL786447 DNH786438:DNH786447 DXD786438:DXD786447 EGZ786438:EGZ786447 EQV786438:EQV786447 FAR786438:FAR786447 FKN786438:FKN786447 FUJ786438:FUJ786447 GEF786438:GEF786447 GOB786438:GOB786447 GXX786438:GXX786447 HHT786438:HHT786447 HRP786438:HRP786447 IBL786438:IBL786447 ILH786438:ILH786447 IVD786438:IVD786447 JEZ786438:JEZ786447 JOV786438:JOV786447 JYR786438:JYR786447 KIN786438:KIN786447 KSJ786438:KSJ786447 LCF786438:LCF786447 LMB786438:LMB786447 LVX786438:LVX786447 MFT786438:MFT786447 MPP786438:MPP786447 MZL786438:MZL786447 NJH786438:NJH786447 NTD786438:NTD786447 OCZ786438:OCZ786447 OMV786438:OMV786447 OWR786438:OWR786447 PGN786438:PGN786447 PQJ786438:PQJ786447 QAF786438:QAF786447 QKB786438:QKB786447 QTX786438:QTX786447 RDT786438:RDT786447 RNP786438:RNP786447 RXL786438:RXL786447 SHH786438:SHH786447 SRD786438:SRD786447 TAZ786438:TAZ786447 TKV786438:TKV786447 TUR786438:TUR786447 UEN786438:UEN786447 UOJ786438:UOJ786447 UYF786438:UYF786447 VIB786438:VIB786447 VRX786438:VRX786447 WBT786438:WBT786447 WLP786438:WLP786447 WVL786438:WVL786447 D851974:D851983 IZ851974:IZ851983 SV851974:SV851983 ACR851974:ACR851983 AMN851974:AMN851983 AWJ851974:AWJ851983 BGF851974:BGF851983 BQB851974:BQB851983 BZX851974:BZX851983 CJT851974:CJT851983 CTP851974:CTP851983 DDL851974:DDL851983 DNH851974:DNH851983 DXD851974:DXD851983 EGZ851974:EGZ851983 EQV851974:EQV851983 FAR851974:FAR851983 FKN851974:FKN851983 FUJ851974:FUJ851983 GEF851974:GEF851983 GOB851974:GOB851983 GXX851974:GXX851983 HHT851974:HHT851983 HRP851974:HRP851983 IBL851974:IBL851983 ILH851974:ILH851983 IVD851974:IVD851983 JEZ851974:JEZ851983 JOV851974:JOV851983 JYR851974:JYR851983 KIN851974:KIN851983 KSJ851974:KSJ851983 LCF851974:LCF851983 LMB851974:LMB851983 LVX851974:LVX851983 MFT851974:MFT851983 MPP851974:MPP851983 MZL851974:MZL851983 NJH851974:NJH851983 NTD851974:NTD851983 OCZ851974:OCZ851983 OMV851974:OMV851983 OWR851974:OWR851983 PGN851974:PGN851983 PQJ851974:PQJ851983 QAF851974:QAF851983 QKB851974:QKB851983 QTX851974:QTX851983 RDT851974:RDT851983 RNP851974:RNP851983 RXL851974:RXL851983 SHH851974:SHH851983 SRD851974:SRD851983 TAZ851974:TAZ851983 TKV851974:TKV851983 TUR851974:TUR851983 UEN851974:UEN851983 UOJ851974:UOJ851983 UYF851974:UYF851983 VIB851974:VIB851983 VRX851974:VRX851983 WBT851974:WBT851983 WLP851974:WLP851983 WVL851974:WVL851983 D917510:D917519 IZ917510:IZ917519 SV917510:SV917519 ACR917510:ACR917519 AMN917510:AMN917519 AWJ917510:AWJ917519 BGF917510:BGF917519 BQB917510:BQB917519 BZX917510:BZX917519 CJT917510:CJT917519 CTP917510:CTP917519 DDL917510:DDL917519 DNH917510:DNH917519 DXD917510:DXD917519 EGZ917510:EGZ917519 EQV917510:EQV917519 FAR917510:FAR917519 FKN917510:FKN917519 FUJ917510:FUJ917519 GEF917510:GEF917519 GOB917510:GOB917519 GXX917510:GXX917519 HHT917510:HHT917519 HRP917510:HRP917519 IBL917510:IBL917519 ILH917510:ILH917519 IVD917510:IVD917519 JEZ917510:JEZ917519 JOV917510:JOV917519 JYR917510:JYR917519 KIN917510:KIN917519 KSJ917510:KSJ917519 LCF917510:LCF917519 LMB917510:LMB917519 LVX917510:LVX917519 MFT917510:MFT917519 MPP917510:MPP917519 MZL917510:MZL917519 NJH917510:NJH917519 NTD917510:NTD917519 OCZ917510:OCZ917519 OMV917510:OMV917519 OWR917510:OWR917519 PGN917510:PGN917519 PQJ917510:PQJ917519 QAF917510:QAF917519 QKB917510:QKB917519 QTX917510:QTX917519 RDT917510:RDT917519 RNP917510:RNP917519 RXL917510:RXL917519 SHH917510:SHH917519 SRD917510:SRD917519 TAZ917510:TAZ917519 TKV917510:TKV917519 TUR917510:TUR917519 UEN917510:UEN917519 UOJ917510:UOJ917519 UYF917510:UYF917519 VIB917510:VIB917519 VRX917510:VRX917519 WBT917510:WBT917519 WLP917510:WLP917519 WVL917510:WVL917519 D983046:D983055 IZ983046:IZ983055 SV983046:SV983055 ACR983046:ACR983055 AMN983046:AMN983055 AWJ983046:AWJ983055 BGF983046:BGF983055 BQB983046:BQB983055 BZX983046:BZX983055 CJT983046:CJT983055 CTP983046:CTP983055 DDL983046:DDL983055 DNH983046:DNH983055 DXD983046:DXD983055 EGZ983046:EGZ983055 EQV983046:EQV983055 FAR983046:FAR983055 FKN983046:FKN983055 FUJ983046:FUJ983055 GEF983046:GEF983055 GOB983046:GOB983055 GXX983046:GXX983055 HHT983046:HHT983055 HRP983046:HRP983055 IBL983046:IBL983055 ILH983046:ILH983055 IVD983046:IVD983055 JEZ983046:JEZ983055 JOV983046:JOV983055 JYR983046:JYR983055 KIN983046:KIN983055 KSJ983046:KSJ983055 LCF983046:LCF983055 LMB983046:LMB983055 LVX983046:LVX983055 MFT983046:MFT983055 MPP983046:MPP983055 MZL983046:MZL983055 NJH983046:NJH983055 NTD983046:NTD983055 OCZ983046:OCZ983055 OMV983046:OMV983055 OWR983046:OWR983055 PGN983046:PGN983055 PQJ983046:PQJ983055 QAF983046:QAF983055 QKB983046:QKB983055 QTX983046:QTX983055 RDT983046:RDT983055 RNP983046:RNP983055 RXL983046:RXL983055 SHH983046:SHH983055 SRD983046:SRD983055 TAZ983046:TAZ983055 TKV983046:TKV983055 TUR983046:TUR983055 UEN983046:UEN983055 UOJ983046:UOJ983055 UYF983046:UYF983055 VIB983046:VIB983055 VRX983046:VRX983055 WBT983046:WBT983055 WLP983046:WLP983055 WVL983046:WVL983055" xr:uid="{374BF7F0-0DE3-4B30-8533-3D704EE8F74C}"/>
    <dataValidation imeMode="on" allowBlank="1" showInputMessage="1" showErrorMessage="1" sqref="A14:A15 IW14:IW15 SS14:SS15 ACO14:ACO15 AMK14:AMK15 AWG14:AWG15 BGC14:BGC15 BPY14:BPY15 BZU14:BZU15 CJQ14:CJQ15 CTM14:CTM15 DDI14:DDI15 DNE14:DNE15 DXA14:DXA15 EGW14:EGW15 EQS14:EQS15 FAO14:FAO15 FKK14:FKK15 FUG14:FUG15 GEC14:GEC15 GNY14:GNY15 GXU14:GXU15 HHQ14:HHQ15 HRM14:HRM15 IBI14:IBI15 ILE14:ILE15 IVA14:IVA15 JEW14:JEW15 JOS14:JOS15 JYO14:JYO15 KIK14:KIK15 KSG14:KSG15 LCC14:LCC15 LLY14:LLY15 LVU14:LVU15 MFQ14:MFQ15 MPM14:MPM15 MZI14:MZI15 NJE14:NJE15 NTA14:NTA15 OCW14:OCW15 OMS14:OMS15 OWO14:OWO15 PGK14:PGK15 PQG14:PQG15 QAC14:QAC15 QJY14:QJY15 QTU14:QTU15 RDQ14:RDQ15 RNM14:RNM15 RXI14:RXI15 SHE14:SHE15 SRA14:SRA15 TAW14:TAW15 TKS14:TKS15 TUO14:TUO15 UEK14:UEK15 UOG14:UOG15 UYC14:UYC15 VHY14:VHY15 VRU14:VRU15 WBQ14:WBQ15 WLM14:WLM15 WVI14:WVI15 A65550:A65551 IW65550:IW65551 SS65550:SS65551 ACO65550:ACO65551 AMK65550:AMK65551 AWG65550:AWG65551 BGC65550:BGC65551 BPY65550:BPY65551 BZU65550:BZU65551 CJQ65550:CJQ65551 CTM65550:CTM65551 DDI65550:DDI65551 DNE65550:DNE65551 DXA65550:DXA65551 EGW65550:EGW65551 EQS65550:EQS65551 FAO65550:FAO65551 FKK65550:FKK65551 FUG65550:FUG65551 GEC65550:GEC65551 GNY65550:GNY65551 GXU65550:GXU65551 HHQ65550:HHQ65551 HRM65550:HRM65551 IBI65550:IBI65551 ILE65550:ILE65551 IVA65550:IVA65551 JEW65550:JEW65551 JOS65550:JOS65551 JYO65550:JYO65551 KIK65550:KIK65551 KSG65550:KSG65551 LCC65550:LCC65551 LLY65550:LLY65551 LVU65550:LVU65551 MFQ65550:MFQ65551 MPM65550:MPM65551 MZI65550:MZI65551 NJE65550:NJE65551 NTA65550:NTA65551 OCW65550:OCW65551 OMS65550:OMS65551 OWO65550:OWO65551 PGK65550:PGK65551 PQG65550:PQG65551 QAC65550:QAC65551 QJY65550:QJY65551 QTU65550:QTU65551 RDQ65550:RDQ65551 RNM65550:RNM65551 RXI65550:RXI65551 SHE65550:SHE65551 SRA65550:SRA65551 TAW65550:TAW65551 TKS65550:TKS65551 TUO65550:TUO65551 UEK65550:UEK65551 UOG65550:UOG65551 UYC65550:UYC65551 VHY65550:VHY65551 VRU65550:VRU65551 WBQ65550:WBQ65551 WLM65550:WLM65551 WVI65550:WVI65551 A131086:A131087 IW131086:IW131087 SS131086:SS131087 ACO131086:ACO131087 AMK131086:AMK131087 AWG131086:AWG131087 BGC131086:BGC131087 BPY131086:BPY131087 BZU131086:BZU131087 CJQ131086:CJQ131087 CTM131086:CTM131087 DDI131086:DDI131087 DNE131086:DNE131087 DXA131086:DXA131087 EGW131086:EGW131087 EQS131086:EQS131087 FAO131086:FAO131087 FKK131086:FKK131087 FUG131086:FUG131087 GEC131086:GEC131087 GNY131086:GNY131087 GXU131086:GXU131087 HHQ131086:HHQ131087 HRM131086:HRM131087 IBI131086:IBI131087 ILE131086:ILE131087 IVA131086:IVA131087 JEW131086:JEW131087 JOS131086:JOS131087 JYO131086:JYO131087 KIK131086:KIK131087 KSG131086:KSG131087 LCC131086:LCC131087 LLY131086:LLY131087 LVU131086:LVU131087 MFQ131086:MFQ131087 MPM131086:MPM131087 MZI131086:MZI131087 NJE131086:NJE131087 NTA131086:NTA131087 OCW131086:OCW131087 OMS131086:OMS131087 OWO131086:OWO131087 PGK131086:PGK131087 PQG131086:PQG131087 QAC131086:QAC131087 QJY131086:QJY131087 QTU131086:QTU131087 RDQ131086:RDQ131087 RNM131086:RNM131087 RXI131086:RXI131087 SHE131086:SHE131087 SRA131086:SRA131087 TAW131086:TAW131087 TKS131086:TKS131087 TUO131086:TUO131087 UEK131086:UEK131087 UOG131086:UOG131087 UYC131086:UYC131087 VHY131086:VHY131087 VRU131086:VRU131087 WBQ131086:WBQ131087 WLM131086:WLM131087 WVI131086:WVI131087 A196622:A196623 IW196622:IW196623 SS196622:SS196623 ACO196622:ACO196623 AMK196622:AMK196623 AWG196622:AWG196623 BGC196622:BGC196623 BPY196622:BPY196623 BZU196622:BZU196623 CJQ196622:CJQ196623 CTM196622:CTM196623 DDI196622:DDI196623 DNE196622:DNE196623 DXA196622:DXA196623 EGW196622:EGW196623 EQS196622:EQS196623 FAO196622:FAO196623 FKK196622:FKK196623 FUG196622:FUG196623 GEC196622:GEC196623 GNY196622:GNY196623 GXU196622:GXU196623 HHQ196622:HHQ196623 HRM196622:HRM196623 IBI196622:IBI196623 ILE196622:ILE196623 IVA196622:IVA196623 JEW196622:JEW196623 JOS196622:JOS196623 JYO196622:JYO196623 KIK196622:KIK196623 KSG196622:KSG196623 LCC196622:LCC196623 LLY196622:LLY196623 LVU196622:LVU196623 MFQ196622:MFQ196623 MPM196622:MPM196623 MZI196622:MZI196623 NJE196622:NJE196623 NTA196622:NTA196623 OCW196622:OCW196623 OMS196622:OMS196623 OWO196622:OWO196623 PGK196622:PGK196623 PQG196622:PQG196623 QAC196622:QAC196623 QJY196622:QJY196623 QTU196622:QTU196623 RDQ196622:RDQ196623 RNM196622:RNM196623 RXI196622:RXI196623 SHE196622:SHE196623 SRA196622:SRA196623 TAW196622:TAW196623 TKS196622:TKS196623 TUO196622:TUO196623 UEK196622:UEK196623 UOG196622:UOG196623 UYC196622:UYC196623 VHY196622:VHY196623 VRU196622:VRU196623 WBQ196622:WBQ196623 WLM196622:WLM196623 WVI196622:WVI196623 A262158:A262159 IW262158:IW262159 SS262158:SS262159 ACO262158:ACO262159 AMK262158:AMK262159 AWG262158:AWG262159 BGC262158:BGC262159 BPY262158:BPY262159 BZU262158:BZU262159 CJQ262158:CJQ262159 CTM262158:CTM262159 DDI262158:DDI262159 DNE262158:DNE262159 DXA262158:DXA262159 EGW262158:EGW262159 EQS262158:EQS262159 FAO262158:FAO262159 FKK262158:FKK262159 FUG262158:FUG262159 GEC262158:GEC262159 GNY262158:GNY262159 GXU262158:GXU262159 HHQ262158:HHQ262159 HRM262158:HRM262159 IBI262158:IBI262159 ILE262158:ILE262159 IVA262158:IVA262159 JEW262158:JEW262159 JOS262158:JOS262159 JYO262158:JYO262159 KIK262158:KIK262159 KSG262158:KSG262159 LCC262158:LCC262159 LLY262158:LLY262159 LVU262158:LVU262159 MFQ262158:MFQ262159 MPM262158:MPM262159 MZI262158:MZI262159 NJE262158:NJE262159 NTA262158:NTA262159 OCW262158:OCW262159 OMS262158:OMS262159 OWO262158:OWO262159 PGK262158:PGK262159 PQG262158:PQG262159 QAC262158:QAC262159 QJY262158:QJY262159 QTU262158:QTU262159 RDQ262158:RDQ262159 RNM262158:RNM262159 RXI262158:RXI262159 SHE262158:SHE262159 SRA262158:SRA262159 TAW262158:TAW262159 TKS262158:TKS262159 TUO262158:TUO262159 UEK262158:UEK262159 UOG262158:UOG262159 UYC262158:UYC262159 VHY262158:VHY262159 VRU262158:VRU262159 WBQ262158:WBQ262159 WLM262158:WLM262159 WVI262158:WVI262159 A327694:A327695 IW327694:IW327695 SS327694:SS327695 ACO327694:ACO327695 AMK327694:AMK327695 AWG327694:AWG327695 BGC327694:BGC327695 BPY327694:BPY327695 BZU327694:BZU327695 CJQ327694:CJQ327695 CTM327694:CTM327695 DDI327694:DDI327695 DNE327694:DNE327695 DXA327694:DXA327695 EGW327694:EGW327695 EQS327694:EQS327695 FAO327694:FAO327695 FKK327694:FKK327695 FUG327694:FUG327695 GEC327694:GEC327695 GNY327694:GNY327695 GXU327694:GXU327695 HHQ327694:HHQ327695 HRM327694:HRM327695 IBI327694:IBI327695 ILE327694:ILE327695 IVA327694:IVA327695 JEW327694:JEW327695 JOS327694:JOS327695 JYO327694:JYO327695 KIK327694:KIK327695 KSG327694:KSG327695 LCC327694:LCC327695 LLY327694:LLY327695 LVU327694:LVU327695 MFQ327694:MFQ327695 MPM327694:MPM327695 MZI327694:MZI327695 NJE327694:NJE327695 NTA327694:NTA327695 OCW327694:OCW327695 OMS327694:OMS327695 OWO327694:OWO327695 PGK327694:PGK327695 PQG327694:PQG327695 QAC327694:QAC327695 QJY327694:QJY327695 QTU327694:QTU327695 RDQ327694:RDQ327695 RNM327694:RNM327695 RXI327694:RXI327695 SHE327694:SHE327695 SRA327694:SRA327695 TAW327694:TAW327695 TKS327694:TKS327695 TUO327694:TUO327695 UEK327694:UEK327695 UOG327694:UOG327695 UYC327694:UYC327695 VHY327694:VHY327695 VRU327694:VRU327695 WBQ327694:WBQ327695 WLM327694:WLM327695 WVI327694:WVI327695 A393230:A393231 IW393230:IW393231 SS393230:SS393231 ACO393230:ACO393231 AMK393230:AMK393231 AWG393230:AWG393231 BGC393230:BGC393231 BPY393230:BPY393231 BZU393230:BZU393231 CJQ393230:CJQ393231 CTM393230:CTM393231 DDI393230:DDI393231 DNE393230:DNE393231 DXA393230:DXA393231 EGW393230:EGW393231 EQS393230:EQS393231 FAO393230:FAO393231 FKK393230:FKK393231 FUG393230:FUG393231 GEC393230:GEC393231 GNY393230:GNY393231 GXU393230:GXU393231 HHQ393230:HHQ393231 HRM393230:HRM393231 IBI393230:IBI393231 ILE393230:ILE393231 IVA393230:IVA393231 JEW393230:JEW393231 JOS393230:JOS393231 JYO393230:JYO393231 KIK393230:KIK393231 KSG393230:KSG393231 LCC393230:LCC393231 LLY393230:LLY393231 LVU393230:LVU393231 MFQ393230:MFQ393231 MPM393230:MPM393231 MZI393230:MZI393231 NJE393230:NJE393231 NTA393230:NTA393231 OCW393230:OCW393231 OMS393230:OMS393231 OWO393230:OWO393231 PGK393230:PGK393231 PQG393230:PQG393231 QAC393230:QAC393231 QJY393230:QJY393231 QTU393230:QTU393231 RDQ393230:RDQ393231 RNM393230:RNM393231 RXI393230:RXI393231 SHE393230:SHE393231 SRA393230:SRA393231 TAW393230:TAW393231 TKS393230:TKS393231 TUO393230:TUO393231 UEK393230:UEK393231 UOG393230:UOG393231 UYC393230:UYC393231 VHY393230:VHY393231 VRU393230:VRU393231 WBQ393230:WBQ393231 WLM393230:WLM393231 WVI393230:WVI393231 A458766:A458767 IW458766:IW458767 SS458766:SS458767 ACO458766:ACO458767 AMK458766:AMK458767 AWG458766:AWG458767 BGC458766:BGC458767 BPY458766:BPY458767 BZU458766:BZU458767 CJQ458766:CJQ458767 CTM458766:CTM458767 DDI458766:DDI458767 DNE458766:DNE458767 DXA458766:DXA458767 EGW458766:EGW458767 EQS458766:EQS458767 FAO458766:FAO458767 FKK458766:FKK458767 FUG458766:FUG458767 GEC458766:GEC458767 GNY458766:GNY458767 GXU458766:GXU458767 HHQ458766:HHQ458767 HRM458766:HRM458767 IBI458766:IBI458767 ILE458766:ILE458767 IVA458766:IVA458767 JEW458766:JEW458767 JOS458766:JOS458767 JYO458766:JYO458767 KIK458766:KIK458767 KSG458766:KSG458767 LCC458766:LCC458767 LLY458766:LLY458767 LVU458766:LVU458767 MFQ458766:MFQ458767 MPM458766:MPM458767 MZI458766:MZI458767 NJE458766:NJE458767 NTA458766:NTA458767 OCW458766:OCW458767 OMS458766:OMS458767 OWO458766:OWO458767 PGK458766:PGK458767 PQG458766:PQG458767 QAC458766:QAC458767 QJY458766:QJY458767 QTU458766:QTU458767 RDQ458766:RDQ458767 RNM458766:RNM458767 RXI458766:RXI458767 SHE458766:SHE458767 SRA458766:SRA458767 TAW458766:TAW458767 TKS458766:TKS458767 TUO458766:TUO458767 UEK458766:UEK458767 UOG458766:UOG458767 UYC458766:UYC458767 VHY458766:VHY458767 VRU458766:VRU458767 WBQ458766:WBQ458767 WLM458766:WLM458767 WVI458766:WVI458767 A524302:A524303 IW524302:IW524303 SS524302:SS524303 ACO524302:ACO524303 AMK524302:AMK524303 AWG524302:AWG524303 BGC524302:BGC524303 BPY524302:BPY524303 BZU524302:BZU524303 CJQ524302:CJQ524303 CTM524302:CTM524303 DDI524302:DDI524303 DNE524302:DNE524303 DXA524302:DXA524303 EGW524302:EGW524303 EQS524302:EQS524303 FAO524302:FAO524303 FKK524302:FKK524303 FUG524302:FUG524303 GEC524302:GEC524303 GNY524302:GNY524303 GXU524302:GXU524303 HHQ524302:HHQ524303 HRM524302:HRM524303 IBI524302:IBI524303 ILE524302:ILE524303 IVA524302:IVA524303 JEW524302:JEW524303 JOS524302:JOS524303 JYO524302:JYO524303 KIK524302:KIK524303 KSG524302:KSG524303 LCC524302:LCC524303 LLY524302:LLY524303 LVU524302:LVU524303 MFQ524302:MFQ524303 MPM524302:MPM524303 MZI524302:MZI524303 NJE524302:NJE524303 NTA524302:NTA524303 OCW524302:OCW524303 OMS524302:OMS524303 OWO524302:OWO524303 PGK524302:PGK524303 PQG524302:PQG524303 QAC524302:QAC524303 QJY524302:QJY524303 QTU524302:QTU524303 RDQ524302:RDQ524303 RNM524302:RNM524303 RXI524302:RXI524303 SHE524302:SHE524303 SRA524302:SRA524303 TAW524302:TAW524303 TKS524302:TKS524303 TUO524302:TUO524303 UEK524302:UEK524303 UOG524302:UOG524303 UYC524302:UYC524303 VHY524302:VHY524303 VRU524302:VRU524303 WBQ524302:WBQ524303 WLM524302:WLM524303 WVI524302:WVI524303 A589838:A589839 IW589838:IW589839 SS589838:SS589839 ACO589838:ACO589839 AMK589838:AMK589839 AWG589838:AWG589839 BGC589838:BGC589839 BPY589838:BPY589839 BZU589838:BZU589839 CJQ589838:CJQ589839 CTM589838:CTM589839 DDI589838:DDI589839 DNE589838:DNE589839 DXA589838:DXA589839 EGW589838:EGW589839 EQS589838:EQS589839 FAO589838:FAO589839 FKK589838:FKK589839 FUG589838:FUG589839 GEC589838:GEC589839 GNY589838:GNY589839 GXU589838:GXU589839 HHQ589838:HHQ589839 HRM589838:HRM589839 IBI589838:IBI589839 ILE589838:ILE589839 IVA589838:IVA589839 JEW589838:JEW589839 JOS589838:JOS589839 JYO589838:JYO589839 KIK589838:KIK589839 KSG589838:KSG589839 LCC589838:LCC589839 LLY589838:LLY589839 LVU589838:LVU589839 MFQ589838:MFQ589839 MPM589838:MPM589839 MZI589838:MZI589839 NJE589838:NJE589839 NTA589838:NTA589839 OCW589838:OCW589839 OMS589838:OMS589839 OWO589838:OWO589839 PGK589838:PGK589839 PQG589838:PQG589839 QAC589838:QAC589839 QJY589838:QJY589839 QTU589838:QTU589839 RDQ589838:RDQ589839 RNM589838:RNM589839 RXI589838:RXI589839 SHE589838:SHE589839 SRA589838:SRA589839 TAW589838:TAW589839 TKS589838:TKS589839 TUO589838:TUO589839 UEK589838:UEK589839 UOG589838:UOG589839 UYC589838:UYC589839 VHY589838:VHY589839 VRU589838:VRU589839 WBQ589838:WBQ589839 WLM589838:WLM589839 WVI589838:WVI589839 A655374:A655375 IW655374:IW655375 SS655374:SS655375 ACO655374:ACO655375 AMK655374:AMK655375 AWG655374:AWG655375 BGC655374:BGC655375 BPY655374:BPY655375 BZU655374:BZU655375 CJQ655374:CJQ655375 CTM655374:CTM655375 DDI655374:DDI655375 DNE655374:DNE655375 DXA655374:DXA655375 EGW655374:EGW655375 EQS655374:EQS655375 FAO655374:FAO655375 FKK655374:FKK655375 FUG655374:FUG655375 GEC655374:GEC655375 GNY655374:GNY655375 GXU655374:GXU655375 HHQ655374:HHQ655375 HRM655374:HRM655375 IBI655374:IBI655375 ILE655374:ILE655375 IVA655374:IVA655375 JEW655374:JEW655375 JOS655374:JOS655375 JYO655374:JYO655375 KIK655374:KIK655375 KSG655374:KSG655375 LCC655374:LCC655375 LLY655374:LLY655375 LVU655374:LVU655375 MFQ655374:MFQ655375 MPM655374:MPM655375 MZI655374:MZI655375 NJE655374:NJE655375 NTA655374:NTA655375 OCW655374:OCW655375 OMS655374:OMS655375 OWO655374:OWO655375 PGK655374:PGK655375 PQG655374:PQG655375 QAC655374:QAC655375 QJY655374:QJY655375 QTU655374:QTU655375 RDQ655374:RDQ655375 RNM655374:RNM655375 RXI655374:RXI655375 SHE655374:SHE655375 SRA655374:SRA655375 TAW655374:TAW655375 TKS655374:TKS655375 TUO655374:TUO655375 UEK655374:UEK655375 UOG655374:UOG655375 UYC655374:UYC655375 VHY655374:VHY655375 VRU655374:VRU655375 WBQ655374:WBQ655375 WLM655374:WLM655375 WVI655374:WVI655375 A720910:A720911 IW720910:IW720911 SS720910:SS720911 ACO720910:ACO720911 AMK720910:AMK720911 AWG720910:AWG720911 BGC720910:BGC720911 BPY720910:BPY720911 BZU720910:BZU720911 CJQ720910:CJQ720911 CTM720910:CTM720911 DDI720910:DDI720911 DNE720910:DNE720911 DXA720910:DXA720911 EGW720910:EGW720911 EQS720910:EQS720911 FAO720910:FAO720911 FKK720910:FKK720911 FUG720910:FUG720911 GEC720910:GEC720911 GNY720910:GNY720911 GXU720910:GXU720911 HHQ720910:HHQ720911 HRM720910:HRM720911 IBI720910:IBI720911 ILE720910:ILE720911 IVA720910:IVA720911 JEW720910:JEW720911 JOS720910:JOS720911 JYO720910:JYO720911 KIK720910:KIK720911 KSG720910:KSG720911 LCC720910:LCC720911 LLY720910:LLY720911 LVU720910:LVU720911 MFQ720910:MFQ720911 MPM720910:MPM720911 MZI720910:MZI720911 NJE720910:NJE720911 NTA720910:NTA720911 OCW720910:OCW720911 OMS720910:OMS720911 OWO720910:OWO720911 PGK720910:PGK720911 PQG720910:PQG720911 QAC720910:QAC720911 QJY720910:QJY720911 QTU720910:QTU720911 RDQ720910:RDQ720911 RNM720910:RNM720911 RXI720910:RXI720911 SHE720910:SHE720911 SRA720910:SRA720911 TAW720910:TAW720911 TKS720910:TKS720911 TUO720910:TUO720911 UEK720910:UEK720911 UOG720910:UOG720911 UYC720910:UYC720911 VHY720910:VHY720911 VRU720910:VRU720911 WBQ720910:WBQ720911 WLM720910:WLM720911 WVI720910:WVI720911 A786446:A786447 IW786446:IW786447 SS786446:SS786447 ACO786446:ACO786447 AMK786446:AMK786447 AWG786446:AWG786447 BGC786446:BGC786447 BPY786446:BPY786447 BZU786446:BZU786447 CJQ786446:CJQ786447 CTM786446:CTM786447 DDI786446:DDI786447 DNE786446:DNE786447 DXA786446:DXA786447 EGW786446:EGW786447 EQS786446:EQS786447 FAO786446:FAO786447 FKK786446:FKK786447 FUG786446:FUG786447 GEC786446:GEC786447 GNY786446:GNY786447 GXU786446:GXU786447 HHQ786446:HHQ786447 HRM786446:HRM786447 IBI786446:IBI786447 ILE786446:ILE786447 IVA786446:IVA786447 JEW786446:JEW786447 JOS786446:JOS786447 JYO786446:JYO786447 KIK786446:KIK786447 KSG786446:KSG786447 LCC786446:LCC786447 LLY786446:LLY786447 LVU786446:LVU786447 MFQ786446:MFQ786447 MPM786446:MPM786447 MZI786446:MZI786447 NJE786446:NJE786447 NTA786446:NTA786447 OCW786446:OCW786447 OMS786446:OMS786447 OWO786446:OWO786447 PGK786446:PGK786447 PQG786446:PQG786447 QAC786446:QAC786447 QJY786446:QJY786447 QTU786446:QTU786447 RDQ786446:RDQ786447 RNM786446:RNM786447 RXI786446:RXI786447 SHE786446:SHE786447 SRA786446:SRA786447 TAW786446:TAW786447 TKS786446:TKS786447 TUO786446:TUO786447 UEK786446:UEK786447 UOG786446:UOG786447 UYC786446:UYC786447 VHY786446:VHY786447 VRU786446:VRU786447 WBQ786446:WBQ786447 WLM786446:WLM786447 WVI786446:WVI786447 A851982:A851983 IW851982:IW851983 SS851982:SS851983 ACO851982:ACO851983 AMK851982:AMK851983 AWG851982:AWG851983 BGC851982:BGC851983 BPY851982:BPY851983 BZU851982:BZU851983 CJQ851982:CJQ851983 CTM851982:CTM851983 DDI851982:DDI851983 DNE851982:DNE851983 DXA851982:DXA851983 EGW851982:EGW851983 EQS851982:EQS851983 FAO851982:FAO851983 FKK851982:FKK851983 FUG851982:FUG851983 GEC851982:GEC851983 GNY851982:GNY851983 GXU851982:GXU851983 HHQ851982:HHQ851983 HRM851982:HRM851983 IBI851982:IBI851983 ILE851982:ILE851983 IVA851982:IVA851983 JEW851982:JEW851983 JOS851982:JOS851983 JYO851982:JYO851983 KIK851982:KIK851983 KSG851982:KSG851983 LCC851982:LCC851983 LLY851982:LLY851983 LVU851982:LVU851983 MFQ851982:MFQ851983 MPM851982:MPM851983 MZI851982:MZI851983 NJE851982:NJE851983 NTA851982:NTA851983 OCW851982:OCW851983 OMS851982:OMS851983 OWO851982:OWO851983 PGK851982:PGK851983 PQG851982:PQG851983 QAC851982:QAC851983 QJY851982:QJY851983 QTU851982:QTU851983 RDQ851982:RDQ851983 RNM851982:RNM851983 RXI851982:RXI851983 SHE851982:SHE851983 SRA851982:SRA851983 TAW851982:TAW851983 TKS851982:TKS851983 TUO851982:TUO851983 UEK851982:UEK851983 UOG851982:UOG851983 UYC851982:UYC851983 VHY851982:VHY851983 VRU851982:VRU851983 WBQ851982:WBQ851983 WLM851982:WLM851983 WVI851982:WVI851983 A917518:A917519 IW917518:IW917519 SS917518:SS917519 ACO917518:ACO917519 AMK917518:AMK917519 AWG917518:AWG917519 BGC917518:BGC917519 BPY917518:BPY917519 BZU917518:BZU917519 CJQ917518:CJQ917519 CTM917518:CTM917519 DDI917518:DDI917519 DNE917518:DNE917519 DXA917518:DXA917519 EGW917518:EGW917519 EQS917518:EQS917519 FAO917518:FAO917519 FKK917518:FKK917519 FUG917518:FUG917519 GEC917518:GEC917519 GNY917518:GNY917519 GXU917518:GXU917519 HHQ917518:HHQ917519 HRM917518:HRM917519 IBI917518:IBI917519 ILE917518:ILE917519 IVA917518:IVA917519 JEW917518:JEW917519 JOS917518:JOS917519 JYO917518:JYO917519 KIK917518:KIK917519 KSG917518:KSG917519 LCC917518:LCC917519 LLY917518:LLY917519 LVU917518:LVU917519 MFQ917518:MFQ917519 MPM917518:MPM917519 MZI917518:MZI917519 NJE917518:NJE917519 NTA917518:NTA917519 OCW917518:OCW917519 OMS917518:OMS917519 OWO917518:OWO917519 PGK917518:PGK917519 PQG917518:PQG917519 QAC917518:QAC917519 QJY917518:QJY917519 QTU917518:QTU917519 RDQ917518:RDQ917519 RNM917518:RNM917519 RXI917518:RXI917519 SHE917518:SHE917519 SRA917518:SRA917519 TAW917518:TAW917519 TKS917518:TKS917519 TUO917518:TUO917519 UEK917518:UEK917519 UOG917518:UOG917519 UYC917518:UYC917519 VHY917518:VHY917519 VRU917518:VRU917519 WBQ917518:WBQ917519 WLM917518:WLM917519 WVI917518:WVI917519 A983054:A983055 IW983054:IW983055 SS983054:SS983055 ACO983054:ACO983055 AMK983054:AMK983055 AWG983054:AWG983055 BGC983054:BGC983055 BPY983054:BPY983055 BZU983054:BZU983055 CJQ983054:CJQ983055 CTM983054:CTM983055 DDI983054:DDI983055 DNE983054:DNE983055 DXA983054:DXA983055 EGW983054:EGW983055 EQS983054:EQS983055 FAO983054:FAO983055 FKK983054:FKK983055 FUG983054:FUG983055 GEC983054:GEC983055 GNY983054:GNY983055 GXU983054:GXU983055 HHQ983054:HHQ983055 HRM983054:HRM983055 IBI983054:IBI983055 ILE983054:ILE983055 IVA983054:IVA983055 JEW983054:JEW983055 JOS983054:JOS983055 JYO983054:JYO983055 KIK983054:KIK983055 KSG983054:KSG983055 LCC983054:LCC983055 LLY983054:LLY983055 LVU983054:LVU983055 MFQ983054:MFQ983055 MPM983054:MPM983055 MZI983054:MZI983055 NJE983054:NJE983055 NTA983054:NTA983055 OCW983054:OCW983055 OMS983054:OMS983055 OWO983054:OWO983055 PGK983054:PGK983055 PQG983054:PQG983055 QAC983054:QAC983055 QJY983054:QJY983055 QTU983054:QTU983055 RDQ983054:RDQ983055 RNM983054:RNM983055 RXI983054:RXI983055 SHE983054:SHE983055 SRA983054:SRA983055 TAW983054:TAW983055 TKS983054:TKS983055 TUO983054:TUO983055 UEK983054:UEK983055 UOG983054:UOG983055 UYC983054:UYC983055 VHY983054:VHY983055 VRU983054:VRU983055 WBQ983054:WBQ983055 WLM983054:WLM983055 WVI983054:WVI983055" xr:uid="{C6B1257B-6218-4FBB-84AA-20666D96334A}"/>
    <dataValidation imeMode="off" allowBlank="1" showInputMessage="1" showErrorMessage="1" 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E6:I15 JA6:JE15 SW6:TA15 ACS6:ACW15 AMO6:AMS15 AWK6:AWO15 BGG6:BGK15 BQC6:BQG15 BZY6:CAC15 CJU6:CJY15 CTQ6:CTU15 DDM6:DDQ15 DNI6:DNM15 DXE6:DXI15 EHA6:EHE15 EQW6:ERA15 FAS6:FAW15 FKO6:FKS15 FUK6:FUO15 GEG6:GEK15 GOC6:GOG15 GXY6:GYC15 HHU6:HHY15 HRQ6:HRU15 IBM6:IBQ15 ILI6:ILM15 IVE6:IVI15 JFA6:JFE15 JOW6:JPA15 JYS6:JYW15 KIO6:KIS15 KSK6:KSO15 LCG6:LCK15 LMC6:LMG15 LVY6:LWC15 MFU6:MFY15 MPQ6:MPU15 MZM6:MZQ15 NJI6:NJM15 NTE6:NTI15 ODA6:ODE15 OMW6:ONA15 OWS6:OWW15 PGO6:PGS15 PQK6:PQO15 QAG6:QAK15 QKC6:QKG15 QTY6:QUC15 RDU6:RDY15 RNQ6:RNU15 RXM6:RXQ15 SHI6:SHM15 SRE6:SRI15 TBA6:TBE15 TKW6:TLA15 TUS6:TUW15 UEO6:UES15 UOK6:UOO15 UYG6:UYK15 VIC6:VIG15 VRY6:VSC15 WBU6:WBY15 WLQ6:WLU15 WVM6:WVQ15 E65542:I65551 JA65542:JE65551 SW65542:TA65551 ACS65542:ACW65551 AMO65542:AMS65551 AWK65542:AWO65551 BGG65542:BGK65551 BQC65542:BQG65551 BZY65542:CAC65551 CJU65542:CJY65551 CTQ65542:CTU65551 DDM65542:DDQ65551 DNI65542:DNM65551 DXE65542:DXI65551 EHA65542:EHE65551 EQW65542:ERA65551 FAS65542:FAW65551 FKO65542:FKS65551 FUK65542:FUO65551 GEG65542:GEK65551 GOC65542:GOG65551 GXY65542:GYC65551 HHU65542:HHY65551 HRQ65542:HRU65551 IBM65542:IBQ65551 ILI65542:ILM65551 IVE65542:IVI65551 JFA65542:JFE65551 JOW65542:JPA65551 JYS65542:JYW65551 KIO65542:KIS65551 KSK65542:KSO65551 LCG65542:LCK65551 LMC65542:LMG65551 LVY65542:LWC65551 MFU65542:MFY65551 MPQ65542:MPU65551 MZM65542:MZQ65551 NJI65542:NJM65551 NTE65542:NTI65551 ODA65542:ODE65551 OMW65542:ONA65551 OWS65542:OWW65551 PGO65542:PGS65551 PQK65542:PQO65551 QAG65542:QAK65551 QKC65542:QKG65551 QTY65542:QUC65551 RDU65542:RDY65551 RNQ65542:RNU65551 RXM65542:RXQ65551 SHI65542:SHM65551 SRE65542:SRI65551 TBA65542:TBE65551 TKW65542:TLA65551 TUS65542:TUW65551 UEO65542:UES65551 UOK65542:UOO65551 UYG65542:UYK65551 VIC65542:VIG65551 VRY65542:VSC65551 WBU65542:WBY65551 WLQ65542:WLU65551 WVM65542:WVQ65551 E131078:I131087 JA131078:JE131087 SW131078:TA131087 ACS131078:ACW131087 AMO131078:AMS131087 AWK131078:AWO131087 BGG131078:BGK131087 BQC131078:BQG131087 BZY131078:CAC131087 CJU131078:CJY131087 CTQ131078:CTU131087 DDM131078:DDQ131087 DNI131078:DNM131087 DXE131078:DXI131087 EHA131078:EHE131087 EQW131078:ERA131087 FAS131078:FAW131087 FKO131078:FKS131087 FUK131078:FUO131087 GEG131078:GEK131087 GOC131078:GOG131087 GXY131078:GYC131087 HHU131078:HHY131087 HRQ131078:HRU131087 IBM131078:IBQ131087 ILI131078:ILM131087 IVE131078:IVI131087 JFA131078:JFE131087 JOW131078:JPA131087 JYS131078:JYW131087 KIO131078:KIS131087 KSK131078:KSO131087 LCG131078:LCK131087 LMC131078:LMG131087 LVY131078:LWC131087 MFU131078:MFY131087 MPQ131078:MPU131087 MZM131078:MZQ131087 NJI131078:NJM131087 NTE131078:NTI131087 ODA131078:ODE131087 OMW131078:ONA131087 OWS131078:OWW131087 PGO131078:PGS131087 PQK131078:PQO131087 QAG131078:QAK131087 QKC131078:QKG131087 QTY131078:QUC131087 RDU131078:RDY131087 RNQ131078:RNU131087 RXM131078:RXQ131087 SHI131078:SHM131087 SRE131078:SRI131087 TBA131078:TBE131087 TKW131078:TLA131087 TUS131078:TUW131087 UEO131078:UES131087 UOK131078:UOO131087 UYG131078:UYK131087 VIC131078:VIG131087 VRY131078:VSC131087 WBU131078:WBY131087 WLQ131078:WLU131087 WVM131078:WVQ131087 E196614:I196623 JA196614:JE196623 SW196614:TA196623 ACS196614:ACW196623 AMO196614:AMS196623 AWK196614:AWO196623 BGG196614:BGK196623 BQC196614:BQG196623 BZY196614:CAC196623 CJU196614:CJY196623 CTQ196614:CTU196623 DDM196614:DDQ196623 DNI196614:DNM196623 DXE196614:DXI196623 EHA196614:EHE196623 EQW196614:ERA196623 FAS196614:FAW196623 FKO196614:FKS196623 FUK196614:FUO196623 GEG196614:GEK196623 GOC196614:GOG196623 GXY196614:GYC196623 HHU196614:HHY196623 HRQ196614:HRU196623 IBM196614:IBQ196623 ILI196614:ILM196623 IVE196614:IVI196623 JFA196614:JFE196623 JOW196614:JPA196623 JYS196614:JYW196623 KIO196614:KIS196623 KSK196614:KSO196623 LCG196614:LCK196623 LMC196614:LMG196623 LVY196614:LWC196623 MFU196614:MFY196623 MPQ196614:MPU196623 MZM196614:MZQ196623 NJI196614:NJM196623 NTE196614:NTI196623 ODA196614:ODE196623 OMW196614:ONA196623 OWS196614:OWW196623 PGO196614:PGS196623 PQK196614:PQO196623 QAG196614:QAK196623 QKC196614:QKG196623 QTY196614:QUC196623 RDU196614:RDY196623 RNQ196614:RNU196623 RXM196614:RXQ196623 SHI196614:SHM196623 SRE196614:SRI196623 TBA196614:TBE196623 TKW196614:TLA196623 TUS196614:TUW196623 UEO196614:UES196623 UOK196614:UOO196623 UYG196614:UYK196623 VIC196614:VIG196623 VRY196614:VSC196623 WBU196614:WBY196623 WLQ196614:WLU196623 WVM196614:WVQ196623 E262150:I262159 JA262150:JE262159 SW262150:TA262159 ACS262150:ACW262159 AMO262150:AMS262159 AWK262150:AWO262159 BGG262150:BGK262159 BQC262150:BQG262159 BZY262150:CAC262159 CJU262150:CJY262159 CTQ262150:CTU262159 DDM262150:DDQ262159 DNI262150:DNM262159 DXE262150:DXI262159 EHA262150:EHE262159 EQW262150:ERA262159 FAS262150:FAW262159 FKO262150:FKS262159 FUK262150:FUO262159 GEG262150:GEK262159 GOC262150:GOG262159 GXY262150:GYC262159 HHU262150:HHY262159 HRQ262150:HRU262159 IBM262150:IBQ262159 ILI262150:ILM262159 IVE262150:IVI262159 JFA262150:JFE262159 JOW262150:JPA262159 JYS262150:JYW262159 KIO262150:KIS262159 KSK262150:KSO262159 LCG262150:LCK262159 LMC262150:LMG262159 LVY262150:LWC262159 MFU262150:MFY262159 MPQ262150:MPU262159 MZM262150:MZQ262159 NJI262150:NJM262159 NTE262150:NTI262159 ODA262150:ODE262159 OMW262150:ONA262159 OWS262150:OWW262159 PGO262150:PGS262159 PQK262150:PQO262159 QAG262150:QAK262159 QKC262150:QKG262159 QTY262150:QUC262159 RDU262150:RDY262159 RNQ262150:RNU262159 RXM262150:RXQ262159 SHI262150:SHM262159 SRE262150:SRI262159 TBA262150:TBE262159 TKW262150:TLA262159 TUS262150:TUW262159 UEO262150:UES262159 UOK262150:UOO262159 UYG262150:UYK262159 VIC262150:VIG262159 VRY262150:VSC262159 WBU262150:WBY262159 WLQ262150:WLU262159 WVM262150:WVQ262159 E327686:I327695 JA327686:JE327695 SW327686:TA327695 ACS327686:ACW327695 AMO327686:AMS327695 AWK327686:AWO327695 BGG327686:BGK327695 BQC327686:BQG327695 BZY327686:CAC327695 CJU327686:CJY327695 CTQ327686:CTU327695 DDM327686:DDQ327695 DNI327686:DNM327695 DXE327686:DXI327695 EHA327686:EHE327695 EQW327686:ERA327695 FAS327686:FAW327695 FKO327686:FKS327695 FUK327686:FUO327695 GEG327686:GEK327695 GOC327686:GOG327695 GXY327686:GYC327695 HHU327686:HHY327695 HRQ327686:HRU327695 IBM327686:IBQ327695 ILI327686:ILM327695 IVE327686:IVI327695 JFA327686:JFE327695 JOW327686:JPA327695 JYS327686:JYW327695 KIO327686:KIS327695 KSK327686:KSO327695 LCG327686:LCK327695 LMC327686:LMG327695 LVY327686:LWC327695 MFU327686:MFY327695 MPQ327686:MPU327695 MZM327686:MZQ327695 NJI327686:NJM327695 NTE327686:NTI327695 ODA327686:ODE327695 OMW327686:ONA327695 OWS327686:OWW327695 PGO327686:PGS327695 PQK327686:PQO327695 QAG327686:QAK327695 QKC327686:QKG327695 QTY327686:QUC327695 RDU327686:RDY327695 RNQ327686:RNU327695 RXM327686:RXQ327695 SHI327686:SHM327695 SRE327686:SRI327695 TBA327686:TBE327695 TKW327686:TLA327695 TUS327686:TUW327695 UEO327686:UES327695 UOK327686:UOO327695 UYG327686:UYK327695 VIC327686:VIG327695 VRY327686:VSC327695 WBU327686:WBY327695 WLQ327686:WLU327695 WVM327686:WVQ327695 E393222:I393231 JA393222:JE393231 SW393222:TA393231 ACS393222:ACW393231 AMO393222:AMS393231 AWK393222:AWO393231 BGG393222:BGK393231 BQC393222:BQG393231 BZY393222:CAC393231 CJU393222:CJY393231 CTQ393222:CTU393231 DDM393222:DDQ393231 DNI393222:DNM393231 DXE393222:DXI393231 EHA393222:EHE393231 EQW393222:ERA393231 FAS393222:FAW393231 FKO393222:FKS393231 FUK393222:FUO393231 GEG393222:GEK393231 GOC393222:GOG393231 GXY393222:GYC393231 HHU393222:HHY393231 HRQ393222:HRU393231 IBM393222:IBQ393231 ILI393222:ILM393231 IVE393222:IVI393231 JFA393222:JFE393231 JOW393222:JPA393231 JYS393222:JYW393231 KIO393222:KIS393231 KSK393222:KSO393231 LCG393222:LCK393231 LMC393222:LMG393231 LVY393222:LWC393231 MFU393222:MFY393231 MPQ393222:MPU393231 MZM393222:MZQ393231 NJI393222:NJM393231 NTE393222:NTI393231 ODA393222:ODE393231 OMW393222:ONA393231 OWS393222:OWW393231 PGO393222:PGS393231 PQK393222:PQO393231 QAG393222:QAK393231 QKC393222:QKG393231 QTY393222:QUC393231 RDU393222:RDY393231 RNQ393222:RNU393231 RXM393222:RXQ393231 SHI393222:SHM393231 SRE393222:SRI393231 TBA393222:TBE393231 TKW393222:TLA393231 TUS393222:TUW393231 UEO393222:UES393231 UOK393222:UOO393231 UYG393222:UYK393231 VIC393222:VIG393231 VRY393222:VSC393231 WBU393222:WBY393231 WLQ393222:WLU393231 WVM393222:WVQ393231 E458758:I458767 JA458758:JE458767 SW458758:TA458767 ACS458758:ACW458767 AMO458758:AMS458767 AWK458758:AWO458767 BGG458758:BGK458767 BQC458758:BQG458767 BZY458758:CAC458767 CJU458758:CJY458767 CTQ458758:CTU458767 DDM458758:DDQ458767 DNI458758:DNM458767 DXE458758:DXI458767 EHA458758:EHE458767 EQW458758:ERA458767 FAS458758:FAW458767 FKO458758:FKS458767 FUK458758:FUO458767 GEG458758:GEK458767 GOC458758:GOG458767 GXY458758:GYC458767 HHU458758:HHY458767 HRQ458758:HRU458767 IBM458758:IBQ458767 ILI458758:ILM458767 IVE458758:IVI458767 JFA458758:JFE458767 JOW458758:JPA458767 JYS458758:JYW458767 KIO458758:KIS458767 KSK458758:KSO458767 LCG458758:LCK458767 LMC458758:LMG458767 LVY458758:LWC458767 MFU458758:MFY458767 MPQ458758:MPU458767 MZM458758:MZQ458767 NJI458758:NJM458767 NTE458758:NTI458767 ODA458758:ODE458767 OMW458758:ONA458767 OWS458758:OWW458767 PGO458758:PGS458767 PQK458758:PQO458767 QAG458758:QAK458767 QKC458758:QKG458767 QTY458758:QUC458767 RDU458758:RDY458767 RNQ458758:RNU458767 RXM458758:RXQ458767 SHI458758:SHM458767 SRE458758:SRI458767 TBA458758:TBE458767 TKW458758:TLA458767 TUS458758:TUW458767 UEO458758:UES458767 UOK458758:UOO458767 UYG458758:UYK458767 VIC458758:VIG458767 VRY458758:VSC458767 WBU458758:WBY458767 WLQ458758:WLU458767 WVM458758:WVQ458767 E524294:I524303 JA524294:JE524303 SW524294:TA524303 ACS524294:ACW524303 AMO524294:AMS524303 AWK524294:AWO524303 BGG524294:BGK524303 BQC524294:BQG524303 BZY524294:CAC524303 CJU524294:CJY524303 CTQ524294:CTU524303 DDM524294:DDQ524303 DNI524294:DNM524303 DXE524294:DXI524303 EHA524294:EHE524303 EQW524294:ERA524303 FAS524294:FAW524303 FKO524294:FKS524303 FUK524294:FUO524303 GEG524294:GEK524303 GOC524294:GOG524303 GXY524294:GYC524303 HHU524294:HHY524303 HRQ524294:HRU524303 IBM524294:IBQ524303 ILI524294:ILM524303 IVE524294:IVI524303 JFA524294:JFE524303 JOW524294:JPA524303 JYS524294:JYW524303 KIO524294:KIS524303 KSK524294:KSO524303 LCG524294:LCK524303 LMC524294:LMG524303 LVY524294:LWC524303 MFU524294:MFY524303 MPQ524294:MPU524303 MZM524294:MZQ524303 NJI524294:NJM524303 NTE524294:NTI524303 ODA524294:ODE524303 OMW524294:ONA524303 OWS524294:OWW524303 PGO524294:PGS524303 PQK524294:PQO524303 QAG524294:QAK524303 QKC524294:QKG524303 QTY524294:QUC524303 RDU524294:RDY524303 RNQ524294:RNU524303 RXM524294:RXQ524303 SHI524294:SHM524303 SRE524294:SRI524303 TBA524294:TBE524303 TKW524294:TLA524303 TUS524294:TUW524303 UEO524294:UES524303 UOK524294:UOO524303 UYG524294:UYK524303 VIC524294:VIG524303 VRY524294:VSC524303 WBU524294:WBY524303 WLQ524294:WLU524303 WVM524294:WVQ524303 E589830:I589839 JA589830:JE589839 SW589830:TA589839 ACS589830:ACW589839 AMO589830:AMS589839 AWK589830:AWO589839 BGG589830:BGK589839 BQC589830:BQG589839 BZY589830:CAC589839 CJU589830:CJY589839 CTQ589830:CTU589839 DDM589830:DDQ589839 DNI589830:DNM589839 DXE589830:DXI589839 EHA589830:EHE589839 EQW589830:ERA589839 FAS589830:FAW589839 FKO589830:FKS589839 FUK589830:FUO589839 GEG589830:GEK589839 GOC589830:GOG589839 GXY589830:GYC589839 HHU589830:HHY589839 HRQ589830:HRU589839 IBM589830:IBQ589839 ILI589830:ILM589839 IVE589830:IVI589839 JFA589830:JFE589839 JOW589830:JPA589839 JYS589830:JYW589839 KIO589830:KIS589839 KSK589830:KSO589839 LCG589830:LCK589839 LMC589830:LMG589839 LVY589830:LWC589839 MFU589830:MFY589839 MPQ589830:MPU589839 MZM589830:MZQ589839 NJI589830:NJM589839 NTE589830:NTI589839 ODA589830:ODE589839 OMW589830:ONA589839 OWS589830:OWW589839 PGO589830:PGS589839 PQK589830:PQO589839 QAG589830:QAK589839 QKC589830:QKG589839 QTY589830:QUC589839 RDU589830:RDY589839 RNQ589830:RNU589839 RXM589830:RXQ589839 SHI589830:SHM589839 SRE589830:SRI589839 TBA589830:TBE589839 TKW589830:TLA589839 TUS589830:TUW589839 UEO589830:UES589839 UOK589830:UOO589839 UYG589830:UYK589839 VIC589830:VIG589839 VRY589830:VSC589839 WBU589830:WBY589839 WLQ589830:WLU589839 WVM589830:WVQ589839 E655366:I655375 JA655366:JE655375 SW655366:TA655375 ACS655366:ACW655375 AMO655366:AMS655375 AWK655366:AWO655375 BGG655366:BGK655375 BQC655366:BQG655375 BZY655366:CAC655375 CJU655366:CJY655375 CTQ655366:CTU655375 DDM655366:DDQ655375 DNI655366:DNM655375 DXE655366:DXI655375 EHA655366:EHE655375 EQW655366:ERA655375 FAS655366:FAW655375 FKO655366:FKS655375 FUK655366:FUO655375 GEG655366:GEK655375 GOC655366:GOG655375 GXY655366:GYC655375 HHU655366:HHY655375 HRQ655366:HRU655375 IBM655366:IBQ655375 ILI655366:ILM655375 IVE655366:IVI655375 JFA655366:JFE655375 JOW655366:JPA655375 JYS655366:JYW655375 KIO655366:KIS655375 KSK655366:KSO655375 LCG655366:LCK655375 LMC655366:LMG655375 LVY655366:LWC655375 MFU655366:MFY655375 MPQ655366:MPU655375 MZM655366:MZQ655375 NJI655366:NJM655375 NTE655366:NTI655375 ODA655366:ODE655375 OMW655366:ONA655375 OWS655366:OWW655375 PGO655366:PGS655375 PQK655366:PQO655375 QAG655366:QAK655375 QKC655366:QKG655375 QTY655366:QUC655375 RDU655366:RDY655375 RNQ655366:RNU655375 RXM655366:RXQ655375 SHI655366:SHM655375 SRE655366:SRI655375 TBA655366:TBE655375 TKW655366:TLA655375 TUS655366:TUW655375 UEO655366:UES655375 UOK655366:UOO655375 UYG655366:UYK655375 VIC655366:VIG655375 VRY655366:VSC655375 WBU655366:WBY655375 WLQ655366:WLU655375 WVM655366:WVQ655375 E720902:I720911 JA720902:JE720911 SW720902:TA720911 ACS720902:ACW720911 AMO720902:AMS720911 AWK720902:AWO720911 BGG720902:BGK720911 BQC720902:BQG720911 BZY720902:CAC720911 CJU720902:CJY720911 CTQ720902:CTU720911 DDM720902:DDQ720911 DNI720902:DNM720911 DXE720902:DXI720911 EHA720902:EHE720911 EQW720902:ERA720911 FAS720902:FAW720911 FKO720902:FKS720911 FUK720902:FUO720911 GEG720902:GEK720911 GOC720902:GOG720911 GXY720902:GYC720911 HHU720902:HHY720911 HRQ720902:HRU720911 IBM720902:IBQ720911 ILI720902:ILM720911 IVE720902:IVI720911 JFA720902:JFE720911 JOW720902:JPA720911 JYS720902:JYW720911 KIO720902:KIS720911 KSK720902:KSO720911 LCG720902:LCK720911 LMC720902:LMG720911 LVY720902:LWC720911 MFU720902:MFY720911 MPQ720902:MPU720911 MZM720902:MZQ720911 NJI720902:NJM720911 NTE720902:NTI720911 ODA720902:ODE720911 OMW720902:ONA720911 OWS720902:OWW720911 PGO720902:PGS720911 PQK720902:PQO720911 QAG720902:QAK720911 QKC720902:QKG720911 QTY720902:QUC720911 RDU720902:RDY720911 RNQ720902:RNU720911 RXM720902:RXQ720911 SHI720902:SHM720911 SRE720902:SRI720911 TBA720902:TBE720911 TKW720902:TLA720911 TUS720902:TUW720911 UEO720902:UES720911 UOK720902:UOO720911 UYG720902:UYK720911 VIC720902:VIG720911 VRY720902:VSC720911 WBU720902:WBY720911 WLQ720902:WLU720911 WVM720902:WVQ720911 E786438:I786447 JA786438:JE786447 SW786438:TA786447 ACS786438:ACW786447 AMO786438:AMS786447 AWK786438:AWO786447 BGG786438:BGK786447 BQC786438:BQG786447 BZY786438:CAC786447 CJU786438:CJY786447 CTQ786438:CTU786447 DDM786438:DDQ786447 DNI786438:DNM786447 DXE786438:DXI786447 EHA786438:EHE786447 EQW786438:ERA786447 FAS786438:FAW786447 FKO786438:FKS786447 FUK786438:FUO786447 GEG786438:GEK786447 GOC786438:GOG786447 GXY786438:GYC786447 HHU786438:HHY786447 HRQ786438:HRU786447 IBM786438:IBQ786447 ILI786438:ILM786447 IVE786438:IVI786447 JFA786438:JFE786447 JOW786438:JPA786447 JYS786438:JYW786447 KIO786438:KIS786447 KSK786438:KSO786447 LCG786438:LCK786447 LMC786438:LMG786447 LVY786438:LWC786447 MFU786438:MFY786447 MPQ786438:MPU786447 MZM786438:MZQ786447 NJI786438:NJM786447 NTE786438:NTI786447 ODA786438:ODE786447 OMW786438:ONA786447 OWS786438:OWW786447 PGO786438:PGS786447 PQK786438:PQO786447 QAG786438:QAK786447 QKC786438:QKG786447 QTY786438:QUC786447 RDU786438:RDY786447 RNQ786438:RNU786447 RXM786438:RXQ786447 SHI786438:SHM786447 SRE786438:SRI786447 TBA786438:TBE786447 TKW786438:TLA786447 TUS786438:TUW786447 UEO786438:UES786447 UOK786438:UOO786447 UYG786438:UYK786447 VIC786438:VIG786447 VRY786438:VSC786447 WBU786438:WBY786447 WLQ786438:WLU786447 WVM786438:WVQ786447 E851974:I851983 JA851974:JE851983 SW851974:TA851983 ACS851974:ACW851983 AMO851974:AMS851983 AWK851974:AWO851983 BGG851974:BGK851983 BQC851974:BQG851983 BZY851974:CAC851983 CJU851974:CJY851983 CTQ851974:CTU851983 DDM851974:DDQ851983 DNI851974:DNM851983 DXE851974:DXI851983 EHA851974:EHE851983 EQW851974:ERA851983 FAS851974:FAW851983 FKO851974:FKS851983 FUK851974:FUO851983 GEG851974:GEK851983 GOC851974:GOG851983 GXY851974:GYC851983 HHU851974:HHY851983 HRQ851974:HRU851983 IBM851974:IBQ851983 ILI851974:ILM851983 IVE851974:IVI851983 JFA851974:JFE851983 JOW851974:JPA851983 JYS851974:JYW851983 KIO851974:KIS851983 KSK851974:KSO851983 LCG851974:LCK851983 LMC851974:LMG851983 LVY851974:LWC851983 MFU851974:MFY851983 MPQ851974:MPU851983 MZM851974:MZQ851983 NJI851974:NJM851983 NTE851974:NTI851983 ODA851974:ODE851983 OMW851974:ONA851983 OWS851974:OWW851983 PGO851974:PGS851983 PQK851974:PQO851983 QAG851974:QAK851983 QKC851974:QKG851983 QTY851974:QUC851983 RDU851974:RDY851983 RNQ851974:RNU851983 RXM851974:RXQ851983 SHI851974:SHM851983 SRE851974:SRI851983 TBA851974:TBE851983 TKW851974:TLA851983 TUS851974:TUW851983 UEO851974:UES851983 UOK851974:UOO851983 UYG851974:UYK851983 VIC851974:VIG851983 VRY851974:VSC851983 WBU851974:WBY851983 WLQ851974:WLU851983 WVM851974:WVQ851983 E917510:I917519 JA917510:JE917519 SW917510:TA917519 ACS917510:ACW917519 AMO917510:AMS917519 AWK917510:AWO917519 BGG917510:BGK917519 BQC917510:BQG917519 BZY917510:CAC917519 CJU917510:CJY917519 CTQ917510:CTU917519 DDM917510:DDQ917519 DNI917510:DNM917519 DXE917510:DXI917519 EHA917510:EHE917519 EQW917510:ERA917519 FAS917510:FAW917519 FKO917510:FKS917519 FUK917510:FUO917519 GEG917510:GEK917519 GOC917510:GOG917519 GXY917510:GYC917519 HHU917510:HHY917519 HRQ917510:HRU917519 IBM917510:IBQ917519 ILI917510:ILM917519 IVE917510:IVI917519 JFA917510:JFE917519 JOW917510:JPA917519 JYS917510:JYW917519 KIO917510:KIS917519 KSK917510:KSO917519 LCG917510:LCK917519 LMC917510:LMG917519 LVY917510:LWC917519 MFU917510:MFY917519 MPQ917510:MPU917519 MZM917510:MZQ917519 NJI917510:NJM917519 NTE917510:NTI917519 ODA917510:ODE917519 OMW917510:ONA917519 OWS917510:OWW917519 PGO917510:PGS917519 PQK917510:PQO917519 QAG917510:QAK917519 QKC917510:QKG917519 QTY917510:QUC917519 RDU917510:RDY917519 RNQ917510:RNU917519 RXM917510:RXQ917519 SHI917510:SHM917519 SRE917510:SRI917519 TBA917510:TBE917519 TKW917510:TLA917519 TUS917510:TUW917519 UEO917510:UES917519 UOK917510:UOO917519 UYG917510:UYK917519 VIC917510:VIG917519 VRY917510:VSC917519 WBU917510:WBY917519 WLQ917510:WLU917519 WVM917510:WVQ917519 E983046:I983055 JA983046:JE983055 SW983046:TA983055 ACS983046:ACW983055 AMO983046:AMS983055 AWK983046:AWO983055 BGG983046:BGK983055 BQC983046:BQG983055 BZY983046:CAC983055 CJU983046:CJY983055 CTQ983046:CTU983055 DDM983046:DDQ983055 DNI983046:DNM983055 DXE983046:DXI983055 EHA983046:EHE983055 EQW983046:ERA983055 FAS983046:FAW983055 FKO983046:FKS983055 FUK983046:FUO983055 GEG983046:GEK983055 GOC983046:GOG983055 GXY983046:GYC983055 HHU983046:HHY983055 HRQ983046:HRU983055 IBM983046:IBQ983055 ILI983046:ILM983055 IVE983046:IVI983055 JFA983046:JFE983055 JOW983046:JPA983055 JYS983046:JYW983055 KIO983046:KIS983055 KSK983046:KSO983055 LCG983046:LCK983055 LMC983046:LMG983055 LVY983046:LWC983055 MFU983046:MFY983055 MPQ983046:MPU983055 MZM983046:MZQ983055 NJI983046:NJM983055 NTE983046:NTI983055 ODA983046:ODE983055 OMW983046:ONA983055 OWS983046:OWW983055 PGO983046:PGS983055 PQK983046:PQO983055 QAG983046:QAK983055 QKC983046:QKG983055 QTY983046:QUC983055 RDU983046:RDY983055 RNQ983046:RNU983055 RXM983046:RXQ983055 SHI983046:SHM983055 SRE983046:SRI983055 TBA983046:TBE983055 TKW983046:TLA983055 TUS983046:TUW983055 UEO983046:UES983055 UOK983046:UOO983055 UYG983046:UYK983055 VIC983046:VIG983055 VRY983046:VSC983055 WBU983046:WBY983055 WLQ983046:WLU983055 WVM983046:WVQ983055" xr:uid="{7B7BDD89-AF1D-4CBD-8F95-CFBA5FD5F109}"/>
  </dataValidations>
  <printOptions verticalCentered="1"/>
  <pageMargins left="0.51181102362204722" right="0.51181102362204722" top="0.35433070866141736" bottom="0.35433070866141736" header="0" footer="0"/>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1A17A-BE79-4819-B739-BE3AA9BB787D}">
  <dimension ref="C2:H33"/>
  <sheetViews>
    <sheetView view="pageBreakPreview" topLeftCell="A7" zoomScale="85" zoomScaleNormal="100" zoomScaleSheetLayoutView="85" workbookViewId="0">
      <selection activeCell="N32" sqref="N32"/>
    </sheetView>
  </sheetViews>
  <sheetFormatPr defaultColWidth="9" defaultRowHeight="13"/>
  <cols>
    <col min="1" max="2" width="9" style="126"/>
    <col min="3" max="9" width="14.90625" style="126" customWidth="1"/>
    <col min="10" max="16384" width="9" style="126"/>
  </cols>
  <sheetData>
    <row r="2" spans="3:8" ht="22.5" customHeight="1">
      <c r="C2" s="125" t="s">
        <v>143</v>
      </c>
    </row>
    <row r="3" spans="3:8" ht="22.5" customHeight="1">
      <c r="C3" s="167" t="s">
        <v>144</v>
      </c>
      <c r="D3" s="167"/>
      <c r="E3" s="167"/>
      <c r="F3" s="167"/>
      <c r="G3" s="167"/>
      <c r="H3" s="167"/>
    </row>
    <row r="4" spans="3:8" ht="22.5" customHeight="1">
      <c r="C4" s="125" t="s">
        <v>145</v>
      </c>
    </row>
    <row r="5" spans="3:8" ht="22.5" customHeight="1">
      <c r="C5" s="125" t="s">
        <v>146</v>
      </c>
    </row>
    <row r="6" spans="3:8" ht="22.5" customHeight="1">
      <c r="C6" s="127" t="s">
        <v>147</v>
      </c>
    </row>
    <row r="7" spans="3:8" ht="22.5" customHeight="1">
      <c r="C7" s="128" t="s">
        <v>148</v>
      </c>
      <c r="E7" s="168"/>
      <c r="F7" s="168"/>
      <c r="G7" s="168"/>
      <c r="H7" s="168"/>
    </row>
    <row r="8" spans="3:8" ht="22.5" customHeight="1">
      <c r="C8" s="128" t="s">
        <v>149</v>
      </c>
      <c r="E8" s="168"/>
      <c r="F8" s="168"/>
      <c r="G8" s="168"/>
      <c r="H8" s="168"/>
    </row>
    <row r="9" spans="3:8" ht="22.5" customHeight="1">
      <c r="C9" s="128" t="s">
        <v>150</v>
      </c>
      <c r="E9" s="168"/>
      <c r="F9" s="168"/>
      <c r="G9" s="168"/>
      <c r="H9" s="168"/>
    </row>
    <row r="10" spans="3:8" ht="22.5" customHeight="1">
      <c r="C10" s="128" t="s">
        <v>151</v>
      </c>
      <c r="E10" s="168"/>
      <c r="F10" s="168"/>
      <c r="G10" s="168"/>
      <c r="H10" s="168"/>
    </row>
    <row r="11" spans="3:8" ht="22.5" customHeight="1">
      <c r="C11" s="128" t="s">
        <v>152</v>
      </c>
      <c r="E11" s="168"/>
      <c r="F11" s="168"/>
      <c r="G11" s="168"/>
      <c r="H11" s="168"/>
    </row>
    <row r="12" spans="3:8" ht="22.5" customHeight="1">
      <c r="C12" s="127" t="s">
        <v>153</v>
      </c>
    </row>
    <row r="13" spans="3:8" ht="22.5" customHeight="1">
      <c r="C13" s="167" t="s">
        <v>154</v>
      </c>
      <c r="D13" s="167"/>
      <c r="E13" s="167"/>
      <c r="F13" s="167"/>
      <c r="G13" s="167"/>
      <c r="H13" s="167"/>
    </row>
    <row r="14" spans="3:8" ht="22.5" customHeight="1">
      <c r="C14" s="125" t="s">
        <v>155</v>
      </c>
    </row>
    <row r="15" spans="3:8" ht="22.5" customHeight="1">
      <c r="C15" s="127" t="s">
        <v>156</v>
      </c>
    </row>
    <row r="16" spans="3:8" ht="22.5" customHeight="1">
      <c r="C16" s="128" t="s">
        <v>157</v>
      </c>
      <c r="F16" s="126" t="s">
        <v>65</v>
      </c>
    </row>
    <row r="17" spans="3:7" ht="22.5" customHeight="1">
      <c r="C17" s="127" t="s">
        <v>158</v>
      </c>
    </row>
    <row r="18" spans="3:7" ht="22.5" customHeight="1">
      <c r="C18" s="128" t="s">
        <v>159</v>
      </c>
      <c r="F18" s="129"/>
      <c r="G18" s="126" t="s">
        <v>160</v>
      </c>
    </row>
    <row r="19" spans="3:7" ht="22.5" customHeight="1">
      <c r="C19" s="128" t="s">
        <v>161</v>
      </c>
      <c r="F19" s="129"/>
      <c r="G19" s="126" t="s">
        <v>160</v>
      </c>
    </row>
    <row r="20" spans="3:7" ht="22.5" customHeight="1">
      <c r="C20" s="128" t="s">
        <v>162</v>
      </c>
      <c r="F20" s="129"/>
      <c r="G20" s="126" t="s">
        <v>160</v>
      </c>
    </row>
    <row r="21" spans="3:7" ht="22.5" customHeight="1">
      <c r="C21" s="128" t="s">
        <v>163</v>
      </c>
      <c r="F21" s="129"/>
      <c r="G21" s="126" t="s">
        <v>160</v>
      </c>
    </row>
    <row r="22" spans="3:7" ht="22.5" customHeight="1">
      <c r="C22" s="128" t="s">
        <v>164</v>
      </c>
      <c r="F22" s="129">
        <f>+F18+F19</f>
        <v>0</v>
      </c>
      <c r="G22" s="126" t="s">
        <v>160</v>
      </c>
    </row>
    <row r="23" spans="3:7" ht="22.5" customHeight="1">
      <c r="C23" s="127" t="s">
        <v>165</v>
      </c>
    </row>
    <row r="24" spans="3:7" ht="22.5" customHeight="1">
      <c r="C24" s="128" t="s">
        <v>166</v>
      </c>
      <c r="E24" s="126" t="s">
        <v>167</v>
      </c>
    </row>
    <row r="25" spans="3:7" ht="22.5" customHeight="1">
      <c r="C25" s="128" t="s">
        <v>168</v>
      </c>
      <c r="E25" s="126" t="s">
        <v>167</v>
      </c>
    </row>
    <row r="26" spans="3:7" ht="22.5" customHeight="1">
      <c r="C26" s="128" t="s">
        <v>169</v>
      </c>
      <c r="E26" s="126" t="s">
        <v>167</v>
      </c>
    </row>
    <row r="27" spans="3:7" ht="22.5" customHeight="1">
      <c r="C27" s="127" t="s">
        <v>170</v>
      </c>
    </row>
    <row r="28" spans="3:7" ht="22.5" customHeight="1">
      <c r="C28" s="128" t="s">
        <v>171</v>
      </c>
    </row>
    <row r="29" spans="3:7" ht="22.5" customHeight="1">
      <c r="C29" s="128" t="s">
        <v>172</v>
      </c>
    </row>
    <row r="30" spans="3:7" s="124" customFormat="1" ht="22.5" customHeight="1">
      <c r="C30" s="135" t="s">
        <v>189</v>
      </c>
    </row>
    <row r="31" spans="3:7" s="124" customFormat="1" ht="22.5" customHeight="1">
      <c r="C31" s="135" t="s">
        <v>186</v>
      </c>
    </row>
    <row r="32" spans="3:7" s="124" customFormat="1" ht="22.5" customHeight="1">
      <c r="C32" s="135" t="s">
        <v>187</v>
      </c>
    </row>
    <row r="33" spans="3:3" s="124" customFormat="1" ht="22" customHeight="1">
      <c r="C33" s="135" t="s">
        <v>188</v>
      </c>
    </row>
  </sheetData>
  <mergeCells count="7">
    <mergeCell ref="C13:H13"/>
    <mergeCell ref="C3:H3"/>
    <mergeCell ref="E7:H7"/>
    <mergeCell ref="E8:H8"/>
    <mergeCell ref="E9:H9"/>
    <mergeCell ref="E10:H10"/>
    <mergeCell ref="E11:H11"/>
  </mergeCells>
  <phoneticPr fontId="2"/>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A3E31-1F13-4873-B24A-724DF95E286D}">
  <sheetPr>
    <tabColor theme="3" tint="0.59999389629810485"/>
    <pageSetUpPr fitToPage="1"/>
  </sheetPr>
  <dimension ref="B2:Q48"/>
  <sheetViews>
    <sheetView view="pageBreakPreview" zoomScaleNormal="100" zoomScaleSheetLayoutView="100" workbookViewId="0">
      <selection activeCell="N11" sqref="N11"/>
    </sheetView>
  </sheetViews>
  <sheetFormatPr defaultRowHeight="16.5"/>
  <cols>
    <col min="1" max="1" width="2.453125" style="8" customWidth="1"/>
    <col min="2" max="2" width="4.08984375" style="8" customWidth="1"/>
    <col min="3" max="3" width="8.7265625" style="8" customWidth="1"/>
    <col min="4" max="4" width="16.26953125" style="8" customWidth="1"/>
    <col min="5" max="6" width="3.08984375" style="8" customWidth="1"/>
    <col min="7" max="7" width="8.453125" style="8" customWidth="1"/>
    <col min="8" max="8" width="6.26953125" style="8" customWidth="1"/>
    <col min="9" max="9" width="7.90625" style="8" customWidth="1"/>
    <col min="10" max="10" width="3.08984375" style="8" customWidth="1"/>
    <col min="11" max="11" width="3.26953125" style="8" customWidth="1"/>
    <col min="12" max="12" width="6.36328125" style="8" customWidth="1"/>
    <col min="13" max="13" width="8.90625" style="8" customWidth="1"/>
    <col min="14" max="15" width="3.08984375" style="8" customWidth="1"/>
    <col min="16" max="16" width="14.90625" style="8" customWidth="1"/>
    <col min="17" max="17" width="3.08984375" style="8" customWidth="1"/>
    <col min="18" max="255" width="9" style="8"/>
    <col min="256" max="256" width="4.08984375" style="8" customWidth="1"/>
    <col min="257" max="257" width="8.08984375" style="8" customWidth="1"/>
    <col min="258" max="258" width="21.08984375" style="8" customWidth="1"/>
    <col min="259" max="260" width="3.08984375" style="8" customWidth="1"/>
    <col min="261" max="261" width="12.08984375" style="8" customWidth="1"/>
    <col min="262" max="263" width="3.08984375" style="8" customWidth="1"/>
    <col min="264" max="264" width="9.6328125" style="8" customWidth="1"/>
    <col min="265" max="265" width="3.08984375" style="8" customWidth="1"/>
    <col min="266" max="267" width="4.6328125" style="8" customWidth="1"/>
    <col min="268" max="268" width="5.08984375" style="8" customWidth="1"/>
    <col min="269" max="269" width="12.08984375" style="8" customWidth="1"/>
    <col min="270" max="271" width="3.08984375" style="8" customWidth="1"/>
    <col min="272" max="272" width="22.08984375" style="8" customWidth="1"/>
    <col min="273" max="273" width="3.08984375" style="8" customWidth="1"/>
    <col min="274" max="511" width="9" style="8"/>
    <col min="512" max="512" width="4.08984375" style="8" customWidth="1"/>
    <col min="513" max="513" width="8.08984375" style="8" customWidth="1"/>
    <col min="514" max="514" width="21.08984375" style="8" customWidth="1"/>
    <col min="515" max="516" width="3.08984375" style="8" customWidth="1"/>
    <col min="517" max="517" width="12.08984375" style="8" customWidth="1"/>
    <col min="518" max="519" width="3.08984375" style="8" customWidth="1"/>
    <col min="520" max="520" width="9.6328125" style="8" customWidth="1"/>
    <col min="521" max="521" width="3.08984375" style="8" customWidth="1"/>
    <col min="522" max="523" width="4.6328125" style="8" customWidth="1"/>
    <col min="524" max="524" width="5.08984375" style="8" customWidth="1"/>
    <col min="525" max="525" width="12.08984375" style="8" customWidth="1"/>
    <col min="526" max="527" width="3.08984375" style="8" customWidth="1"/>
    <col min="528" max="528" width="22.08984375" style="8" customWidth="1"/>
    <col min="529" max="529" width="3.08984375" style="8" customWidth="1"/>
    <col min="530" max="767" width="9" style="8"/>
    <col min="768" max="768" width="4.08984375" style="8" customWidth="1"/>
    <col min="769" max="769" width="8.08984375" style="8" customWidth="1"/>
    <col min="770" max="770" width="21.08984375" style="8" customWidth="1"/>
    <col min="771" max="772" width="3.08984375" style="8" customWidth="1"/>
    <col min="773" max="773" width="12.08984375" style="8" customWidth="1"/>
    <col min="774" max="775" width="3.08984375" style="8" customWidth="1"/>
    <col min="776" max="776" width="9.6328125" style="8" customWidth="1"/>
    <col min="777" max="777" width="3.08984375" style="8" customWidth="1"/>
    <col min="778" max="779" width="4.6328125" style="8" customWidth="1"/>
    <col min="780" max="780" width="5.08984375" style="8" customWidth="1"/>
    <col min="781" max="781" width="12.08984375" style="8" customWidth="1"/>
    <col min="782" max="783" width="3.08984375" style="8" customWidth="1"/>
    <col min="784" max="784" width="22.08984375" style="8" customWidth="1"/>
    <col min="785" max="785" width="3.08984375" style="8" customWidth="1"/>
    <col min="786" max="1023" width="9" style="8"/>
    <col min="1024" max="1024" width="4.08984375" style="8" customWidth="1"/>
    <col min="1025" max="1025" width="8.08984375" style="8" customWidth="1"/>
    <col min="1026" max="1026" width="21.08984375" style="8" customWidth="1"/>
    <col min="1027" max="1028" width="3.08984375" style="8" customWidth="1"/>
    <col min="1029" max="1029" width="12.08984375" style="8" customWidth="1"/>
    <col min="1030" max="1031" width="3.08984375" style="8" customWidth="1"/>
    <col min="1032" max="1032" width="9.6328125" style="8" customWidth="1"/>
    <col min="1033" max="1033" width="3.08984375" style="8" customWidth="1"/>
    <col min="1034" max="1035" width="4.6328125" style="8" customWidth="1"/>
    <col min="1036" max="1036" width="5.08984375" style="8" customWidth="1"/>
    <col min="1037" max="1037" width="12.08984375" style="8" customWidth="1"/>
    <col min="1038" max="1039" width="3.08984375" style="8" customWidth="1"/>
    <col min="1040" max="1040" width="22.08984375" style="8" customWidth="1"/>
    <col min="1041" max="1041" width="3.08984375" style="8" customWidth="1"/>
    <col min="1042" max="1279" width="9" style="8"/>
    <col min="1280" max="1280" width="4.08984375" style="8" customWidth="1"/>
    <col min="1281" max="1281" width="8.08984375" style="8" customWidth="1"/>
    <col min="1282" max="1282" width="21.08984375" style="8" customWidth="1"/>
    <col min="1283" max="1284" width="3.08984375" style="8" customWidth="1"/>
    <col min="1285" max="1285" width="12.08984375" style="8" customWidth="1"/>
    <col min="1286" max="1287" width="3.08984375" style="8" customWidth="1"/>
    <col min="1288" max="1288" width="9.6328125" style="8" customWidth="1"/>
    <col min="1289" max="1289" width="3.08984375" style="8" customWidth="1"/>
    <col min="1290" max="1291" width="4.6328125" style="8" customWidth="1"/>
    <col min="1292" max="1292" width="5.08984375" style="8" customWidth="1"/>
    <col min="1293" max="1293" width="12.08984375" style="8" customWidth="1"/>
    <col min="1294" max="1295" width="3.08984375" style="8" customWidth="1"/>
    <col min="1296" max="1296" width="22.08984375" style="8" customWidth="1"/>
    <col min="1297" max="1297" width="3.08984375" style="8" customWidth="1"/>
    <col min="1298" max="1535" width="9" style="8"/>
    <col min="1536" max="1536" width="4.08984375" style="8" customWidth="1"/>
    <col min="1537" max="1537" width="8.08984375" style="8" customWidth="1"/>
    <col min="1538" max="1538" width="21.08984375" style="8" customWidth="1"/>
    <col min="1539" max="1540" width="3.08984375" style="8" customWidth="1"/>
    <col min="1541" max="1541" width="12.08984375" style="8" customWidth="1"/>
    <col min="1542" max="1543" width="3.08984375" style="8" customWidth="1"/>
    <col min="1544" max="1544" width="9.6328125" style="8" customWidth="1"/>
    <col min="1545" max="1545" width="3.08984375" style="8" customWidth="1"/>
    <col min="1546" max="1547" width="4.6328125" style="8" customWidth="1"/>
    <col min="1548" max="1548" width="5.08984375" style="8" customWidth="1"/>
    <col min="1549" max="1549" width="12.08984375" style="8" customWidth="1"/>
    <col min="1550" max="1551" width="3.08984375" style="8" customWidth="1"/>
    <col min="1552" max="1552" width="22.08984375" style="8" customWidth="1"/>
    <col min="1553" max="1553" width="3.08984375" style="8" customWidth="1"/>
    <col min="1554" max="1791" width="9" style="8"/>
    <col min="1792" max="1792" width="4.08984375" style="8" customWidth="1"/>
    <col min="1793" max="1793" width="8.08984375" style="8" customWidth="1"/>
    <col min="1794" max="1794" width="21.08984375" style="8" customWidth="1"/>
    <col min="1795" max="1796" width="3.08984375" style="8" customWidth="1"/>
    <col min="1797" max="1797" width="12.08984375" style="8" customWidth="1"/>
    <col min="1798" max="1799" width="3.08984375" style="8" customWidth="1"/>
    <col min="1800" max="1800" width="9.6328125" style="8" customWidth="1"/>
    <col min="1801" max="1801" width="3.08984375" style="8" customWidth="1"/>
    <col min="1802" max="1803" width="4.6328125" style="8" customWidth="1"/>
    <col min="1804" max="1804" width="5.08984375" style="8" customWidth="1"/>
    <col min="1805" max="1805" width="12.08984375" style="8" customWidth="1"/>
    <col min="1806" max="1807" width="3.08984375" style="8" customWidth="1"/>
    <col min="1808" max="1808" width="22.08984375" style="8" customWidth="1"/>
    <col min="1809" max="1809" width="3.08984375" style="8" customWidth="1"/>
    <col min="1810" max="2047" width="9" style="8"/>
    <col min="2048" max="2048" width="4.08984375" style="8" customWidth="1"/>
    <col min="2049" max="2049" width="8.08984375" style="8" customWidth="1"/>
    <col min="2050" max="2050" width="21.08984375" style="8" customWidth="1"/>
    <col min="2051" max="2052" width="3.08984375" style="8" customWidth="1"/>
    <col min="2053" max="2053" width="12.08984375" style="8" customWidth="1"/>
    <col min="2054" max="2055" width="3.08984375" style="8" customWidth="1"/>
    <col min="2056" max="2056" width="9.6328125" style="8" customWidth="1"/>
    <col min="2057" max="2057" width="3.08984375" style="8" customWidth="1"/>
    <col min="2058" max="2059" width="4.6328125" style="8" customWidth="1"/>
    <col min="2060" max="2060" width="5.08984375" style="8" customWidth="1"/>
    <col min="2061" max="2061" width="12.08984375" style="8" customWidth="1"/>
    <col min="2062" max="2063" width="3.08984375" style="8" customWidth="1"/>
    <col min="2064" max="2064" width="22.08984375" style="8" customWidth="1"/>
    <col min="2065" max="2065" width="3.08984375" style="8" customWidth="1"/>
    <col min="2066" max="2303" width="9" style="8"/>
    <col min="2304" max="2304" width="4.08984375" style="8" customWidth="1"/>
    <col min="2305" max="2305" width="8.08984375" style="8" customWidth="1"/>
    <col min="2306" max="2306" width="21.08984375" style="8" customWidth="1"/>
    <col min="2307" max="2308" width="3.08984375" style="8" customWidth="1"/>
    <col min="2309" max="2309" width="12.08984375" style="8" customWidth="1"/>
    <col min="2310" max="2311" width="3.08984375" style="8" customWidth="1"/>
    <col min="2312" max="2312" width="9.6328125" style="8" customWidth="1"/>
    <col min="2313" max="2313" width="3.08984375" style="8" customWidth="1"/>
    <col min="2314" max="2315" width="4.6328125" style="8" customWidth="1"/>
    <col min="2316" max="2316" width="5.08984375" style="8" customWidth="1"/>
    <col min="2317" max="2317" width="12.08984375" style="8" customWidth="1"/>
    <col min="2318" max="2319" width="3.08984375" style="8" customWidth="1"/>
    <col min="2320" max="2320" width="22.08984375" style="8" customWidth="1"/>
    <col min="2321" max="2321" width="3.08984375" style="8" customWidth="1"/>
    <col min="2322" max="2559" width="9" style="8"/>
    <col min="2560" max="2560" width="4.08984375" style="8" customWidth="1"/>
    <col min="2561" max="2561" width="8.08984375" style="8" customWidth="1"/>
    <col min="2562" max="2562" width="21.08984375" style="8" customWidth="1"/>
    <col min="2563" max="2564" width="3.08984375" style="8" customWidth="1"/>
    <col min="2565" max="2565" width="12.08984375" style="8" customWidth="1"/>
    <col min="2566" max="2567" width="3.08984375" style="8" customWidth="1"/>
    <col min="2568" max="2568" width="9.6328125" style="8" customWidth="1"/>
    <col min="2569" max="2569" width="3.08984375" style="8" customWidth="1"/>
    <col min="2570" max="2571" width="4.6328125" style="8" customWidth="1"/>
    <col min="2572" max="2572" width="5.08984375" style="8" customWidth="1"/>
    <col min="2573" max="2573" width="12.08984375" style="8" customWidth="1"/>
    <col min="2574" max="2575" width="3.08984375" style="8" customWidth="1"/>
    <col min="2576" max="2576" width="22.08984375" style="8" customWidth="1"/>
    <col min="2577" max="2577" width="3.08984375" style="8" customWidth="1"/>
    <col min="2578" max="2815" width="9" style="8"/>
    <col min="2816" max="2816" width="4.08984375" style="8" customWidth="1"/>
    <col min="2817" max="2817" width="8.08984375" style="8" customWidth="1"/>
    <col min="2818" max="2818" width="21.08984375" style="8" customWidth="1"/>
    <col min="2819" max="2820" width="3.08984375" style="8" customWidth="1"/>
    <col min="2821" max="2821" width="12.08984375" style="8" customWidth="1"/>
    <col min="2822" max="2823" width="3.08984375" style="8" customWidth="1"/>
    <col min="2824" max="2824" width="9.6328125" style="8" customWidth="1"/>
    <col min="2825" max="2825" width="3.08984375" style="8" customWidth="1"/>
    <col min="2826" max="2827" width="4.6328125" style="8" customWidth="1"/>
    <col min="2828" max="2828" width="5.08984375" style="8" customWidth="1"/>
    <col min="2829" max="2829" width="12.08984375" style="8" customWidth="1"/>
    <col min="2830" max="2831" width="3.08984375" style="8" customWidth="1"/>
    <col min="2832" max="2832" width="22.08984375" style="8" customWidth="1"/>
    <col min="2833" max="2833" width="3.08984375" style="8" customWidth="1"/>
    <col min="2834" max="3071" width="9" style="8"/>
    <col min="3072" max="3072" width="4.08984375" style="8" customWidth="1"/>
    <col min="3073" max="3073" width="8.08984375" style="8" customWidth="1"/>
    <col min="3074" max="3074" width="21.08984375" style="8" customWidth="1"/>
    <col min="3075" max="3076" width="3.08984375" style="8" customWidth="1"/>
    <col min="3077" max="3077" width="12.08984375" style="8" customWidth="1"/>
    <col min="3078" max="3079" width="3.08984375" style="8" customWidth="1"/>
    <col min="3080" max="3080" width="9.6328125" style="8" customWidth="1"/>
    <col min="3081" max="3081" width="3.08984375" style="8" customWidth="1"/>
    <col min="3082" max="3083" width="4.6328125" style="8" customWidth="1"/>
    <col min="3084" max="3084" width="5.08984375" style="8" customWidth="1"/>
    <col min="3085" max="3085" width="12.08984375" style="8" customWidth="1"/>
    <col min="3086" max="3087" width="3.08984375" style="8" customWidth="1"/>
    <col min="3088" max="3088" width="22.08984375" style="8" customWidth="1"/>
    <col min="3089" max="3089" width="3.08984375" style="8" customWidth="1"/>
    <col min="3090" max="3327" width="9" style="8"/>
    <col min="3328" max="3328" width="4.08984375" style="8" customWidth="1"/>
    <col min="3329" max="3329" width="8.08984375" style="8" customWidth="1"/>
    <col min="3330" max="3330" width="21.08984375" style="8" customWidth="1"/>
    <col min="3331" max="3332" width="3.08984375" style="8" customWidth="1"/>
    <col min="3333" max="3333" width="12.08984375" style="8" customWidth="1"/>
    <col min="3334" max="3335" width="3.08984375" style="8" customWidth="1"/>
    <col min="3336" max="3336" width="9.6328125" style="8" customWidth="1"/>
    <col min="3337" max="3337" width="3.08984375" style="8" customWidth="1"/>
    <col min="3338" max="3339" width="4.6328125" style="8" customWidth="1"/>
    <col min="3340" max="3340" width="5.08984375" style="8" customWidth="1"/>
    <col min="3341" max="3341" width="12.08984375" style="8" customWidth="1"/>
    <col min="3342" max="3343" width="3.08984375" style="8" customWidth="1"/>
    <col min="3344" max="3344" width="22.08984375" style="8" customWidth="1"/>
    <col min="3345" max="3345" width="3.08984375" style="8" customWidth="1"/>
    <col min="3346" max="3583" width="9" style="8"/>
    <col min="3584" max="3584" width="4.08984375" style="8" customWidth="1"/>
    <col min="3585" max="3585" width="8.08984375" style="8" customWidth="1"/>
    <col min="3586" max="3586" width="21.08984375" style="8" customWidth="1"/>
    <col min="3587" max="3588" width="3.08984375" style="8" customWidth="1"/>
    <col min="3589" max="3589" width="12.08984375" style="8" customWidth="1"/>
    <col min="3590" max="3591" width="3.08984375" style="8" customWidth="1"/>
    <col min="3592" max="3592" width="9.6328125" style="8" customWidth="1"/>
    <col min="3593" max="3593" width="3.08984375" style="8" customWidth="1"/>
    <col min="3594" max="3595" width="4.6328125" style="8" customWidth="1"/>
    <col min="3596" max="3596" width="5.08984375" style="8" customWidth="1"/>
    <col min="3597" max="3597" width="12.08984375" style="8" customWidth="1"/>
    <col min="3598" max="3599" width="3.08984375" style="8" customWidth="1"/>
    <col min="3600" max="3600" width="22.08984375" style="8" customWidth="1"/>
    <col min="3601" max="3601" width="3.08984375" style="8" customWidth="1"/>
    <col min="3602" max="3839" width="9" style="8"/>
    <col min="3840" max="3840" width="4.08984375" style="8" customWidth="1"/>
    <col min="3841" max="3841" width="8.08984375" style="8" customWidth="1"/>
    <col min="3842" max="3842" width="21.08984375" style="8" customWidth="1"/>
    <col min="3843" max="3844" width="3.08984375" style="8" customWidth="1"/>
    <col min="3845" max="3845" width="12.08984375" style="8" customWidth="1"/>
    <col min="3846" max="3847" width="3.08984375" style="8" customWidth="1"/>
    <col min="3848" max="3848" width="9.6328125" style="8" customWidth="1"/>
    <col min="3849" max="3849" width="3.08984375" style="8" customWidth="1"/>
    <col min="3850" max="3851" width="4.6328125" style="8" customWidth="1"/>
    <col min="3852" max="3852" width="5.08984375" style="8" customWidth="1"/>
    <col min="3853" max="3853" width="12.08984375" style="8" customWidth="1"/>
    <col min="3854" max="3855" width="3.08984375" style="8" customWidth="1"/>
    <col min="3856" max="3856" width="22.08984375" style="8" customWidth="1"/>
    <col min="3857" max="3857" width="3.08984375" style="8" customWidth="1"/>
    <col min="3858" max="4095" width="9" style="8"/>
    <col min="4096" max="4096" width="4.08984375" style="8" customWidth="1"/>
    <col min="4097" max="4097" width="8.08984375" style="8" customWidth="1"/>
    <col min="4098" max="4098" width="21.08984375" style="8" customWidth="1"/>
    <col min="4099" max="4100" width="3.08984375" style="8" customWidth="1"/>
    <col min="4101" max="4101" width="12.08984375" style="8" customWidth="1"/>
    <col min="4102" max="4103" width="3.08984375" style="8" customWidth="1"/>
    <col min="4104" max="4104" width="9.6328125" style="8" customWidth="1"/>
    <col min="4105" max="4105" width="3.08984375" style="8" customWidth="1"/>
    <col min="4106" max="4107" width="4.6328125" style="8" customWidth="1"/>
    <col min="4108" max="4108" width="5.08984375" style="8" customWidth="1"/>
    <col min="4109" max="4109" width="12.08984375" style="8" customWidth="1"/>
    <col min="4110" max="4111" width="3.08984375" style="8" customWidth="1"/>
    <col min="4112" max="4112" width="22.08984375" style="8" customWidth="1"/>
    <col min="4113" max="4113" width="3.08984375" style="8" customWidth="1"/>
    <col min="4114" max="4351" width="9" style="8"/>
    <col min="4352" max="4352" width="4.08984375" style="8" customWidth="1"/>
    <col min="4353" max="4353" width="8.08984375" style="8" customWidth="1"/>
    <col min="4354" max="4354" width="21.08984375" style="8" customWidth="1"/>
    <col min="4355" max="4356" width="3.08984375" style="8" customWidth="1"/>
    <col min="4357" max="4357" width="12.08984375" style="8" customWidth="1"/>
    <col min="4358" max="4359" width="3.08984375" style="8" customWidth="1"/>
    <col min="4360" max="4360" width="9.6328125" style="8" customWidth="1"/>
    <col min="4361" max="4361" width="3.08984375" style="8" customWidth="1"/>
    <col min="4362" max="4363" width="4.6328125" style="8" customWidth="1"/>
    <col min="4364" max="4364" width="5.08984375" style="8" customWidth="1"/>
    <col min="4365" max="4365" width="12.08984375" style="8" customWidth="1"/>
    <col min="4366" max="4367" width="3.08984375" style="8" customWidth="1"/>
    <col min="4368" max="4368" width="22.08984375" style="8" customWidth="1"/>
    <col min="4369" max="4369" width="3.08984375" style="8" customWidth="1"/>
    <col min="4370" max="4607" width="9" style="8"/>
    <col min="4608" max="4608" width="4.08984375" style="8" customWidth="1"/>
    <col min="4609" max="4609" width="8.08984375" style="8" customWidth="1"/>
    <col min="4610" max="4610" width="21.08984375" style="8" customWidth="1"/>
    <col min="4611" max="4612" width="3.08984375" style="8" customWidth="1"/>
    <col min="4613" max="4613" width="12.08984375" style="8" customWidth="1"/>
    <col min="4614" max="4615" width="3.08984375" style="8" customWidth="1"/>
    <col min="4616" max="4616" width="9.6328125" style="8" customWidth="1"/>
    <col min="4617" max="4617" width="3.08984375" style="8" customWidth="1"/>
    <col min="4618" max="4619" width="4.6328125" style="8" customWidth="1"/>
    <col min="4620" max="4620" width="5.08984375" style="8" customWidth="1"/>
    <col min="4621" max="4621" width="12.08984375" style="8" customWidth="1"/>
    <col min="4622" max="4623" width="3.08984375" style="8" customWidth="1"/>
    <col min="4624" max="4624" width="22.08984375" style="8" customWidth="1"/>
    <col min="4625" max="4625" width="3.08984375" style="8" customWidth="1"/>
    <col min="4626" max="4863" width="9" style="8"/>
    <col min="4864" max="4864" width="4.08984375" style="8" customWidth="1"/>
    <col min="4865" max="4865" width="8.08984375" style="8" customWidth="1"/>
    <col min="4866" max="4866" width="21.08984375" style="8" customWidth="1"/>
    <col min="4867" max="4868" width="3.08984375" style="8" customWidth="1"/>
    <col min="4869" max="4869" width="12.08984375" style="8" customWidth="1"/>
    <col min="4870" max="4871" width="3.08984375" style="8" customWidth="1"/>
    <col min="4872" max="4872" width="9.6328125" style="8" customWidth="1"/>
    <col min="4873" max="4873" width="3.08984375" style="8" customWidth="1"/>
    <col min="4874" max="4875" width="4.6328125" style="8" customWidth="1"/>
    <col min="4876" max="4876" width="5.08984375" style="8" customWidth="1"/>
    <col min="4877" max="4877" width="12.08984375" style="8" customWidth="1"/>
    <col min="4878" max="4879" width="3.08984375" style="8" customWidth="1"/>
    <col min="4880" max="4880" width="22.08984375" style="8" customWidth="1"/>
    <col min="4881" max="4881" width="3.08984375" style="8" customWidth="1"/>
    <col min="4882" max="5119" width="9" style="8"/>
    <col min="5120" max="5120" width="4.08984375" style="8" customWidth="1"/>
    <col min="5121" max="5121" width="8.08984375" style="8" customWidth="1"/>
    <col min="5122" max="5122" width="21.08984375" style="8" customWidth="1"/>
    <col min="5123" max="5124" width="3.08984375" style="8" customWidth="1"/>
    <col min="5125" max="5125" width="12.08984375" style="8" customWidth="1"/>
    <col min="5126" max="5127" width="3.08984375" style="8" customWidth="1"/>
    <col min="5128" max="5128" width="9.6328125" style="8" customWidth="1"/>
    <col min="5129" max="5129" width="3.08984375" style="8" customWidth="1"/>
    <col min="5130" max="5131" width="4.6328125" style="8" customWidth="1"/>
    <col min="5132" max="5132" width="5.08984375" style="8" customWidth="1"/>
    <col min="5133" max="5133" width="12.08984375" style="8" customWidth="1"/>
    <col min="5134" max="5135" width="3.08984375" style="8" customWidth="1"/>
    <col min="5136" max="5136" width="22.08984375" style="8" customWidth="1"/>
    <col min="5137" max="5137" width="3.08984375" style="8" customWidth="1"/>
    <col min="5138" max="5375" width="9" style="8"/>
    <col min="5376" max="5376" width="4.08984375" style="8" customWidth="1"/>
    <col min="5377" max="5377" width="8.08984375" style="8" customWidth="1"/>
    <col min="5378" max="5378" width="21.08984375" style="8" customWidth="1"/>
    <col min="5379" max="5380" width="3.08984375" style="8" customWidth="1"/>
    <col min="5381" max="5381" width="12.08984375" style="8" customWidth="1"/>
    <col min="5382" max="5383" width="3.08984375" style="8" customWidth="1"/>
    <col min="5384" max="5384" width="9.6328125" style="8" customWidth="1"/>
    <col min="5385" max="5385" width="3.08984375" style="8" customWidth="1"/>
    <col min="5386" max="5387" width="4.6328125" style="8" customWidth="1"/>
    <col min="5388" max="5388" width="5.08984375" style="8" customWidth="1"/>
    <col min="5389" max="5389" width="12.08984375" style="8" customWidth="1"/>
    <col min="5390" max="5391" width="3.08984375" style="8" customWidth="1"/>
    <col min="5392" max="5392" width="22.08984375" style="8" customWidth="1"/>
    <col min="5393" max="5393" width="3.08984375" style="8" customWidth="1"/>
    <col min="5394" max="5631" width="9" style="8"/>
    <col min="5632" max="5632" width="4.08984375" style="8" customWidth="1"/>
    <col min="5633" max="5633" width="8.08984375" style="8" customWidth="1"/>
    <col min="5634" max="5634" width="21.08984375" style="8" customWidth="1"/>
    <col min="5635" max="5636" width="3.08984375" style="8" customWidth="1"/>
    <col min="5637" max="5637" width="12.08984375" style="8" customWidth="1"/>
    <col min="5638" max="5639" width="3.08984375" style="8" customWidth="1"/>
    <col min="5640" max="5640" width="9.6328125" style="8" customWidth="1"/>
    <col min="5641" max="5641" width="3.08984375" style="8" customWidth="1"/>
    <col min="5642" max="5643" width="4.6328125" style="8" customWidth="1"/>
    <col min="5644" max="5644" width="5.08984375" style="8" customWidth="1"/>
    <col min="5645" max="5645" width="12.08984375" style="8" customWidth="1"/>
    <col min="5646" max="5647" width="3.08984375" style="8" customWidth="1"/>
    <col min="5648" max="5648" width="22.08984375" style="8" customWidth="1"/>
    <col min="5649" max="5649" width="3.08984375" style="8" customWidth="1"/>
    <col min="5650" max="5887" width="9" style="8"/>
    <col min="5888" max="5888" width="4.08984375" style="8" customWidth="1"/>
    <col min="5889" max="5889" width="8.08984375" style="8" customWidth="1"/>
    <col min="5890" max="5890" width="21.08984375" style="8" customWidth="1"/>
    <col min="5891" max="5892" width="3.08984375" style="8" customWidth="1"/>
    <col min="5893" max="5893" width="12.08984375" style="8" customWidth="1"/>
    <col min="5894" max="5895" width="3.08984375" style="8" customWidth="1"/>
    <col min="5896" max="5896" width="9.6328125" style="8" customWidth="1"/>
    <col min="5897" max="5897" width="3.08984375" style="8" customWidth="1"/>
    <col min="5898" max="5899" width="4.6328125" style="8" customWidth="1"/>
    <col min="5900" max="5900" width="5.08984375" style="8" customWidth="1"/>
    <col min="5901" max="5901" width="12.08984375" style="8" customWidth="1"/>
    <col min="5902" max="5903" width="3.08984375" style="8" customWidth="1"/>
    <col min="5904" max="5904" width="22.08984375" style="8" customWidth="1"/>
    <col min="5905" max="5905" width="3.08984375" style="8" customWidth="1"/>
    <col min="5906" max="6143" width="9" style="8"/>
    <col min="6144" max="6144" width="4.08984375" style="8" customWidth="1"/>
    <col min="6145" max="6145" width="8.08984375" style="8" customWidth="1"/>
    <col min="6146" max="6146" width="21.08984375" style="8" customWidth="1"/>
    <col min="6147" max="6148" width="3.08984375" style="8" customWidth="1"/>
    <col min="6149" max="6149" width="12.08984375" style="8" customWidth="1"/>
    <col min="6150" max="6151" width="3.08984375" style="8" customWidth="1"/>
    <col min="6152" max="6152" width="9.6328125" style="8" customWidth="1"/>
    <col min="6153" max="6153" width="3.08984375" style="8" customWidth="1"/>
    <col min="6154" max="6155" width="4.6328125" style="8" customWidth="1"/>
    <col min="6156" max="6156" width="5.08984375" style="8" customWidth="1"/>
    <col min="6157" max="6157" width="12.08984375" style="8" customWidth="1"/>
    <col min="6158" max="6159" width="3.08984375" style="8" customWidth="1"/>
    <col min="6160" max="6160" width="22.08984375" style="8" customWidth="1"/>
    <col min="6161" max="6161" width="3.08984375" style="8" customWidth="1"/>
    <col min="6162" max="6399" width="9" style="8"/>
    <col min="6400" max="6400" width="4.08984375" style="8" customWidth="1"/>
    <col min="6401" max="6401" width="8.08984375" style="8" customWidth="1"/>
    <col min="6402" max="6402" width="21.08984375" style="8" customWidth="1"/>
    <col min="6403" max="6404" width="3.08984375" style="8" customWidth="1"/>
    <col min="6405" max="6405" width="12.08984375" style="8" customWidth="1"/>
    <col min="6406" max="6407" width="3.08984375" style="8" customWidth="1"/>
    <col min="6408" max="6408" width="9.6328125" style="8" customWidth="1"/>
    <col min="6409" max="6409" width="3.08984375" style="8" customWidth="1"/>
    <col min="6410" max="6411" width="4.6328125" style="8" customWidth="1"/>
    <col min="6412" max="6412" width="5.08984375" style="8" customWidth="1"/>
    <col min="6413" max="6413" width="12.08984375" style="8" customWidth="1"/>
    <col min="6414" max="6415" width="3.08984375" style="8" customWidth="1"/>
    <col min="6416" max="6416" width="22.08984375" style="8" customWidth="1"/>
    <col min="6417" max="6417" width="3.08984375" style="8" customWidth="1"/>
    <col min="6418" max="6655" width="9" style="8"/>
    <col min="6656" max="6656" width="4.08984375" style="8" customWidth="1"/>
    <col min="6657" max="6657" width="8.08984375" style="8" customWidth="1"/>
    <col min="6658" max="6658" width="21.08984375" style="8" customWidth="1"/>
    <col min="6659" max="6660" width="3.08984375" style="8" customWidth="1"/>
    <col min="6661" max="6661" width="12.08984375" style="8" customWidth="1"/>
    <col min="6662" max="6663" width="3.08984375" style="8" customWidth="1"/>
    <col min="6664" max="6664" width="9.6328125" style="8" customWidth="1"/>
    <col min="6665" max="6665" width="3.08984375" style="8" customWidth="1"/>
    <col min="6666" max="6667" width="4.6328125" style="8" customWidth="1"/>
    <col min="6668" max="6668" width="5.08984375" style="8" customWidth="1"/>
    <col min="6669" max="6669" width="12.08984375" style="8" customWidth="1"/>
    <col min="6670" max="6671" width="3.08984375" style="8" customWidth="1"/>
    <col min="6672" max="6672" width="22.08984375" style="8" customWidth="1"/>
    <col min="6673" max="6673" width="3.08984375" style="8" customWidth="1"/>
    <col min="6674" max="6911" width="9" style="8"/>
    <col min="6912" max="6912" width="4.08984375" style="8" customWidth="1"/>
    <col min="6913" max="6913" width="8.08984375" style="8" customWidth="1"/>
    <col min="6914" max="6914" width="21.08984375" style="8" customWidth="1"/>
    <col min="6915" max="6916" width="3.08984375" style="8" customWidth="1"/>
    <col min="6917" max="6917" width="12.08984375" style="8" customWidth="1"/>
    <col min="6918" max="6919" width="3.08984375" style="8" customWidth="1"/>
    <col min="6920" max="6920" width="9.6328125" style="8" customWidth="1"/>
    <col min="6921" max="6921" width="3.08984375" style="8" customWidth="1"/>
    <col min="6922" max="6923" width="4.6328125" style="8" customWidth="1"/>
    <col min="6924" max="6924" width="5.08984375" style="8" customWidth="1"/>
    <col min="6925" max="6925" width="12.08984375" style="8" customWidth="1"/>
    <col min="6926" max="6927" width="3.08984375" style="8" customWidth="1"/>
    <col min="6928" max="6928" width="22.08984375" style="8" customWidth="1"/>
    <col min="6929" max="6929" width="3.08984375" style="8" customWidth="1"/>
    <col min="6930" max="7167" width="9" style="8"/>
    <col min="7168" max="7168" width="4.08984375" style="8" customWidth="1"/>
    <col min="7169" max="7169" width="8.08984375" style="8" customWidth="1"/>
    <col min="7170" max="7170" width="21.08984375" style="8" customWidth="1"/>
    <col min="7171" max="7172" width="3.08984375" style="8" customWidth="1"/>
    <col min="7173" max="7173" width="12.08984375" style="8" customWidth="1"/>
    <col min="7174" max="7175" width="3.08984375" style="8" customWidth="1"/>
    <col min="7176" max="7176" width="9.6328125" style="8" customWidth="1"/>
    <col min="7177" max="7177" width="3.08984375" style="8" customWidth="1"/>
    <col min="7178" max="7179" width="4.6328125" style="8" customWidth="1"/>
    <col min="7180" max="7180" width="5.08984375" style="8" customWidth="1"/>
    <col min="7181" max="7181" width="12.08984375" style="8" customWidth="1"/>
    <col min="7182" max="7183" width="3.08984375" style="8" customWidth="1"/>
    <col min="7184" max="7184" width="22.08984375" style="8" customWidth="1"/>
    <col min="7185" max="7185" width="3.08984375" style="8" customWidth="1"/>
    <col min="7186" max="7423" width="9" style="8"/>
    <col min="7424" max="7424" width="4.08984375" style="8" customWidth="1"/>
    <col min="7425" max="7425" width="8.08984375" style="8" customWidth="1"/>
    <col min="7426" max="7426" width="21.08984375" style="8" customWidth="1"/>
    <col min="7427" max="7428" width="3.08984375" style="8" customWidth="1"/>
    <col min="7429" max="7429" width="12.08984375" style="8" customWidth="1"/>
    <col min="7430" max="7431" width="3.08984375" style="8" customWidth="1"/>
    <col min="7432" max="7432" width="9.6328125" style="8" customWidth="1"/>
    <col min="7433" max="7433" width="3.08984375" style="8" customWidth="1"/>
    <col min="7434" max="7435" width="4.6328125" style="8" customWidth="1"/>
    <col min="7436" max="7436" width="5.08984375" style="8" customWidth="1"/>
    <col min="7437" max="7437" width="12.08984375" style="8" customWidth="1"/>
    <col min="7438" max="7439" width="3.08984375" style="8" customWidth="1"/>
    <col min="7440" max="7440" width="22.08984375" style="8" customWidth="1"/>
    <col min="7441" max="7441" width="3.08984375" style="8" customWidth="1"/>
    <col min="7442" max="7679" width="9" style="8"/>
    <col min="7680" max="7680" width="4.08984375" style="8" customWidth="1"/>
    <col min="7681" max="7681" width="8.08984375" style="8" customWidth="1"/>
    <col min="7682" max="7682" width="21.08984375" style="8" customWidth="1"/>
    <col min="7683" max="7684" width="3.08984375" style="8" customWidth="1"/>
    <col min="7685" max="7685" width="12.08984375" style="8" customWidth="1"/>
    <col min="7686" max="7687" width="3.08984375" style="8" customWidth="1"/>
    <col min="7688" max="7688" width="9.6328125" style="8" customWidth="1"/>
    <col min="7689" max="7689" width="3.08984375" style="8" customWidth="1"/>
    <col min="7690" max="7691" width="4.6328125" style="8" customWidth="1"/>
    <col min="7692" max="7692" width="5.08984375" style="8" customWidth="1"/>
    <col min="7693" max="7693" width="12.08984375" style="8" customWidth="1"/>
    <col min="7694" max="7695" width="3.08984375" style="8" customWidth="1"/>
    <col min="7696" max="7696" width="22.08984375" style="8" customWidth="1"/>
    <col min="7697" max="7697" width="3.08984375" style="8" customWidth="1"/>
    <col min="7698" max="7935" width="9" style="8"/>
    <col min="7936" max="7936" width="4.08984375" style="8" customWidth="1"/>
    <col min="7937" max="7937" width="8.08984375" style="8" customWidth="1"/>
    <col min="7938" max="7938" width="21.08984375" style="8" customWidth="1"/>
    <col min="7939" max="7940" width="3.08984375" style="8" customWidth="1"/>
    <col min="7941" max="7941" width="12.08984375" style="8" customWidth="1"/>
    <col min="7942" max="7943" width="3.08984375" style="8" customWidth="1"/>
    <col min="7944" max="7944" width="9.6328125" style="8" customWidth="1"/>
    <col min="7945" max="7945" width="3.08984375" style="8" customWidth="1"/>
    <col min="7946" max="7947" width="4.6328125" style="8" customWidth="1"/>
    <col min="7948" max="7948" width="5.08984375" style="8" customWidth="1"/>
    <col min="7949" max="7949" width="12.08984375" style="8" customWidth="1"/>
    <col min="7950" max="7951" width="3.08984375" style="8" customWidth="1"/>
    <col min="7952" max="7952" width="22.08984375" style="8" customWidth="1"/>
    <col min="7953" max="7953" width="3.08984375" style="8" customWidth="1"/>
    <col min="7954" max="8191" width="9" style="8"/>
    <col min="8192" max="8192" width="4.08984375" style="8" customWidth="1"/>
    <col min="8193" max="8193" width="8.08984375" style="8" customWidth="1"/>
    <col min="8194" max="8194" width="21.08984375" style="8" customWidth="1"/>
    <col min="8195" max="8196" width="3.08984375" style="8" customWidth="1"/>
    <col min="8197" max="8197" width="12.08984375" style="8" customWidth="1"/>
    <col min="8198" max="8199" width="3.08984375" style="8" customWidth="1"/>
    <col min="8200" max="8200" width="9.6328125" style="8" customWidth="1"/>
    <col min="8201" max="8201" width="3.08984375" style="8" customWidth="1"/>
    <col min="8202" max="8203" width="4.6328125" style="8" customWidth="1"/>
    <col min="8204" max="8204" width="5.08984375" style="8" customWidth="1"/>
    <col min="8205" max="8205" width="12.08984375" style="8" customWidth="1"/>
    <col min="8206" max="8207" width="3.08984375" style="8" customWidth="1"/>
    <col min="8208" max="8208" width="22.08984375" style="8" customWidth="1"/>
    <col min="8209" max="8209" width="3.08984375" style="8" customWidth="1"/>
    <col min="8210" max="8447" width="9" style="8"/>
    <col min="8448" max="8448" width="4.08984375" style="8" customWidth="1"/>
    <col min="8449" max="8449" width="8.08984375" style="8" customWidth="1"/>
    <col min="8450" max="8450" width="21.08984375" style="8" customWidth="1"/>
    <col min="8451" max="8452" width="3.08984375" style="8" customWidth="1"/>
    <col min="8453" max="8453" width="12.08984375" style="8" customWidth="1"/>
    <col min="8454" max="8455" width="3.08984375" style="8" customWidth="1"/>
    <col min="8456" max="8456" width="9.6328125" style="8" customWidth="1"/>
    <col min="8457" max="8457" width="3.08984375" style="8" customWidth="1"/>
    <col min="8458" max="8459" width="4.6328125" style="8" customWidth="1"/>
    <col min="8460" max="8460" width="5.08984375" style="8" customWidth="1"/>
    <col min="8461" max="8461" width="12.08984375" style="8" customWidth="1"/>
    <col min="8462" max="8463" width="3.08984375" style="8" customWidth="1"/>
    <col min="8464" max="8464" width="22.08984375" style="8" customWidth="1"/>
    <col min="8465" max="8465" width="3.08984375" style="8" customWidth="1"/>
    <col min="8466" max="8703" width="9" style="8"/>
    <col min="8704" max="8704" width="4.08984375" style="8" customWidth="1"/>
    <col min="8705" max="8705" width="8.08984375" style="8" customWidth="1"/>
    <col min="8706" max="8706" width="21.08984375" style="8" customWidth="1"/>
    <col min="8707" max="8708" width="3.08984375" style="8" customWidth="1"/>
    <col min="8709" max="8709" width="12.08984375" style="8" customWidth="1"/>
    <col min="8710" max="8711" width="3.08984375" style="8" customWidth="1"/>
    <col min="8712" max="8712" width="9.6328125" style="8" customWidth="1"/>
    <col min="8713" max="8713" width="3.08984375" style="8" customWidth="1"/>
    <col min="8714" max="8715" width="4.6328125" style="8" customWidth="1"/>
    <col min="8716" max="8716" width="5.08984375" style="8" customWidth="1"/>
    <col min="8717" max="8717" width="12.08984375" style="8" customWidth="1"/>
    <col min="8718" max="8719" width="3.08984375" style="8" customWidth="1"/>
    <col min="8720" max="8720" width="22.08984375" style="8" customWidth="1"/>
    <col min="8721" max="8721" width="3.08984375" style="8" customWidth="1"/>
    <col min="8722" max="8959" width="9" style="8"/>
    <col min="8960" max="8960" width="4.08984375" style="8" customWidth="1"/>
    <col min="8961" max="8961" width="8.08984375" style="8" customWidth="1"/>
    <col min="8962" max="8962" width="21.08984375" style="8" customWidth="1"/>
    <col min="8963" max="8964" width="3.08984375" style="8" customWidth="1"/>
    <col min="8965" max="8965" width="12.08984375" style="8" customWidth="1"/>
    <col min="8966" max="8967" width="3.08984375" style="8" customWidth="1"/>
    <col min="8968" max="8968" width="9.6328125" style="8" customWidth="1"/>
    <col min="8969" max="8969" width="3.08984375" style="8" customWidth="1"/>
    <col min="8970" max="8971" width="4.6328125" style="8" customWidth="1"/>
    <col min="8972" max="8972" width="5.08984375" style="8" customWidth="1"/>
    <col min="8973" max="8973" width="12.08984375" style="8" customWidth="1"/>
    <col min="8974" max="8975" width="3.08984375" style="8" customWidth="1"/>
    <col min="8976" max="8976" width="22.08984375" style="8" customWidth="1"/>
    <col min="8977" max="8977" width="3.08984375" style="8" customWidth="1"/>
    <col min="8978" max="9215" width="9" style="8"/>
    <col min="9216" max="9216" width="4.08984375" style="8" customWidth="1"/>
    <col min="9217" max="9217" width="8.08984375" style="8" customWidth="1"/>
    <col min="9218" max="9218" width="21.08984375" style="8" customWidth="1"/>
    <col min="9219" max="9220" width="3.08984375" style="8" customWidth="1"/>
    <col min="9221" max="9221" width="12.08984375" style="8" customWidth="1"/>
    <col min="9222" max="9223" width="3.08984375" style="8" customWidth="1"/>
    <col min="9224" max="9224" width="9.6328125" style="8" customWidth="1"/>
    <col min="9225" max="9225" width="3.08984375" style="8" customWidth="1"/>
    <col min="9226" max="9227" width="4.6328125" style="8" customWidth="1"/>
    <col min="9228" max="9228" width="5.08984375" style="8" customWidth="1"/>
    <col min="9229" max="9229" width="12.08984375" style="8" customWidth="1"/>
    <col min="9230" max="9231" width="3.08984375" style="8" customWidth="1"/>
    <col min="9232" max="9232" width="22.08984375" style="8" customWidth="1"/>
    <col min="9233" max="9233" width="3.08984375" style="8" customWidth="1"/>
    <col min="9234" max="9471" width="9" style="8"/>
    <col min="9472" max="9472" width="4.08984375" style="8" customWidth="1"/>
    <col min="9473" max="9473" width="8.08984375" style="8" customWidth="1"/>
    <col min="9474" max="9474" width="21.08984375" style="8" customWidth="1"/>
    <col min="9475" max="9476" width="3.08984375" style="8" customWidth="1"/>
    <col min="9477" max="9477" width="12.08984375" style="8" customWidth="1"/>
    <col min="9478" max="9479" width="3.08984375" style="8" customWidth="1"/>
    <col min="9480" max="9480" width="9.6328125" style="8" customWidth="1"/>
    <col min="9481" max="9481" width="3.08984375" style="8" customWidth="1"/>
    <col min="9482" max="9483" width="4.6328125" style="8" customWidth="1"/>
    <col min="9484" max="9484" width="5.08984375" style="8" customWidth="1"/>
    <col min="9485" max="9485" width="12.08984375" style="8" customWidth="1"/>
    <col min="9486" max="9487" width="3.08984375" style="8" customWidth="1"/>
    <col min="9488" max="9488" width="22.08984375" style="8" customWidth="1"/>
    <col min="9489" max="9489" width="3.08984375" style="8" customWidth="1"/>
    <col min="9490" max="9727" width="9" style="8"/>
    <col min="9728" max="9728" width="4.08984375" style="8" customWidth="1"/>
    <col min="9729" max="9729" width="8.08984375" style="8" customWidth="1"/>
    <col min="9730" max="9730" width="21.08984375" style="8" customWidth="1"/>
    <col min="9731" max="9732" width="3.08984375" style="8" customWidth="1"/>
    <col min="9733" max="9733" width="12.08984375" style="8" customWidth="1"/>
    <col min="9734" max="9735" width="3.08984375" style="8" customWidth="1"/>
    <col min="9736" max="9736" width="9.6328125" style="8" customWidth="1"/>
    <col min="9737" max="9737" width="3.08984375" style="8" customWidth="1"/>
    <col min="9738" max="9739" width="4.6328125" style="8" customWidth="1"/>
    <col min="9740" max="9740" width="5.08984375" style="8" customWidth="1"/>
    <col min="9741" max="9741" width="12.08984375" style="8" customWidth="1"/>
    <col min="9742" max="9743" width="3.08984375" style="8" customWidth="1"/>
    <col min="9744" max="9744" width="22.08984375" style="8" customWidth="1"/>
    <col min="9745" max="9745" width="3.08984375" style="8" customWidth="1"/>
    <col min="9746" max="9983" width="9" style="8"/>
    <col min="9984" max="9984" width="4.08984375" style="8" customWidth="1"/>
    <col min="9985" max="9985" width="8.08984375" style="8" customWidth="1"/>
    <col min="9986" max="9986" width="21.08984375" style="8" customWidth="1"/>
    <col min="9987" max="9988" width="3.08984375" style="8" customWidth="1"/>
    <col min="9989" max="9989" width="12.08984375" style="8" customWidth="1"/>
    <col min="9990" max="9991" width="3.08984375" style="8" customWidth="1"/>
    <col min="9992" max="9992" width="9.6328125" style="8" customWidth="1"/>
    <col min="9993" max="9993" width="3.08984375" style="8" customWidth="1"/>
    <col min="9994" max="9995" width="4.6328125" style="8" customWidth="1"/>
    <col min="9996" max="9996" width="5.08984375" style="8" customWidth="1"/>
    <col min="9997" max="9997" width="12.08984375" style="8" customWidth="1"/>
    <col min="9998" max="9999" width="3.08984375" style="8" customWidth="1"/>
    <col min="10000" max="10000" width="22.08984375" style="8" customWidth="1"/>
    <col min="10001" max="10001" width="3.08984375" style="8" customWidth="1"/>
    <col min="10002" max="10239" width="9" style="8"/>
    <col min="10240" max="10240" width="4.08984375" style="8" customWidth="1"/>
    <col min="10241" max="10241" width="8.08984375" style="8" customWidth="1"/>
    <col min="10242" max="10242" width="21.08984375" style="8" customWidth="1"/>
    <col min="10243" max="10244" width="3.08984375" style="8" customWidth="1"/>
    <col min="10245" max="10245" width="12.08984375" style="8" customWidth="1"/>
    <col min="10246" max="10247" width="3.08984375" style="8" customWidth="1"/>
    <col min="10248" max="10248" width="9.6328125" style="8" customWidth="1"/>
    <col min="10249" max="10249" width="3.08984375" style="8" customWidth="1"/>
    <col min="10250" max="10251" width="4.6328125" style="8" customWidth="1"/>
    <col min="10252" max="10252" width="5.08984375" style="8" customWidth="1"/>
    <col min="10253" max="10253" width="12.08984375" style="8" customWidth="1"/>
    <col min="10254" max="10255" width="3.08984375" style="8" customWidth="1"/>
    <col min="10256" max="10256" width="22.08984375" style="8" customWidth="1"/>
    <col min="10257" max="10257" width="3.08984375" style="8" customWidth="1"/>
    <col min="10258" max="10495" width="9" style="8"/>
    <col min="10496" max="10496" width="4.08984375" style="8" customWidth="1"/>
    <col min="10497" max="10497" width="8.08984375" style="8" customWidth="1"/>
    <col min="10498" max="10498" width="21.08984375" style="8" customWidth="1"/>
    <col min="10499" max="10500" width="3.08984375" style="8" customWidth="1"/>
    <col min="10501" max="10501" width="12.08984375" style="8" customWidth="1"/>
    <col min="10502" max="10503" width="3.08984375" style="8" customWidth="1"/>
    <col min="10504" max="10504" width="9.6328125" style="8" customWidth="1"/>
    <col min="10505" max="10505" width="3.08984375" style="8" customWidth="1"/>
    <col min="10506" max="10507" width="4.6328125" style="8" customWidth="1"/>
    <col min="10508" max="10508" width="5.08984375" style="8" customWidth="1"/>
    <col min="10509" max="10509" width="12.08984375" style="8" customWidth="1"/>
    <col min="10510" max="10511" width="3.08984375" style="8" customWidth="1"/>
    <col min="10512" max="10512" width="22.08984375" style="8" customWidth="1"/>
    <col min="10513" max="10513" width="3.08984375" style="8" customWidth="1"/>
    <col min="10514" max="10751" width="9" style="8"/>
    <col min="10752" max="10752" width="4.08984375" style="8" customWidth="1"/>
    <col min="10753" max="10753" width="8.08984375" style="8" customWidth="1"/>
    <col min="10754" max="10754" width="21.08984375" style="8" customWidth="1"/>
    <col min="10755" max="10756" width="3.08984375" style="8" customWidth="1"/>
    <col min="10757" max="10757" width="12.08984375" style="8" customWidth="1"/>
    <col min="10758" max="10759" width="3.08984375" style="8" customWidth="1"/>
    <col min="10760" max="10760" width="9.6328125" style="8" customWidth="1"/>
    <col min="10761" max="10761" width="3.08984375" style="8" customWidth="1"/>
    <col min="10762" max="10763" width="4.6328125" style="8" customWidth="1"/>
    <col min="10764" max="10764" width="5.08984375" style="8" customWidth="1"/>
    <col min="10765" max="10765" width="12.08984375" style="8" customWidth="1"/>
    <col min="10766" max="10767" width="3.08984375" style="8" customWidth="1"/>
    <col min="10768" max="10768" width="22.08984375" style="8" customWidth="1"/>
    <col min="10769" max="10769" width="3.08984375" style="8" customWidth="1"/>
    <col min="10770" max="11007" width="9" style="8"/>
    <col min="11008" max="11008" width="4.08984375" style="8" customWidth="1"/>
    <col min="11009" max="11009" width="8.08984375" style="8" customWidth="1"/>
    <col min="11010" max="11010" width="21.08984375" style="8" customWidth="1"/>
    <col min="11011" max="11012" width="3.08984375" style="8" customWidth="1"/>
    <col min="11013" max="11013" width="12.08984375" style="8" customWidth="1"/>
    <col min="11014" max="11015" width="3.08984375" style="8" customWidth="1"/>
    <col min="11016" max="11016" width="9.6328125" style="8" customWidth="1"/>
    <col min="11017" max="11017" width="3.08984375" style="8" customWidth="1"/>
    <col min="11018" max="11019" width="4.6328125" style="8" customWidth="1"/>
    <col min="11020" max="11020" width="5.08984375" style="8" customWidth="1"/>
    <col min="11021" max="11021" width="12.08984375" style="8" customWidth="1"/>
    <col min="11022" max="11023" width="3.08984375" style="8" customWidth="1"/>
    <col min="11024" max="11024" width="22.08984375" style="8" customWidth="1"/>
    <col min="11025" max="11025" width="3.08984375" style="8" customWidth="1"/>
    <col min="11026" max="11263" width="9" style="8"/>
    <col min="11264" max="11264" width="4.08984375" style="8" customWidth="1"/>
    <col min="11265" max="11265" width="8.08984375" style="8" customWidth="1"/>
    <col min="11266" max="11266" width="21.08984375" style="8" customWidth="1"/>
    <col min="11267" max="11268" width="3.08984375" style="8" customWidth="1"/>
    <col min="11269" max="11269" width="12.08984375" style="8" customWidth="1"/>
    <col min="11270" max="11271" width="3.08984375" style="8" customWidth="1"/>
    <col min="11272" max="11272" width="9.6328125" style="8" customWidth="1"/>
    <col min="11273" max="11273" width="3.08984375" style="8" customWidth="1"/>
    <col min="11274" max="11275" width="4.6328125" style="8" customWidth="1"/>
    <col min="11276" max="11276" width="5.08984375" style="8" customWidth="1"/>
    <col min="11277" max="11277" width="12.08984375" style="8" customWidth="1"/>
    <col min="11278" max="11279" width="3.08984375" style="8" customWidth="1"/>
    <col min="11280" max="11280" width="22.08984375" style="8" customWidth="1"/>
    <col min="11281" max="11281" width="3.08984375" style="8" customWidth="1"/>
    <col min="11282" max="11519" width="9" style="8"/>
    <col min="11520" max="11520" width="4.08984375" style="8" customWidth="1"/>
    <col min="11521" max="11521" width="8.08984375" style="8" customWidth="1"/>
    <col min="11522" max="11522" width="21.08984375" style="8" customWidth="1"/>
    <col min="11523" max="11524" width="3.08984375" style="8" customWidth="1"/>
    <col min="11525" max="11525" width="12.08984375" style="8" customWidth="1"/>
    <col min="11526" max="11527" width="3.08984375" style="8" customWidth="1"/>
    <col min="11528" max="11528" width="9.6328125" style="8" customWidth="1"/>
    <col min="11529" max="11529" width="3.08984375" style="8" customWidth="1"/>
    <col min="11530" max="11531" width="4.6328125" style="8" customWidth="1"/>
    <col min="11532" max="11532" width="5.08984375" style="8" customWidth="1"/>
    <col min="11533" max="11533" width="12.08984375" style="8" customWidth="1"/>
    <col min="11534" max="11535" width="3.08984375" style="8" customWidth="1"/>
    <col min="11536" max="11536" width="22.08984375" style="8" customWidth="1"/>
    <col min="11537" max="11537" width="3.08984375" style="8" customWidth="1"/>
    <col min="11538" max="11775" width="9" style="8"/>
    <col min="11776" max="11776" width="4.08984375" style="8" customWidth="1"/>
    <col min="11777" max="11777" width="8.08984375" style="8" customWidth="1"/>
    <col min="11778" max="11778" width="21.08984375" style="8" customWidth="1"/>
    <col min="11779" max="11780" width="3.08984375" style="8" customWidth="1"/>
    <col min="11781" max="11781" width="12.08984375" style="8" customWidth="1"/>
    <col min="11782" max="11783" width="3.08984375" style="8" customWidth="1"/>
    <col min="11784" max="11784" width="9.6328125" style="8" customWidth="1"/>
    <col min="11785" max="11785" width="3.08984375" style="8" customWidth="1"/>
    <col min="11786" max="11787" width="4.6328125" style="8" customWidth="1"/>
    <col min="11788" max="11788" width="5.08984375" style="8" customWidth="1"/>
    <col min="11789" max="11789" width="12.08984375" style="8" customWidth="1"/>
    <col min="11790" max="11791" width="3.08984375" style="8" customWidth="1"/>
    <col min="11792" max="11792" width="22.08984375" style="8" customWidth="1"/>
    <col min="11793" max="11793" width="3.08984375" style="8" customWidth="1"/>
    <col min="11794" max="12031" width="9" style="8"/>
    <col min="12032" max="12032" width="4.08984375" style="8" customWidth="1"/>
    <col min="12033" max="12033" width="8.08984375" style="8" customWidth="1"/>
    <col min="12034" max="12034" width="21.08984375" style="8" customWidth="1"/>
    <col min="12035" max="12036" width="3.08984375" style="8" customWidth="1"/>
    <col min="12037" max="12037" width="12.08984375" style="8" customWidth="1"/>
    <col min="12038" max="12039" width="3.08984375" style="8" customWidth="1"/>
    <col min="12040" max="12040" width="9.6328125" style="8" customWidth="1"/>
    <col min="12041" max="12041" width="3.08984375" style="8" customWidth="1"/>
    <col min="12042" max="12043" width="4.6328125" style="8" customWidth="1"/>
    <col min="12044" max="12044" width="5.08984375" style="8" customWidth="1"/>
    <col min="12045" max="12045" width="12.08984375" style="8" customWidth="1"/>
    <col min="12046" max="12047" width="3.08984375" style="8" customWidth="1"/>
    <col min="12048" max="12048" width="22.08984375" style="8" customWidth="1"/>
    <col min="12049" max="12049" width="3.08984375" style="8" customWidth="1"/>
    <col min="12050" max="12287" width="9" style="8"/>
    <col min="12288" max="12288" width="4.08984375" style="8" customWidth="1"/>
    <col min="12289" max="12289" width="8.08984375" style="8" customWidth="1"/>
    <col min="12290" max="12290" width="21.08984375" style="8" customWidth="1"/>
    <col min="12291" max="12292" width="3.08984375" style="8" customWidth="1"/>
    <col min="12293" max="12293" width="12.08984375" style="8" customWidth="1"/>
    <col min="12294" max="12295" width="3.08984375" style="8" customWidth="1"/>
    <col min="12296" max="12296" width="9.6328125" style="8" customWidth="1"/>
    <col min="12297" max="12297" width="3.08984375" style="8" customWidth="1"/>
    <col min="12298" max="12299" width="4.6328125" style="8" customWidth="1"/>
    <col min="12300" max="12300" width="5.08984375" style="8" customWidth="1"/>
    <col min="12301" max="12301" width="12.08984375" style="8" customWidth="1"/>
    <col min="12302" max="12303" width="3.08984375" style="8" customWidth="1"/>
    <col min="12304" max="12304" width="22.08984375" style="8" customWidth="1"/>
    <col min="12305" max="12305" width="3.08984375" style="8" customWidth="1"/>
    <col min="12306" max="12543" width="9" style="8"/>
    <col min="12544" max="12544" width="4.08984375" style="8" customWidth="1"/>
    <col min="12545" max="12545" width="8.08984375" style="8" customWidth="1"/>
    <col min="12546" max="12546" width="21.08984375" style="8" customWidth="1"/>
    <col min="12547" max="12548" width="3.08984375" style="8" customWidth="1"/>
    <col min="12549" max="12549" width="12.08984375" style="8" customWidth="1"/>
    <col min="12550" max="12551" width="3.08984375" style="8" customWidth="1"/>
    <col min="12552" max="12552" width="9.6328125" style="8" customWidth="1"/>
    <col min="12553" max="12553" width="3.08984375" style="8" customWidth="1"/>
    <col min="12554" max="12555" width="4.6328125" style="8" customWidth="1"/>
    <col min="12556" max="12556" width="5.08984375" style="8" customWidth="1"/>
    <col min="12557" max="12557" width="12.08984375" style="8" customWidth="1"/>
    <col min="12558" max="12559" width="3.08984375" style="8" customWidth="1"/>
    <col min="12560" max="12560" width="22.08984375" style="8" customWidth="1"/>
    <col min="12561" max="12561" width="3.08984375" style="8" customWidth="1"/>
    <col min="12562" max="12799" width="9" style="8"/>
    <col min="12800" max="12800" width="4.08984375" style="8" customWidth="1"/>
    <col min="12801" max="12801" width="8.08984375" style="8" customWidth="1"/>
    <col min="12802" max="12802" width="21.08984375" style="8" customWidth="1"/>
    <col min="12803" max="12804" width="3.08984375" style="8" customWidth="1"/>
    <col min="12805" max="12805" width="12.08984375" style="8" customWidth="1"/>
    <col min="12806" max="12807" width="3.08984375" style="8" customWidth="1"/>
    <col min="12808" max="12808" width="9.6328125" style="8" customWidth="1"/>
    <col min="12809" max="12809" width="3.08984375" style="8" customWidth="1"/>
    <col min="12810" max="12811" width="4.6328125" style="8" customWidth="1"/>
    <col min="12812" max="12812" width="5.08984375" style="8" customWidth="1"/>
    <col min="12813" max="12813" width="12.08984375" style="8" customWidth="1"/>
    <col min="12814" max="12815" width="3.08984375" style="8" customWidth="1"/>
    <col min="12816" max="12816" width="22.08984375" style="8" customWidth="1"/>
    <col min="12817" max="12817" width="3.08984375" style="8" customWidth="1"/>
    <col min="12818" max="13055" width="9" style="8"/>
    <col min="13056" max="13056" width="4.08984375" style="8" customWidth="1"/>
    <col min="13057" max="13057" width="8.08984375" style="8" customWidth="1"/>
    <col min="13058" max="13058" width="21.08984375" style="8" customWidth="1"/>
    <col min="13059" max="13060" width="3.08984375" style="8" customWidth="1"/>
    <col min="13061" max="13061" width="12.08984375" style="8" customWidth="1"/>
    <col min="13062" max="13063" width="3.08984375" style="8" customWidth="1"/>
    <col min="13064" max="13064" width="9.6328125" style="8" customWidth="1"/>
    <col min="13065" max="13065" width="3.08984375" style="8" customWidth="1"/>
    <col min="13066" max="13067" width="4.6328125" style="8" customWidth="1"/>
    <col min="13068" max="13068" width="5.08984375" style="8" customWidth="1"/>
    <col min="13069" max="13069" width="12.08984375" style="8" customWidth="1"/>
    <col min="13070" max="13071" width="3.08984375" style="8" customWidth="1"/>
    <col min="13072" max="13072" width="22.08984375" style="8" customWidth="1"/>
    <col min="13073" max="13073" width="3.08984375" style="8" customWidth="1"/>
    <col min="13074" max="13311" width="9" style="8"/>
    <col min="13312" max="13312" width="4.08984375" style="8" customWidth="1"/>
    <col min="13313" max="13313" width="8.08984375" style="8" customWidth="1"/>
    <col min="13314" max="13314" width="21.08984375" style="8" customWidth="1"/>
    <col min="13315" max="13316" width="3.08984375" style="8" customWidth="1"/>
    <col min="13317" max="13317" width="12.08984375" style="8" customWidth="1"/>
    <col min="13318" max="13319" width="3.08984375" style="8" customWidth="1"/>
    <col min="13320" max="13320" width="9.6328125" style="8" customWidth="1"/>
    <col min="13321" max="13321" width="3.08984375" style="8" customWidth="1"/>
    <col min="13322" max="13323" width="4.6328125" style="8" customWidth="1"/>
    <col min="13324" max="13324" width="5.08984375" style="8" customWidth="1"/>
    <col min="13325" max="13325" width="12.08984375" style="8" customWidth="1"/>
    <col min="13326" max="13327" width="3.08984375" style="8" customWidth="1"/>
    <col min="13328" max="13328" width="22.08984375" style="8" customWidth="1"/>
    <col min="13329" max="13329" width="3.08984375" style="8" customWidth="1"/>
    <col min="13330" max="13567" width="9" style="8"/>
    <col min="13568" max="13568" width="4.08984375" style="8" customWidth="1"/>
    <col min="13569" max="13569" width="8.08984375" style="8" customWidth="1"/>
    <col min="13570" max="13570" width="21.08984375" style="8" customWidth="1"/>
    <col min="13571" max="13572" width="3.08984375" style="8" customWidth="1"/>
    <col min="13573" max="13573" width="12.08984375" style="8" customWidth="1"/>
    <col min="13574" max="13575" width="3.08984375" style="8" customWidth="1"/>
    <col min="13576" max="13576" width="9.6328125" style="8" customWidth="1"/>
    <col min="13577" max="13577" width="3.08984375" style="8" customWidth="1"/>
    <col min="13578" max="13579" width="4.6328125" style="8" customWidth="1"/>
    <col min="13580" max="13580" width="5.08984375" style="8" customWidth="1"/>
    <col min="13581" max="13581" width="12.08984375" style="8" customWidth="1"/>
    <col min="13582" max="13583" width="3.08984375" style="8" customWidth="1"/>
    <col min="13584" max="13584" width="22.08984375" style="8" customWidth="1"/>
    <col min="13585" max="13585" width="3.08984375" style="8" customWidth="1"/>
    <col min="13586" max="13823" width="9" style="8"/>
    <col min="13824" max="13824" width="4.08984375" style="8" customWidth="1"/>
    <col min="13825" max="13825" width="8.08984375" style="8" customWidth="1"/>
    <col min="13826" max="13826" width="21.08984375" style="8" customWidth="1"/>
    <col min="13827" max="13828" width="3.08984375" style="8" customWidth="1"/>
    <col min="13829" max="13829" width="12.08984375" style="8" customWidth="1"/>
    <col min="13830" max="13831" width="3.08984375" style="8" customWidth="1"/>
    <col min="13832" max="13832" width="9.6328125" style="8" customWidth="1"/>
    <col min="13833" max="13833" width="3.08984375" style="8" customWidth="1"/>
    <col min="13834" max="13835" width="4.6328125" style="8" customWidth="1"/>
    <col min="13836" max="13836" width="5.08984375" style="8" customWidth="1"/>
    <col min="13837" max="13837" width="12.08984375" style="8" customWidth="1"/>
    <col min="13838" max="13839" width="3.08984375" style="8" customWidth="1"/>
    <col min="13840" max="13840" width="22.08984375" style="8" customWidth="1"/>
    <col min="13841" max="13841" width="3.08984375" style="8" customWidth="1"/>
    <col min="13842" max="14079" width="9" style="8"/>
    <col min="14080" max="14080" width="4.08984375" style="8" customWidth="1"/>
    <col min="14081" max="14081" width="8.08984375" style="8" customWidth="1"/>
    <col min="14082" max="14082" width="21.08984375" style="8" customWidth="1"/>
    <col min="14083" max="14084" width="3.08984375" style="8" customWidth="1"/>
    <col min="14085" max="14085" width="12.08984375" style="8" customWidth="1"/>
    <col min="14086" max="14087" width="3.08984375" style="8" customWidth="1"/>
    <col min="14088" max="14088" width="9.6328125" style="8" customWidth="1"/>
    <col min="14089" max="14089" width="3.08984375" style="8" customWidth="1"/>
    <col min="14090" max="14091" width="4.6328125" style="8" customWidth="1"/>
    <col min="14092" max="14092" width="5.08984375" style="8" customWidth="1"/>
    <col min="14093" max="14093" width="12.08984375" style="8" customWidth="1"/>
    <col min="14094" max="14095" width="3.08984375" style="8" customWidth="1"/>
    <col min="14096" max="14096" width="22.08984375" style="8" customWidth="1"/>
    <col min="14097" max="14097" width="3.08984375" style="8" customWidth="1"/>
    <col min="14098" max="14335" width="9" style="8"/>
    <col min="14336" max="14336" width="4.08984375" style="8" customWidth="1"/>
    <col min="14337" max="14337" width="8.08984375" style="8" customWidth="1"/>
    <col min="14338" max="14338" width="21.08984375" style="8" customWidth="1"/>
    <col min="14339" max="14340" width="3.08984375" style="8" customWidth="1"/>
    <col min="14341" max="14341" width="12.08984375" style="8" customWidth="1"/>
    <col min="14342" max="14343" width="3.08984375" style="8" customWidth="1"/>
    <col min="14344" max="14344" width="9.6328125" style="8" customWidth="1"/>
    <col min="14345" max="14345" width="3.08984375" style="8" customWidth="1"/>
    <col min="14346" max="14347" width="4.6328125" style="8" customWidth="1"/>
    <col min="14348" max="14348" width="5.08984375" style="8" customWidth="1"/>
    <col min="14349" max="14349" width="12.08984375" style="8" customWidth="1"/>
    <col min="14350" max="14351" width="3.08984375" style="8" customWidth="1"/>
    <col min="14352" max="14352" width="22.08984375" style="8" customWidth="1"/>
    <col min="14353" max="14353" width="3.08984375" style="8" customWidth="1"/>
    <col min="14354" max="14591" width="9" style="8"/>
    <col min="14592" max="14592" width="4.08984375" style="8" customWidth="1"/>
    <col min="14593" max="14593" width="8.08984375" style="8" customWidth="1"/>
    <col min="14594" max="14594" width="21.08984375" style="8" customWidth="1"/>
    <col min="14595" max="14596" width="3.08984375" style="8" customWidth="1"/>
    <col min="14597" max="14597" width="12.08984375" style="8" customWidth="1"/>
    <col min="14598" max="14599" width="3.08984375" style="8" customWidth="1"/>
    <col min="14600" max="14600" width="9.6328125" style="8" customWidth="1"/>
    <col min="14601" max="14601" width="3.08984375" style="8" customWidth="1"/>
    <col min="14602" max="14603" width="4.6328125" style="8" customWidth="1"/>
    <col min="14604" max="14604" width="5.08984375" style="8" customWidth="1"/>
    <col min="14605" max="14605" width="12.08984375" style="8" customWidth="1"/>
    <col min="14606" max="14607" width="3.08984375" style="8" customWidth="1"/>
    <col min="14608" max="14608" width="22.08984375" style="8" customWidth="1"/>
    <col min="14609" max="14609" width="3.08984375" style="8" customWidth="1"/>
    <col min="14610" max="14847" width="9" style="8"/>
    <col min="14848" max="14848" width="4.08984375" style="8" customWidth="1"/>
    <col min="14849" max="14849" width="8.08984375" style="8" customWidth="1"/>
    <col min="14850" max="14850" width="21.08984375" style="8" customWidth="1"/>
    <col min="14851" max="14852" width="3.08984375" style="8" customWidth="1"/>
    <col min="14853" max="14853" width="12.08984375" style="8" customWidth="1"/>
    <col min="14854" max="14855" width="3.08984375" style="8" customWidth="1"/>
    <col min="14856" max="14856" width="9.6328125" style="8" customWidth="1"/>
    <col min="14857" max="14857" width="3.08984375" style="8" customWidth="1"/>
    <col min="14858" max="14859" width="4.6328125" style="8" customWidth="1"/>
    <col min="14860" max="14860" width="5.08984375" style="8" customWidth="1"/>
    <col min="14861" max="14861" width="12.08984375" style="8" customWidth="1"/>
    <col min="14862" max="14863" width="3.08984375" style="8" customWidth="1"/>
    <col min="14864" max="14864" width="22.08984375" style="8" customWidth="1"/>
    <col min="14865" max="14865" width="3.08984375" style="8" customWidth="1"/>
    <col min="14866" max="15103" width="9" style="8"/>
    <col min="15104" max="15104" width="4.08984375" style="8" customWidth="1"/>
    <col min="15105" max="15105" width="8.08984375" style="8" customWidth="1"/>
    <col min="15106" max="15106" width="21.08984375" style="8" customWidth="1"/>
    <col min="15107" max="15108" width="3.08984375" style="8" customWidth="1"/>
    <col min="15109" max="15109" width="12.08984375" style="8" customWidth="1"/>
    <col min="15110" max="15111" width="3.08984375" style="8" customWidth="1"/>
    <col min="15112" max="15112" width="9.6328125" style="8" customWidth="1"/>
    <col min="15113" max="15113" width="3.08984375" style="8" customWidth="1"/>
    <col min="15114" max="15115" width="4.6328125" style="8" customWidth="1"/>
    <col min="15116" max="15116" width="5.08984375" style="8" customWidth="1"/>
    <col min="15117" max="15117" width="12.08984375" style="8" customWidth="1"/>
    <col min="15118" max="15119" width="3.08984375" style="8" customWidth="1"/>
    <col min="15120" max="15120" width="22.08984375" style="8" customWidth="1"/>
    <col min="15121" max="15121" width="3.08984375" style="8" customWidth="1"/>
    <col min="15122" max="15359" width="9" style="8"/>
    <col min="15360" max="15360" width="4.08984375" style="8" customWidth="1"/>
    <col min="15361" max="15361" width="8.08984375" style="8" customWidth="1"/>
    <col min="15362" max="15362" width="21.08984375" style="8" customWidth="1"/>
    <col min="15363" max="15364" width="3.08984375" style="8" customWidth="1"/>
    <col min="15365" max="15365" width="12.08984375" style="8" customWidth="1"/>
    <col min="15366" max="15367" width="3.08984375" style="8" customWidth="1"/>
    <col min="15368" max="15368" width="9.6328125" style="8" customWidth="1"/>
    <col min="15369" max="15369" width="3.08984375" style="8" customWidth="1"/>
    <col min="15370" max="15371" width="4.6328125" style="8" customWidth="1"/>
    <col min="15372" max="15372" width="5.08984375" style="8" customWidth="1"/>
    <col min="15373" max="15373" width="12.08984375" style="8" customWidth="1"/>
    <col min="15374" max="15375" width="3.08984375" style="8" customWidth="1"/>
    <col min="15376" max="15376" width="22.08984375" style="8" customWidth="1"/>
    <col min="15377" max="15377" width="3.08984375" style="8" customWidth="1"/>
    <col min="15378" max="15615" width="9" style="8"/>
    <col min="15616" max="15616" width="4.08984375" style="8" customWidth="1"/>
    <col min="15617" max="15617" width="8.08984375" style="8" customWidth="1"/>
    <col min="15618" max="15618" width="21.08984375" style="8" customWidth="1"/>
    <col min="15619" max="15620" width="3.08984375" style="8" customWidth="1"/>
    <col min="15621" max="15621" width="12.08984375" style="8" customWidth="1"/>
    <col min="15622" max="15623" width="3.08984375" style="8" customWidth="1"/>
    <col min="15624" max="15624" width="9.6328125" style="8" customWidth="1"/>
    <col min="15625" max="15625" width="3.08984375" style="8" customWidth="1"/>
    <col min="15626" max="15627" width="4.6328125" style="8" customWidth="1"/>
    <col min="15628" max="15628" width="5.08984375" style="8" customWidth="1"/>
    <col min="15629" max="15629" width="12.08984375" style="8" customWidth="1"/>
    <col min="15630" max="15631" width="3.08984375" style="8" customWidth="1"/>
    <col min="15632" max="15632" width="22.08984375" style="8" customWidth="1"/>
    <col min="15633" max="15633" width="3.08984375" style="8" customWidth="1"/>
    <col min="15634" max="15871" width="9" style="8"/>
    <col min="15872" max="15872" width="4.08984375" style="8" customWidth="1"/>
    <col min="15873" max="15873" width="8.08984375" style="8" customWidth="1"/>
    <col min="15874" max="15874" width="21.08984375" style="8" customWidth="1"/>
    <col min="15875" max="15876" width="3.08984375" style="8" customWidth="1"/>
    <col min="15877" max="15877" width="12.08984375" style="8" customWidth="1"/>
    <col min="15878" max="15879" width="3.08984375" style="8" customWidth="1"/>
    <col min="15880" max="15880" width="9.6328125" style="8" customWidth="1"/>
    <col min="15881" max="15881" width="3.08984375" style="8" customWidth="1"/>
    <col min="15882" max="15883" width="4.6328125" style="8" customWidth="1"/>
    <col min="15884" max="15884" width="5.08984375" style="8" customWidth="1"/>
    <col min="15885" max="15885" width="12.08984375" style="8" customWidth="1"/>
    <col min="15886" max="15887" width="3.08984375" style="8" customWidth="1"/>
    <col min="15888" max="15888" width="22.08984375" style="8" customWidth="1"/>
    <col min="15889" max="15889" width="3.08984375" style="8" customWidth="1"/>
    <col min="15890" max="16127" width="9" style="8"/>
    <col min="16128" max="16128" width="4.08984375" style="8" customWidth="1"/>
    <col min="16129" max="16129" width="8.08984375" style="8" customWidth="1"/>
    <col min="16130" max="16130" width="21.08984375" style="8" customWidth="1"/>
    <col min="16131" max="16132" width="3.08984375" style="8" customWidth="1"/>
    <col min="16133" max="16133" width="12.08984375" style="8" customWidth="1"/>
    <col min="16134" max="16135" width="3.08984375" style="8" customWidth="1"/>
    <col min="16136" max="16136" width="9.6328125" style="8" customWidth="1"/>
    <col min="16137" max="16137" width="3.08984375" style="8" customWidth="1"/>
    <col min="16138" max="16139" width="4.6328125" style="8" customWidth="1"/>
    <col min="16140" max="16140" width="5.08984375" style="8" customWidth="1"/>
    <col min="16141" max="16141" width="12.08984375" style="8" customWidth="1"/>
    <col min="16142" max="16143" width="3.08984375" style="8" customWidth="1"/>
    <col min="16144" max="16144" width="22.08984375" style="8" customWidth="1"/>
    <col min="16145" max="16145" width="3.08984375" style="8" customWidth="1"/>
    <col min="16146" max="16384" width="9" style="8"/>
  </cols>
  <sheetData>
    <row r="2" spans="2:17" ht="24" customHeight="1">
      <c r="B2" s="204" t="s">
        <v>37</v>
      </c>
      <c r="C2" s="204"/>
      <c r="D2" s="204"/>
      <c r="E2" s="204"/>
      <c r="F2" s="204"/>
      <c r="G2" s="204"/>
      <c r="H2" s="204"/>
      <c r="I2" s="204"/>
      <c r="J2" s="204"/>
      <c r="K2" s="204"/>
      <c r="L2" s="204"/>
      <c r="M2" s="204"/>
      <c r="N2" s="204"/>
      <c r="O2" s="204"/>
      <c r="P2" s="204"/>
      <c r="Q2" s="204"/>
    </row>
    <row r="3" spans="2:17" ht="24" customHeight="1">
      <c r="B3" s="9"/>
      <c r="C3" s="9"/>
      <c r="D3" s="9"/>
      <c r="E3" s="9"/>
      <c r="F3" s="9"/>
      <c r="G3" s="9"/>
      <c r="H3" s="9"/>
      <c r="I3" s="9"/>
      <c r="J3" s="9"/>
      <c r="K3" s="9"/>
      <c r="L3" s="9"/>
      <c r="M3" s="9"/>
      <c r="N3" s="9"/>
      <c r="O3" s="9"/>
      <c r="P3" s="9"/>
      <c r="Q3" s="9"/>
    </row>
    <row r="4" spans="2:17" ht="21" customHeight="1">
      <c r="B4" s="205" t="s">
        <v>38</v>
      </c>
      <c r="C4" s="205"/>
      <c r="D4" s="205"/>
      <c r="E4" s="205"/>
      <c r="F4" s="205"/>
      <c r="G4" s="205"/>
      <c r="H4" s="205"/>
      <c r="I4" s="205"/>
      <c r="J4" s="205"/>
      <c r="K4" s="205"/>
      <c r="L4" s="205"/>
      <c r="M4" s="205"/>
      <c r="N4" s="205"/>
      <c r="O4" s="205"/>
      <c r="P4" s="205"/>
      <c r="Q4" s="205"/>
    </row>
    <row r="5" spans="2:17" ht="17.25" customHeight="1">
      <c r="B5" s="182" t="s">
        <v>39</v>
      </c>
      <c r="C5" s="183"/>
      <c r="D5" s="206"/>
      <c r="E5" s="207"/>
      <c r="F5" s="208"/>
      <c r="G5" s="206"/>
      <c r="H5" s="207"/>
      <c r="I5" s="207"/>
      <c r="J5" s="208"/>
      <c r="K5" s="206"/>
      <c r="L5" s="207"/>
      <c r="M5" s="207"/>
      <c r="N5" s="208"/>
      <c r="O5" s="182" t="s">
        <v>40</v>
      </c>
      <c r="P5" s="183"/>
      <c r="Q5" s="184"/>
    </row>
    <row r="6" spans="2:17" ht="17.25" customHeight="1">
      <c r="B6" s="185" t="s">
        <v>41</v>
      </c>
      <c r="C6" s="209"/>
      <c r="D6" s="210"/>
      <c r="E6" s="211"/>
      <c r="F6" s="10" t="s">
        <v>42</v>
      </c>
      <c r="G6" s="198"/>
      <c r="H6" s="199"/>
      <c r="I6" s="199"/>
      <c r="J6" s="11" t="s">
        <v>42</v>
      </c>
      <c r="K6" s="198"/>
      <c r="L6" s="199"/>
      <c r="M6" s="199"/>
      <c r="N6" s="11" t="s">
        <v>42</v>
      </c>
      <c r="O6" s="190">
        <f>D6+G6+K6</f>
        <v>0</v>
      </c>
      <c r="P6" s="191"/>
      <c r="Q6" s="10" t="s">
        <v>42</v>
      </c>
    </row>
    <row r="7" spans="2:17" ht="17.25" customHeight="1">
      <c r="B7" s="192" t="s">
        <v>43</v>
      </c>
      <c r="C7" s="12" t="s">
        <v>44</v>
      </c>
      <c r="D7" s="194" t="e">
        <f>P17</f>
        <v>#DIV/0!</v>
      </c>
      <c r="E7" s="195"/>
      <c r="F7" s="10" t="s">
        <v>42</v>
      </c>
      <c r="G7" s="190" t="e">
        <f>P20</f>
        <v>#DIV/0!</v>
      </c>
      <c r="H7" s="191"/>
      <c r="I7" s="191"/>
      <c r="J7" s="11" t="s">
        <v>42</v>
      </c>
      <c r="K7" s="196"/>
      <c r="L7" s="197"/>
      <c r="M7" s="197"/>
      <c r="N7" s="11" t="s">
        <v>42</v>
      </c>
      <c r="O7" s="198"/>
      <c r="P7" s="199"/>
      <c r="Q7" s="10" t="s">
        <v>42</v>
      </c>
    </row>
    <row r="8" spans="2:17" ht="17.25" customHeight="1">
      <c r="B8" s="185"/>
      <c r="C8" s="12" t="s">
        <v>45</v>
      </c>
      <c r="D8" s="188" t="e">
        <f>P25</f>
        <v>#DIV/0!</v>
      </c>
      <c r="E8" s="189"/>
      <c r="F8" s="10" t="s">
        <v>42</v>
      </c>
      <c r="G8" s="200"/>
      <c r="H8" s="201"/>
      <c r="I8" s="201"/>
      <c r="J8" s="11" t="s">
        <v>42</v>
      </c>
      <c r="K8" s="190" t="e">
        <f>P28</f>
        <v>#DIV/0!</v>
      </c>
      <c r="L8" s="191"/>
      <c r="M8" s="191"/>
      <c r="N8" s="11" t="s">
        <v>42</v>
      </c>
      <c r="O8" s="198"/>
      <c r="P8" s="199"/>
      <c r="Q8" s="10" t="s">
        <v>42</v>
      </c>
    </row>
    <row r="9" spans="2:17" ht="17.25" customHeight="1">
      <c r="B9" s="185"/>
      <c r="C9" s="12" t="s">
        <v>46</v>
      </c>
      <c r="D9" s="202"/>
      <c r="E9" s="203"/>
      <c r="F9" s="10" t="s">
        <v>42</v>
      </c>
      <c r="G9" s="190" t="e">
        <f>P33</f>
        <v>#DIV/0!</v>
      </c>
      <c r="H9" s="191"/>
      <c r="I9" s="191"/>
      <c r="J9" s="11" t="s">
        <v>42</v>
      </c>
      <c r="K9" s="190" t="e">
        <f>P36</f>
        <v>#DIV/0!</v>
      </c>
      <c r="L9" s="191"/>
      <c r="M9" s="191"/>
      <c r="N9" s="11" t="s">
        <v>42</v>
      </c>
      <c r="O9" s="198"/>
      <c r="P9" s="199"/>
      <c r="Q9" s="10" t="s">
        <v>42</v>
      </c>
    </row>
    <row r="10" spans="2:17" ht="17.25" customHeight="1">
      <c r="B10" s="185"/>
      <c r="C10" s="13" t="s">
        <v>47</v>
      </c>
      <c r="D10" s="194" t="e">
        <f>P41</f>
        <v>#DIV/0!</v>
      </c>
      <c r="E10" s="195"/>
      <c r="F10" s="10" t="s">
        <v>42</v>
      </c>
      <c r="G10" s="190" t="e">
        <f>P44</f>
        <v>#DIV/0!</v>
      </c>
      <c r="H10" s="191"/>
      <c r="I10" s="191"/>
      <c r="J10" s="11" t="s">
        <v>42</v>
      </c>
      <c r="K10" s="190" t="e">
        <f>P47</f>
        <v>#DIV/0!</v>
      </c>
      <c r="L10" s="191"/>
      <c r="M10" s="191"/>
      <c r="N10" s="11" t="s">
        <v>42</v>
      </c>
      <c r="O10" s="198"/>
      <c r="P10" s="199"/>
      <c r="Q10" s="10" t="s">
        <v>42</v>
      </c>
    </row>
    <row r="11" spans="2:17" ht="17.25" customHeight="1">
      <c r="B11" s="193"/>
      <c r="C11" s="14" t="s">
        <v>48</v>
      </c>
      <c r="D11" s="188" t="e">
        <f>ROUNDUP(SUM(D7:E10),2)</f>
        <v>#DIV/0!</v>
      </c>
      <c r="E11" s="189"/>
      <c r="F11" s="10" t="s">
        <v>42</v>
      </c>
      <c r="G11" s="190" t="e">
        <f>ROUNDDOWN(SUM(G7:I10),2)</f>
        <v>#DIV/0!</v>
      </c>
      <c r="H11" s="191"/>
      <c r="I11" s="191"/>
      <c r="J11" s="11" t="s">
        <v>42</v>
      </c>
      <c r="K11" s="190" t="e">
        <f>SUM(K7:M10)</f>
        <v>#DIV/0!</v>
      </c>
      <c r="L11" s="191"/>
      <c r="M11" s="191"/>
      <c r="N11" s="11" t="s">
        <v>42</v>
      </c>
      <c r="O11" s="190" t="e">
        <f>D11+G11+K11</f>
        <v>#DIV/0!</v>
      </c>
      <c r="P11" s="191"/>
      <c r="Q11" s="10" t="s">
        <v>42</v>
      </c>
    </row>
    <row r="12" spans="2:17" ht="17.25" customHeight="1">
      <c r="B12" s="187" t="s">
        <v>49</v>
      </c>
      <c r="C12" s="187"/>
      <c r="D12" s="188" t="e">
        <f>D6+D11</f>
        <v>#DIV/0!</v>
      </c>
      <c r="E12" s="189"/>
      <c r="F12" s="10" t="s">
        <v>42</v>
      </c>
      <c r="G12" s="190" t="e">
        <f>G6+G11</f>
        <v>#DIV/0!</v>
      </c>
      <c r="H12" s="191"/>
      <c r="I12" s="191"/>
      <c r="J12" s="11" t="s">
        <v>42</v>
      </c>
      <c r="K12" s="190" t="e">
        <f>K6+K11</f>
        <v>#DIV/0!</v>
      </c>
      <c r="L12" s="191"/>
      <c r="M12" s="191"/>
      <c r="N12" s="11" t="s">
        <v>42</v>
      </c>
      <c r="O12" s="190" t="e">
        <f>D12+G12+K12</f>
        <v>#DIV/0!</v>
      </c>
      <c r="P12" s="191"/>
      <c r="Q12" s="10" t="s">
        <v>42</v>
      </c>
    </row>
    <row r="13" spans="2:17" ht="17.25" customHeight="1">
      <c r="B13" s="182" t="s">
        <v>50</v>
      </c>
      <c r="C13" s="183"/>
      <c r="D13" s="188" t="e">
        <f>D12/O12*100</f>
        <v>#DIV/0!</v>
      </c>
      <c r="E13" s="189"/>
      <c r="F13" s="15" t="s">
        <v>51</v>
      </c>
      <c r="G13" s="190" t="e">
        <f>G12/O12*100</f>
        <v>#DIV/0!</v>
      </c>
      <c r="H13" s="191"/>
      <c r="I13" s="191"/>
      <c r="J13" s="15" t="s">
        <v>51</v>
      </c>
      <c r="K13" s="190" t="e">
        <f>K12/O12*100</f>
        <v>#DIV/0!</v>
      </c>
      <c r="L13" s="191"/>
      <c r="M13" s="191"/>
      <c r="N13" s="15" t="s">
        <v>51</v>
      </c>
      <c r="O13" s="190" t="e">
        <f>O12/O12*100</f>
        <v>#DIV/0!</v>
      </c>
      <c r="P13" s="191"/>
      <c r="Q13" s="15" t="s">
        <v>51</v>
      </c>
    </row>
    <row r="14" spans="2:17" ht="17.25" customHeight="1">
      <c r="B14" s="186"/>
      <c r="C14" s="186"/>
      <c r="D14" s="186"/>
      <c r="E14" s="186"/>
      <c r="F14" s="186"/>
      <c r="G14" s="186"/>
      <c r="H14" s="186"/>
      <c r="I14" s="186"/>
      <c r="J14" s="186"/>
      <c r="K14" s="186"/>
      <c r="L14" s="186"/>
      <c r="M14" s="186"/>
      <c r="N14" s="186"/>
      <c r="O14" s="186"/>
      <c r="P14" s="186"/>
      <c r="Q14" s="186"/>
    </row>
    <row r="15" spans="2:17" ht="17.25" customHeight="1">
      <c r="B15" s="182" t="s">
        <v>52</v>
      </c>
      <c r="C15" s="183"/>
      <c r="D15" s="183"/>
      <c r="E15" s="183"/>
      <c r="F15" s="184"/>
      <c r="G15" s="185"/>
      <c r="H15" s="170"/>
      <c r="I15" s="170"/>
      <c r="J15" s="170"/>
      <c r="K15" s="170"/>
      <c r="L15" s="170"/>
      <c r="M15" s="170"/>
      <c r="N15" s="170"/>
      <c r="O15" s="170"/>
      <c r="P15" s="170"/>
      <c r="Q15" s="170"/>
    </row>
    <row r="16" spans="2:17" ht="17.25" customHeight="1">
      <c r="B16" s="170"/>
      <c r="C16" s="170"/>
      <c r="D16" s="170"/>
      <c r="E16" s="170"/>
      <c r="F16" s="170"/>
      <c r="G16" s="170"/>
      <c r="H16" s="170"/>
      <c r="I16" s="170"/>
      <c r="J16" s="170"/>
      <c r="K16" s="170"/>
      <c r="L16" s="170"/>
      <c r="M16" s="170"/>
      <c r="N16" s="170"/>
      <c r="O16" s="170"/>
      <c r="P16" s="170"/>
      <c r="Q16" s="170"/>
    </row>
    <row r="17" spans="2:17" ht="17.25" customHeight="1">
      <c r="B17" s="170"/>
      <c r="C17" s="178" t="s">
        <v>53</v>
      </c>
      <c r="D17" s="174">
        <f>O7</f>
        <v>0</v>
      </c>
      <c r="E17" s="175" t="s">
        <v>42</v>
      </c>
      <c r="F17" s="175" t="s">
        <v>54</v>
      </c>
      <c r="G17" s="176"/>
      <c r="H17" s="176"/>
      <c r="I17" s="177">
        <f>D6</f>
        <v>0</v>
      </c>
      <c r="J17" s="177"/>
      <c r="K17" s="177"/>
      <c r="L17" s="16" t="s">
        <v>55</v>
      </c>
      <c r="M17" s="176"/>
      <c r="N17" s="176"/>
      <c r="O17" s="175" t="s">
        <v>56</v>
      </c>
      <c r="P17" s="169" t="e">
        <f>D17*I17/(G18+K18)</f>
        <v>#DIV/0!</v>
      </c>
      <c r="Q17" s="170" t="s">
        <v>42</v>
      </c>
    </row>
    <row r="18" spans="2:17" ht="17.25" customHeight="1">
      <c r="B18" s="170"/>
      <c r="C18" s="179"/>
      <c r="D18" s="174"/>
      <c r="E18" s="175"/>
      <c r="F18" s="175"/>
      <c r="G18" s="180">
        <f>D6</f>
        <v>0</v>
      </c>
      <c r="H18" s="180"/>
      <c r="I18" s="17" t="s">
        <v>55</v>
      </c>
      <c r="J18" s="18" t="s">
        <v>57</v>
      </c>
      <c r="K18" s="181">
        <f>G6</f>
        <v>0</v>
      </c>
      <c r="L18" s="181"/>
      <c r="M18" s="181"/>
      <c r="N18" s="18" t="s">
        <v>42</v>
      </c>
      <c r="O18" s="175"/>
      <c r="P18" s="169"/>
      <c r="Q18" s="170"/>
    </row>
    <row r="19" spans="2:17" ht="17.25" customHeight="1">
      <c r="B19" s="170"/>
      <c r="C19" s="170"/>
      <c r="D19" s="170"/>
      <c r="E19" s="170"/>
      <c r="F19" s="170"/>
      <c r="G19" s="170"/>
      <c r="H19" s="170"/>
      <c r="I19" s="170"/>
      <c r="J19" s="170"/>
      <c r="K19" s="170"/>
      <c r="L19" s="170"/>
      <c r="M19" s="170"/>
      <c r="N19" s="170"/>
      <c r="O19" s="170"/>
      <c r="P19" s="170"/>
      <c r="Q19" s="170"/>
    </row>
    <row r="20" spans="2:17" ht="17.25" customHeight="1">
      <c r="B20" s="170"/>
      <c r="C20" s="172" t="s">
        <v>58</v>
      </c>
      <c r="D20" s="174">
        <f>O7</f>
        <v>0</v>
      </c>
      <c r="E20" s="175" t="s">
        <v>42</v>
      </c>
      <c r="F20" s="175" t="s">
        <v>54</v>
      </c>
      <c r="G20" s="176"/>
      <c r="H20" s="176"/>
      <c r="I20" s="177">
        <f>G6</f>
        <v>0</v>
      </c>
      <c r="J20" s="177"/>
      <c r="K20" s="177"/>
      <c r="L20" s="16" t="s">
        <v>55</v>
      </c>
      <c r="M20" s="176"/>
      <c r="N20" s="176"/>
      <c r="O20" s="175" t="s">
        <v>56</v>
      </c>
      <c r="P20" s="169" t="e">
        <f>D20*I20/(G21+K21)</f>
        <v>#DIV/0!</v>
      </c>
      <c r="Q20" s="170" t="s">
        <v>42</v>
      </c>
    </row>
    <row r="21" spans="2:17" ht="17.25" customHeight="1">
      <c r="B21" s="170"/>
      <c r="C21" s="173"/>
      <c r="D21" s="174"/>
      <c r="E21" s="175"/>
      <c r="F21" s="175"/>
      <c r="G21" s="180">
        <f>D6</f>
        <v>0</v>
      </c>
      <c r="H21" s="180"/>
      <c r="I21" s="17" t="s">
        <v>55</v>
      </c>
      <c r="J21" s="18" t="s">
        <v>57</v>
      </c>
      <c r="K21" s="181">
        <f>G6</f>
        <v>0</v>
      </c>
      <c r="L21" s="181"/>
      <c r="M21" s="181"/>
      <c r="N21" s="18" t="s">
        <v>42</v>
      </c>
      <c r="O21" s="175"/>
      <c r="P21" s="169"/>
      <c r="Q21" s="170"/>
    </row>
    <row r="22" spans="2:17" ht="17.25" customHeight="1">
      <c r="B22" s="170"/>
      <c r="C22" s="170"/>
      <c r="D22" s="170"/>
      <c r="E22" s="170"/>
      <c r="F22" s="170"/>
      <c r="G22" s="170"/>
      <c r="H22" s="170"/>
      <c r="I22" s="170"/>
      <c r="J22" s="170"/>
      <c r="K22" s="170"/>
      <c r="L22" s="170"/>
      <c r="M22" s="170"/>
      <c r="N22" s="170"/>
      <c r="O22" s="170"/>
      <c r="P22" s="170"/>
      <c r="Q22" s="170"/>
    </row>
    <row r="23" spans="2:17" ht="17.25" customHeight="1">
      <c r="B23" s="182" t="s">
        <v>59</v>
      </c>
      <c r="C23" s="183"/>
      <c r="D23" s="183"/>
      <c r="E23" s="183"/>
      <c r="F23" s="184"/>
      <c r="G23" s="185"/>
      <c r="H23" s="170"/>
      <c r="I23" s="170"/>
      <c r="J23" s="170"/>
      <c r="K23" s="170"/>
      <c r="L23" s="170"/>
      <c r="M23" s="170"/>
      <c r="N23" s="170"/>
      <c r="O23" s="170"/>
      <c r="P23" s="170"/>
      <c r="Q23" s="170"/>
    </row>
    <row r="24" spans="2:17" ht="17.25" customHeight="1">
      <c r="B24" s="170"/>
      <c r="C24" s="170"/>
      <c r="D24" s="170"/>
      <c r="E24" s="170"/>
      <c r="F24" s="170"/>
      <c r="G24" s="170"/>
      <c r="H24" s="170"/>
      <c r="I24" s="170"/>
      <c r="J24" s="170"/>
      <c r="K24" s="170"/>
      <c r="L24" s="170"/>
      <c r="M24" s="170"/>
      <c r="N24" s="170"/>
      <c r="O24" s="170"/>
      <c r="P24" s="170"/>
      <c r="Q24" s="170"/>
    </row>
    <row r="25" spans="2:17" ht="17.25" customHeight="1">
      <c r="B25" s="170"/>
      <c r="C25" s="178" t="s">
        <v>53</v>
      </c>
      <c r="D25" s="174">
        <f>O8</f>
        <v>0</v>
      </c>
      <c r="E25" s="175" t="s">
        <v>42</v>
      </c>
      <c r="F25" s="175" t="s">
        <v>54</v>
      </c>
      <c r="G25" s="176"/>
      <c r="H25" s="176"/>
      <c r="I25" s="177">
        <f>D6</f>
        <v>0</v>
      </c>
      <c r="J25" s="177"/>
      <c r="K25" s="177"/>
      <c r="L25" s="16" t="s">
        <v>55</v>
      </c>
      <c r="M25" s="176"/>
      <c r="N25" s="176"/>
      <c r="O25" s="175" t="s">
        <v>56</v>
      </c>
      <c r="P25" s="169" t="e">
        <f>D25*I25/(G26+K26)</f>
        <v>#DIV/0!</v>
      </c>
      <c r="Q25" s="170" t="s">
        <v>42</v>
      </c>
    </row>
    <row r="26" spans="2:17" ht="17.25" customHeight="1">
      <c r="B26" s="170"/>
      <c r="C26" s="179"/>
      <c r="D26" s="174"/>
      <c r="E26" s="175"/>
      <c r="F26" s="175"/>
      <c r="G26" s="180">
        <f>D6</f>
        <v>0</v>
      </c>
      <c r="H26" s="180"/>
      <c r="I26" s="18" t="s">
        <v>42</v>
      </c>
      <c r="J26" s="19" t="s">
        <v>57</v>
      </c>
      <c r="K26" s="181">
        <f>K6</f>
        <v>0</v>
      </c>
      <c r="L26" s="181"/>
      <c r="M26" s="181"/>
      <c r="N26" s="18" t="s">
        <v>42</v>
      </c>
      <c r="O26" s="175"/>
      <c r="P26" s="169"/>
      <c r="Q26" s="170"/>
    </row>
    <row r="27" spans="2:17" ht="17.25" customHeight="1">
      <c r="B27" s="170"/>
      <c r="C27" s="170"/>
      <c r="D27" s="170"/>
      <c r="E27" s="170"/>
      <c r="F27" s="170"/>
      <c r="G27" s="170"/>
      <c r="H27" s="170"/>
      <c r="I27" s="170"/>
      <c r="J27" s="170"/>
      <c r="K27" s="170"/>
      <c r="L27" s="170"/>
      <c r="M27" s="170"/>
      <c r="N27" s="170"/>
      <c r="O27" s="170"/>
      <c r="P27" s="170"/>
      <c r="Q27" s="170"/>
    </row>
    <row r="28" spans="2:17" ht="17.25" customHeight="1">
      <c r="B28" s="170"/>
      <c r="C28" s="172" t="s">
        <v>60</v>
      </c>
      <c r="D28" s="174">
        <f>O8</f>
        <v>0</v>
      </c>
      <c r="E28" s="175" t="s">
        <v>42</v>
      </c>
      <c r="F28" s="175" t="s">
        <v>54</v>
      </c>
      <c r="G28" s="176"/>
      <c r="H28" s="176"/>
      <c r="I28" s="177">
        <f>K6</f>
        <v>0</v>
      </c>
      <c r="J28" s="177"/>
      <c r="K28" s="177"/>
      <c r="L28" s="16" t="s">
        <v>55</v>
      </c>
      <c r="M28" s="176"/>
      <c r="N28" s="176"/>
      <c r="O28" s="175" t="s">
        <v>56</v>
      </c>
      <c r="P28" s="169" t="e">
        <f>D28*I28/(G29+K29)</f>
        <v>#DIV/0!</v>
      </c>
      <c r="Q28" s="170" t="s">
        <v>42</v>
      </c>
    </row>
    <row r="29" spans="2:17" ht="17.25" customHeight="1">
      <c r="B29" s="170"/>
      <c r="C29" s="173"/>
      <c r="D29" s="174"/>
      <c r="E29" s="175"/>
      <c r="F29" s="175"/>
      <c r="G29" s="180">
        <f>D6</f>
        <v>0</v>
      </c>
      <c r="H29" s="180"/>
      <c r="I29" s="18" t="s">
        <v>42</v>
      </c>
      <c r="J29" s="19" t="s">
        <v>57</v>
      </c>
      <c r="K29" s="181">
        <f>K6</f>
        <v>0</v>
      </c>
      <c r="L29" s="181"/>
      <c r="M29" s="181"/>
      <c r="N29" s="18" t="s">
        <v>42</v>
      </c>
      <c r="O29" s="175"/>
      <c r="P29" s="169"/>
      <c r="Q29" s="170"/>
    </row>
    <row r="30" spans="2:17" ht="17.25" customHeight="1">
      <c r="B30" s="170"/>
      <c r="C30" s="170"/>
      <c r="D30" s="170"/>
      <c r="E30" s="170"/>
      <c r="F30" s="170"/>
      <c r="G30" s="170"/>
      <c r="H30" s="170"/>
      <c r="I30" s="170"/>
      <c r="J30" s="170"/>
      <c r="K30" s="170"/>
      <c r="L30" s="170"/>
      <c r="M30" s="170"/>
      <c r="N30" s="170"/>
      <c r="O30" s="170"/>
      <c r="P30" s="170"/>
      <c r="Q30" s="170"/>
    </row>
    <row r="31" spans="2:17" ht="17.25" customHeight="1">
      <c r="B31" s="182" t="s">
        <v>61</v>
      </c>
      <c r="C31" s="183"/>
      <c r="D31" s="183"/>
      <c r="E31" s="183"/>
      <c r="F31" s="184"/>
      <c r="G31" s="185"/>
      <c r="H31" s="170"/>
      <c r="I31" s="170"/>
      <c r="J31" s="170"/>
      <c r="K31" s="170"/>
      <c r="L31" s="170"/>
      <c r="M31" s="170"/>
      <c r="N31" s="170"/>
      <c r="O31" s="170"/>
      <c r="P31" s="170"/>
      <c r="Q31" s="170"/>
    </row>
    <row r="32" spans="2:17" ht="17.25" customHeight="1">
      <c r="B32" s="170"/>
      <c r="C32" s="170"/>
      <c r="D32" s="170"/>
      <c r="E32" s="170"/>
      <c r="F32" s="170"/>
      <c r="G32" s="170"/>
      <c r="H32" s="170"/>
      <c r="I32" s="170"/>
      <c r="J32" s="170"/>
      <c r="K32" s="170"/>
      <c r="L32" s="170"/>
      <c r="M32" s="170"/>
      <c r="N32" s="170"/>
      <c r="O32" s="170"/>
      <c r="P32" s="170"/>
      <c r="Q32" s="170"/>
    </row>
    <row r="33" spans="2:17" ht="17.25" customHeight="1">
      <c r="B33" s="170"/>
      <c r="C33" s="178" t="s">
        <v>62</v>
      </c>
      <c r="D33" s="174">
        <f>O9</f>
        <v>0</v>
      </c>
      <c r="E33" s="175" t="s">
        <v>42</v>
      </c>
      <c r="F33" s="175" t="s">
        <v>54</v>
      </c>
      <c r="G33" s="176"/>
      <c r="H33" s="176"/>
      <c r="I33" s="177">
        <f>G6</f>
        <v>0</v>
      </c>
      <c r="J33" s="177"/>
      <c r="K33" s="177"/>
      <c r="L33" s="16" t="s">
        <v>55</v>
      </c>
      <c r="M33" s="176"/>
      <c r="N33" s="176"/>
      <c r="O33" s="175" t="s">
        <v>56</v>
      </c>
      <c r="P33" s="169" t="e">
        <f>D33*I33/(G34+K34)</f>
        <v>#DIV/0!</v>
      </c>
      <c r="Q33" s="170" t="s">
        <v>42</v>
      </c>
    </row>
    <row r="34" spans="2:17" ht="17.25" customHeight="1">
      <c r="B34" s="170"/>
      <c r="C34" s="179"/>
      <c r="D34" s="174"/>
      <c r="E34" s="175"/>
      <c r="F34" s="175"/>
      <c r="G34" s="180">
        <f>G6</f>
        <v>0</v>
      </c>
      <c r="H34" s="180"/>
      <c r="I34" s="18" t="s">
        <v>42</v>
      </c>
      <c r="J34" s="19" t="s">
        <v>57</v>
      </c>
      <c r="K34" s="181">
        <f>K6</f>
        <v>0</v>
      </c>
      <c r="L34" s="181"/>
      <c r="M34" s="181"/>
      <c r="N34" s="18" t="s">
        <v>42</v>
      </c>
      <c r="O34" s="175"/>
      <c r="P34" s="169"/>
      <c r="Q34" s="170"/>
    </row>
    <row r="35" spans="2:17" ht="17.25" customHeight="1">
      <c r="B35" s="170"/>
      <c r="C35" s="170"/>
      <c r="D35" s="170"/>
      <c r="E35" s="170"/>
      <c r="F35" s="170"/>
      <c r="G35" s="170"/>
      <c r="H35" s="170"/>
      <c r="I35" s="170"/>
      <c r="J35" s="170"/>
      <c r="K35" s="170"/>
      <c r="L35" s="170"/>
      <c r="M35" s="170"/>
      <c r="N35" s="170"/>
      <c r="O35" s="170"/>
      <c r="P35" s="170"/>
      <c r="Q35" s="170"/>
    </row>
    <row r="36" spans="2:17" ht="17.25" customHeight="1">
      <c r="B36" s="170"/>
      <c r="C36" s="172" t="s">
        <v>60</v>
      </c>
      <c r="D36" s="174">
        <f>O9</f>
        <v>0</v>
      </c>
      <c r="E36" s="175" t="s">
        <v>42</v>
      </c>
      <c r="F36" s="175" t="s">
        <v>54</v>
      </c>
      <c r="G36" s="176"/>
      <c r="H36" s="176"/>
      <c r="I36" s="177">
        <f>K6</f>
        <v>0</v>
      </c>
      <c r="J36" s="177"/>
      <c r="K36" s="177"/>
      <c r="L36" s="16" t="s">
        <v>55</v>
      </c>
      <c r="M36" s="176"/>
      <c r="N36" s="176"/>
      <c r="O36" s="175" t="s">
        <v>56</v>
      </c>
      <c r="P36" s="169" t="e">
        <f>D36*I36/(G37+K37)</f>
        <v>#DIV/0!</v>
      </c>
      <c r="Q36" s="170" t="s">
        <v>42</v>
      </c>
    </row>
    <row r="37" spans="2:17" ht="17.25" customHeight="1">
      <c r="B37" s="170"/>
      <c r="C37" s="173"/>
      <c r="D37" s="174"/>
      <c r="E37" s="175"/>
      <c r="F37" s="175"/>
      <c r="G37" s="180">
        <f>G6</f>
        <v>0</v>
      </c>
      <c r="H37" s="180"/>
      <c r="I37" s="18" t="s">
        <v>42</v>
      </c>
      <c r="J37" s="18" t="s">
        <v>63</v>
      </c>
      <c r="K37" s="181">
        <f>K6</f>
        <v>0</v>
      </c>
      <c r="L37" s="181"/>
      <c r="M37" s="181"/>
      <c r="N37" s="18" t="s">
        <v>42</v>
      </c>
      <c r="O37" s="175"/>
      <c r="P37" s="169"/>
      <c r="Q37" s="170"/>
    </row>
    <row r="38" spans="2:17" ht="17.25" customHeight="1">
      <c r="B38" s="170"/>
      <c r="C38" s="170"/>
      <c r="D38" s="170"/>
      <c r="E38" s="170"/>
      <c r="F38" s="170"/>
      <c r="G38" s="170"/>
      <c r="H38" s="170"/>
      <c r="I38" s="170"/>
      <c r="J38" s="170"/>
      <c r="K38" s="170"/>
      <c r="L38" s="170"/>
      <c r="M38" s="170"/>
      <c r="N38" s="170"/>
      <c r="O38" s="170"/>
      <c r="P38" s="170"/>
      <c r="Q38" s="170"/>
    </row>
    <row r="39" spans="2:17" ht="17.25" customHeight="1">
      <c r="B39" s="182" t="s">
        <v>64</v>
      </c>
      <c r="C39" s="183"/>
      <c r="D39" s="183"/>
      <c r="E39" s="183"/>
      <c r="F39" s="184"/>
      <c r="G39" s="185"/>
      <c r="H39" s="170"/>
      <c r="I39" s="170"/>
      <c r="J39" s="170"/>
      <c r="K39" s="170"/>
      <c r="L39" s="170"/>
      <c r="M39" s="170"/>
      <c r="N39" s="170"/>
      <c r="O39" s="170"/>
      <c r="P39" s="170"/>
      <c r="Q39" s="170"/>
    </row>
    <row r="40" spans="2:17" ht="17.25" customHeight="1">
      <c r="B40" s="170"/>
      <c r="C40" s="170"/>
      <c r="D40" s="170"/>
      <c r="E40" s="170"/>
      <c r="F40" s="170"/>
      <c r="G40" s="170"/>
      <c r="H40" s="170"/>
      <c r="I40" s="170"/>
      <c r="J40" s="170"/>
      <c r="K40" s="170"/>
      <c r="L40" s="170"/>
      <c r="M40" s="170"/>
      <c r="N40" s="170"/>
      <c r="O40" s="170"/>
      <c r="P40" s="170"/>
      <c r="Q40" s="170"/>
    </row>
    <row r="41" spans="2:17" ht="17.25" customHeight="1">
      <c r="B41" s="170"/>
      <c r="C41" s="178" t="s">
        <v>53</v>
      </c>
      <c r="D41" s="174">
        <f>O10</f>
        <v>0</v>
      </c>
      <c r="E41" s="175" t="s">
        <v>42</v>
      </c>
      <c r="F41" s="175" t="s">
        <v>54</v>
      </c>
      <c r="G41" s="176"/>
      <c r="H41" s="176"/>
      <c r="I41" s="177">
        <f>D6</f>
        <v>0</v>
      </c>
      <c r="J41" s="177"/>
      <c r="K41" s="177"/>
      <c r="L41" s="16" t="s">
        <v>65</v>
      </c>
      <c r="M41" s="176"/>
      <c r="N41" s="176"/>
      <c r="O41" s="175" t="s">
        <v>56</v>
      </c>
      <c r="P41" s="169" t="e">
        <f>D41*I41/(G42+I42+M42)</f>
        <v>#DIV/0!</v>
      </c>
      <c r="Q41" s="170" t="s">
        <v>42</v>
      </c>
    </row>
    <row r="42" spans="2:17" ht="17.25" customHeight="1">
      <c r="B42" s="170"/>
      <c r="C42" s="179"/>
      <c r="D42" s="174"/>
      <c r="E42" s="175"/>
      <c r="F42" s="175"/>
      <c r="G42" s="20">
        <f>D6</f>
        <v>0</v>
      </c>
      <c r="H42" s="21" t="s">
        <v>66</v>
      </c>
      <c r="I42" s="171">
        <f>G6</f>
        <v>0</v>
      </c>
      <c r="J42" s="171"/>
      <c r="K42" s="171"/>
      <c r="L42" s="22" t="s">
        <v>66</v>
      </c>
      <c r="M42" s="23">
        <f>K6</f>
        <v>0</v>
      </c>
      <c r="N42" s="18" t="s">
        <v>42</v>
      </c>
      <c r="O42" s="175"/>
      <c r="P42" s="169"/>
      <c r="Q42" s="170"/>
    </row>
    <row r="43" spans="2:17" ht="17.25" customHeight="1">
      <c r="B43" s="170"/>
      <c r="C43" s="170"/>
      <c r="D43" s="170"/>
      <c r="E43" s="170"/>
      <c r="F43" s="170"/>
      <c r="G43" s="170"/>
      <c r="H43" s="170"/>
      <c r="I43" s="170"/>
      <c r="J43" s="170"/>
      <c r="K43" s="170"/>
      <c r="L43" s="170"/>
      <c r="M43" s="170"/>
      <c r="N43" s="170"/>
      <c r="O43" s="170"/>
      <c r="P43" s="170"/>
      <c r="Q43" s="170"/>
    </row>
    <row r="44" spans="2:17" ht="17.25" customHeight="1">
      <c r="B44" s="170"/>
      <c r="C44" s="178" t="s">
        <v>62</v>
      </c>
      <c r="D44" s="174">
        <f>O10</f>
        <v>0</v>
      </c>
      <c r="E44" s="175" t="s">
        <v>42</v>
      </c>
      <c r="F44" s="175" t="s">
        <v>54</v>
      </c>
      <c r="G44" s="176"/>
      <c r="H44" s="176"/>
      <c r="I44" s="177">
        <f>G6</f>
        <v>0</v>
      </c>
      <c r="J44" s="177"/>
      <c r="K44" s="177"/>
      <c r="L44" s="16" t="s">
        <v>65</v>
      </c>
      <c r="M44" s="176"/>
      <c r="N44" s="176"/>
      <c r="O44" s="175" t="s">
        <v>56</v>
      </c>
      <c r="P44" s="169" t="e">
        <f>D44*I44/(G45+I45+M45)</f>
        <v>#DIV/0!</v>
      </c>
      <c r="Q44" s="170" t="s">
        <v>42</v>
      </c>
    </row>
    <row r="45" spans="2:17" ht="17.25" customHeight="1">
      <c r="B45" s="170"/>
      <c r="C45" s="179"/>
      <c r="D45" s="174"/>
      <c r="E45" s="175"/>
      <c r="F45" s="175"/>
      <c r="G45" s="20">
        <f>D6</f>
        <v>0</v>
      </c>
      <c r="H45" s="21" t="s">
        <v>66</v>
      </c>
      <c r="I45" s="171">
        <f>G6</f>
        <v>0</v>
      </c>
      <c r="J45" s="171"/>
      <c r="K45" s="171"/>
      <c r="L45" s="22" t="s">
        <v>66</v>
      </c>
      <c r="M45" s="23">
        <f>K6</f>
        <v>0</v>
      </c>
      <c r="N45" s="18" t="s">
        <v>42</v>
      </c>
      <c r="O45" s="175"/>
      <c r="P45" s="169"/>
      <c r="Q45" s="170"/>
    </row>
    <row r="46" spans="2:17" ht="17.25" customHeight="1">
      <c r="B46" s="170"/>
      <c r="C46" s="170"/>
      <c r="D46" s="170"/>
      <c r="E46" s="170"/>
      <c r="F46" s="170"/>
      <c r="G46" s="170"/>
      <c r="H46" s="170"/>
      <c r="I46" s="170"/>
      <c r="J46" s="170"/>
      <c r="K46" s="170"/>
      <c r="L46" s="170"/>
      <c r="M46" s="170"/>
      <c r="N46" s="170"/>
      <c r="O46" s="170"/>
      <c r="P46" s="170"/>
      <c r="Q46" s="170"/>
    </row>
    <row r="47" spans="2:17" ht="17.25" customHeight="1">
      <c r="B47" s="170"/>
      <c r="C47" s="172" t="s">
        <v>60</v>
      </c>
      <c r="D47" s="174">
        <f>O10</f>
        <v>0</v>
      </c>
      <c r="E47" s="175" t="s">
        <v>42</v>
      </c>
      <c r="F47" s="175" t="s">
        <v>54</v>
      </c>
      <c r="G47" s="176"/>
      <c r="H47" s="176"/>
      <c r="I47" s="177">
        <f>K6</f>
        <v>0</v>
      </c>
      <c r="J47" s="177"/>
      <c r="K47" s="177"/>
      <c r="L47" s="16" t="s">
        <v>65</v>
      </c>
      <c r="M47" s="176"/>
      <c r="N47" s="176"/>
      <c r="O47" s="175" t="s">
        <v>56</v>
      </c>
      <c r="P47" s="169" t="e">
        <f>D47*I47/(G48+I48+M48)</f>
        <v>#DIV/0!</v>
      </c>
      <c r="Q47" s="170" t="s">
        <v>42</v>
      </c>
    </row>
    <row r="48" spans="2:17" ht="17.25" customHeight="1">
      <c r="B48" s="170"/>
      <c r="C48" s="173"/>
      <c r="D48" s="174"/>
      <c r="E48" s="175"/>
      <c r="F48" s="175"/>
      <c r="G48" s="20">
        <f>D6</f>
        <v>0</v>
      </c>
      <c r="H48" s="21" t="s">
        <v>66</v>
      </c>
      <c r="I48" s="171">
        <f>G6</f>
        <v>0</v>
      </c>
      <c r="J48" s="171"/>
      <c r="K48" s="171"/>
      <c r="L48" s="22" t="s">
        <v>66</v>
      </c>
      <c r="M48" s="23">
        <f>K6</f>
        <v>0</v>
      </c>
      <c r="N48" s="18" t="s">
        <v>42</v>
      </c>
      <c r="O48" s="175"/>
      <c r="P48" s="169"/>
      <c r="Q48" s="170"/>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2"/>
  <printOptions horizontalCentered="1" verticalCentered="1"/>
  <pageMargins left="0.98425196850393704" right="0.98425196850393704" top="0.78740157480314965" bottom="0.78740157480314965" header="0.51181102362204722" footer="0.51181102362204722"/>
  <pageSetup paperSize="9" scale="77"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8619-1C95-494A-A2F6-DEE52E25DF0A}">
  <sheetPr>
    <tabColor theme="3" tint="0.39997558519241921"/>
    <pageSetUpPr fitToPage="1"/>
  </sheetPr>
  <dimension ref="B2:Q48"/>
  <sheetViews>
    <sheetView view="pageBreakPreview" zoomScale="70" zoomScaleNormal="100" zoomScaleSheetLayoutView="70" workbookViewId="0">
      <selection activeCell="F28" sqref="F28:F29"/>
    </sheetView>
  </sheetViews>
  <sheetFormatPr defaultRowHeight="16.5"/>
  <cols>
    <col min="1" max="1" width="2.453125" style="8" customWidth="1"/>
    <col min="2" max="2" width="4.08984375" style="8" customWidth="1"/>
    <col min="3" max="3" width="8.7265625" style="8" customWidth="1"/>
    <col min="4" max="4" width="16.26953125" style="8" customWidth="1"/>
    <col min="5" max="6" width="3.08984375" style="8" customWidth="1"/>
    <col min="7" max="7" width="11.7265625" style="8" customWidth="1"/>
    <col min="8" max="8" width="6.26953125" style="8" customWidth="1"/>
    <col min="9" max="9" width="7.90625" style="8" customWidth="1"/>
    <col min="10" max="10" width="3.08984375" style="8" customWidth="1"/>
    <col min="11" max="11" width="3.26953125" style="8" customWidth="1"/>
    <col min="12" max="12" width="6.36328125" style="8" customWidth="1"/>
    <col min="13" max="13" width="8.90625" style="8" customWidth="1"/>
    <col min="14" max="15" width="3.08984375" style="8" customWidth="1"/>
    <col min="16" max="16" width="14.90625" style="8" customWidth="1"/>
    <col min="17" max="17" width="3.08984375" style="8" customWidth="1"/>
    <col min="18" max="255" width="9" style="8"/>
    <col min="256" max="256" width="4.08984375" style="8" customWidth="1"/>
    <col min="257" max="257" width="8.08984375" style="8" customWidth="1"/>
    <col min="258" max="258" width="21.08984375" style="8" customWidth="1"/>
    <col min="259" max="260" width="3.08984375" style="8" customWidth="1"/>
    <col min="261" max="261" width="12.08984375" style="8" customWidth="1"/>
    <col min="262" max="263" width="3.08984375" style="8" customWidth="1"/>
    <col min="264" max="264" width="9.6328125" style="8" customWidth="1"/>
    <col min="265" max="265" width="3.08984375" style="8" customWidth="1"/>
    <col min="266" max="267" width="4.6328125" style="8" customWidth="1"/>
    <col min="268" max="268" width="5.08984375" style="8" customWidth="1"/>
    <col min="269" max="269" width="12.08984375" style="8" customWidth="1"/>
    <col min="270" max="271" width="3.08984375" style="8" customWidth="1"/>
    <col min="272" max="272" width="22.08984375" style="8" customWidth="1"/>
    <col min="273" max="273" width="3.08984375" style="8" customWidth="1"/>
    <col min="274" max="511" width="9" style="8"/>
    <col min="512" max="512" width="4.08984375" style="8" customWidth="1"/>
    <col min="513" max="513" width="8.08984375" style="8" customWidth="1"/>
    <col min="514" max="514" width="21.08984375" style="8" customWidth="1"/>
    <col min="515" max="516" width="3.08984375" style="8" customWidth="1"/>
    <col min="517" max="517" width="12.08984375" style="8" customWidth="1"/>
    <col min="518" max="519" width="3.08984375" style="8" customWidth="1"/>
    <col min="520" max="520" width="9.6328125" style="8" customWidth="1"/>
    <col min="521" max="521" width="3.08984375" style="8" customWidth="1"/>
    <col min="522" max="523" width="4.6328125" style="8" customWidth="1"/>
    <col min="524" max="524" width="5.08984375" style="8" customWidth="1"/>
    <col min="525" max="525" width="12.08984375" style="8" customWidth="1"/>
    <col min="526" max="527" width="3.08984375" style="8" customWidth="1"/>
    <col min="528" max="528" width="22.08984375" style="8" customWidth="1"/>
    <col min="529" max="529" width="3.08984375" style="8" customWidth="1"/>
    <col min="530" max="767" width="9" style="8"/>
    <col min="768" max="768" width="4.08984375" style="8" customWidth="1"/>
    <col min="769" max="769" width="8.08984375" style="8" customWidth="1"/>
    <col min="770" max="770" width="21.08984375" style="8" customWidth="1"/>
    <col min="771" max="772" width="3.08984375" style="8" customWidth="1"/>
    <col min="773" max="773" width="12.08984375" style="8" customWidth="1"/>
    <col min="774" max="775" width="3.08984375" style="8" customWidth="1"/>
    <col min="776" max="776" width="9.6328125" style="8" customWidth="1"/>
    <col min="777" max="777" width="3.08984375" style="8" customWidth="1"/>
    <col min="778" max="779" width="4.6328125" style="8" customWidth="1"/>
    <col min="780" max="780" width="5.08984375" style="8" customWidth="1"/>
    <col min="781" max="781" width="12.08984375" style="8" customWidth="1"/>
    <col min="782" max="783" width="3.08984375" style="8" customWidth="1"/>
    <col min="784" max="784" width="22.08984375" style="8" customWidth="1"/>
    <col min="785" max="785" width="3.08984375" style="8" customWidth="1"/>
    <col min="786" max="1023" width="9" style="8"/>
    <col min="1024" max="1024" width="4.08984375" style="8" customWidth="1"/>
    <col min="1025" max="1025" width="8.08984375" style="8" customWidth="1"/>
    <col min="1026" max="1026" width="21.08984375" style="8" customWidth="1"/>
    <col min="1027" max="1028" width="3.08984375" style="8" customWidth="1"/>
    <col min="1029" max="1029" width="12.08984375" style="8" customWidth="1"/>
    <col min="1030" max="1031" width="3.08984375" style="8" customWidth="1"/>
    <col min="1032" max="1032" width="9.6328125" style="8" customWidth="1"/>
    <col min="1033" max="1033" width="3.08984375" style="8" customWidth="1"/>
    <col min="1034" max="1035" width="4.6328125" style="8" customWidth="1"/>
    <col min="1036" max="1036" width="5.08984375" style="8" customWidth="1"/>
    <col min="1037" max="1037" width="12.08984375" style="8" customWidth="1"/>
    <col min="1038" max="1039" width="3.08984375" style="8" customWidth="1"/>
    <col min="1040" max="1040" width="22.08984375" style="8" customWidth="1"/>
    <col min="1041" max="1041" width="3.08984375" style="8" customWidth="1"/>
    <col min="1042" max="1279" width="9" style="8"/>
    <col min="1280" max="1280" width="4.08984375" style="8" customWidth="1"/>
    <col min="1281" max="1281" width="8.08984375" style="8" customWidth="1"/>
    <col min="1282" max="1282" width="21.08984375" style="8" customWidth="1"/>
    <col min="1283" max="1284" width="3.08984375" style="8" customWidth="1"/>
    <col min="1285" max="1285" width="12.08984375" style="8" customWidth="1"/>
    <col min="1286" max="1287" width="3.08984375" style="8" customWidth="1"/>
    <col min="1288" max="1288" width="9.6328125" style="8" customWidth="1"/>
    <col min="1289" max="1289" width="3.08984375" style="8" customWidth="1"/>
    <col min="1290" max="1291" width="4.6328125" style="8" customWidth="1"/>
    <col min="1292" max="1292" width="5.08984375" style="8" customWidth="1"/>
    <col min="1293" max="1293" width="12.08984375" style="8" customWidth="1"/>
    <col min="1294" max="1295" width="3.08984375" style="8" customWidth="1"/>
    <col min="1296" max="1296" width="22.08984375" style="8" customWidth="1"/>
    <col min="1297" max="1297" width="3.08984375" style="8" customWidth="1"/>
    <col min="1298" max="1535" width="9" style="8"/>
    <col min="1536" max="1536" width="4.08984375" style="8" customWidth="1"/>
    <col min="1537" max="1537" width="8.08984375" style="8" customWidth="1"/>
    <col min="1538" max="1538" width="21.08984375" style="8" customWidth="1"/>
    <col min="1539" max="1540" width="3.08984375" style="8" customWidth="1"/>
    <col min="1541" max="1541" width="12.08984375" style="8" customWidth="1"/>
    <col min="1542" max="1543" width="3.08984375" style="8" customWidth="1"/>
    <col min="1544" max="1544" width="9.6328125" style="8" customWidth="1"/>
    <col min="1545" max="1545" width="3.08984375" style="8" customWidth="1"/>
    <col min="1546" max="1547" width="4.6328125" style="8" customWidth="1"/>
    <col min="1548" max="1548" width="5.08984375" style="8" customWidth="1"/>
    <col min="1549" max="1549" width="12.08984375" style="8" customWidth="1"/>
    <col min="1550" max="1551" width="3.08984375" style="8" customWidth="1"/>
    <col min="1552" max="1552" width="22.08984375" style="8" customWidth="1"/>
    <col min="1553" max="1553" width="3.08984375" style="8" customWidth="1"/>
    <col min="1554" max="1791" width="9" style="8"/>
    <col min="1792" max="1792" width="4.08984375" style="8" customWidth="1"/>
    <col min="1793" max="1793" width="8.08984375" style="8" customWidth="1"/>
    <col min="1794" max="1794" width="21.08984375" style="8" customWidth="1"/>
    <col min="1795" max="1796" width="3.08984375" style="8" customWidth="1"/>
    <col min="1797" max="1797" width="12.08984375" style="8" customWidth="1"/>
    <col min="1798" max="1799" width="3.08984375" style="8" customWidth="1"/>
    <col min="1800" max="1800" width="9.6328125" style="8" customWidth="1"/>
    <col min="1801" max="1801" width="3.08984375" style="8" customWidth="1"/>
    <col min="1802" max="1803" width="4.6328125" style="8" customWidth="1"/>
    <col min="1804" max="1804" width="5.08984375" style="8" customWidth="1"/>
    <col min="1805" max="1805" width="12.08984375" style="8" customWidth="1"/>
    <col min="1806" max="1807" width="3.08984375" style="8" customWidth="1"/>
    <col min="1808" max="1808" width="22.08984375" style="8" customWidth="1"/>
    <col min="1809" max="1809" width="3.08984375" style="8" customWidth="1"/>
    <col min="1810" max="2047" width="9" style="8"/>
    <col min="2048" max="2048" width="4.08984375" style="8" customWidth="1"/>
    <col min="2049" max="2049" width="8.08984375" style="8" customWidth="1"/>
    <col min="2050" max="2050" width="21.08984375" style="8" customWidth="1"/>
    <col min="2051" max="2052" width="3.08984375" style="8" customWidth="1"/>
    <col min="2053" max="2053" width="12.08984375" style="8" customWidth="1"/>
    <col min="2054" max="2055" width="3.08984375" style="8" customWidth="1"/>
    <col min="2056" max="2056" width="9.6328125" style="8" customWidth="1"/>
    <col min="2057" max="2057" width="3.08984375" style="8" customWidth="1"/>
    <col min="2058" max="2059" width="4.6328125" style="8" customWidth="1"/>
    <col min="2060" max="2060" width="5.08984375" style="8" customWidth="1"/>
    <col min="2061" max="2061" width="12.08984375" style="8" customWidth="1"/>
    <col min="2062" max="2063" width="3.08984375" style="8" customWidth="1"/>
    <col min="2064" max="2064" width="22.08984375" style="8" customWidth="1"/>
    <col min="2065" max="2065" width="3.08984375" style="8" customWidth="1"/>
    <col min="2066" max="2303" width="9" style="8"/>
    <col min="2304" max="2304" width="4.08984375" style="8" customWidth="1"/>
    <col min="2305" max="2305" width="8.08984375" style="8" customWidth="1"/>
    <col min="2306" max="2306" width="21.08984375" style="8" customWidth="1"/>
    <col min="2307" max="2308" width="3.08984375" style="8" customWidth="1"/>
    <col min="2309" max="2309" width="12.08984375" style="8" customWidth="1"/>
    <col min="2310" max="2311" width="3.08984375" style="8" customWidth="1"/>
    <col min="2312" max="2312" width="9.6328125" style="8" customWidth="1"/>
    <col min="2313" max="2313" width="3.08984375" style="8" customWidth="1"/>
    <col min="2314" max="2315" width="4.6328125" style="8" customWidth="1"/>
    <col min="2316" max="2316" width="5.08984375" style="8" customWidth="1"/>
    <col min="2317" max="2317" width="12.08984375" style="8" customWidth="1"/>
    <col min="2318" max="2319" width="3.08984375" style="8" customWidth="1"/>
    <col min="2320" max="2320" width="22.08984375" style="8" customWidth="1"/>
    <col min="2321" max="2321" width="3.08984375" style="8" customWidth="1"/>
    <col min="2322" max="2559" width="9" style="8"/>
    <col min="2560" max="2560" width="4.08984375" style="8" customWidth="1"/>
    <col min="2561" max="2561" width="8.08984375" style="8" customWidth="1"/>
    <col min="2562" max="2562" width="21.08984375" style="8" customWidth="1"/>
    <col min="2563" max="2564" width="3.08984375" style="8" customWidth="1"/>
    <col min="2565" max="2565" width="12.08984375" style="8" customWidth="1"/>
    <col min="2566" max="2567" width="3.08984375" style="8" customWidth="1"/>
    <col min="2568" max="2568" width="9.6328125" style="8" customWidth="1"/>
    <col min="2569" max="2569" width="3.08984375" style="8" customWidth="1"/>
    <col min="2570" max="2571" width="4.6328125" style="8" customWidth="1"/>
    <col min="2572" max="2572" width="5.08984375" style="8" customWidth="1"/>
    <col min="2573" max="2573" width="12.08984375" style="8" customWidth="1"/>
    <col min="2574" max="2575" width="3.08984375" style="8" customWidth="1"/>
    <col min="2576" max="2576" width="22.08984375" style="8" customWidth="1"/>
    <col min="2577" max="2577" width="3.08984375" style="8" customWidth="1"/>
    <col min="2578" max="2815" width="9" style="8"/>
    <col min="2816" max="2816" width="4.08984375" style="8" customWidth="1"/>
    <col min="2817" max="2817" width="8.08984375" style="8" customWidth="1"/>
    <col min="2818" max="2818" width="21.08984375" style="8" customWidth="1"/>
    <col min="2819" max="2820" width="3.08984375" style="8" customWidth="1"/>
    <col min="2821" max="2821" width="12.08984375" style="8" customWidth="1"/>
    <col min="2822" max="2823" width="3.08984375" style="8" customWidth="1"/>
    <col min="2824" max="2824" width="9.6328125" style="8" customWidth="1"/>
    <col min="2825" max="2825" width="3.08984375" style="8" customWidth="1"/>
    <col min="2826" max="2827" width="4.6328125" style="8" customWidth="1"/>
    <col min="2828" max="2828" width="5.08984375" style="8" customWidth="1"/>
    <col min="2829" max="2829" width="12.08984375" style="8" customWidth="1"/>
    <col min="2830" max="2831" width="3.08984375" style="8" customWidth="1"/>
    <col min="2832" max="2832" width="22.08984375" style="8" customWidth="1"/>
    <col min="2833" max="2833" width="3.08984375" style="8" customWidth="1"/>
    <col min="2834" max="3071" width="9" style="8"/>
    <col min="3072" max="3072" width="4.08984375" style="8" customWidth="1"/>
    <col min="3073" max="3073" width="8.08984375" style="8" customWidth="1"/>
    <col min="3074" max="3074" width="21.08984375" style="8" customWidth="1"/>
    <col min="3075" max="3076" width="3.08984375" style="8" customWidth="1"/>
    <col min="3077" max="3077" width="12.08984375" style="8" customWidth="1"/>
    <col min="3078" max="3079" width="3.08984375" style="8" customWidth="1"/>
    <col min="3080" max="3080" width="9.6328125" style="8" customWidth="1"/>
    <col min="3081" max="3081" width="3.08984375" style="8" customWidth="1"/>
    <col min="3082" max="3083" width="4.6328125" style="8" customWidth="1"/>
    <col min="3084" max="3084" width="5.08984375" style="8" customWidth="1"/>
    <col min="3085" max="3085" width="12.08984375" style="8" customWidth="1"/>
    <col min="3086" max="3087" width="3.08984375" style="8" customWidth="1"/>
    <col min="3088" max="3088" width="22.08984375" style="8" customWidth="1"/>
    <col min="3089" max="3089" width="3.08984375" style="8" customWidth="1"/>
    <col min="3090" max="3327" width="9" style="8"/>
    <col min="3328" max="3328" width="4.08984375" style="8" customWidth="1"/>
    <col min="3329" max="3329" width="8.08984375" style="8" customWidth="1"/>
    <col min="3330" max="3330" width="21.08984375" style="8" customWidth="1"/>
    <col min="3331" max="3332" width="3.08984375" style="8" customWidth="1"/>
    <col min="3333" max="3333" width="12.08984375" style="8" customWidth="1"/>
    <col min="3334" max="3335" width="3.08984375" style="8" customWidth="1"/>
    <col min="3336" max="3336" width="9.6328125" style="8" customWidth="1"/>
    <col min="3337" max="3337" width="3.08984375" style="8" customWidth="1"/>
    <col min="3338" max="3339" width="4.6328125" style="8" customWidth="1"/>
    <col min="3340" max="3340" width="5.08984375" style="8" customWidth="1"/>
    <col min="3341" max="3341" width="12.08984375" style="8" customWidth="1"/>
    <col min="3342" max="3343" width="3.08984375" style="8" customWidth="1"/>
    <col min="3344" max="3344" width="22.08984375" style="8" customWidth="1"/>
    <col min="3345" max="3345" width="3.08984375" style="8" customWidth="1"/>
    <col min="3346" max="3583" width="9" style="8"/>
    <col min="3584" max="3584" width="4.08984375" style="8" customWidth="1"/>
    <col min="3585" max="3585" width="8.08984375" style="8" customWidth="1"/>
    <col min="3586" max="3586" width="21.08984375" style="8" customWidth="1"/>
    <col min="3587" max="3588" width="3.08984375" style="8" customWidth="1"/>
    <col min="3589" max="3589" width="12.08984375" style="8" customWidth="1"/>
    <col min="3590" max="3591" width="3.08984375" style="8" customWidth="1"/>
    <col min="3592" max="3592" width="9.6328125" style="8" customWidth="1"/>
    <col min="3593" max="3593" width="3.08984375" style="8" customWidth="1"/>
    <col min="3594" max="3595" width="4.6328125" style="8" customWidth="1"/>
    <col min="3596" max="3596" width="5.08984375" style="8" customWidth="1"/>
    <col min="3597" max="3597" width="12.08984375" style="8" customWidth="1"/>
    <col min="3598" max="3599" width="3.08984375" style="8" customWidth="1"/>
    <col min="3600" max="3600" width="22.08984375" style="8" customWidth="1"/>
    <col min="3601" max="3601" width="3.08984375" style="8" customWidth="1"/>
    <col min="3602" max="3839" width="9" style="8"/>
    <col min="3840" max="3840" width="4.08984375" style="8" customWidth="1"/>
    <col min="3841" max="3841" width="8.08984375" style="8" customWidth="1"/>
    <col min="3842" max="3842" width="21.08984375" style="8" customWidth="1"/>
    <col min="3843" max="3844" width="3.08984375" style="8" customWidth="1"/>
    <col min="3845" max="3845" width="12.08984375" style="8" customWidth="1"/>
    <col min="3846" max="3847" width="3.08984375" style="8" customWidth="1"/>
    <col min="3848" max="3848" width="9.6328125" style="8" customWidth="1"/>
    <col min="3849" max="3849" width="3.08984375" style="8" customWidth="1"/>
    <col min="3850" max="3851" width="4.6328125" style="8" customWidth="1"/>
    <col min="3852" max="3852" width="5.08984375" style="8" customWidth="1"/>
    <col min="3853" max="3853" width="12.08984375" style="8" customWidth="1"/>
    <col min="3854" max="3855" width="3.08984375" style="8" customWidth="1"/>
    <col min="3856" max="3856" width="22.08984375" style="8" customWidth="1"/>
    <col min="3857" max="3857" width="3.08984375" style="8" customWidth="1"/>
    <col min="3858" max="4095" width="9" style="8"/>
    <col min="4096" max="4096" width="4.08984375" style="8" customWidth="1"/>
    <col min="4097" max="4097" width="8.08984375" style="8" customWidth="1"/>
    <col min="4098" max="4098" width="21.08984375" style="8" customWidth="1"/>
    <col min="4099" max="4100" width="3.08984375" style="8" customWidth="1"/>
    <col min="4101" max="4101" width="12.08984375" style="8" customWidth="1"/>
    <col min="4102" max="4103" width="3.08984375" style="8" customWidth="1"/>
    <col min="4104" max="4104" width="9.6328125" style="8" customWidth="1"/>
    <col min="4105" max="4105" width="3.08984375" style="8" customWidth="1"/>
    <col min="4106" max="4107" width="4.6328125" style="8" customWidth="1"/>
    <col min="4108" max="4108" width="5.08984375" style="8" customWidth="1"/>
    <col min="4109" max="4109" width="12.08984375" style="8" customWidth="1"/>
    <col min="4110" max="4111" width="3.08984375" style="8" customWidth="1"/>
    <col min="4112" max="4112" width="22.08984375" style="8" customWidth="1"/>
    <col min="4113" max="4113" width="3.08984375" style="8" customWidth="1"/>
    <col min="4114" max="4351" width="9" style="8"/>
    <col min="4352" max="4352" width="4.08984375" style="8" customWidth="1"/>
    <col min="4353" max="4353" width="8.08984375" style="8" customWidth="1"/>
    <col min="4354" max="4354" width="21.08984375" style="8" customWidth="1"/>
    <col min="4355" max="4356" width="3.08984375" style="8" customWidth="1"/>
    <col min="4357" max="4357" width="12.08984375" style="8" customWidth="1"/>
    <col min="4358" max="4359" width="3.08984375" style="8" customWidth="1"/>
    <col min="4360" max="4360" width="9.6328125" style="8" customWidth="1"/>
    <col min="4361" max="4361" width="3.08984375" style="8" customWidth="1"/>
    <col min="4362" max="4363" width="4.6328125" style="8" customWidth="1"/>
    <col min="4364" max="4364" width="5.08984375" style="8" customWidth="1"/>
    <col min="4365" max="4365" width="12.08984375" style="8" customWidth="1"/>
    <col min="4366" max="4367" width="3.08984375" style="8" customWidth="1"/>
    <col min="4368" max="4368" width="22.08984375" style="8" customWidth="1"/>
    <col min="4369" max="4369" width="3.08984375" style="8" customWidth="1"/>
    <col min="4370" max="4607" width="9" style="8"/>
    <col min="4608" max="4608" width="4.08984375" style="8" customWidth="1"/>
    <col min="4609" max="4609" width="8.08984375" style="8" customWidth="1"/>
    <col min="4610" max="4610" width="21.08984375" style="8" customWidth="1"/>
    <col min="4611" max="4612" width="3.08984375" style="8" customWidth="1"/>
    <col min="4613" max="4613" width="12.08984375" style="8" customWidth="1"/>
    <col min="4614" max="4615" width="3.08984375" style="8" customWidth="1"/>
    <col min="4616" max="4616" width="9.6328125" style="8" customWidth="1"/>
    <col min="4617" max="4617" width="3.08984375" style="8" customWidth="1"/>
    <col min="4618" max="4619" width="4.6328125" style="8" customWidth="1"/>
    <col min="4620" max="4620" width="5.08984375" style="8" customWidth="1"/>
    <col min="4621" max="4621" width="12.08984375" style="8" customWidth="1"/>
    <col min="4622" max="4623" width="3.08984375" style="8" customWidth="1"/>
    <col min="4624" max="4624" width="22.08984375" style="8" customWidth="1"/>
    <col min="4625" max="4625" width="3.08984375" style="8" customWidth="1"/>
    <col min="4626" max="4863" width="9" style="8"/>
    <col min="4864" max="4864" width="4.08984375" style="8" customWidth="1"/>
    <col min="4865" max="4865" width="8.08984375" style="8" customWidth="1"/>
    <col min="4866" max="4866" width="21.08984375" style="8" customWidth="1"/>
    <col min="4867" max="4868" width="3.08984375" style="8" customWidth="1"/>
    <col min="4869" max="4869" width="12.08984375" style="8" customWidth="1"/>
    <col min="4870" max="4871" width="3.08984375" style="8" customWidth="1"/>
    <col min="4872" max="4872" width="9.6328125" style="8" customWidth="1"/>
    <col min="4873" max="4873" width="3.08984375" style="8" customWidth="1"/>
    <col min="4874" max="4875" width="4.6328125" style="8" customWidth="1"/>
    <col min="4876" max="4876" width="5.08984375" style="8" customWidth="1"/>
    <col min="4877" max="4877" width="12.08984375" style="8" customWidth="1"/>
    <col min="4878" max="4879" width="3.08984375" style="8" customWidth="1"/>
    <col min="4880" max="4880" width="22.08984375" style="8" customWidth="1"/>
    <col min="4881" max="4881" width="3.08984375" style="8" customWidth="1"/>
    <col min="4882" max="5119" width="9" style="8"/>
    <col min="5120" max="5120" width="4.08984375" style="8" customWidth="1"/>
    <col min="5121" max="5121" width="8.08984375" style="8" customWidth="1"/>
    <col min="5122" max="5122" width="21.08984375" style="8" customWidth="1"/>
    <col min="5123" max="5124" width="3.08984375" style="8" customWidth="1"/>
    <col min="5125" max="5125" width="12.08984375" style="8" customWidth="1"/>
    <col min="5126" max="5127" width="3.08984375" style="8" customWidth="1"/>
    <col min="5128" max="5128" width="9.6328125" style="8" customWidth="1"/>
    <col min="5129" max="5129" width="3.08984375" style="8" customWidth="1"/>
    <col min="5130" max="5131" width="4.6328125" style="8" customWidth="1"/>
    <col min="5132" max="5132" width="5.08984375" style="8" customWidth="1"/>
    <col min="5133" max="5133" width="12.08984375" style="8" customWidth="1"/>
    <col min="5134" max="5135" width="3.08984375" style="8" customWidth="1"/>
    <col min="5136" max="5136" width="22.08984375" style="8" customWidth="1"/>
    <col min="5137" max="5137" width="3.08984375" style="8" customWidth="1"/>
    <col min="5138" max="5375" width="9" style="8"/>
    <col min="5376" max="5376" width="4.08984375" style="8" customWidth="1"/>
    <col min="5377" max="5377" width="8.08984375" style="8" customWidth="1"/>
    <col min="5378" max="5378" width="21.08984375" style="8" customWidth="1"/>
    <col min="5379" max="5380" width="3.08984375" style="8" customWidth="1"/>
    <col min="5381" max="5381" width="12.08984375" style="8" customWidth="1"/>
    <col min="5382" max="5383" width="3.08984375" style="8" customWidth="1"/>
    <col min="5384" max="5384" width="9.6328125" style="8" customWidth="1"/>
    <col min="5385" max="5385" width="3.08984375" style="8" customWidth="1"/>
    <col min="5386" max="5387" width="4.6328125" style="8" customWidth="1"/>
    <col min="5388" max="5388" width="5.08984375" style="8" customWidth="1"/>
    <col min="5389" max="5389" width="12.08984375" style="8" customWidth="1"/>
    <col min="5390" max="5391" width="3.08984375" style="8" customWidth="1"/>
    <col min="5392" max="5392" width="22.08984375" style="8" customWidth="1"/>
    <col min="5393" max="5393" width="3.08984375" style="8" customWidth="1"/>
    <col min="5394" max="5631" width="9" style="8"/>
    <col min="5632" max="5632" width="4.08984375" style="8" customWidth="1"/>
    <col min="5633" max="5633" width="8.08984375" style="8" customWidth="1"/>
    <col min="5634" max="5634" width="21.08984375" style="8" customWidth="1"/>
    <col min="5635" max="5636" width="3.08984375" style="8" customWidth="1"/>
    <col min="5637" max="5637" width="12.08984375" style="8" customWidth="1"/>
    <col min="5638" max="5639" width="3.08984375" style="8" customWidth="1"/>
    <col min="5640" max="5640" width="9.6328125" style="8" customWidth="1"/>
    <col min="5641" max="5641" width="3.08984375" style="8" customWidth="1"/>
    <col min="5642" max="5643" width="4.6328125" style="8" customWidth="1"/>
    <col min="5644" max="5644" width="5.08984375" style="8" customWidth="1"/>
    <col min="5645" max="5645" width="12.08984375" style="8" customWidth="1"/>
    <col min="5646" max="5647" width="3.08984375" style="8" customWidth="1"/>
    <col min="5648" max="5648" width="22.08984375" style="8" customWidth="1"/>
    <col min="5649" max="5649" width="3.08984375" style="8" customWidth="1"/>
    <col min="5650" max="5887" width="9" style="8"/>
    <col min="5888" max="5888" width="4.08984375" style="8" customWidth="1"/>
    <col min="5889" max="5889" width="8.08984375" style="8" customWidth="1"/>
    <col min="5890" max="5890" width="21.08984375" style="8" customWidth="1"/>
    <col min="5891" max="5892" width="3.08984375" style="8" customWidth="1"/>
    <col min="5893" max="5893" width="12.08984375" style="8" customWidth="1"/>
    <col min="5894" max="5895" width="3.08984375" style="8" customWidth="1"/>
    <col min="5896" max="5896" width="9.6328125" style="8" customWidth="1"/>
    <col min="5897" max="5897" width="3.08984375" style="8" customWidth="1"/>
    <col min="5898" max="5899" width="4.6328125" style="8" customWidth="1"/>
    <col min="5900" max="5900" width="5.08984375" style="8" customWidth="1"/>
    <col min="5901" max="5901" width="12.08984375" style="8" customWidth="1"/>
    <col min="5902" max="5903" width="3.08984375" style="8" customWidth="1"/>
    <col min="5904" max="5904" width="22.08984375" style="8" customWidth="1"/>
    <col min="5905" max="5905" width="3.08984375" style="8" customWidth="1"/>
    <col min="5906" max="6143" width="9" style="8"/>
    <col min="6144" max="6144" width="4.08984375" style="8" customWidth="1"/>
    <col min="6145" max="6145" width="8.08984375" style="8" customWidth="1"/>
    <col min="6146" max="6146" width="21.08984375" style="8" customWidth="1"/>
    <col min="6147" max="6148" width="3.08984375" style="8" customWidth="1"/>
    <col min="6149" max="6149" width="12.08984375" style="8" customWidth="1"/>
    <col min="6150" max="6151" width="3.08984375" style="8" customWidth="1"/>
    <col min="6152" max="6152" width="9.6328125" style="8" customWidth="1"/>
    <col min="6153" max="6153" width="3.08984375" style="8" customWidth="1"/>
    <col min="6154" max="6155" width="4.6328125" style="8" customWidth="1"/>
    <col min="6156" max="6156" width="5.08984375" style="8" customWidth="1"/>
    <col min="6157" max="6157" width="12.08984375" style="8" customWidth="1"/>
    <col min="6158" max="6159" width="3.08984375" style="8" customWidth="1"/>
    <col min="6160" max="6160" width="22.08984375" style="8" customWidth="1"/>
    <col min="6161" max="6161" width="3.08984375" style="8" customWidth="1"/>
    <col min="6162" max="6399" width="9" style="8"/>
    <col min="6400" max="6400" width="4.08984375" style="8" customWidth="1"/>
    <col min="6401" max="6401" width="8.08984375" style="8" customWidth="1"/>
    <col min="6402" max="6402" width="21.08984375" style="8" customWidth="1"/>
    <col min="6403" max="6404" width="3.08984375" style="8" customWidth="1"/>
    <col min="6405" max="6405" width="12.08984375" style="8" customWidth="1"/>
    <col min="6406" max="6407" width="3.08984375" style="8" customWidth="1"/>
    <col min="6408" max="6408" width="9.6328125" style="8" customWidth="1"/>
    <col min="6409" max="6409" width="3.08984375" style="8" customWidth="1"/>
    <col min="6410" max="6411" width="4.6328125" style="8" customWidth="1"/>
    <col min="6412" max="6412" width="5.08984375" style="8" customWidth="1"/>
    <col min="6413" max="6413" width="12.08984375" style="8" customWidth="1"/>
    <col min="6414" max="6415" width="3.08984375" style="8" customWidth="1"/>
    <col min="6416" max="6416" width="22.08984375" style="8" customWidth="1"/>
    <col min="6417" max="6417" width="3.08984375" style="8" customWidth="1"/>
    <col min="6418" max="6655" width="9" style="8"/>
    <col min="6656" max="6656" width="4.08984375" style="8" customWidth="1"/>
    <col min="6657" max="6657" width="8.08984375" style="8" customWidth="1"/>
    <col min="6658" max="6658" width="21.08984375" style="8" customWidth="1"/>
    <col min="6659" max="6660" width="3.08984375" style="8" customWidth="1"/>
    <col min="6661" max="6661" width="12.08984375" style="8" customWidth="1"/>
    <col min="6662" max="6663" width="3.08984375" style="8" customWidth="1"/>
    <col min="6664" max="6664" width="9.6328125" style="8" customWidth="1"/>
    <col min="6665" max="6665" width="3.08984375" style="8" customWidth="1"/>
    <col min="6666" max="6667" width="4.6328125" style="8" customWidth="1"/>
    <col min="6668" max="6668" width="5.08984375" style="8" customWidth="1"/>
    <col min="6669" max="6669" width="12.08984375" style="8" customWidth="1"/>
    <col min="6670" max="6671" width="3.08984375" style="8" customWidth="1"/>
    <col min="6672" max="6672" width="22.08984375" style="8" customWidth="1"/>
    <col min="6673" max="6673" width="3.08984375" style="8" customWidth="1"/>
    <col min="6674" max="6911" width="9" style="8"/>
    <col min="6912" max="6912" width="4.08984375" style="8" customWidth="1"/>
    <col min="6913" max="6913" width="8.08984375" style="8" customWidth="1"/>
    <col min="6914" max="6914" width="21.08984375" style="8" customWidth="1"/>
    <col min="6915" max="6916" width="3.08984375" style="8" customWidth="1"/>
    <col min="6917" max="6917" width="12.08984375" style="8" customWidth="1"/>
    <col min="6918" max="6919" width="3.08984375" style="8" customWidth="1"/>
    <col min="6920" max="6920" width="9.6328125" style="8" customWidth="1"/>
    <col min="6921" max="6921" width="3.08984375" style="8" customWidth="1"/>
    <col min="6922" max="6923" width="4.6328125" style="8" customWidth="1"/>
    <col min="6924" max="6924" width="5.08984375" style="8" customWidth="1"/>
    <col min="6925" max="6925" width="12.08984375" style="8" customWidth="1"/>
    <col min="6926" max="6927" width="3.08984375" style="8" customWidth="1"/>
    <col min="6928" max="6928" width="22.08984375" style="8" customWidth="1"/>
    <col min="6929" max="6929" width="3.08984375" style="8" customWidth="1"/>
    <col min="6930" max="7167" width="9" style="8"/>
    <col min="7168" max="7168" width="4.08984375" style="8" customWidth="1"/>
    <col min="7169" max="7169" width="8.08984375" style="8" customWidth="1"/>
    <col min="7170" max="7170" width="21.08984375" style="8" customWidth="1"/>
    <col min="7171" max="7172" width="3.08984375" style="8" customWidth="1"/>
    <col min="7173" max="7173" width="12.08984375" style="8" customWidth="1"/>
    <col min="7174" max="7175" width="3.08984375" style="8" customWidth="1"/>
    <col min="7176" max="7176" width="9.6328125" style="8" customWidth="1"/>
    <col min="7177" max="7177" width="3.08984375" style="8" customWidth="1"/>
    <col min="7178" max="7179" width="4.6328125" style="8" customWidth="1"/>
    <col min="7180" max="7180" width="5.08984375" style="8" customWidth="1"/>
    <col min="7181" max="7181" width="12.08984375" style="8" customWidth="1"/>
    <col min="7182" max="7183" width="3.08984375" style="8" customWidth="1"/>
    <col min="7184" max="7184" width="22.08984375" style="8" customWidth="1"/>
    <col min="7185" max="7185" width="3.08984375" style="8" customWidth="1"/>
    <col min="7186" max="7423" width="9" style="8"/>
    <col min="7424" max="7424" width="4.08984375" style="8" customWidth="1"/>
    <col min="7425" max="7425" width="8.08984375" style="8" customWidth="1"/>
    <col min="7426" max="7426" width="21.08984375" style="8" customWidth="1"/>
    <col min="7427" max="7428" width="3.08984375" style="8" customWidth="1"/>
    <col min="7429" max="7429" width="12.08984375" style="8" customWidth="1"/>
    <col min="7430" max="7431" width="3.08984375" style="8" customWidth="1"/>
    <col min="7432" max="7432" width="9.6328125" style="8" customWidth="1"/>
    <col min="7433" max="7433" width="3.08984375" style="8" customWidth="1"/>
    <col min="7434" max="7435" width="4.6328125" style="8" customWidth="1"/>
    <col min="7436" max="7436" width="5.08984375" style="8" customWidth="1"/>
    <col min="7437" max="7437" width="12.08984375" style="8" customWidth="1"/>
    <col min="7438" max="7439" width="3.08984375" style="8" customWidth="1"/>
    <col min="7440" max="7440" width="22.08984375" style="8" customWidth="1"/>
    <col min="7441" max="7441" width="3.08984375" style="8" customWidth="1"/>
    <col min="7442" max="7679" width="9" style="8"/>
    <col min="7680" max="7680" width="4.08984375" style="8" customWidth="1"/>
    <col min="7681" max="7681" width="8.08984375" style="8" customWidth="1"/>
    <col min="7682" max="7682" width="21.08984375" style="8" customWidth="1"/>
    <col min="7683" max="7684" width="3.08984375" style="8" customWidth="1"/>
    <col min="7685" max="7685" width="12.08984375" style="8" customWidth="1"/>
    <col min="7686" max="7687" width="3.08984375" style="8" customWidth="1"/>
    <col min="7688" max="7688" width="9.6328125" style="8" customWidth="1"/>
    <col min="7689" max="7689" width="3.08984375" style="8" customWidth="1"/>
    <col min="7690" max="7691" width="4.6328125" style="8" customWidth="1"/>
    <col min="7692" max="7692" width="5.08984375" style="8" customWidth="1"/>
    <col min="7693" max="7693" width="12.08984375" style="8" customWidth="1"/>
    <col min="7694" max="7695" width="3.08984375" style="8" customWidth="1"/>
    <col min="7696" max="7696" width="22.08984375" style="8" customWidth="1"/>
    <col min="7697" max="7697" width="3.08984375" style="8" customWidth="1"/>
    <col min="7698" max="7935" width="9" style="8"/>
    <col min="7936" max="7936" width="4.08984375" style="8" customWidth="1"/>
    <col min="7937" max="7937" width="8.08984375" style="8" customWidth="1"/>
    <col min="7938" max="7938" width="21.08984375" style="8" customWidth="1"/>
    <col min="7939" max="7940" width="3.08984375" style="8" customWidth="1"/>
    <col min="7941" max="7941" width="12.08984375" style="8" customWidth="1"/>
    <col min="7942" max="7943" width="3.08984375" style="8" customWidth="1"/>
    <col min="7944" max="7944" width="9.6328125" style="8" customWidth="1"/>
    <col min="7945" max="7945" width="3.08984375" style="8" customWidth="1"/>
    <col min="7946" max="7947" width="4.6328125" style="8" customWidth="1"/>
    <col min="7948" max="7948" width="5.08984375" style="8" customWidth="1"/>
    <col min="7949" max="7949" width="12.08984375" style="8" customWidth="1"/>
    <col min="7950" max="7951" width="3.08984375" style="8" customWidth="1"/>
    <col min="7952" max="7952" width="22.08984375" style="8" customWidth="1"/>
    <col min="7953" max="7953" width="3.08984375" style="8" customWidth="1"/>
    <col min="7954" max="8191" width="9" style="8"/>
    <col min="8192" max="8192" width="4.08984375" style="8" customWidth="1"/>
    <col min="8193" max="8193" width="8.08984375" style="8" customWidth="1"/>
    <col min="8194" max="8194" width="21.08984375" style="8" customWidth="1"/>
    <col min="8195" max="8196" width="3.08984375" style="8" customWidth="1"/>
    <col min="8197" max="8197" width="12.08984375" style="8" customWidth="1"/>
    <col min="8198" max="8199" width="3.08984375" style="8" customWidth="1"/>
    <col min="8200" max="8200" width="9.6328125" style="8" customWidth="1"/>
    <col min="8201" max="8201" width="3.08984375" style="8" customWidth="1"/>
    <col min="8202" max="8203" width="4.6328125" style="8" customWidth="1"/>
    <col min="8204" max="8204" width="5.08984375" style="8" customWidth="1"/>
    <col min="8205" max="8205" width="12.08984375" style="8" customWidth="1"/>
    <col min="8206" max="8207" width="3.08984375" style="8" customWidth="1"/>
    <col min="8208" max="8208" width="22.08984375" style="8" customWidth="1"/>
    <col min="8209" max="8209" width="3.08984375" style="8" customWidth="1"/>
    <col min="8210" max="8447" width="9" style="8"/>
    <col min="8448" max="8448" width="4.08984375" style="8" customWidth="1"/>
    <col min="8449" max="8449" width="8.08984375" style="8" customWidth="1"/>
    <col min="8450" max="8450" width="21.08984375" style="8" customWidth="1"/>
    <col min="8451" max="8452" width="3.08984375" style="8" customWidth="1"/>
    <col min="8453" max="8453" width="12.08984375" style="8" customWidth="1"/>
    <col min="8454" max="8455" width="3.08984375" style="8" customWidth="1"/>
    <col min="8456" max="8456" width="9.6328125" style="8" customWidth="1"/>
    <col min="8457" max="8457" width="3.08984375" style="8" customWidth="1"/>
    <col min="8458" max="8459" width="4.6328125" style="8" customWidth="1"/>
    <col min="8460" max="8460" width="5.08984375" style="8" customWidth="1"/>
    <col min="8461" max="8461" width="12.08984375" style="8" customWidth="1"/>
    <col min="8462" max="8463" width="3.08984375" style="8" customWidth="1"/>
    <col min="8464" max="8464" width="22.08984375" style="8" customWidth="1"/>
    <col min="8465" max="8465" width="3.08984375" style="8" customWidth="1"/>
    <col min="8466" max="8703" width="9" style="8"/>
    <col min="8704" max="8704" width="4.08984375" style="8" customWidth="1"/>
    <col min="8705" max="8705" width="8.08984375" style="8" customWidth="1"/>
    <col min="8706" max="8706" width="21.08984375" style="8" customWidth="1"/>
    <col min="8707" max="8708" width="3.08984375" style="8" customWidth="1"/>
    <col min="8709" max="8709" width="12.08984375" style="8" customWidth="1"/>
    <col min="8710" max="8711" width="3.08984375" style="8" customWidth="1"/>
    <col min="8712" max="8712" width="9.6328125" style="8" customWidth="1"/>
    <col min="8713" max="8713" width="3.08984375" style="8" customWidth="1"/>
    <col min="8714" max="8715" width="4.6328125" style="8" customWidth="1"/>
    <col min="8716" max="8716" width="5.08984375" style="8" customWidth="1"/>
    <col min="8717" max="8717" width="12.08984375" style="8" customWidth="1"/>
    <col min="8718" max="8719" width="3.08984375" style="8" customWidth="1"/>
    <col min="8720" max="8720" width="22.08984375" style="8" customWidth="1"/>
    <col min="8721" max="8721" width="3.08984375" style="8" customWidth="1"/>
    <col min="8722" max="8959" width="9" style="8"/>
    <col min="8960" max="8960" width="4.08984375" style="8" customWidth="1"/>
    <col min="8961" max="8961" width="8.08984375" style="8" customWidth="1"/>
    <col min="8962" max="8962" width="21.08984375" style="8" customWidth="1"/>
    <col min="8963" max="8964" width="3.08984375" style="8" customWidth="1"/>
    <col min="8965" max="8965" width="12.08984375" style="8" customWidth="1"/>
    <col min="8966" max="8967" width="3.08984375" style="8" customWidth="1"/>
    <col min="8968" max="8968" width="9.6328125" style="8" customWidth="1"/>
    <col min="8969" max="8969" width="3.08984375" style="8" customWidth="1"/>
    <col min="8970" max="8971" width="4.6328125" style="8" customWidth="1"/>
    <col min="8972" max="8972" width="5.08984375" style="8" customWidth="1"/>
    <col min="8973" max="8973" width="12.08984375" style="8" customWidth="1"/>
    <col min="8974" max="8975" width="3.08984375" style="8" customWidth="1"/>
    <col min="8976" max="8976" width="22.08984375" style="8" customWidth="1"/>
    <col min="8977" max="8977" width="3.08984375" style="8" customWidth="1"/>
    <col min="8978" max="9215" width="9" style="8"/>
    <col min="9216" max="9216" width="4.08984375" style="8" customWidth="1"/>
    <col min="9217" max="9217" width="8.08984375" style="8" customWidth="1"/>
    <col min="9218" max="9218" width="21.08984375" style="8" customWidth="1"/>
    <col min="9219" max="9220" width="3.08984375" style="8" customWidth="1"/>
    <col min="9221" max="9221" width="12.08984375" style="8" customWidth="1"/>
    <col min="9222" max="9223" width="3.08984375" style="8" customWidth="1"/>
    <col min="9224" max="9224" width="9.6328125" style="8" customWidth="1"/>
    <col min="9225" max="9225" width="3.08984375" style="8" customWidth="1"/>
    <col min="9226" max="9227" width="4.6328125" style="8" customWidth="1"/>
    <col min="9228" max="9228" width="5.08984375" style="8" customWidth="1"/>
    <col min="9229" max="9229" width="12.08984375" style="8" customWidth="1"/>
    <col min="9230" max="9231" width="3.08984375" style="8" customWidth="1"/>
    <col min="9232" max="9232" width="22.08984375" style="8" customWidth="1"/>
    <col min="9233" max="9233" width="3.08984375" style="8" customWidth="1"/>
    <col min="9234" max="9471" width="9" style="8"/>
    <col min="9472" max="9472" width="4.08984375" style="8" customWidth="1"/>
    <col min="9473" max="9473" width="8.08984375" style="8" customWidth="1"/>
    <col min="9474" max="9474" width="21.08984375" style="8" customWidth="1"/>
    <col min="9475" max="9476" width="3.08984375" style="8" customWidth="1"/>
    <col min="9477" max="9477" width="12.08984375" style="8" customWidth="1"/>
    <col min="9478" max="9479" width="3.08984375" style="8" customWidth="1"/>
    <col min="9480" max="9480" width="9.6328125" style="8" customWidth="1"/>
    <col min="9481" max="9481" width="3.08984375" style="8" customWidth="1"/>
    <col min="9482" max="9483" width="4.6328125" style="8" customWidth="1"/>
    <col min="9484" max="9484" width="5.08984375" style="8" customWidth="1"/>
    <col min="9485" max="9485" width="12.08984375" style="8" customWidth="1"/>
    <col min="9486" max="9487" width="3.08984375" style="8" customWidth="1"/>
    <col min="9488" max="9488" width="22.08984375" style="8" customWidth="1"/>
    <col min="9489" max="9489" width="3.08984375" style="8" customWidth="1"/>
    <col min="9490" max="9727" width="9" style="8"/>
    <col min="9728" max="9728" width="4.08984375" style="8" customWidth="1"/>
    <col min="9729" max="9729" width="8.08984375" style="8" customWidth="1"/>
    <col min="9730" max="9730" width="21.08984375" style="8" customWidth="1"/>
    <col min="9731" max="9732" width="3.08984375" style="8" customWidth="1"/>
    <col min="9733" max="9733" width="12.08984375" style="8" customWidth="1"/>
    <col min="9734" max="9735" width="3.08984375" style="8" customWidth="1"/>
    <col min="9736" max="9736" width="9.6328125" style="8" customWidth="1"/>
    <col min="9737" max="9737" width="3.08984375" style="8" customWidth="1"/>
    <col min="9738" max="9739" width="4.6328125" style="8" customWidth="1"/>
    <col min="9740" max="9740" width="5.08984375" style="8" customWidth="1"/>
    <col min="9741" max="9741" width="12.08984375" style="8" customWidth="1"/>
    <col min="9742" max="9743" width="3.08984375" style="8" customWidth="1"/>
    <col min="9744" max="9744" width="22.08984375" style="8" customWidth="1"/>
    <col min="9745" max="9745" width="3.08984375" style="8" customWidth="1"/>
    <col min="9746" max="9983" width="9" style="8"/>
    <col min="9984" max="9984" width="4.08984375" style="8" customWidth="1"/>
    <col min="9985" max="9985" width="8.08984375" style="8" customWidth="1"/>
    <col min="9986" max="9986" width="21.08984375" style="8" customWidth="1"/>
    <col min="9987" max="9988" width="3.08984375" style="8" customWidth="1"/>
    <col min="9989" max="9989" width="12.08984375" style="8" customWidth="1"/>
    <col min="9990" max="9991" width="3.08984375" style="8" customWidth="1"/>
    <col min="9992" max="9992" width="9.6328125" style="8" customWidth="1"/>
    <col min="9993" max="9993" width="3.08984375" style="8" customWidth="1"/>
    <col min="9994" max="9995" width="4.6328125" style="8" customWidth="1"/>
    <col min="9996" max="9996" width="5.08984375" style="8" customWidth="1"/>
    <col min="9997" max="9997" width="12.08984375" style="8" customWidth="1"/>
    <col min="9998" max="9999" width="3.08984375" style="8" customWidth="1"/>
    <col min="10000" max="10000" width="22.08984375" style="8" customWidth="1"/>
    <col min="10001" max="10001" width="3.08984375" style="8" customWidth="1"/>
    <col min="10002" max="10239" width="9" style="8"/>
    <col min="10240" max="10240" width="4.08984375" style="8" customWidth="1"/>
    <col min="10241" max="10241" width="8.08984375" style="8" customWidth="1"/>
    <col min="10242" max="10242" width="21.08984375" style="8" customWidth="1"/>
    <col min="10243" max="10244" width="3.08984375" style="8" customWidth="1"/>
    <col min="10245" max="10245" width="12.08984375" style="8" customWidth="1"/>
    <col min="10246" max="10247" width="3.08984375" style="8" customWidth="1"/>
    <col min="10248" max="10248" width="9.6328125" style="8" customWidth="1"/>
    <col min="10249" max="10249" width="3.08984375" style="8" customWidth="1"/>
    <col min="10250" max="10251" width="4.6328125" style="8" customWidth="1"/>
    <col min="10252" max="10252" width="5.08984375" style="8" customWidth="1"/>
    <col min="10253" max="10253" width="12.08984375" style="8" customWidth="1"/>
    <col min="10254" max="10255" width="3.08984375" style="8" customWidth="1"/>
    <col min="10256" max="10256" width="22.08984375" style="8" customWidth="1"/>
    <col min="10257" max="10257" width="3.08984375" style="8" customWidth="1"/>
    <col min="10258" max="10495" width="9" style="8"/>
    <col min="10496" max="10496" width="4.08984375" style="8" customWidth="1"/>
    <col min="10497" max="10497" width="8.08984375" style="8" customWidth="1"/>
    <col min="10498" max="10498" width="21.08984375" style="8" customWidth="1"/>
    <col min="10499" max="10500" width="3.08984375" style="8" customWidth="1"/>
    <col min="10501" max="10501" width="12.08984375" style="8" customWidth="1"/>
    <col min="10502" max="10503" width="3.08984375" style="8" customWidth="1"/>
    <col min="10504" max="10504" width="9.6328125" style="8" customWidth="1"/>
    <col min="10505" max="10505" width="3.08984375" style="8" customWidth="1"/>
    <col min="10506" max="10507" width="4.6328125" style="8" customWidth="1"/>
    <col min="10508" max="10508" width="5.08984375" style="8" customWidth="1"/>
    <col min="10509" max="10509" width="12.08984375" style="8" customWidth="1"/>
    <col min="10510" max="10511" width="3.08984375" style="8" customWidth="1"/>
    <col min="10512" max="10512" width="22.08984375" style="8" customWidth="1"/>
    <col min="10513" max="10513" width="3.08984375" style="8" customWidth="1"/>
    <col min="10514" max="10751" width="9" style="8"/>
    <col min="10752" max="10752" width="4.08984375" style="8" customWidth="1"/>
    <col min="10753" max="10753" width="8.08984375" style="8" customWidth="1"/>
    <col min="10754" max="10754" width="21.08984375" style="8" customWidth="1"/>
    <col min="10755" max="10756" width="3.08984375" style="8" customWidth="1"/>
    <col min="10757" max="10757" width="12.08984375" style="8" customWidth="1"/>
    <col min="10758" max="10759" width="3.08984375" style="8" customWidth="1"/>
    <col min="10760" max="10760" width="9.6328125" style="8" customWidth="1"/>
    <col min="10761" max="10761" width="3.08984375" style="8" customWidth="1"/>
    <col min="10762" max="10763" width="4.6328125" style="8" customWidth="1"/>
    <col min="10764" max="10764" width="5.08984375" style="8" customWidth="1"/>
    <col min="10765" max="10765" width="12.08984375" style="8" customWidth="1"/>
    <col min="10766" max="10767" width="3.08984375" style="8" customWidth="1"/>
    <col min="10768" max="10768" width="22.08984375" style="8" customWidth="1"/>
    <col min="10769" max="10769" width="3.08984375" style="8" customWidth="1"/>
    <col min="10770" max="11007" width="9" style="8"/>
    <col min="11008" max="11008" width="4.08984375" style="8" customWidth="1"/>
    <col min="11009" max="11009" width="8.08984375" style="8" customWidth="1"/>
    <col min="11010" max="11010" width="21.08984375" style="8" customWidth="1"/>
    <col min="11011" max="11012" width="3.08984375" style="8" customWidth="1"/>
    <col min="11013" max="11013" width="12.08984375" style="8" customWidth="1"/>
    <col min="11014" max="11015" width="3.08984375" style="8" customWidth="1"/>
    <col min="11016" max="11016" width="9.6328125" style="8" customWidth="1"/>
    <col min="11017" max="11017" width="3.08984375" style="8" customWidth="1"/>
    <col min="11018" max="11019" width="4.6328125" style="8" customWidth="1"/>
    <col min="11020" max="11020" width="5.08984375" style="8" customWidth="1"/>
    <col min="11021" max="11021" width="12.08984375" style="8" customWidth="1"/>
    <col min="11022" max="11023" width="3.08984375" style="8" customWidth="1"/>
    <col min="11024" max="11024" width="22.08984375" style="8" customWidth="1"/>
    <col min="11025" max="11025" width="3.08984375" style="8" customWidth="1"/>
    <col min="11026" max="11263" width="9" style="8"/>
    <col min="11264" max="11264" width="4.08984375" style="8" customWidth="1"/>
    <col min="11265" max="11265" width="8.08984375" style="8" customWidth="1"/>
    <col min="11266" max="11266" width="21.08984375" style="8" customWidth="1"/>
    <col min="11267" max="11268" width="3.08984375" style="8" customWidth="1"/>
    <col min="11269" max="11269" width="12.08984375" style="8" customWidth="1"/>
    <col min="11270" max="11271" width="3.08984375" style="8" customWidth="1"/>
    <col min="11272" max="11272" width="9.6328125" style="8" customWidth="1"/>
    <col min="11273" max="11273" width="3.08984375" style="8" customWidth="1"/>
    <col min="11274" max="11275" width="4.6328125" style="8" customWidth="1"/>
    <col min="11276" max="11276" width="5.08984375" style="8" customWidth="1"/>
    <col min="11277" max="11277" width="12.08984375" style="8" customWidth="1"/>
    <col min="11278" max="11279" width="3.08984375" style="8" customWidth="1"/>
    <col min="11280" max="11280" width="22.08984375" style="8" customWidth="1"/>
    <col min="11281" max="11281" width="3.08984375" style="8" customWidth="1"/>
    <col min="11282" max="11519" width="9" style="8"/>
    <col min="11520" max="11520" width="4.08984375" style="8" customWidth="1"/>
    <col min="11521" max="11521" width="8.08984375" style="8" customWidth="1"/>
    <col min="11522" max="11522" width="21.08984375" style="8" customWidth="1"/>
    <col min="11523" max="11524" width="3.08984375" style="8" customWidth="1"/>
    <col min="11525" max="11525" width="12.08984375" style="8" customWidth="1"/>
    <col min="11526" max="11527" width="3.08984375" style="8" customWidth="1"/>
    <col min="11528" max="11528" width="9.6328125" style="8" customWidth="1"/>
    <col min="11529" max="11529" width="3.08984375" style="8" customWidth="1"/>
    <col min="11530" max="11531" width="4.6328125" style="8" customWidth="1"/>
    <col min="11532" max="11532" width="5.08984375" style="8" customWidth="1"/>
    <col min="11533" max="11533" width="12.08984375" style="8" customWidth="1"/>
    <col min="11534" max="11535" width="3.08984375" style="8" customWidth="1"/>
    <col min="11536" max="11536" width="22.08984375" style="8" customWidth="1"/>
    <col min="11537" max="11537" width="3.08984375" style="8" customWidth="1"/>
    <col min="11538" max="11775" width="9" style="8"/>
    <col min="11776" max="11776" width="4.08984375" style="8" customWidth="1"/>
    <col min="11777" max="11777" width="8.08984375" style="8" customWidth="1"/>
    <col min="11778" max="11778" width="21.08984375" style="8" customWidth="1"/>
    <col min="11779" max="11780" width="3.08984375" style="8" customWidth="1"/>
    <col min="11781" max="11781" width="12.08984375" style="8" customWidth="1"/>
    <col min="11782" max="11783" width="3.08984375" style="8" customWidth="1"/>
    <col min="11784" max="11784" width="9.6328125" style="8" customWidth="1"/>
    <col min="11785" max="11785" width="3.08984375" style="8" customWidth="1"/>
    <col min="11786" max="11787" width="4.6328125" style="8" customWidth="1"/>
    <col min="11788" max="11788" width="5.08984375" style="8" customWidth="1"/>
    <col min="11789" max="11789" width="12.08984375" style="8" customWidth="1"/>
    <col min="11790" max="11791" width="3.08984375" style="8" customWidth="1"/>
    <col min="11792" max="11792" width="22.08984375" style="8" customWidth="1"/>
    <col min="11793" max="11793" width="3.08984375" style="8" customWidth="1"/>
    <col min="11794" max="12031" width="9" style="8"/>
    <col min="12032" max="12032" width="4.08984375" style="8" customWidth="1"/>
    <col min="12033" max="12033" width="8.08984375" style="8" customWidth="1"/>
    <col min="12034" max="12034" width="21.08984375" style="8" customWidth="1"/>
    <col min="12035" max="12036" width="3.08984375" style="8" customWidth="1"/>
    <col min="12037" max="12037" width="12.08984375" style="8" customWidth="1"/>
    <col min="12038" max="12039" width="3.08984375" style="8" customWidth="1"/>
    <col min="12040" max="12040" width="9.6328125" style="8" customWidth="1"/>
    <col min="12041" max="12041" width="3.08984375" style="8" customWidth="1"/>
    <col min="12042" max="12043" width="4.6328125" style="8" customWidth="1"/>
    <col min="12044" max="12044" width="5.08984375" style="8" customWidth="1"/>
    <col min="12045" max="12045" width="12.08984375" style="8" customWidth="1"/>
    <col min="12046" max="12047" width="3.08984375" style="8" customWidth="1"/>
    <col min="12048" max="12048" width="22.08984375" style="8" customWidth="1"/>
    <col min="12049" max="12049" width="3.08984375" style="8" customWidth="1"/>
    <col min="12050" max="12287" width="9" style="8"/>
    <col min="12288" max="12288" width="4.08984375" style="8" customWidth="1"/>
    <col min="12289" max="12289" width="8.08984375" style="8" customWidth="1"/>
    <col min="12290" max="12290" width="21.08984375" style="8" customWidth="1"/>
    <col min="12291" max="12292" width="3.08984375" style="8" customWidth="1"/>
    <col min="12293" max="12293" width="12.08984375" style="8" customWidth="1"/>
    <col min="12294" max="12295" width="3.08984375" style="8" customWidth="1"/>
    <col min="12296" max="12296" width="9.6328125" style="8" customWidth="1"/>
    <col min="12297" max="12297" width="3.08984375" style="8" customWidth="1"/>
    <col min="12298" max="12299" width="4.6328125" style="8" customWidth="1"/>
    <col min="12300" max="12300" width="5.08984375" style="8" customWidth="1"/>
    <col min="12301" max="12301" width="12.08984375" style="8" customWidth="1"/>
    <col min="12302" max="12303" width="3.08984375" style="8" customWidth="1"/>
    <col min="12304" max="12304" width="22.08984375" style="8" customWidth="1"/>
    <col min="12305" max="12305" width="3.08984375" style="8" customWidth="1"/>
    <col min="12306" max="12543" width="9" style="8"/>
    <col min="12544" max="12544" width="4.08984375" style="8" customWidth="1"/>
    <col min="12545" max="12545" width="8.08984375" style="8" customWidth="1"/>
    <col min="12546" max="12546" width="21.08984375" style="8" customWidth="1"/>
    <col min="12547" max="12548" width="3.08984375" style="8" customWidth="1"/>
    <col min="12549" max="12549" width="12.08984375" style="8" customWidth="1"/>
    <col min="12550" max="12551" width="3.08984375" style="8" customWidth="1"/>
    <col min="12552" max="12552" width="9.6328125" style="8" customWidth="1"/>
    <col min="12553" max="12553" width="3.08984375" style="8" customWidth="1"/>
    <col min="12554" max="12555" width="4.6328125" style="8" customWidth="1"/>
    <col min="12556" max="12556" width="5.08984375" style="8" customWidth="1"/>
    <col min="12557" max="12557" width="12.08984375" style="8" customWidth="1"/>
    <col min="12558" max="12559" width="3.08984375" style="8" customWidth="1"/>
    <col min="12560" max="12560" width="22.08984375" style="8" customWidth="1"/>
    <col min="12561" max="12561" width="3.08984375" style="8" customWidth="1"/>
    <col min="12562" max="12799" width="9" style="8"/>
    <col min="12800" max="12800" width="4.08984375" style="8" customWidth="1"/>
    <col min="12801" max="12801" width="8.08984375" style="8" customWidth="1"/>
    <col min="12802" max="12802" width="21.08984375" style="8" customWidth="1"/>
    <col min="12803" max="12804" width="3.08984375" style="8" customWidth="1"/>
    <col min="12805" max="12805" width="12.08984375" style="8" customWidth="1"/>
    <col min="12806" max="12807" width="3.08984375" style="8" customWidth="1"/>
    <col min="12808" max="12808" width="9.6328125" style="8" customWidth="1"/>
    <col min="12809" max="12809" width="3.08984375" style="8" customWidth="1"/>
    <col min="12810" max="12811" width="4.6328125" style="8" customWidth="1"/>
    <col min="12812" max="12812" width="5.08984375" style="8" customWidth="1"/>
    <col min="12813" max="12813" width="12.08984375" style="8" customWidth="1"/>
    <col min="12814" max="12815" width="3.08984375" style="8" customWidth="1"/>
    <col min="12816" max="12816" width="22.08984375" style="8" customWidth="1"/>
    <col min="12817" max="12817" width="3.08984375" style="8" customWidth="1"/>
    <col min="12818" max="13055" width="9" style="8"/>
    <col min="13056" max="13056" width="4.08984375" style="8" customWidth="1"/>
    <col min="13057" max="13057" width="8.08984375" style="8" customWidth="1"/>
    <col min="13058" max="13058" width="21.08984375" style="8" customWidth="1"/>
    <col min="13059" max="13060" width="3.08984375" style="8" customWidth="1"/>
    <col min="13061" max="13061" width="12.08984375" style="8" customWidth="1"/>
    <col min="13062" max="13063" width="3.08984375" style="8" customWidth="1"/>
    <col min="13064" max="13064" width="9.6328125" style="8" customWidth="1"/>
    <col min="13065" max="13065" width="3.08984375" style="8" customWidth="1"/>
    <col min="13066" max="13067" width="4.6328125" style="8" customWidth="1"/>
    <col min="13068" max="13068" width="5.08984375" style="8" customWidth="1"/>
    <col min="13069" max="13069" width="12.08984375" style="8" customWidth="1"/>
    <col min="13070" max="13071" width="3.08984375" style="8" customWidth="1"/>
    <col min="13072" max="13072" width="22.08984375" style="8" customWidth="1"/>
    <col min="13073" max="13073" width="3.08984375" style="8" customWidth="1"/>
    <col min="13074" max="13311" width="9" style="8"/>
    <col min="13312" max="13312" width="4.08984375" style="8" customWidth="1"/>
    <col min="13313" max="13313" width="8.08984375" style="8" customWidth="1"/>
    <col min="13314" max="13314" width="21.08984375" style="8" customWidth="1"/>
    <col min="13315" max="13316" width="3.08984375" style="8" customWidth="1"/>
    <col min="13317" max="13317" width="12.08984375" style="8" customWidth="1"/>
    <col min="13318" max="13319" width="3.08984375" style="8" customWidth="1"/>
    <col min="13320" max="13320" width="9.6328125" style="8" customWidth="1"/>
    <col min="13321" max="13321" width="3.08984375" style="8" customWidth="1"/>
    <col min="13322" max="13323" width="4.6328125" style="8" customWidth="1"/>
    <col min="13324" max="13324" width="5.08984375" style="8" customWidth="1"/>
    <col min="13325" max="13325" width="12.08984375" style="8" customWidth="1"/>
    <col min="13326" max="13327" width="3.08984375" style="8" customWidth="1"/>
    <col min="13328" max="13328" width="22.08984375" style="8" customWidth="1"/>
    <col min="13329" max="13329" width="3.08984375" style="8" customWidth="1"/>
    <col min="13330" max="13567" width="9" style="8"/>
    <col min="13568" max="13568" width="4.08984375" style="8" customWidth="1"/>
    <col min="13569" max="13569" width="8.08984375" style="8" customWidth="1"/>
    <col min="13570" max="13570" width="21.08984375" style="8" customWidth="1"/>
    <col min="13571" max="13572" width="3.08984375" style="8" customWidth="1"/>
    <col min="13573" max="13573" width="12.08984375" style="8" customWidth="1"/>
    <col min="13574" max="13575" width="3.08984375" style="8" customWidth="1"/>
    <col min="13576" max="13576" width="9.6328125" style="8" customWidth="1"/>
    <col min="13577" max="13577" width="3.08984375" style="8" customWidth="1"/>
    <col min="13578" max="13579" width="4.6328125" style="8" customWidth="1"/>
    <col min="13580" max="13580" width="5.08984375" style="8" customWidth="1"/>
    <col min="13581" max="13581" width="12.08984375" style="8" customWidth="1"/>
    <col min="13582" max="13583" width="3.08984375" style="8" customWidth="1"/>
    <col min="13584" max="13584" width="22.08984375" style="8" customWidth="1"/>
    <col min="13585" max="13585" width="3.08984375" style="8" customWidth="1"/>
    <col min="13586" max="13823" width="9" style="8"/>
    <col min="13824" max="13824" width="4.08984375" style="8" customWidth="1"/>
    <col min="13825" max="13825" width="8.08984375" style="8" customWidth="1"/>
    <col min="13826" max="13826" width="21.08984375" style="8" customWidth="1"/>
    <col min="13827" max="13828" width="3.08984375" style="8" customWidth="1"/>
    <col min="13829" max="13829" width="12.08984375" style="8" customWidth="1"/>
    <col min="13830" max="13831" width="3.08984375" style="8" customWidth="1"/>
    <col min="13832" max="13832" width="9.6328125" style="8" customWidth="1"/>
    <col min="13833" max="13833" width="3.08984375" style="8" customWidth="1"/>
    <col min="13834" max="13835" width="4.6328125" style="8" customWidth="1"/>
    <col min="13836" max="13836" width="5.08984375" style="8" customWidth="1"/>
    <col min="13837" max="13837" width="12.08984375" style="8" customWidth="1"/>
    <col min="13838" max="13839" width="3.08984375" style="8" customWidth="1"/>
    <col min="13840" max="13840" width="22.08984375" style="8" customWidth="1"/>
    <col min="13841" max="13841" width="3.08984375" style="8" customWidth="1"/>
    <col min="13842" max="14079" width="9" style="8"/>
    <col min="14080" max="14080" width="4.08984375" style="8" customWidth="1"/>
    <col min="14081" max="14081" width="8.08984375" style="8" customWidth="1"/>
    <col min="14082" max="14082" width="21.08984375" style="8" customWidth="1"/>
    <col min="14083" max="14084" width="3.08984375" style="8" customWidth="1"/>
    <col min="14085" max="14085" width="12.08984375" style="8" customWidth="1"/>
    <col min="14086" max="14087" width="3.08984375" style="8" customWidth="1"/>
    <col min="14088" max="14088" width="9.6328125" style="8" customWidth="1"/>
    <col min="14089" max="14089" width="3.08984375" style="8" customWidth="1"/>
    <col min="14090" max="14091" width="4.6328125" style="8" customWidth="1"/>
    <col min="14092" max="14092" width="5.08984375" style="8" customWidth="1"/>
    <col min="14093" max="14093" width="12.08984375" style="8" customWidth="1"/>
    <col min="14094" max="14095" width="3.08984375" style="8" customWidth="1"/>
    <col min="14096" max="14096" width="22.08984375" style="8" customWidth="1"/>
    <col min="14097" max="14097" width="3.08984375" style="8" customWidth="1"/>
    <col min="14098" max="14335" width="9" style="8"/>
    <col min="14336" max="14336" width="4.08984375" style="8" customWidth="1"/>
    <col min="14337" max="14337" width="8.08984375" style="8" customWidth="1"/>
    <col min="14338" max="14338" width="21.08984375" style="8" customWidth="1"/>
    <col min="14339" max="14340" width="3.08984375" style="8" customWidth="1"/>
    <col min="14341" max="14341" width="12.08984375" style="8" customWidth="1"/>
    <col min="14342" max="14343" width="3.08984375" style="8" customWidth="1"/>
    <col min="14344" max="14344" width="9.6328125" style="8" customWidth="1"/>
    <col min="14345" max="14345" width="3.08984375" style="8" customWidth="1"/>
    <col min="14346" max="14347" width="4.6328125" style="8" customWidth="1"/>
    <col min="14348" max="14348" width="5.08984375" style="8" customWidth="1"/>
    <col min="14349" max="14349" width="12.08984375" style="8" customWidth="1"/>
    <col min="14350" max="14351" width="3.08984375" style="8" customWidth="1"/>
    <col min="14352" max="14352" width="22.08984375" style="8" customWidth="1"/>
    <col min="14353" max="14353" width="3.08984375" style="8" customWidth="1"/>
    <col min="14354" max="14591" width="9" style="8"/>
    <col min="14592" max="14592" width="4.08984375" style="8" customWidth="1"/>
    <col min="14593" max="14593" width="8.08984375" style="8" customWidth="1"/>
    <col min="14594" max="14594" width="21.08984375" style="8" customWidth="1"/>
    <col min="14595" max="14596" width="3.08984375" style="8" customWidth="1"/>
    <col min="14597" max="14597" width="12.08984375" style="8" customWidth="1"/>
    <col min="14598" max="14599" width="3.08984375" style="8" customWidth="1"/>
    <col min="14600" max="14600" width="9.6328125" style="8" customWidth="1"/>
    <col min="14601" max="14601" width="3.08984375" style="8" customWidth="1"/>
    <col min="14602" max="14603" width="4.6328125" style="8" customWidth="1"/>
    <col min="14604" max="14604" width="5.08984375" style="8" customWidth="1"/>
    <col min="14605" max="14605" width="12.08984375" style="8" customWidth="1"/>
    <col min="14606" max="14607" width="3.08984375" style="8" customWidth="1"/>
    <col min="14608" max="14608" width="22.08984375" style="8" customWidth="1"/>
    <col min="14609" max="14609" width="3.08984375" style="8" customWidth="1"/>
    <col min="14610" max="14847" width="9" style="8"/>
    <col min="14848" max="14848" width="4.08984375" style="8" customWidth="1"/>
    <col min="14849" max="14849" width="8.08984375" style="8" customWidth="1"/>
    <col min="14850" max="14850" width="21.08984375" style="8" customWidth="1"/>
    <col min="14851" max="14852" width="3.08984375" style="8" customWidth="1"/>
    <col min="14853" max="14853" width="12.08984375" style="8" customWidth="1"/>
    <col min="14854" max="14855" width="3.08984375" style="8" customWidth="1"/>
    <col min="14856" max="14856" width="9.6328125" style="8" customWidth="1"/>
    <col min="14857" max="14857" width="3.08984375" style="8" customWidth="1"/>
    <col min="14858" max="14859" width="4.6328125" style="8" customWidth="1"/>
    <col min="14860" max="14860" width="5.08984375" style="8" customWidth="1"/>
    <col min="14861" max="14861" width="12.08984375" style="8" customWidth="1"/>
    <col min="14862" max="14863" width="3.08984375" style="8" customWidth="1"/>
    <col min="14864" max="14864" width="22.08984375" style="8" customWidth="1"/>
    <col min="14865" max="14865" width="3.08984375" style="8" customWidth="1"/>
    <col min="14866" max="15103" width="9" style="8"/>
    <col min="15104" max="15104" width="4.08984375" style="8" customWidth="1"/>
    <col min="15105" max="15105" width="8.08984375" style="8" customWidth="1"/>
    <col min="15106" max="15106" width="21.08984375" style="8" customWidth="1"/>
    <col min="15107" max="15108" width="3.08984375" style="8" customWidth="1"/>
    <col min="15109" max="15109" width="12.08984375" style="8" customWidth="1"/>
    <col min="15110" max="15111" width="3.08984375" style="8" customWidth="1"/>
    <col min="15112" max="15112" width="9.6328125" style="8" customWidth="1"/>
    <col min="15113" max="15113" width="3.08984375" style="8" customWidth="1"/>
    <col min="15114" max="15115" width="4.6328125" style="8" customWidth="1"/>
    <col min="15116" max="15116" width="5.08984375" style="8" customWidth="1"/>
    <col min="15117" max="15117" width="12.08984375" style="8" customWidth="1"/>
    <col min="15118" max="15119" width="3.08984375" style="8" customWidth="1"/>
    <col min="15120" max="15120" width="22.08984375" style="8" customWidth="1"/>
    <col min="15121" max="15121" width="3.08984375" style="8" customWidth="1"/>
    <col min="15122" max="15359" width="9" style="8"/>
    <col min="15360" max="15360" width="4.08984375" style="8" customWidth="1"/>
    <col min="15361" max="15361" width="8.08984375" style="8" customWidth="1"/>
    <col min="15362" max="15362" width="21.08984375" style="8" customWidth="1"/>
    <col min="15363" max="15364" width="3.08984375" style="8" customWidth="1"/>
    <col min="15365" max="15365" width="12.08984375" style="8" customWidth="1"/>
    <col min="15366" max="15367" width="3.08984375" style="8" customWidth="1"/>
    <col min="15368" max="15368" width="9.6328125" style="8" customWidth="1"/>
    <col min="15369" max="15369" width="3.08984375" style="8" customWidth="1"/>
    <col min="15370" max="15371" width="4.6328125" style="8" customWidth="1"/>
    <col min="15372" max="15372" width="5.08984375" style="8" customWidth="1"/>
    <col min="15373" max="15373" width="12.08984375" style="8" customWidth="1"/>
    <col min="15374" max="15375" width="3.08984375" style="8" customWidth="1"/>
    <col min="15376" max="15376" width="22.08984375" style="8" customWidth="1"/>
    <col min="15377" max="15377" width="3.08984375" style="8" customWidth="1"/>
    <col min="15378" max="15615" width="9" style="8"/>
    <col min="15616" max="15616" width="4.08984375" style="8" customWidth="1"/>
    <col min="15617" max="15617" width="8.08984375" style="8" customWidth="1"/>
    <col min="15618" max="15618" width="21.08984375" style="8" customWidth="1"/>
    <col min="15619" max="15620" width="3.08984375" style="8" customWidth="1"/>
    <col min="15621" max="15621" width="12.08984375" style="8" customWidth="1"/>
    <col min="15622" max="15623" width="3.08984375" style="8" customWidth="1"/>
    <col min="15624" max="15624" width="9.6328125" style="8" customWidth="1"/>
    <col min="15625" max="15625" width="3.08984375" style="8" customWidth="1"/>
    <col min="15626" max="15627" width="4.6328125" style="8" customWidth="1"/>
    <col min="15628" max="15628" width="5.08984375" style="8" customWidth="1"/>
    <col min="15629" max="15629" width="12.08984375" style="8" customWidth="1"/>
    <col min="15630" max="15631" width="3.08984375" style="8" customWidth="1"/>
    <col min="15632" max="15632" width="22.08984375" style="8" customWidth="1"/>
    <col min="15633" max="15633" width="3.08984375" style="8" customWidth="1"/>
    <col min="15634" max="15871" width="9" style="8"/>
    <col min="15872" max="15872" width="4.08984375" style="8" customWidth="1"/>
    <col min="15873" max="15873" width="8.08984375" style="8" customWidth="1"/>
    <col min="15874" max="15874" width="21.08984375" style="8" customWidth="1"/>
    <col min="15875" max="15876" width="3.08984375" style="8" customWidth="1"/>
    <col min="15877" max="15877" width="12.08984375" style="8" customWidth="1"/>
    <col min="15878" max="15879" width="3.08984375" style="8" customWidth="1"/>
    <col min="15880" max="15880" width="9.6328125" style="8" customWidth="1"/>
    <col min="15881" max="15881" width="3.08984375" style="8" customWidth="1"/>
    <col min="15882" max="15883" width="4.6328125" style="8" customWidth="1"/>
    <col min="15884" max="15884" width="5.08984375" style="8" customWidth="1"/>
    <col min="15885" max="15885" width="12.08984375" style="8" customWidth="1"/>
    <col min="15886" max="15887" width="3.08984375" style="8" customWidth="1"/>
    <col min="15888" max="15888" width="22.08984375" style="8" customWidth="1"/>
    <col min="15889" max="15889" width="3.08984375" style="8" customWidth="1"/>
    <col min="15890" max="16127" width="9" style="8"/>
    <col min="16128" max="16128" width="4.08984375" style="8" customWidth="1"/>
    <col min="16129" max="16129" width="8.08984375" style="8" customWidth="1"/>
    <col min="16130" max="16130" width="21.08984375" style="8" customWidth="1"/>
    <col min="16131" max="16132" width="3.08984375" style="8" customWidth="1"/>
    <col min="16133" max="16133" width="12.08984375" style="8" customWidth="1"/>
    <col min="16134" max="16135" width="3.08984375" style="8" customWidth="1"/>
    <col min="16136" max="16136" width="9.6328125" style="8" customWidth="1"/>
    <col min="16137" max="16137" width="3.08984375" style="8" customWidth="1"/>
    <col min="16138" max="16139" width="4.6328125" style="8" customWidth="1"/>
    <col min="16140" max="16140" width="5.08984375" style="8" customWidth="1"/>
    <col min="16141" max="16141" width="12.08984375" style="8" customWidth="1"/>
    <col min="16142" max="16143" width="3.08984375" style="8" customWidth="1"/>
    <col min="16144" max="16144" width="22.08984375" style="8" customWidth="1"/>
    <col min="16145" max="16145" width="3.08984375" style="8" customWidth="1"/>
    <col min="16146" max="16384" width="9" style="8"/>
  </cols>
  <sheetData>
    <row r="2" spans="2:17" ht="24" customHeight="1">
      <c r="B2" s="204" t="s">
        <v>67</v>
      </c>
      <c r="C2" s="204"/>
      <c r="D2" s="204"/>
      <c r="E2" s="204"/>
      <c r="F2" s="204"/>
      <c r="G2" s="204"/>
      <c r="H2" s="204"/>
      <c r="I2" s="204"/>
      <c r="J2" s="204"/>
      <c r="K2" s="204"/>
      <c r="L2" s="204"/>
      <c r="M2" s="204"/>
      <c r="N2" s="204"/>
      <c r="O2" s="204"/>
      <c r="P2" s="204"/>
      <c r="Q2" s="204"/>
    </row>
    <row r="3" spans="2:17" ht="24" customHeight="1">
      <c r="B3" s="9"/>
      <c r="C3" s="9"/>
      <c r="D3" s="9"/>
      <c r="E3" s="9"/>
      <c r="F3" s="9"/>
      <c r="G3" s="9"/>
      <c r="H3" s="9"/>
      <c r="I3" s="9"/>
      <c r="J3" s="9"/>
      <c r="K3" s="9"/>
      <c r="L3" s="9"/>
      <c r="M3" s="9"/>
      <c r="N3" s="9"/>
      <c r="O3" s="9"/>
      <c r="P3" s="9"/>
      <c r="Q3" s="9"/>
    </row>
    <row r="4" spans="2:17" ht="21" customHeight="1">
      <c r="B4" s="205" t="s">
        <v>38</v>
      </c>
      <c r="C4" s="205"/>
      <c r="D4" s="205"/>
      <c r="E4" s="205"/>
      <c r="F4" s="205"/>
      <c r="G4" s="205"/>
      <c r="H4" s="205"/>
      <c r="I4" s="205"/>
      <c r="J4" s="205"/>
      <c r="K4" s="205"/>
      <c r="L4" s="205"/>
      <c r="M4" s="205"/>
      <c r="N4" s="205"/>
      <c r="O4" s="205"/>
      <c r="P4" s="205"/>
      <c r="Q4" s="205"/>
    </row>
    <row r="5" spans="2:17" ht="17.25" customHeight="1">
      <c r="B5" s="224" t="s">
        <v>39</v>
      </c>
      <c r="C5" s="225"/>
      <c r="D5" s="206" t="s">
        <v>140</v>
      </c>
      <c r="E5" s="207"/>
      <c r="F5" s="208"/>
      <c r="G5" s="206" t="s">
        <v>68</v>
      </c>
      <c r="H5" s="207"/>
      <c r="I5" s="207"/>
      <c r="J5" s="208"/>
      <c r="K5" s="248" t="s">
        <v>69</v>
      </c>
      <c r="L5" s="249"/>
      <c r="M5" s="249"/>
      <c r="N5" s="250"/>
      <c r="O5" s="224" t="s">
        <v>40</v>
      </c>
      <c r="P5" s="225"/>
      <c r="Q5" s="226"/>
    </row>
    <row r="6" spans="2:17" ht="17.25" customHeight="1">
      <c r="B6" s="227" t="s">
        <v>41</v>
      </c>
      <c r="C6" s="251"/>
      <c r="D6" s="252">
        <v>100</v>
      </c>
      <c r="E6" s="253"/>
      <c r="F6" s="24" t="s">
        <v>42</v>
      </c>
      <c r="G6" s="240">
        <v>50</v>
      </c>
      <c r="H6" s="241"/>
      <c r="I6" s="241"/>
      <c r="J6" s="25" t="s">
        <v>42</v>
      </c>
      <c r="K6" s="240">
        <v>25</v>
      </c>
      <c r="L6" s="241"/>
      <c r="M6" s="241"/>
      <c r="N6" s="25" t="s">
        <v>42</v>
      </c>
      <c r="O6" s="232">
        <f>D6+G6+K6</f>
        <v>175</v>
      </c>
      <c r="P6" s="233"/>
      <c r="Q6" s="24" t="s">
        <v>42</v>
      </c>
    </row>
    <row r="7" spans="2:17" ht="17.25" customHeight="1">
      <c r="B7" s="234" t="s">
        <v>43</v>
      </c>
      <c r="C7" s="26" t="s">
        <v>44</v>
      </c>
      <c r="D7" s="236">
        <f>P17</f>
        <v>0.66666666666666663</v>
      </c>
      <c r="E7" s="237"/>
      <c r="F7" s="24" t="s">
        <v>42</v>
      </c>
      <c r="G7" s="232">
        <f>P20</f>
        <v>0.33333333333333331</v>
      </c>
      <c r="H7" s="233"/>
      <c r="I7" s="233"/>
      <c r="J7" s="25" t="s">
        <v>42</v>
      </c>
      <c r="K7" s="238"/>
      <c r="L7" s="239"/>
      <c r="M7" s="239"/>
      <c r="N7" s="25" t="s">
        <v>42</v>
      </c>
      <c r="O7" s="240">
        <v>1</v>
      </c>
      <c r="P7" s="241"/>
      <c r="Q7" s="24" t="s">
        <v>42</v>
      </c>
    </row>
    <row r="8" spans="2:17" ht="17.25" customHeight="1">
      <c r="B8" s="227"/>
      <c r="C8" s="26" t="s">
        <v>45</v>
      </c>
      <c r="D8" s="242">
        <f>P25</f>
        <v>1.6</v>
      </c>
      <c r="E8" s="243"/>
      <c r="F8" s="24" t="s">
        <v>42</v>
      </c>
      <c r="G8" s="244"/>
      <c r="H8" s="245"/>
      <c r="I8" s="245"/>
      <c r="J8" s="25" t="s">
        <v>42</v>
      </c>
      <c r="K8" s="232">
        <f>P28</f>
        <v>0.4</v>
      </c>
      <c r="L8" s="233"/>
      <c r="M8" s="233"/>
      <c r="N8" s="25" t="s">
        <v>42</v>
      </c>
      <c r="O8" s="240">
        <v>2</v>
      </c>
      <c r="P8" s="241"/>
      <c r="Q8" s="24" t="s">
        <v>42</v>
      </c>
    </row>
    <row r="9" spans="2:17" ht="17.25" customHeight="1">
      <c r="B9" s="227"/>
      <c r="C9" s="26" t="s">
        <v>46</v>
      </c>
      <c r="D9" s="246"/>
      <c r="E9" s="247"/>
      <c r="F9" s="24" t="s">
        <v>42</v>
      </c>
      <c r="G9" s="232">
        <f>P33</f>
        <v>2</v>
      </c>
      <c r="H9" s="233"/>
      <c r="I9" s="233"/>
      <c r="J9" s="25" t="s">
        <v>42</v>
      </c>
      <c r="K9" s="232">
        <f>P36</f>
        <v>1</v>
      </c>
      <c r="L9" s="233"/>
      <c r="M9" s="233"/>
      <c r="N9" s="25" t="s">
        <v>42</v>
      </c>
      <c r="O9" s="240">
        <v>3</v>
      </c>
      <c r="P9" s="241"/>
      <c r="Q9" s="24" t="s">
        <v>42</v>
      </c>
    </row>
    <row r="10" spans="2:17" ht="17.25" customHeight="1">
      <c r="B10" s="227"/>
      <c r="C10" s="27" t="s">
        <v>47</v>
      </c>
      <c r="D10" s="236">
        <f>P41</f>
        <v>2.8571428571428572</v>
      </c>
      <c r="E10" s="237"/>
      <c r="F10" s="24" t="s">
        <v>42</v>
      </c>
      <c r="G10" s="232">
        <f>P44</f>
        <v>1.4285714285714286</v>
      </c>
      <c r="H10" s="233"/>
      <c r="I10" s="233"/>
      <c r="J10" s="25" t="s">
        <v>42</v>
      </c>
      <c r="K10" s="232">
        <f>P47</f>
        <v>0.7142857142857143</v>
      </c>
      <c r="L10" s="233"/>
      <c r="M10" s="233"/>
      <c r="N10" s="25" t="s">
        <v>42</v>
      </c>
      <c r="O10" s="240">
        <v>5</v>
      </c>
      <c r="P10" s="241"/>
      <c r="Q10" s="24" t="s">
        <v>42</v>
      </c>
    </row>
    <row r="11" spans="2:17" ht="17.25" customHeight="1">
      <c r="B11" s="235"/>
      <c r="C11" s="28" t="s">
        <v>48</v>
      </c>
      <c r="D11" s="230">
        <f>ROUNDUP(SUM(D7:E10),2)</f>
        <v>5.13</v>
      </c>
      <c r="E11" s="231"/>
      <c r="F11" s="24" t="s">
        <v>42</v>
      </c>
      <c r="G11" s="232">
        <f>ROUNDDOWN(SUM(G7:I10),2)</f>
        <v>3.76</v>
      </c>
      <c r="H11" s="233"/>
      <c r="I11" s="233"/>
      <c r="J11" s="25" t="s">
        <v>42</v>
      </c>
      <c r="K11" s="232">
        <f>SUM(K7:M10)</f>
        <v>2.1142857142857143</v>
      </c>
      <c r="L11" s="233"/>
      <c r="M11" s="233"/>
      <c r="N11" s="25" t="s">
        <v>42</v>
      </c>
      <c r="O11" s="232">
        <f>D11+G11+K11</f>
        <v>11.004285714285714</v>
      </c>
      <c r="P11" s="233"/>
      <c r="Q11" s="24" t="s">
        <v>42</v>
      </c>
    </row>
    <row r="12" spans="2:17" ht="17.25" customHeight="1">
      <c r="B12" s="229" t="s">
        <v>49</v>
      </c>
      <c r="C12" s="229"/>
      <c r="D12" s="230">
        <f>D6+D11</f>
        <v>105.13</v>
      </c>
      <c r="E12" s="231"/>
      <c r="F12" s="24" t="s">
        <v>42</v>
      </c>
      <c r="G12" s="232">
        <f>G6+G11</f>
        <v>53.76</v>
      </c>
      <c r="H12" s="233"/>
      <c r="I12" s="233"/>
      <c r="J12" s="25" t="s">
        <v>42</v>
      </c>
      <c r="K12" s="232">
        <f>K6+K11</f>
        <v>27.114285714285714</v>
      </c>
      <c r="L12" s="233"/>
      <c r="M12" s="233"/>
      <c r="N12" s="25" t="s">
        <v>42</v>
      </c>
      <c r="O12" s="232">
        <f>D12+G12+K12</f>
        <v>186.00428571428569</v>
      </c>
      <c r="P12" s="233"/>
      <c r="Q12" s="24" t="s">
        <v>42</v>
      </c>
    </row>
    <row r="13" spans="2:17" ht="17.25" customHeight="1">
      <c r="B13" s="224" t="s">
        <v>50</v>
      </c>
      <c r="C13" s="225"/>
      <c r="D13" s="230">
        <f>D12/O12*100</f>
        <v>56.520203067517649</v>
      </c>
      <c r="E13" s="231"/>
      <c r="F13" s="29" t="s">
        <v>51</v>
      </c>
      <c r="G13" s="232">
        <f>G12/O12*100</f>
        <v>28.902559848851411</v>
      </c>
      <c r="H13" s="233"/>
      <c r="I13" s="233"/>
      <c r="J13" s="29" t="s">
        <v>51</v>
      </c>
      <c r="K13" s="232">
        <f>K12/O12*100</f>
        <v>14.577237083630948</v>
      </c>
      <c r="L13" s="233"/>
      <c r="M13" s="233"/>
      <c r="N13" s="29" t="s">
        <v>51</v>
      </c>
      <c r="O13" s="232">
        <f>O12/O12*100</f>
        <v>100</v>
      </c>
      <c r="P13" s="233"/>
      <c r="Q13" s="29" t="s">
        <v>51</v>
      </c>
    </row>
    <row r="14" spans="2:17" ht="17.25" customHeight="1">
      <c r="B14" s="228"/>
      <c r="C14" s="228"/>
      <c r="D14" s="228"/>
      <c r="E14" s="228"/>
      <c r="F14" s="228"/>
      <c r="G14" s="228"/>
      <c r="H14" s="228"/>
      <c r="I14" s="228"/>
      <c r="J14" s="228"/>
      <c r="K14" s="228"/>
      <c r="L14" s="228"/>
      <c r="M14" s="228"/>
      <c r="N14" s="228"/>
      <c r="O14" s="228"/>
      <c r="P14" s="228"/>
      <c r="Q14" s="228"/>
    </row>
    <row r="15" spans="2:17" ht="17.25" customHeight="1">
      <c r="B15" s="224" t="s">
        <v>52</v>
      </c>
      <c r="C15" s="225"/>
      <c r="D15" s="225"/>
      <c r="E15" s="225"/>
      <c r="F15" s="226"/>
      <c r="G15" s="227"/>
      <c r="H15" s="204"/>
      <c r="I15" s="204"/>
      <c r="J15" s="204"/>
      <c r="K15" s="204"/>
      <c r="L15" s="204"/>
      <c r="M15" s="204"/>
      <c r="N15" s="204"/>
      <c r="O15" s="204"/>
      <c r="P15" s="204"/>
      <c r="Q15" s="204"/>
    </row>
    <row r="16" spans="2:17" ht="17.25" customHeight="1">
      <c r="B16" s="204"/>
      <c r="C16" s="204"/>
      <c r="D16" s="204"/>
      <c r="E16" s="204"/>
      <c r="F16" s="204"/>
      <c r="G16" s="204"/>
      <c r="H16" s="204"/>
      <c r="I16" s="204"/>
      <c r="J16" s="204"/>
      <c r="K16" s="204"/>
      <c r="L16" s="204"/>
      <c r="M16" s="204"/>
      <c r="N16" s="204"/>
      <c r="O16" s="204"/>
      <c r="P16" s="204"/>
      <c r="Q16" s="204"/>
    </row>
    <row r="17" spans="2:17" ht="17.25" customHeight="1">
      <c r="B17" s="204"/>
      <c r="C17" s="220" t="s">
        <v>53</v>
      </c>
      <c r="D17" s="216">
        <f>O7</f>
        <v>1</v>
      </c>
      <c r="E17" s="217" t="s">
        <v>42</v>
      </c>
      <c r="F17" s="217" t="s">
        <v>54</v>
      </c>
      <c r="G17" s="218"/>
      <c r="H17" s="218"/>
      <c r="I17" s="219">
        <f>D6</f>
        <v>100</v>
      </c>
      <c r="J17" s="219"/>
      <c r="K17" s="219"/>
      <c r="L17" s="30" t="s">
        <v>55</v>
      </c>
      <c r="M17" s="218"/>
      <c r="N17" s="218"/>
      <c r="O17" s="217" t="s">
        <v>56</v>
      </c>
      <c r="P17" s="212">
        <f>D17*I17/(G18+K18)</f>
        <v>0.66666666666666663</v>
      </c>
      <c r="Q17" s="204" t="s">
        <v>42</v>
      </c>
    </row>
    <row r="18" spans="2:17" ht="17.25" customHeight="1">
      <c r="B18" s="204"/>
      <c r="C18" s="221"/>
      <c r="D18" s="216"/>
      <c r="E18" s="217"/>
      <c r="F18" s="217"/>
      <c r="G18" s="222">
        <f>D6</f>
        <v>100</v>
      </c>
      <c r="H18" s="222"/>
      <c r="I18" s="31" t="s">
        <v>55</v>
      </c>
      <c r="J18" s="32" t="s">
        <v>57</v>
      </c>
      <c r="K18" s="223">
        <f>G6</f>
        <v>50</v>
      </c>
      <c r="L18" s="223"/>
      <c r="M18" s="223"/>
      <c r="N18" s="32" t="s">
        <v>42</v>
      </c>
      <c r="O18" s="217"/>
      <c r="P18" s="212"/>
      <c r="Q18" s="204"/>
    </row>
    <row r="19" spans="2:17" ht="17.25" customHeight="1">
      <c r="B19" s="204"/>
      <c r="C19" s="204"/>
      <c r="D19" s="204"/>
      <c r="E19" s="204"/>
      <c r="F19" s="204"/>
      <c r="G19" s="204"/>
      <c r="H19" s="204"/>
      <c r="I19" s="204"/>
      <c r="J19" s="204"/>
      <c r="K19" s="204"/>
      <c r="L19" s="204"/>
      <c r="M19" s="204"/>
      <c r="N19" s="204"/>
      <c r="O19" s="204"/>
      <c r="P19" s="204"/>
      <c r="Q19" s="204"/>
    </row>
    <row r="20" spans="2:17" ht="17.25" customHeight="1">
      <c r="B20" s="204"/>
      <c r="C20" s="214" t="s">
        <v>58</v>
      </c>
      <c r="D20" s="216">
        <f>O7</f>
        <v>1</v>
      </c>
      <c r="E20" s="217" t="s">
        <v>42</v>
      </c>
      <c r="F20" s="217" t="s">
        <v>54</v>
      </c>
      <c r="G20" s="218"/>
      <c r="H20" s="218"/>
      <c r="I20" s="219">
        <f>G6</f>
        <v>50</v>
      </c>
      <c r="J20" s="219"/>
      <c r="K20" s="219"/>
      <c r="L20" s="30" t="s">
        <v>55</v>
      </c>
      <c r="M20" s="218"/>
      <c r="N20" s="218"/>
      <c r="O20" s="217" t="s">
        <v>56</v>
      </c>
      <c r="P20" s="212">
        <f>D20*I20/(G21+K21)</f>
        <v>0.33333333333333331</v>
      </c>
      <c r="Q20" s="204" t="s">
        <v>42</v>
      </c>
    </row>
    <row r="21" spans="2:17" ht="17.25" customHeight="1">
      <c r="B21" s="204"/>
      <c r="C21" s="215"/>
      <c r="D21" s="216"/>
      <c r="E21" s="217"/>
      <c r="F21" s="217"/>
      <c r="G21" s="222">
        <f>D6</f>
        <v>100</v>
      </c>
      <c r="H21" s="222"/>
      <c r="I21" s="31" t="s">
        <v>55</v>
      </c>
      <c r="J21" s="32" t="s">
        <v>57</v>
      </c>
      <c r="K21" s="223">
        <f>G6</f>
        <v>50</v>
      </c>
      <c r="L21" s="223"/>
      <c r="M21" s="223"/>
      <c r="N21" s="32" t="s">
        <v>42</v>
      </c>
      <c r="O21" s="217"/>
      <c r="P21" s="212"/>
      <c r="Q21" s="204"/>
    </row>
    <row r="22" spans="2:17" ht="17.25" customHeight="1">
      <c r="B22" s="204"/>
      <c r="C22" s="204"/>
      <c r="D22" s="204"/>
      <c r="E22" s="204"/>
      <c r="F22" s="204"/>
      <c r="G22" s="204"/>
      <c r="H22" s="204"/>
      <c r="I22" s="204"/>
      <c r="J22" s="204"/>
      <c r="K22" s="204"/>
      <c r="L22" s="204"/>
      <c r="M22" s="204"/>
      <c r="N22" s="204"/>
      <c r="O22" s="204"/>
      <c r="P22" s="204"/>
      <c r="Q22" s="204"/>
    </row>
    <row r="23" spans="2:17" ht="17.25" customHeight="1">
      <c r="B23" s="224" t="s">
        <v>59</v>
      </c>
      <c r="C23" s="225"/>
      <c r="D23" s="225"/>
      <c r="E23" s="225"/>
      <c r="F23" s="226"/>
      <c r="G23" s="227"/>
      <c r="H23" s="204"/>
      <c r="I23" s="204"/>
      <c r="J23" s="204"/>
      <c r="K23" s="204"/>
      <c r="L23" s="204"/>
      <c r="M23" s="204"/>
      <c r="N23" s="204"/>
      <c r="O23" s="204"/>
      <c r="P23" s="204"/>
      <c r="Q23" s="204"/>
    </row>
    <row r="24" spans="2:17" ht="17.25" customHeight="1">
      <c r="B24" s="204"/>
      <c r="C24" s="204"/>
      <c r="D24" s="204"/>
      <c r="E24" s="204"/>
      <c r="F24" s="204"/>
      <c r="G24" s="204"/>
      <c r="H24" s="204"/>
      <c r="I24" s="204"/>
      <c r="J24" s="204"/>
      <c r="K24" s="204"/>
      <c r="L24" s="204"/>
      <c r="M24" s="204"/>
      <c r="N24" s="204"/>
      <c r="O24" s="204"/>
      <c r="P24" s="204"/>
      <c r="Q24" s="204"/>
    </row>
    <row r="25" spans="2:17" ht="17.25" customHeight="1">
      <c r="B25" s="204"/>
      <c r="C25" s="220" t="s">
        <v>53</v>
      </c>
      <c r="D25" s="216">
        <f>O8</f>
        <v>2</v>
      </c>
      <c r="E25" s="217" t="s">
        <v>42</v>
      </c>
      <c r="F25" s="217" t="s">
        <v>54</v>
      </c>
      <c r="G25" s="218"/>
      <c r="H25" s="218"/>
      <c r="I25" s="219">
        <f>D6</f>
        <v>100</v>
      </c>
      <c r="J25" s="219"/>
      <c r="K25" s="219"/>
      <c r="L25" s="30" t="s">
        <v>55</v>
      </c>
      <c r="M25" s="218"/>
      <c r="N25" s="218"/>
      <c r="O25" s="217" t="s">
        <v>56</v>
      </c>
      <c r="P25" s="212">
        <f>D25*I25/(G26+K26)</f>
        <v>1.6</v>
      </c>
      <c r="Q25" s="204" t="s">
        <v>42</v>
      </c>
    </row>
    <row r="26" spans="2:17" ht="17.25" customHeight="1">
      <c r="B26" s="204"/>
      <c r="C26" s="221"/>
      <c r="D26" s="216"/>
      <c r="E26" s="217"/>
      <c r="F26" s="217"/>
      <c r="G26" s="222">
        <f>D6</f>
        <v>100</v>
      </c>
      <c r="H26" s="222"/>
      <c r="I26" s="32" t="s">
        <v>42</v>
      </c>
      <c r="J26" s="33" t="s">
        <v>57</v>
      </c>
      <c r="K26" s="223">
        <f>K6</f>
        <v>25</v>
      </c>
      <c r="L26" s="223"/>
      <c r="M26" s="223"/>
      <c r="N26" s="32" t="s">
        <v>42</v>
      </c>
      <c r="O26" s="217"/>
      <c r="P26" s="212"/>
      <c r="Q26" s="204"/>
    </row>
    <row r="27" spans="2:17" ht="17.25" customHeight="1">
      <c r="B27" s="204"/>
      <c r="C27" s="204"/>
      <c r="D27" s="204"/>
      <c r="E27" s="204"/>
      <c r="F27" s="204"/>
      <c r="G27" s="204"/>
      <c r="H27" s="204"/>
      <c r="I27" s="204"/>
      <c r="J27" s="204"/>
      <c r="K27" s="204"/>
      <c r="L27" s="204"/>
      <c r="M27" s="204"/>
      <c r="N27" s="204"/>
      <c r="O27" s="204"/>
      <c r="P27" s="204"/>
      <c r="Q27" s="204"/>
    </row>
    <row r="28" spans="2:17" ht="17.25" customHeight="1">
      <c r="B28" s="204"/>
      <c r="C28" s="214" t="s">
        <v>60</v>
      </c>
      <c r="D28" s="216">
        <f>O8</f>
        <v>2</v>
      </c>
      <c r="E28" s="217" t="s">
        <v>42</v>
      </c>
      <c r="F28" s="217" t="s">
        <v>54</v>
      </c>
      <c r="G28" s="218"/>
      <c r="H28" s="218"/>
      <c r="I28" s="219">
        <f>K6</f>
        <v>25</v>
      </c>
      <c r="J28" s="219"/>
      <c r="K28" s="219"/>
      <c r="L28" s="30" t="s">
        <v>55</v>
      </c>
      <c r="M28" s="218"/>
      <c r="N28" s="218"/>
      <c r="O28" s="217" t="s">
        <v>56</v>
      </c>
      <c r="P28" s="212">
        <f>D28*I28/(G29+K29)</f>
        <v>0.4</v>
      </c>
      <c r="Q28" s="204" t="s">
        <v>42</v>
      </c>
    </row>
    <row r="29" spans="2:17" ht="17.25" customHeight="1">
      <c r="B29" s="204"/>
      <c r="C29" s="215"/>
      <c r="D29" s="216"/>
      <c r="E29" s="217"/>
      <c r="F29" s="217"/>
      <c r="G29" s="222">
        <f>D6</f>
        <v>100</v>
      </c>
      <c r="H29" s="222"/>
      <c r="I29" s="32" t="s">
        <v>42</v>
      </c>
      <c r="J29" s="33" t="s">
        <v>57</v>
      </c>
      <c r="K29" s="223">
        <f>K6</f>
        <v>25</v>
      </c>
      <c r="L29" s="223"/>
      <c r="M29" s="223"/>
      <c r="N29" s="32" t="s">
        <v>42</v>
      </c>
      <c r="O29" s="217"/>
      <c r="P29" s="212"/>
      <c r="Q29" s="204"/>
    </row>
    <row r="30" spans="2:17" ht="17.25" customHeight="1">
      <c r="B30" s="204"/>
      <c r="C30" s="204"/>
      <c r="D30" s="204"/>
      <c r="E30" s="204"/>
      <c r="F30" s="204"/>
      <c r="G30" s="204"/>
      <c r="H30" s="204"/>
      <c r="I30" s="204"/>
      <c r="J30" s="204"/>
      <c r="K30" s="204"/>
      <c r="L30" s="204"/>
      <c r="M30" s="204"/>
      <c r="N30" s="204"/>
      <c r="O30" s="204"/>
      <c r="P30" s="204"/>
      <c r="Q30" s="204"/>
    </row>
    <row r="31" spans="2:17" ht="17.25" customHeight="1">
      <c r="B31" s="224" t="s">
        <v>61</v>
      </c>
      <c r="C31" s="225"/>
      <c r="D31" s="225"/>
      <c r="E31" s="225"/>
      <c r="F31" s="226"/>
      <c r="G31" s="227"/>
      <c r="H31" s="204"/>
      <c r="I31" s="204"/>
      <c r="J31" s="204"/>
      <c r="K31" s="204"/>
      <c r="L31" s="204"/>
      <c r="M31" s="204"/>
      <c r="N31" s="204"/>
      <c r="O31" s="204"/>
      <c r="P31" s="204"/>
      <c r="Q31" s="204"/>
    </row>
    <row r="32" spans="2:17" ht="17.25" customHeight="1">
      <c r="B32" s="204"/>
      <c r="C32" s="204"/>
      <c r="D32" s="204"/>
      <c r="E32" s="204"/>
      <c r="F32" s="204"/>
      <c r="G32" s="204"/>
      <c r="H32" s="204"/>
      <c r="I32" s="204"/>
      <c r="J32" s="204"/>
      <c r="K32" s="204"/>
      <c r="L32" s="204"/>
      <c r="M32" s="204"/>
      <c r="N32" s="204"/>
      <c r="O32" s="204"/>
      <c r="P32" s="204"/>
      <c r="Q32" s="204"/>
    </row>
    <row r="33" spans="2:17" ht="17.25" customHeight="1">
      <c r="B33" s="204"/>
      <c r="C33" s="220" t="s">
        <v>62</v>
      </c>
      <c r="D33" s="216">
        <f>O9</f>
        <v>3</v>
      </c>
      <c r="E33" s="217" t="s">
        <v>42</v>
      </c>
      <c r="F33" s="217" t="s">
        <v>54</v>
      </c>
      <c r="G33" s="218"/>
      <c r="H33" s="218"/>
      <c r="I33" s="219">
        <f>G6</f>
        <v>50</v>
      </c>
      <c r="J33" s="219"/>
      <c r="K33" s="219"/>
      <c r="L33" s="30" t="s">
        <v>55</v>
      </c>
      <c r="M33" s="218"/>
      <c r="N33" s="218"/>
      <c r="O33" s="217" t="s">
        <v>56</v>
      </c>
      <c r="P33" s="212">
        <f>D33*I33/(G34+K34)</f>
        <v>2</v>
      </c>
      <c r="Q33" s="204" t="s">
        <v>42</v>
      </c>
    </row>
    <row r="34" spans="2:17" ht="17.25" customHeight="1">
      <c r="B34" s="204"/>
      <c r="C34" s="221"/>
      <c r="D34" s="216"/>
      <c r="E34" s="217"/>
      <c r="F34" s="217"/>
      <c r="G34" s="222">
        <f>G6</f>
        <v>50</v>
      </c>
      <c r="H34" s="222"/>
      <c r="I34" s="32" t="s">
        <v>42</v>
      </c>
      <c r="J34" s="33" t="s">
        <v>57</v>
      </c>
      <c r="K34" s="223">
        <f>K6</f>
        <v>25</v>
      </c>
      <c r="L34" s="223"/>
      <c r="M34" s="223"/>
      <c r="N34" s="32" t="s">
        <v>42</v>
      </c>
      <c r="O34" s="217"/>
      <c r="P34" s="212"/>
      <c r="Q34" s="204"/>
    </row>
    <row r="35" spans="2:17" ht="17.25" customHeight="1">
      <c r="B35" s="204"/>
      <c r="C35" s="204"/>
      <c r="D35" s="204"/>
      <c r="E35" s="204"/>
      <c r="F35" s="204"/>
      <c r="G35" s="204"/>
      <c r="H35" s="204"/>
      <c r="I35" s="204"/>
      <c r="J35" s="204"/>
      <c r="K35" s="204"/>
      <c r="L35" s="204"/>
      <c r="M35" s="204"/>
      <c r="N35" s="204"/>
      <c r="O35" s="204"/>
      <c r="P35" s="204"/>
      <c r="Q35" s="204"/>
    </row>
    <row r="36" spans="2:17" ht="17.25" customHeight="1">
      <c r="B36" s="204"/>
      <c r="C36" s="214" t="s">
        <v>60</v>
      </c>
      <c r="D36" s="216">
        <f>O9</f>
        <v>3</v>
      </c>
      <c r="E36" s="217" t="s">
        <v>42</v>
      </c>
      <c r="F36" s="217" t="s">
        <v>54</v>
      </c>
      <c r="G36" s="218"/>
      <c r="H36" s="218"/>
      <c r="I36" s="219">
        <f>K6</f>
        <v>25</v>
      </c>
      <c r="J36" s="219"/>
      <c r="K36" s="219"/>
      <c r="L36" s="30" t="s">
        <v>55</v>
      </c>
      <c r="M36" s="218"/>
      <c r="N36" s="218"/>
      <c r="O36" s="217" t="s">
        <v>56</v>
      </c>
      <c r="P36" s="212">
        <f>D36*I36/(G37+K37)</f>
        <v>1</v>
      </c>
      <c r="Q36" s="204" t="s">
        <v>42</v>
      </c>
    </row>
    <row r="37" spans="2:17" ht="17.25" customHeight="1">
      <c r="B37" s="204"/>
      <c r="C37" s="215"/>
      <c r="D37" s="216"/>
      <c r="E37" s="217"/>
      <c r="F37" s="217"/>
      <c r="G37" s="222">
        <f>G6</f>
        <v>50</v>
      </c>
      <c r="H37" s="222"/>
      <c r="I37" s="32" t="s">
        <v>42</v>
      </c>
      <c r="J37" s="32" t="s">
        <v>63</v>
      </c>
      <c r="K37" s="223">
        <f>K6</f>
        <v>25</v>
      </c>
      <c r="L37" s="223"/>
      <c r="M37" s="223"/>
      <c r="N37" s="32" t="s">
        <v>42</v>
      </c>
      <c r="O37" s="217"/>
      <c r="P37" s="212"/>
      <c r="Q37" s="204"/>
    </row>
    <row r="38" spans="2:17" ht="17.25" customHeight="1">
      <c r="B38" s="204"/>
      <c r="C38" s="204"/>
      <c r="D38" s="204"/>
      <c r="E38" s="204"/>
      <c r="F38" s="204"/>
      <c r="G38" s="204"/>
      <c r="H38" s="204"/>
      <c r="I38" s="204"/>
      <c r="J38" s="204"/>
      <c r="K38" s="204"/>
      <c r="L38" s="204"/>
      <c r="M38" s="204"/>
      <c r="N38" s="204"/>
      <c r="O38" s="204"/>
      <c r="P38" s="204"/>
      <c r="Q38" s="204"/>
    </row>
    <row r="39" spans="2:17" ht="17.25" customHeight="1">
      <c r="B39" s="224" t="s">
        <v>64</v>
      </c>
      <c r="C39" s="225"/>
      <c r="D39" s="225"/>
      <c r="E39" s="225"/>
      <c r="F39" s="226"/>
      <c r="G39" s="227"/>
      <c r="H39" s="204"/>
      <c r="I39" s="204"/>
      <c r="J39" s="204"/>
      <c r="K39" s="204"/>
      <c r="L39" s="204"/>
      <c r="M39" s="204"/>
      <c r="N39" s="204"/>
      <c r="O39" s="204"/>
      <c r="P39" s="204"/>
      <c r="Q39" s="204"/>
    </row>
    <row r="40" spans="2:17" ht="17.25" customHeight="1">
      <c r="B40" s="204"/>
      <c r="C40" s="204"/>
      <c r="D40" s="204"/>
      <c r="E40" s="204"/>
      <c r="F40" s="204"/>
      <c r="G40" s="204"/>
      <c r="H40" s="204"/>
      <c r="I40" s="204"/>
      <c r="J40" s="204"/>
      <c r="K40" s="204"/>
      <c r="L40" s="204"/>
      <c r="M40" s="204"/>
      <c r="N40" s="204"/>
      <c r="O40" s="204"/>
      <c r="P40" s="204"/>
      <c r="Q40" s="204"/>
    </row>
    <row r="41" spans="2:17" ht="17.25" customHeight="1">
      <c r="B41" s="204"/>
      <c r="C41" s="220" t="s">
        <v>53</v>
      </c>
      <c r="D41" s="216">
        <f>O10</f>
        <v>5</v>
      </c>
      <c r="E41" s="217" t="s">
        <v>42</v>
      </c>
      <c r="F41" s="217" t="s">
        <v>54</v>
      </c>
      <c r="G41" s="218"/>
      <c r="H41" s="218"/>
      <c r="I41" s="219">
        <f>D6</f>
        <v>100</v>
      </c>
      <c r="J41" s="219"/>
      <c r="K41" s="219"/>
      <c r="L41" s="30" t="s">
        <v>65</v>
      </c>
      <c r="M41" s="218"/>
      <c r="N41" s="218"/>
      <c r="O41" s="217" t="s">
        <v>56</v>
      </c>
      <c r="P41" s="212">
        <f>D41*I41/(G42+I42+M42)</f>
        <v>2.8571428571428572</v>
      </c>
      <c r="Q41" s="204" t="s">
        <v>42</v>
      </c>
    </row>
    <row r="42" spans="2:17" ht="17.25" customHeight="1">
      <c r="B42" s="204"/>
      <c r="C42" s="221"/>
      <c r="D42" s="216"/>
      <c r="E42" s="217"/>
      <c r="F42" s="217"/>
      <c r="G42" s="34">
        <f>D6</f>
        <v>100</v>
      </c>
      <c r="H42" s="35" t="s">
        <v>66</v>
      </c>
      <c r="I42" s="213">
        <f>G6</f>
        <v>50</v>
      </c>
      <c r="J42" s="213"/>
      <c r="K42" s="213"/>
      <c r="L42" s="22" t="s">
        <v>66</v>
      </c>
      <c r="M42" s="36">
        <f>K6</f>
        <v>25</v>
      </c>
      <c r="N42" s="32" t="s">
        <v>42</v>
      </c>
      <c r="O42" s="217"/>
      <c r="P42" s="212"/>
      <c r="Q42" s="204"/>
    </row>
    <row r="43" spans="2:17" ht="17.25" customHeight="1">
      <c r="B43" s="204"/>
      <c r="C43" s="204"/>
      <c r="D43" s="204"/>
      <c r="E43" s="204"/>
      <c r="F43" s="204"/>
      <c r="G43" s="204"/>
      <c r="H43" s="204"/>
      <c r="I43" s="204"/>
      <c r="J43" s="204"/>
      <c r="K43" s="204"/>
      <c r="L43" s="204"/>
      <c r="M43" s="204"/>
      <c r="N43" s="204"/>
      <c r="O43" s="204"/>
      <c r="P43" s="204"/>
      <c r="Q43" s="204"/>
    </row>
    <row r="44" spans="2:17" ht="17.25" customHeight="1">
      <c r="B44" s="204"/>
      <c r="C44" s="220" t="s">
        <v>62</v>
      </c>
      <c r="D44" s="216">
        <f>O10</f>
        <v>5</v>
      </c>
      <c r="E44" s="217" t="s">
        <v>42</v>
      </c>
      <c r="F44" s="217" t="s">
        <v>54</v>
      </c>
      <c r="G44" s="218"/>
      <c r="H44" s="218"/>
      <c r="I44" s="219">
        <f>G6</f>
        <v>50</v>
      </c>
      <c r="J44" s="219"/>
      <c r="K44" s="219"/>
      <c r="L44" s="30" t="s">
        <v>65</v>
      </c>
      <c r="M44" s="218"/>
      <c r="N44" s="218"/>
      <c r="O44" s="217" t="s">
        <v>56</v>
      </c>
      <c r="P44" s="212">
        <f>D44*I44/(G45+I45+M45)</f>
        <v>1.4285714285714286</v>
      </c>
      <c r="Q44" s="204" t="s">
        <v>42</v>
      </c>
    </row>
    <row r="45" spans="2:17" ht="17.25" customHeight="1">
      <c r="B45" s="204"/>
      <c r="C45" s="221"/>
      <c r="D45" s="216"/>
      <c r="E45" s="217"/>
      <c r="F45" s="217"/>
      <c r="G45" s="34">
        <f>D6</f>
        <v>100</v>
      </c>
      <c r="H45" s="35" t="s">
        <v>66</v>
      </c>
      <c r="I45" s="213">
        <f>G6</f>
        <v>50</v>
      </c>
      <c r="J45" s="213"/>
      <c r="K45" s="213"/>
      <c r="L45" s="22" t="s">
        <v>66</v>
      </c>
      <c r="M45" s="36">
        <f>K6</f>
        <v>25</v>
      </c>
      <c r="N45" s="32" t="s">
        <v>42</v>
      </c>
      <c r="O45" s="217"/>
      <c r="P45" s="212"/>
      <c r="Q45" s="204"/>
    </row>
    <row r="46" spans="2:17" ht="17.25" customHeight="1">
      <c r="B46" s="204"/>
      <c r="C46" s="204"/>
      <c r="D46" s="204"/>
      <c r="E46" s="204"/>
      <c r="F46" s="204"/>
      <c r="G46" s="204"/>
      <c r="H46" s="204"/>
      <c r="I46" s="204"/>
      <c r="J46" s="204"/>
      <c r="K46" s="204"/>
      <c r="L46" s="204"/>
      <c r="M46" s="204"/>
      <c r="N46" s="204"/>
      <c r="O46" s="204"/>
      <c r="P46" s="204"/>
      <c r="Q46" s="204"/>
    </row>
    <row r="47" spans="2:17" ht="17.25" customHeight="1">
      <c r="B47" s="204"/>
      <c r="C47" s="214" t="s">
        <v>60</v>
      </c>
      <c r="D47" s="216">
        <f>O10</f>
        <v>5</v>
      </c>
      <c r="E47" s="217" t="s">
        <v>42</v>
      </c>
      <c r="F47" s="217" t="s">
        <v>54</v>
      </c>
      <c r="G47" s="218"/>
      <c r="H47" s="218"/>
      <c r="I47" s="219">
        <f>K6</f>
        <v>25</v>
      </c>
      <c r="J47" s="219"/>
      <c r="K47" s="219"/>
      <c r="L47" s="30" t="s">
        <v>65</v>
      </c>
      <c r="M47" s="218"/>
      <c r="N47" s="218"/>
      <c r="O47" s="217" t="s">
        <v>56</v>
      </c>
      <c r="P47" s="212">
        <f>D47*I47/(G48+I48+M48)</f>
        <v>0.7142857142857143</v>
      </c>
      <c r="Q47" s="204" t="s">
        <v>42</v>
      </c>
    </row>
    <row r="48" spans="2:17" ht="17.25" customHeight="1">
      <c r="B48" s="204"/>
      <c r="C48" s="215"/>
      <c r="D48" s="216"/>
      <c r="E48" s="217"/>
      <c r="F48" s="217"/>
      <c r="G48" s="34">
        <f>D6</f>
        <v>100</v>
      </c>
      <c r="H48" s="35" t="s">
        <v>66</v>
      </c>
      <c r="I48" s="213">
        <f>G6</f>
        <v>50</v>
      </c>
      <c r="J48" s="213"/>
      <c r="K48" s="213"/>
      <c r="L48" s="22" t="s">
        <v>66</v>
      </c>
      <c r="M48" s="36">
        <f>K6</f>
        <v>25</v>
      </c>
      <c r="N48" s="32" t="s">
        <v>42</v>
      </c>
      <c r="O48" s="217"/>
      <c r="P48" s="212"/>
      <c r="Q48" s="204"/>
    </row>
  </sheetData>
  <mergeCells count="178">
    <mergeCell ref="B2:Q2"/>
    <mergeCell ref="B4:Q4"/>
    <mergeCell ref="B5:C5"/>
    <mergeCell ref="D5:F5"/>
    <mergeCell ref="G5:J5"/>
    <mergeCell ref="K5:N5"/>
    <mergeCell ref="O5:Q5"/>
    <mergeCell ref="B6:C6"/>
    <mergeCell ref="D6:E6"/>
    <mergeCell ref="G6:I6"/>
    <mergeCell ref="K6:M6"/>
    <mergeCell ref="O6:P6"/>
    <mergeCell ref="B7:B11"/>
    <mergeCell ref="D7:E7"/>
    <mergeCell ref="G7:I7"/>
    <mergeCell ref="K7:M7"/>
    <mergeCell ref="O7:P7"/>
    <mergeCell ref="D10:E10"/>
    <mergeCell ref="G10:I10"/>
    <mergeCell ref="K10:M10"/>
    <mergeCell ref="O10:P10"/>
    <mergeCell ref="D11:E11"/>
    <mergeCell ref="G11:I11"/>
    <mergeCell ref="K11:M11"/>
    <mergeCell ref="O11:P11"/>
    <mergeCell ref="D8:E8"/>
    <mergeCell ref="G8:I8"/>
    <mergeCell ref="K8:M8"/>
    <mergeCell ref="O8:P8"/>
    <mergeCell ref="D9:E9"/>
    <mergeCell ref="G9:I9"/>
    <mergeCell ref="K9:M9"/>
    <mergeCell ref="O9:P9"/>
    <mergeCell ref="B12:C12"/>
    <mergeCell ref="D12:E12"/>
    <mergeCell ref="G12:I12"/>
    <mergeCell ref="K12:M12"/>
    <mergeCell ref="O12:P12"/>
    <mergeCell ref="B13:C13"/>
    <mergeCell ref="D13:E13"/>
    <mergeCell ref="G13:I13"/>
    <mergeCell ref="K13:M13"/>
    <mergeCell ref="O13:P13"/>
    <mergeCell ref="I17:K17"/>
    <mergeCell ref="M17:N17"/>
    <mergeCell ref="O17:O18"/>
    <mergeCell ref="P17:P18"/>
    <mergeCell ref="Q17:Q18"/>
    <mergeCell ref="G18:H18"/>
    <mergeCell ref="K18:M18"/>
    <mergeCell ref="B14:Q14"/>
    <mergeCell ref="B15:F15"/>
    <mergeCell ref="G15:Q15"/>
    <mergeCell ref="B16:Q16"/>
    <mergeCell ref="B17:B18"/>
    <mergeCell ref="C17:C18"/>
    <mergeCell ref="D17:D18"/>
    <mergeCell ref="E17:E18"/>
    <mergeCell ref="F17:F18"/>
    <mergeCell ref="G17:H17"/>
    <mergeCell ref="P20:P21"/>
    <mergeCell ref="Q20:Q21"/>
    <mergeCell ref="G21:H21"/>
    <mergeCell ref="K21:M21"/>
    <mergeCell ref="B22:Q22"/>
    <mergeCell ref="B23:F23"/>
    <mergeCell ref="G23:Q23"/>
    <mergeCell ref="B19:Q19"/>
    <mergeCell ref="B20:B21"/>
    <mergeCell ref="C20:C21"/>
    <mergeCell ref="D20:D21"/>
    <mergeCell ref="E20:E21"/>
    <mergeCell ref="F20:F21"/>
    <mergeCell ref="G20:H20"/>
    <mergeCell ref="I20:K20"/>
    <mergeCell ref="M20:N20"/>
    <mergeCell ref="O20:O21"/>
    <mergeCell ref="B24:Q24"/>
    <mergeCell ref="B25:B26"/>
    <mergeCell ref="C25:C26"/>
    <mergeCell ref="D25:D26"/>
    <mergeCell ref="E25:E26"/>
    <mergeCell ref="F25:F26"/>
    <mergeCell ref="G25:H25"/>
    <mergeCell ref="I25:K25"/>
    <mergeCell ref="M25:N25"/>
    <mergeCell ref="O25:O26"/>
    <mergeCell ref="G28:H28"/>
    <mergeCell ref="I28:K28"/>
    <mergeCell ref="M28:N28"/>
    <mergeCell ref="O28:O29"/>
    <mergeCell ref="P28:P29"/>
    <mergeCell ref="Q28:Q29"/>
    <mergeCell ref="G29:H29"/>
    <mergeCell ref="K29:M29"/>
    <mergeCell ref="P25:P26"/>
    <mergeCell ref="Q25:Q26"/>
    <mergeCell ref="G26:H26"/>
    <mergeCell ref="K26:M26"/>
    <mergeCell ref="B27:Q27"/>
    <mergeCell ref="B28:B29"/>
    <mergeCell ref="C28:C29"/>
    <mergeCell ref="D28:D29"/>
    <mergeCell ref="E28:E29"/>
    <mergeCell ref="F28:F29"/>
    <mergeCell ref="I33:K33"/>
    <mergeCell ref="M33:N33"/>
    <mergeCell ref="O33:O34"/>
    <mergeCell ref="P33:P34"/>
    <mergeCell ref="Q33:Q34"/>
    <mergeCell ref="G34:H34"/>
    <mergeCell ref="K34:M34"/>
    <mergeCell ref="B30:Q30"/>
    <mergeCell ref="B31:F31"/>
    <mergeCell ref="G31:Q31"/>
    <mergeCell ref="B32:Q32"/>
    <mergeCell ref="B33:B34"/>
    <mergeCell ref="C33:C34"/>
    <mergeCell ref="D33:D34"/>
    <mergeCell ref="E33:E34"/>
    <mergeCell ref="F33:F34"/>
    <mergeCell ref="G33:H33"/>
    <mergeCell ref="P36:P37"/>
    <mergeCell ref="Q36:Q37"/>
    <mergeCell ref="G37:H37"/>
    <mergeCell ref="K37:M37"/>
    <mergeCell ref="B38:Q38"/>
    <mergeCell ref="B39:F39"/>
    <mergeCell ref="G39:Q39"/>
    <mergeCell ref="B35:Q35"/>
    <mergeCell ref="B36:B37"/>
    <mergeCell ref="C36:C37"/>
    <mergeCell ref="D36:D37"/>
    <mergeCell ref="E36:E37"/>
    <mergeCell ref="F36:F37"/>
    <mergeCell ref="G36:H36"/>
    <mergeCell ref="I36:K36"/>
    <mergeCell ref="M36:N36"/>
    <mergeCell ref="O36:O37"/>
    <mergeCell ref="B40:Q40"/>
    <mergeCell ref="B41:B42"/>
    <mergeCell ref="C41:C42"/>
    <mergeCell ref="D41:D42"/>
    <mergeCell ref="E41:E42"/>
    <mergeCell ref="F41:F42"/>
    <mergeCell ref="G41:H41"/>
    <mergeCell ref="I41:K41"/>
    <mergeCell ref="M41:N41"/>
    <mergeCell ref="O41:O42"/>
    <mergeCell ref="I44:K44"/>
    <mergeCell ref="M44:N44"/>
    <mergeCell ref="O44:O45"/>
    <mergeCell ref="P44:P45"/>
    <mergeCell ref="Q44:Q45"/>
    <mergeCell ref="I45:K45"/>
    <mergeCell ref="P41:P42"/>
    <mergeCell ref="Q41:Q42"/>
    <mergeCell ref="I42:K42"/>
    <mergeCell ref="B43:Q43"/>
    <mergeCell ref="B44:B45"/>
    <mergeCell ref="C44:C45"/>
    <mergeCell ref="D44:D45"/>
    <mergeCell ref="E44:E45"/>
    <mergeCell ref="F44:F45"/>
    <mergeCell ref="G44:H44"/>
    <mergeCell ref="P47:P48"/>
    <mergeCell ref="Q47:Q48"/>
    <mergeCell ref="I48:K48"/>
    <mergeCell ref="B46:Q46"/>
    <mergeCell ref="B47:B48"/>
    <mergeCell ref="C47:C48"/>
    <mergeCell ref="D47:D48"/>
    <mergeCell ref="E47:E48"/>
    <mergeCell ref="F47:F48"/>
    <mergeCell ref="G47:H47"/>
    <mergeCell ref="I47:K47"/>
    <mergeCell ref="M47:N47"/>
    <mergeCell ref="O47:O48"/>
  </mergeCells>
  <phoneticPr fontId="2"/>
  <printOptions horizontalCentered="1" verticalCentered="1"/>
  <pageMargins left="0.98425196850393704" right="0.98425196850393704" top="0.78740157480314965" bottom="0.78740157480314965" header="0.51181102362204722" footer="0.51181102362204722"/>
  <pageSetup paperSize="9" scale="74" orientation="portrait"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D48F8-CD47-44A7-B48E-4915A652ABED}">
  <dimension ref="A1:BB147"/>
  <sheetViews>
    <sheetView view="pageBreakPreview" zoomScale="90" zoomScaleNormal="100" zoomScaleSheetLayoutView="90" workbookViewId="0">
      <selection activeCell="BW32" sqref="BW32:BX32"/>
    </sheetView>
  </sheetViews>
  <sheetFormatPr defaultRowHeight="13"/>
  <cols>
    <col min="1" max="180" width="1.6328125" style="106" customWidth="1"/>
    <col min="181" max="256" width="9" style="106"/>
    <col min="257" max="436" width="1.6328125" style="106" customWidth="1"/>
    <col min="437" max="512" width="9" style="106"/>
    <col min="513" max="692" width="1.6328125" style="106" customWidth="1"/>
    <col min="693" max="768" width="9" style="106"/>
    <col min="769" max="948" width="1.6328125" style="106" customWidth="1"/>
    <col min="949" max="1024" width="9" style="106"/>
    <col min="1025" max="1204" width="1.6328125" style="106" customWidth="1"/>
    <col min="1205" max="1280" width="9" style="106"/>
    <col min="1281" max="1460" width="1.6328125" style="106" customWidth="1"/>
    <col min="1461" max="1536" width="9" style="106"/>
    <col min="1537" max="1716" width="1.6328125" style="106" customWidth="1"/>
    <col min="1717" max="1792" width="9" style="106"/>
    <col min="1793" max="1972" width="1.6328125" style="106" customWidth="1"/>
    <col min="1973" max="2048" width="9" style="106"/>
    <col min="2049" max="2228" width="1.6328125" style="106" customWidth="1"/>
    <col min="2229" max="2304" width="9" style="106"/>
    <col min="2305" max="2484" width="1.6328125" style="106" customWidth="1"/>
    <col min="2485" max="2560" width="9" style="106"/>
    <col min="2561" max="2740" width="1.6328125" style="106" customWidth="1"/>
    <col min="2741" max="2816" width="9" style="106"/>
    <col min="2817" max="2996" width="1.6328125" style="106" customWidth="1"/>
    <col min="2997" max="3072" width="9" style="106"/>
    <col min="3073" max="3252" width="1.6328125" style="106" customWidth="1"/>
    <col min="3253" max="3328" width="9" style="106"/>
    <col min="3329" max="3508" width="1.6328125" style="106" customWidth="1"/>
    <col min="3509" max="3584" width="9" style="106"/>
    <col min="3585" max="3764" width="1.6328125" style="106" customWidth="1"/>
    <col min="3765" max="3840" width="9" style="106"/>
    <col min="3841" max="4020" width="1.6328125" style="106" customWidth="1"/>
    <col min="4021" max="4096" width="9" style="106"/>
    <col min="4097" max="4276" width="1.6328125" style="106" customWidth="1"/>
    <col min="4277" max="4352" width="9" style="106"/>
    <col min="4353" max="4532" width="1.6328125" style="106" customWidth="1"/>
    <col min="4533" max="4608" width="9" style="106"/>
    <col min="4609" max="4788" width="1.6328125" style="106" customWidth="1"/>
    <col min="4789" max="4864" width="9" style="106"/>
    <col min="4865" max="5044" width="1.6328125" style="106" customWidth="1"/>
    <col min="5045" max="5120" width="9" style="106"/>
    <col min="5121" max="5300" width="1.6328125" style="106" customWidth="1"/>
    <col min="5301" max="5376" width="9" style="106"/>
    <col min="5377" max="5556" width="1.6328125" style="106" customWidth="1"/>
    <col min="5557" max="5632" width="9" style="106"/>
    <col min="5633" max="5812" width="1.6328125" style="106" customWidth="1"/>
    <col min="5813" max="5888" width="9" style="106"/>
    <col min="5889" max="6068" width="1.6328125" style="106" customWidth="1"/>
    <col min="6069" max="6144" width="9" style="106"/>
    <col min="6145" max="6324" width="1.6328125" style="106" customWidth="1"/>
    <col min="6325" max="6400" width="9" style="106"/>
    <col min="6401" max="6580" width="1.6328125" style="106" customWidth="1"/>
    <col min="6581" max="6656" width="9" style="106"/>
    <col min="6657" max="6836" width="1.6328125" style="106" customWidth="1"/>
    <col min="6837" max="6912" width="9" style="106"/>
    <col min="6913" max="7092" width="1.6328125" style="106" customWidth="1"/>
    <col min="7093" max="7168" width="9" style="106"/>
    <col min="7169" max="7348" width="1.6328125" style="106" customWidth="1"/>
    <col min="7349" max="7424" width="9" style="106"/>
    <col min="7425" max="7604" width="1.6328125" style="106" customWidth="1"/>
    <col min="7605" max="7680" width="9" style="106"/>
    <col min="7681" max="7860" width="1.6328125" style="106" customWidth="1"/>
    <col min="7861" max="7936" width="9" style="106"/>
    <col min="7937" max="8116" width="1.6328125" style="106" customWidth="1"/>
    <col min="8117" max="8192" width="9" style="106"/>
    <col min="8193" max="8372" width="1.6328125" style="106" customWidth="1"/>
    <col min="8373" max="8448" width="9" style="106"/>
    <col min="8449" max="8628" width="1.6328125" style="106" customWidth="1"/>
    <col min="8629" max="8704" width="9" style="106"/>
    <col min="8705" max="8884" width="1.6328125" style="106" customWidth="1"/>
    <col min="8885" max="8960" width="9" style="106"/>
    <col min="8961" max="9140" width="1.6328125" style="106" customWidth="1"/>
    <col min="9141" max="9216" width="9" style="106"/>
    <col min="9217" max="9396" width="1.6328125" style="106" customWidth="1"/>
    <col min="9397" max="9472" width="9" style="106"/>
    <col min="9473" max="9652" width="1.6328125" style="106" customWidth="1"/>
    <col min="9653" max="9728" width="9" style="106"/>
    <col min="9729" max="9908" width="1.6328125" style="106" customWidth="1"/>
    <col min="9909" max="9984" width="9" style="106"/>
    <col min="9985" max="10164" width="1.6328125" style="106" customWidth="1"/>
    <col min="10165" max="10240" width="9" style="106"/>
    <col min="10241" max="10420" width="1.6328125" style="106" customWidth="1"/>
    <col min="10421" max="10496" width="9" style="106"/>
    <col min="10497" max="10676" width="1.6328125" style="106" customWidth="1"/>
    <col min="10677" max="10752" width="9" style="106"/>
    <col min="10753" max="10932" width="1.6328125" style="106" customWidth="1"/>
    <col min="10933" max="11008" width="9" style="106"/>
    <col min="11009" max="11188" width="1.6328125" style="106" customWidth="1"/>
    <col min="11189" max="11264" width="9" style="106"/>
    <col min="11265" max="11444" width="1.6328125" style="106" customWidth="1"/>
    <col min="11445" max="11520" width="9" style="106"/>
    <col min="11521" max="11700" width="1.6328125" style="106" customWidth="1"/>
    <col min="11701" max="11776" width="9" style="106"/>
    <col min="11777" max="11956" width="1.6328125" style="106" customWidth="1"/>
    <col min="11957" max="12032" width="9" style="106"/>
    <col min="12033" max="12212" width="1.6328125" style="106" customWidth="1"/>
    <col min="12213" max="12288" width="9" style="106"/>
    <col min="12289" max="12468" width="1.6328125" style="106" customWidth="1"/>
    <col min="12469" max="12544" width="9" style="106"/>
    <col min="12545" max="12724" width="1.6328125" style="106" customWidth="1"/>
    <col min="12725" max="12800" width="9" style="106"/>
    <col min="12801" max="12980" width="1.6328125" style="106" customWidth="1"/>
    <col min="12981" max="13056" width="9" style="106"/>
    <col min="13057" max="13236" width="1.6328125" style="106" customWidth="1"/>
    <col min="13237" max="13312" width="9" style="106"/>
    <col min="13313" max="13492" width="1.6328125" style="106" customWidth="1"/>
    <col min="13493" max="13568" width="9" style="106"/>
    <col min="13569" max="13748" width="1.6328125" style="106" customWidth="1"/>
    <col min="13749" max="13824" width="9" style="106"/>
    <col min="13825" max="14004" width="1.6328125" style="106" customWidth="1"/>
    <col min="14005" max="14080" width="9" style="106"/>
    <col min="14081" max="14260" width="1.6328125" style="106" customWidth="1"/>
    <col min="14261" max="14336" width="9" style="106"/>
    <col min="14337" max="14516" width="1.6328125" style="106" customWidth="1"/>
    <col min="14517" max="14592" width="9" style="106"/>
    <col min="14593" max="14772" width="1.6328125" style="106" customWidth="1"/>
    <col min="14773" max="14848" width="9" style="106"/>
    <col min="14849" max="15028" width="1.6328125" style="106" customWidth="1"/>
    <col min="15029" max="15104" width="9" style="106"/>
    <col min="15105" max="15284" width="1.6328125" style="106" customWidth="1"/>
    <col min="15285" max="15360" width="9" style="106"/>
    <col min="15361" max="15540" width="1.6328125" style="106" customWidth="1"/>
    <col min="15541" max="15616" width="9" style="106"/>
    <col min="15617" max="15796" width="1.6328125" style="106" customWidth="1"/>
    <col min="15797" max="15872" width="9" style="106"/>
    <col min="15873" max="16052" width="1.6328125" style="106" customWidth="1"/>
    <col min="16053" max="16128" width="9" style="106"/>
    <col min="16129" max="16308" width="1.6328125" style="106" customWidth="1"/>
    <col min="16309" max="16384" width="9" style="106"/>
  </cols>
  <sheetData>
    <row r="1" spans="1:54">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row>
    <row r="2" spans="1:54">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row>
    <row r="3" spans="1:54">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t="s">
        <v>127</v>
      </c>
      <c r="AH3" s="105"/>
      <c r="AI3" s="105"/>
      <c r="AJ3" s="105"/>
      <c r="AK3" s="105"/>
      <c r="AL3" s="105"/>
      <c r="AM3" s="105"/>
      <c r="AN3" s="259" t="str">
        <f>+'０１事前協議書'!H12</f>
        <v>社会福祉法人　○○会</v>
      </c>
      <c r="AO3" s="259"/>
      <c r="AP3" s="259"/>
      <c r="AQ3" s="259"/>
      <c r="AR3" s="259"/>
      <c r="AS3" s="259"/>
      <c r="AT3" s="259"/>
      <c r="AU3" s="259"/>
      <c r="AV3" s="259"/>
      <c r="AW3" s="259"/>
      <c r="AX3" s="259"/>
      <c r="AY3" s="259"/>
      <c r="AZ3" s="259"/>
      <c r="BA3" s="105"/>
      <c r="BB3" s="105" t="s">
        <v>128</v>
      </c>
    </row>
    <row r="4" spans="1:5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row>
    <row r="5" spans="1:54" ht="16.5">
      <c r="A5" s="260" t="s">
        <v>129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row>
    <row r="6" spans="1:54">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row>
    <row r="7" spans="1:54">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row>
    <row r="8" spans="1:54">
      <c r="A8" s="107"/>
      <c r="B8" s="107" t="s">
        <v>130</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row>
    <row r="9" spans="1:54">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8" t="s">
        <v>86</v>
      </c>
    </row>
    <row r="10" spans="1:54">
      <c r="A10" s="107"/>
      <c r="B10" s="255" t="s">
        <v>39</v>
      </c>
      <c r="C10" s="256"/>
      <c r="D10" s="256"/>
      <c r="E10" s="256"/>
      <c r="F10" s="256"/>
      <c r="G10" s="256"/>
      <c r="H10" s="256"/>
      <c r="I10" s="256"/>
      <c r="J10" s="256"/>
      <c r="K10" s="256"/>
      <c r="L10" s="256"/>
      <c r="M10" s="256"/>
      <c r="N10" s="256"/>
      <c r="O10" s="256"/>
      <c r="P10" s="256"/>
      <c r="Q10" s="256"/>
      <c r="R10" s="257"/>
      <c r="S10" s="255" t="s">
        <v>131</v>
      </c>
      <c r="T10" s="256"/>
      <c r="U10" s="256"/>
      <c r="V10" s="256"/>
      <c r="W10" s="256"/>
      <c r="X10" s="256"/>
      <c r="Y10" s="256"/>
      <c r="Z10" s="256"/>
      <c r="AA10" s="256"/>
      <c r="AB10" s="256"/>
      <c r="AC10" s="256"/>
      <c r="AD10" s="256"/>
      <c r="AE10" s="256"/>
      <c r="AF10" s="256"/>
      <c r="AG10" s="256"/>
      <c r="AH10" s="256"/>
      <c r="AI10" s="257"/>
      <c r="AJ10" s="255" t="s">
        <v>132</v>
      </c>
      <c r="AK10" s="256"/>
      <c r="AL10" s="256"/>
      <c r="AM10" s="256"/>
      <c r="AN10" s="256"/>
      <c r="AO10" s="256"/>
      <c r="AP10" s="256"/>
      <c r="AQ10" s="256"/>
      <c r="AR10" s="256"/>
      <c r="AS10" s="256"/>
      <c r="AT10" s="256"/>
      <c r="AU10" s="256"/>
      <c r="AV10" s="256"/>
      <c r="AW10" s="256"/>
      <c r="AX10" s="256"/>
      <c r="AY10" s="256"/>
      <c r="AZ10" s="256"/>
      <c r="BA10" s="256"/>
      <c r="BB10" s="257"/>
    </row>
    <row r="11" spans="1:54">
      <c r="A11" s="107"/>
      <c r="B11" s="109"/>
      <c r="C11" s="110"/>
      <c r="D11" s="110"/>
      <c r="E11" s="110"/>
      <c r="F11" s="110"/>
      <c r="G11" s="110"/>
      <c r="H11" s="110"/>
      <c r="I11" s="110"/>
      <c r="J11" s="110"/>
      <c r="K11" s="110"/>
      <c r="L11" s="110"/>
      <c r="M11" s="110"/>
      <c r="N11" s="110"/>
      <c r="O11" s="110"/>
      <c r="P11" s="110"/>
      <c r="Q11" s="110"/>
      <c r="R11" s="111"/>
      <c r="S11" s="109"/>
      <c r="T11" s="110"/>
      <c r="U11" s="110"/>
      <c r="V11" s="110"/>
      <c r="W11" s="110"/>
      <c r="X11" s="110"/>
      <c r="Y11" s="110"/>
      <c r="Z11" s="110"/>
      <c r="AA11" s="110"/>
      <c r="AB11" s="110"/>
      <c r="AC11" s="110"/>
      <c r="AD11" s="110"/>
      <c r="AE11" s="110"/>
      <c r="AF11" s="110"/>
      <c r="AG11" s="110"/>
      <c r="AH11" s="110"/>
      <c r="AI11" s="111"/>
      <c r="AJ11" s="109"/>
      <c r="AK11" s="110"/>
      <c r="AL11" s="110"/>
      <c r="AM11" s="110"/>
      <c r="AN11" s="110"/>
      <c r="AO11" s="110"/>
      <c r="AP11" s="110"/>
      <c r="AQ11" s="110"/>
      <c r="AR11" s="110"/>
      <c r="AS11" s="110"/>
      <c r="AT11" s="110"/>
      <c r="AU11" s="110"/>
      <c r="AV11" s="110"/>
      <c r="AW11" s="110"/>
      <c r="AX11" s="110"/>
      <c r="AY11" s="110"/>
      <c r="AZ11" s="110"/>
      <c r="BA11" s="110"/>
      <c r="BB11" s="111"/>
    </row>
    <row r="12" spans="1:54">
      <c r="A12" s="107"/>
      <c r="B12" s="112"/>
      <c r="C12" s="107" t="s">
        <v>183</v>
      </c>
      <c r="D12" s="107"/>
      <c r="E12" s="107"/>
      <c r="F12" s="107"/>
      <c r="G12" s="107"/>
      <c r="H12" s="107"/>
      <c r="I12" s="107"/>
      <c r="J12" s="107"/>
      <c r="K12" s="107"/>
      <c r="L12" s="107"/>
      <c r="M12" s="107"/>
      <c r="N12" s="107"/>
      <c r="O12" s="107"/>
      <c r="P12" s="107"/>
      <c r="Q12" s="107"/>
      <c r="R12" s="113"/>
      <c r="S12" s="112"/>
      <c r="T12" s="107"/>
      <c r="U12" s="107"/>
      <c r="V12" s="107"/>
      <c r="W12" s="261"/>
      <c r="X12" s="261"/>
      <c r="Y12" s="261"/>
      <c r="Z12" s="261"/>
      <c r="AA12" s="261"/>
      <c r="AB12" s="261"/>
      <c r="AC12" s="261"/>
      <c r="AD12" s="261"/>
      <c r="AE12" s="261"/>
      <c r="AF12" s="261"/>
      <c r="AG12" s="261"/>
      <c r="AH12" s="261"/>
      <c r="AI12" s="113"/>
      <c r="AJ12" s="112"/>
      <c r="AK12" s="107"/>
      <c r="AL12" s="107"/>
      <c r="AM12" s="107"/>
      <c r="AN12" s="107"/>
      <c r="AO12" s="107"/>
      <c r="AP12" s="107"/>
      <c r="AQ12" s="107"/>
      <c r="AR12" s="107"/>
      <c r="AS12" s="107"/>
      <c r="AT12" s="107"/>
      <c r="AU12" s="107"/>
      <c r="AV12" s="107"/>
      <c r="AW12" s="107"/>
      <c r="AX12" s="107"/>
      <c r="AY12" s="107"/>
      <c r="AZ12" s="107"/>
      <c r="BA12" s="107"/>
      <c r="BB12" s="113"/>
    </row>
    <row r="13" spans="1:54">
      <c r="A13" s="107"/>
      <c r="B13" s="112"/>
      <c r="C13" s="107"/>
      <c r="D13" s="107"/>
      <c r="E13" s="107"/>
      <c r="F13" s="107"/>
      <c r="G13" s="107"/>
      <c r="H13" s="107"/>
      <c r="I13" s="107"/>
      <c r="J13" s="107"/>
      <c r="K13" s="107"/>
      <c r="L13" s="107"/>
      <c r="M13" s="107"/>
      <c r="N13" s="107"/>
      <c r="O13" s="107"/>
      <c r="P13" s="107"/>
      <c r="Q13" s="107"/>
      <c r="R13" s="113"/>
      <c r="S13" s="112"/>
      <c r="T13" s="107"/>
      <c r="U13" s="107"/>
      <c r="V13" s="107"/>
      <c r="W13" s="107"/>
      <c r="X13" s="107"/>
      <c r="Y13" s="107"/>
      <c r="Z13" s="107"/>
      <c r="AA13" s="107"/>
      <c r="AB13" s="107"/>
      <c r="AC13" s="107"/>
      <c r="AD13" s="107"/>
      <c r="AE13" s="107"/>
      <c r="AF13" s="107"/>
      <c r="AG13" s="107"/>
      <c r="AH13" s="107"/>
      <c r="AI13" s="113"/>
      <c r="AJ13" s="112"/>
      <c r="AK13" s="107"/>
      <c r="AL13" s="107"/>
      <c r="AM13" s="107"/>
      <c r="AN13" s="107"/>
      <c r="AO13" s="107"/>
      <c r="AP13" s="107"/>
      <c r="AQ13" s="107"/>
      <c r="AR13" s="107"/>
      <c r="AS13" s="107"/>
      <c r="AT13" s="107"/>
      <c r="AU13" s="107"/>
      <c r="AV13" s="107"/>
      <c r="AW13" s="107"/>
      <c r="AX13" s="107"/>
      <c r="AY13" s="107"/>
      <c r="AZ13" s="107"/>
      <c r="BA13" s="107"/>
      <c r="BB13" s="113"/>
    </row>
    <row r="14" spans="1:54">
      <c r="A14" s="107"/>
      <c r="B14" s="112"/>
      <c r="C14" s="107" t="s">
        <v>184</v>
      </c>
      <c r="D14" s="107"/>
      <c r="E14" s="107"/>
      <c r="F14" s="107"/>
      <c r="G14" s="107"/>
      <c r="H14" s="107"/>
      <c r="I14" s="107"/>
      <c r="J14" s="107"/>
      <c r="K14" s="107"/>
      <c r="L14" s="107"/>
      <c r="M14" s="107"/>
      <c r="N14" s="107"/>
      <c r="O14" s="107"/>
      <c r="P14" s="107"/>
      <c r="Q14" s="107"/>
      <c r="R14" s="113"/>
      <c r="S14" s="112"/>
      <c r="T14" s="107"/>
      <c r="U14" s="107"/>
      <c r="V14" s="107"/>
      <c r="W14" s="261"/>
      <c r="X14" s="261"/>
      <c r="Y14" s="261"/>
      <c r="Z14" s="261"/>
      <c r="AA14" s="261"/>
      <c r="AB14" s="261"/>
      <c r="AC14" s="261"/>
      <c r="AD14" s="261"/>
      <c r="AE14" s="261"/>
      <c r="AF14" s="261"/>
      <c r="AG14" s="261"/>
      <c r="AH14" s="261"/>
      <c r="AI14" s="113"/>
      <c r="AJ14" s="112"/>
      <c r="AK14" s="107"/>
      <c r="AL14" s="107"/>
      <c r="AM14" s="107"/>
      <c r="AN14" s="107"/>
      <c r="AO14" s="107"/>
      <c r="AP14" s="107"/>
      <c r="AQ14" s="107"/>
      <c r="AR14" s="107"/>
      <c r="AS14" s="107"/>
      <c r="AT14" s="107"/>
      <c r="AU14" s="107"/>
      <c r="AV14" s="107"/>
      <c r="AW14" s="107"/>
      <c r="AX14" s="107"/>
      <c r="AY14" s="107"/>
      <c r="AZ14" s="107"/>
      <c r="BA14" s="107"/>
      <c r="BB14" s="113"/>
    </row>
    <row r="15" spans="1:54">
      <c r="A15" s="107"/>
      <c r="B15" s="112"/>
      <c r="C15" s="107"/>
      <c r="D15" s="107"/>
      <c r="E15" s="107"/>
      <c r="F15" s="107"/>
      <c r="G15" s="107"/>
      <c r="H15" s="107"/>
      <c r="I15" s="107"/>
      <c r="J15" s="107"/>
      <c r="K15" s="107"/>
      <c r="L15" s="107"/>
      <c r="M15" s="107"/>
      <c r="N15" s="107"/>
      <c r="O15" s="107"/>
      <c r="P15" s="107"/>
      <c r="Q15" s="107"/>
      <c r="R15" s="113"/>
      <c r="S15" s="112"/>
      <c r="T15" s="107"/>
      <c r="U15" s="107"/>
      <c r="V15" s="107"/>
      <c r="W15" s="107"/>
      <c r="X15" s="107"/>
      <c r="Y15" s="107"/>
      <c r="Z15" s="107"/>
      <c r="AA15" s="107"/>
      <c r="AB15" s="107"/>
      <c r="AC15" s="107"/>
      <c r="AD15" s="107"/>
      <c r="AE15" s="107"/>
      <c r="AF15" s="107"/>
      <c r="AG15" s="107"/>
      <c r="AH15" s="107"/>
      <c r="AI15" s="113"/>
      <c r="AJ15" s="112"/>
      <c r="AK15" s="107"/>
      <c r="AL15" s="107"/>
      <c r="AM15" s="107"/>
      <c r="AN15" s="107"/>
      <c r="AO15" s="107"/>
      <c r="AP15" s="107"/>
      <c r="AQ15" s="107"/>
      <c r="AR15" s="107"/>
      <c r="AS15" s="107"/>
      <c r="AT15" s="107"/>
      <c r="AU15" s="107"/>
      <c r="AV15" s="107"/>
      <c r="AW15" s="107"/>
      <c r="AX15" s="107"/>
      <c r="AY15" s="107"/>
      <c r="AZ15" s="107"/>
      <c r="BA15" s="107"/>
      <c r="BB15" s="113"/>
    </row>
    <row r="16" spans="1:54">
      <c r="A16" s="107"/>
      <c r="B16" s="112"/>
      <c r="C16" s="107"/>
      <c r="D16" s="107"/>
      <c r="E16" s="107"/>
      <c r="F16" s="107"/>
      <c r="G16" s="107"/>
      <c r="H16" s="107"/>
      <c r="I16" s="107"/>
      <c r="J16" s="107"/>
      <c r="K16" s="107"/>
      <c r="L16" s="107"/>
      <c r="M16" s="107"/>
      <c r="N16" s="107"/>
      <c r="O16" s="107"/>
      <c r="P16" s="107"/>
      <c r="Q16" s="107"/>
      <c r="R16" s="113"/>
      <c r="S16" s="112"/>
      <c r="T16" s="107"/>
      <c r="U16" s="107"/>
      <c r="V16" s="107"/>
      <c r="W16" s="107"/>
      <c r="X16" s="107"/>
      <c r="Y16" s="107"/>
      <c r="Z16" s="107"/>
      <c r="AA16" s="107"/>
      <c r="AB16" s="107"/>
      <c r="AC16" s="107"/>
      <c r="AD16" s="107"/>
      <c r="AE16" s="107"/>
      <c r="AF16" s="107"/>
      <c r="AG16" s="107"/>
      <c r="AH16" s="107"/>
      <c r="AI16" s="113"/>
      <c r="AJ16" s="112"/>
      <c r="AK16" s="107"/>
      <c r="AL16" s="107"/>
      <c r="AM16" s="107"/>
      <c r="AN16" s="107"/>
      <c r="AO16" s="107"/>
      <c r="AP16" s="107"/>
      <c r="AQ16" s="107"/>
      <c r="AR16" s="107"/>
      <c r="AS16" s="107"/>
      <c r="AT16" s="107"/>
      <c r="AU16" s="107"/>
      <c r="AV16" s="107"/>
      <c r="AW16" s="107"/>
      <c r="AX16" s="107"/>
      <c r="AY16" s="107"/>
      <c r="AZ16" s="107"/>
      <c r="BA16" s="107"/>
      <c r="BB16" s="113"/>
    </row>
    <row r="17" spans="1:54">
      <c r="A17" s="107"/>
      <c r="B17" s="112"/>
      <c r="C17" s="107"/>
      <c r="D17" s="107"/>
      <c r="E17" s="107"/>
      <c r="F17" s="107"/>
      <c r="G17" s="107"/>
      <c r="H17" s="107"/>
      <c r="I17" s="107"/>
      <c r="J17" s="107"/>
      <c r="K17" s="107"/>
      <c r="L17" s="107"/>
      <c r="M17" s="107"/>
      <c r="N17" s="107"/>
      <c r="O17" s="107"/>
      <c r="P17" s="107"/>
      <c r="Q17" s="107"/>
      <c r="R17" s="113"/>
      <c r="S17" s="112"/>
      <c r="T17" s="107"/>
      <c r="U17" s="107"/>
      <c r="V17" s="107"/>
      <c r="W17" s="107"/>
      <c r="X17" s="107"/>
      <c r="Y17" s="107"/>
      <c r="Z17" s="107"/>
      <c r="AA17" s="107"/>
      <c r="AB17" s="107"/>
      <c r="AC17" s="107"/>
      <c r="AD17" s="107"/>
      <c r="AE17" s="107"/>
      <c r="AF17" s="107"/>
      <c r="AG17" s="107"/>
      <c r="AH17" s="107"/>
      <c r="AI17" s="113"/>
      <c r="AJ17" s="112"/>
      <c r="AK17" s="107"/>
      <c r="AL17" s="107"/>
      <c r="AM17" s="107"/>
      <c r="AN17" s="107"/>
      <c r="AO17" s="107"/>
      <c r="AP17" s="107"/>
      <c r="AQ17" s="107"/>
      <c r="AR17" s="107"/>
      <c r="AS17" s="107"/>
      <c r="AT17" s="107"/>
      <c r="AU17" s="107"/>
      <c r="AV17" s="107"/>
      <c r="AW17" s="107"/>
      <c r="AX17" s="107"/>
      <c r="AY17" s="107"/>
      <c r="AZ17" s="107"/>
      <c r="BA17" s="107"/>
      <c r="BB17" s="113"/>
    </row>
    <row r="18" spans="1:54">
      <c r="A18" s="107"/>
      <c r="B18" s="112"/>
      <c r="C18" s="107"/>
      <c r="D18" s="107"/>
      <c r="E18" s="107"/>
      <c r="F18" s="107"/>
      <c r="G18" s="107"/>
      <c r="H18" s="107"/>
      <c r="I18" s="107"/>
      <c r="J18" s="107"/>
      <c r="K18" s="107"/>
      <c r="L18" s="107"/>
      <c r="M18" s="107"/>
      <c r="N18" s="107"/>
      <c r="O18" s="107"/>
      <c r="P18" s="107"/>
      <c r="Q18" s="107"/>
      <c r="R18" s="113"/>
      <c r="S18" s="112"/>
      <c r="T18" s="107"/>
      <c r="U18" s="107"/>
      <c r="V18" s="107"/>
      <c r="W18" s="107"/>
      <c r="X18" s="107"/>
      <c r="Y18" s="107"/>
      <c r="Z18" s="107"/>
      <c r="AA18" s="107"/>
      <c r="AB18" s="107"/>
      <c r="AC18" s="107"/>
      <c r="AD18" s="107"/>
      <c r="AE18" s="107"/>
      <c r="AF18" s="107"/>
      <c r="AG18" s="107"/>
      <c r="AH18" s="107"/>
      <c r="AI18" s="113"/>
      <c r="AJ18" s="112"/>
      <c r="AK18" s="107"/>
      <c r="AL18" s="107"/>
      <c r="AM18" s="107"/>
      <c r="AN18" s="107"/>
      <c r="AO18" s="107"/>
      <c r="AP18" s="107"/>
      <c r="AQ18" s="107"/>
      <c r="AR18" s="107"/>
      <c r="AS18" s="107"/>
      <c r="AT18" s="107"/>
      <c r="AU18" s="107"/>
      <c r="AV18" s="107"/>
      <c r="AW18" s="107"/>
      <c r="AX18" s="107"/>
      <c r="AY18" s="107"/>
      <c r="AZ18" s="107"/>
      <c r="BA18" s="107"/>
      <c r="BB18" s="113"/>
    </row>
    <row r="19" spans="1:54">
      <c r="A19" s="107"/>
      <c r="B19" s="112"/>
      <c r="C19" s="107"/>
      <c r="D19" s="107"/>
      <c r="E19" s="107"/>
      <c r="F19" s="107"/>
      <c r="G19" s="107"/>
      <c r="H19" s="107"/>
      <c r="I19" s="107"/>
      <c r="J19" s="107"/>
      <c r="K19" s="107"/>
      <c r="L19" s="107"/>
      <c r="M19" s="107"/>
      <c r="N19" s="107"/>
      <c r="O19" s="107"/>
      <c r="P19" s="107"/>
      <c r="Q19" s="107"/>
      <c r="R19" s="113"/>
      <c r="S19" s="112"/>
      <c r="T19" s="107"/>
      <c r="U19" s="107"/>
      <c r="V19" s="107"/>
      <c r="W19" s="107"/>
      <c r="X19" s="107"/>
      <c r="Y19" s="107"/>
      <c r="Z19" s="107"/>
      <c r="AA19" s="107"/>
      <c r="AB19" s="107"/>
      <c r="AC19" s="107"/>
      <c r="AD19" s="107"/>
      <c r="AE19" s="107"/>
      <c r="AF19" s="107"/>
      <c r="AG19" s="107"/>
      <c r="AH19" s="107"/>
      <c r="AI19" s="113"/>
      <c r="AJ19" s="112"/>
      <c r="AK19" s="107"/>
      <c r="AL19" s="107"/>
      <c r="AM19" s="107"/>
      <c r="AN19" s="107"/>
      <c r="AO19" s="107"/>
      <c r="AP19" s="107"/>
      <c r="AQ19" s="107"/>
      <c r="AR19" s="107"/>
      <c r="AS19" s="107"/>
      <c r="AT19" s="107"/>
      <c r="AU19" s="107"/>
      <c r="AV19" s="107"/>
      <c r="AW19" s="107"/>
      <c r="AX19" s="107"/>
      <c r="AY19" s="107"/>
      <c r="AZ19" s="107"/>
      <c r="BA19" s="107"/>
      <c r="BB19" s="113"/>
    </row>
    <row r="20" spans="1:54">
      <c r="A20" s="107"/>
      <c r="B20" s="112"/>
      <c r="C20" s="107"/>
      <c r="D20" s="107"/>
      <c r="E20" s="107"/>
      <c r="F20" s="107"/>
      <c r="G20" s="107"/>
      <c r="H20" s="107"/>
      <c r="I20" s="107"/>
      <c r="J20" s="107"/>
      <c r="K20" s="107"/>
      <c r="L20" s="107"/>
      <c r="M20" s="107"/>
      <c r="N20" s="107"/>
      <c r="O20" s="107"/>
      <c r="P20" s="107"/>
      <c r="Q20" s="107"/>
      <c r="R20" s="113"/>
      <c r="S20" s="112"/>
      <c r="T20" s="107"/>
      <c r="U20" s="107"/>
      <c r="V20" s="107"/>
      <c r="W20" s="107"/>
      <c r="X20" s="107"/>
      <c r="Y20" s="107"/>
      <c r="Z20" s="107"/>
      <c r="AA20" s="107"/>
      <c r="AB20" s="107"/>
      <c r="AC20" s="107"/>
      <c r="AD20" s="107"/>
      <c r="AE20" s="107"/>
      <c r="AF20" s="107"/>
      <c r="AG20" s="107"/>
      <c r="AH20" s="107"/>
      <c r="AI20" s="113"/>
      <c r="AJ20" s="112"/>
      <c r="AK20" s="107"/>
      <c r="AL20" s="107"/>
      <c r="AM20" s="107"/>
      <c r="AN20" s="107"/>
      <c r="AO20" s="107"/>
      <c r="AP20" s="107"/>
      <c r="AQ20" s="107"/>
      <c r="AR20" s="107"/>
      <c r="AS20" s="107"/>
      <c r="AT20" s="107"/>
      <c r="AU20" s="107"/>
      <c r="AV20" s="107"/>
      <c r="AW20" s="107"/>
      <c r="AX20" s="107"/>
      <c r="AY20" s="107"/>
      <c r="AZ20" s="107"/>
      <c r="BA20" s="107"/>
      <c r="BB20" s="113"/>
    </row>
    <row r="21" spans="1:54">
      <c r="A21" s="107"/>
      <c r="B21" s="112"/>
      <c r="C21" s="107"/>
      <c r="D21" s="107"/>
      <c r="E21" s="107"/>
      <c r="F21" s="107"/>
      <c r="G21" s="107"/>
      <c r="H21" s="107"/>
      <c r="I21" s="107"/>
      <c r="J21" s="107"/>
      <c r="K21" s="107"/>
      <c r="L21" s="107"/>
      <c r="M21" s="107"/>
      <c r="N21" s="107"/>
      <c r="O21" s="107"/>
      <c r="P21" s="107"/>
      <c r="Q21" s="107"/>
      <c r="R21" s="113"/>
      <c r="S21" s="112"/>
      <c r="T21" s="107"/>
      <c r="U21" s="107"/>
      <c r="V21" s="107"/>
      <c r="W21" s="107"/>
      <c r="X21" s="107"/>
      <c r="Y21" s="107"/>
      <c r="Z21" s="107"/>
      <c r="AA21" s="107"/>
      <c r="AB21" s="107"/>
      <c r="AC21" s="107"/>
      <c r="AD21" s="107"/>
      <c r="AE21" s="107"/>
      <c r="AF21" s="107"/>
      <c r="AG21" s="107"/>
      <c r="AH21" s="107"/>
      <c r="AI21" s="113"/>
      <c r="AJ21" s="112"/>
      <c r="AK21" s="107"/>
      <c r="AL21" s="107"/>
      <c r="AM21" s="107"/>
      <c r="AN21" s="107"/>
      <c r="AO21" s="107"/>
      <c r="AP21" s="107"/>
      <c r="AQ21" s="107"/>
      <c r="AR21" s="107"/>
      <c r="AS21" s="107"/>
      <c r="AT21" s="107"/>
      <c r="AU21" s="107"/>
      <c r="AV21" s="107"/>
      <c r="AW21" s="107"/>
      <c r="AX21" s="107"/>
      <c r="AY21" s="107"/>
      <c r="AZ21" s="107"/>
      <c r="BA21" s="107"/>
      <c r="BB21" s="113"/>
    </row>
    <row r="22" spans="1:54">
      <c r="A22" s="107"/>
      <c r="B22" s="112"/>
      <c r="C22" s="107"/>
      <c r="D22" s="107"/>
      <c r="E22" s="107"/>
      <c r="F22" s="107"/>
      <c r="G22" s="107"/>
      <c r="H22" s="107"/>
      <c r="I22" s="107"/>
      <c r="J22" s="107"/>
      <c r="K22" s="107"/>
      <c r="L22" s="107"/>
      <c r="M22" s="107"/>
      <c r="N22" s="107"/>
      <c r="O22" s="107"/>
      <c r="P22" s="107"/>
      <c r="Q22" s="107"/>
      <c r="R22" s="113"/>
      <c r="S22" s="112"/>
      <c r="T22" s="107"/>
      <c r="U22" s="107"/>
      <c r="V22" s="107"/>
      <c r="W22" s="107"/>
      <c r="X22" s="107"/>
      <c r="Y22" s="107"/>
      <c r="Z22" s="107"/>
      <c r="AA22" s="107"/>
      <c r="AB22" s="107"/>
      <c r="AC22" s="107"/>
      <c r="AD22" s="107"/>
      <c r="AE22" s="107"/>
      <c r="AF22" s="107"/>
      <c r="AG22" s="107"/>
      <c r="AH22" s="107"/>
      <c r="AI22" s="113"/>
      <c r="AJ22" s="112"/>
      <c r="AK22" s="107"/>
      <c r="AL22" s="107"/>
      <c r="AM22" s="107"/>
      <c r="AN22" s="107"/>
      <c r="AO22" s="107"/>
      <c r="AP22" s="107"/>
      <c r="AQ22" s="107"/>
      <c r="AR22" s="107"/>
      <c r="AS22" s="107"/>
      <c r="AT22" s="107"/>
      <c r="AU22" s="107"/>
      <c r="AV22" s="107"/>
      <c r="AW22" s="107"/>
      <c r="AX22" s="107"/>
      <c r="AY22" s="107"/>
      <c r="AZ22" s="107"/>
      <c r="BA22" s="107"/>
      <c r="BB22" s="113"/>
    </row>
    <row r="23" spans="1:54">
      <c r="A23" s="107"/>
      <c r="B23" s="112"/>
      <c r="C23" s="107"/>
      <c r="D23" s="107"/>
      <c r="E23" s="107"/>
      <c r="F23" s="107"/>
      <c r="G23" s="107"/>
      <c r="H23" s="107"/>
      <c r="I23" s="107"/>
      <c r="J23" s="107"/>
      <c r="K23" s="107"/>
      <c r="L23" s="107"/>
      <c r="M23" s="107"/>
      <c r="N23" s="107"/>
      <c r="O23" s="107"/>
      <c r="P23" s="107"/>
      <c r="Q23" s="107"/>
      <c r="R23" s="113"/>
      <c r="S23" s="112"/>
      <c r="T23" s="107"/>
      <c r="U23" s="107"/>
      <c r="V23" s="107"/>
      <c r="W23" s="107"/>
      <c r="X23" s="107"/>
      <c r="Y23" s="107"/>
      <c r="Z23" s="107"/>
      <c r="AA23" s="107"/>
      <c r="AB23" s="107"/>
      <c r="AC23" s="107"/>
      <c r="AD23" s="107"/>
      <c r="AE23" s="107"/>
      <c r="AF23" s="107"/>
      <c r="AG23" s="107"/>
      <c r="AH23" s="107"/>
      <c r="AI23" s="113"/>
      <c r="AJ23" s="112"/>
      <c r="AK23" s="107"/>
      <c r="AL23" s="107"/>
      <c r="AM23" s="107"/>
      <c r="AN23" s="107"/>
      <c r="AO23" s="107"/>
      <c r="AP23" s="107"/>
      <c r="AQ23" s="107"/>
      <c r="AR23" s="107"/>
      <c r="AS23" s="107"/>
      <c r="AT23" s="107"/>
      <c r="AU23" s="107"/>
      <c r="AV23" s="107"/>
      <c r="AW23" s="107"/>
      <c r="AX23" s="107"/>
      <c r="AY23" s="107"/>
      <c r="AZ23" s="107"/>
      <c r="BA23" s="107"/>
      <c r="BB23" s="113"/>
    </row>
    <row r="24" spans="1:54">
      <c r="A24" s="107"/>
      <c r="B24" s="112"/>
      <c r="C24" s="107"/>
      <c r="D24" s="107"/>
      <c r="E24" s="107"/>
      <c r="F24" s="107"/>
      <c r="G24" s="107"/>
      <c r="H24" s="107"/>
      <c r="I24" s="107"/>
      <c r="J24" s="107"/>
      <c r="K24" s="107"/>
      <c r="L24" s="107"/>
      <c r="M24" s="107"/>
      <c r="N24" s="107"/>
      <c r="O24" s="107"/>
      <c r="P24" s="107"/>
      <c r="Q24" s="107"/>
      <c r="R24" s="113"/>
      <c r="S24" s="112"/>
      <c r="T24" s="107"/>
      <c r="U24" s="107"/>
      <c r="V24" s="107"/>
      <c r="W24" s="107"/>
      <c r="X24" s="107"/>
      <c r="Y24" s="107"/>
      <c r="Z24" s="107"/>
      <c r="AA24" s="107"/>
      <c r="AB24" s="107"/>
      <c r="AC24" s="107"/>
      <c r="AD24" s="107"/>
      <c r="AE24" s="107"/>
      <c r="AF24" s="107"/>
      <c r="AG24" s="107"/>
      <c r="AH24" s="107"/>
      <c r="AI24" s="113"/>
      <c r="AJ24" s="112"/>
      <c r="AK24" s="107"/>
      <c r="AL24" s="107"/>
      <c r="AM24" s="107"/>
      <c r="AN24" s="107"/>
      <c r="AO24" s="107"/>
      <c r="AP24" s="107"/>
      <c r="AQ24" s="107"/>
      <c r="AR24" s="107"/>
      <c r="AS24" s="107"/>
      <c r="AT24" s="107"/>
      <c r="AU24" s="107"/>
      <c r="AV24" s="107"/>
      <c r="AW24" s="107"/>
      <c r="AX24" s="107"/>
      <c r="AY24" s="107"/>
      <c r="AZ24" s="107"/>
      <c r="BA24" s="107"/>
      <c r="BB24" s="113"/>
    </row>
    <row r="25" spans="1:54">
      <c r="A25" s="107"/>
      <c r="B25" s="255" t="s">
        <v>49</v>
      </c>
      <c r="C25" s="256"/>
      <c r="D25" s="256"/>
      <c r="E25" s="256"/>
      <c r="F25" s="256"/>
      <c r="G25" s="256"/>
      <c r="H25" s="256"/>
      <c r="I25" s="256"/>
      <c r="J25" s="256"/>
      <c r="K25" s="256"/>
      <c r="L25" s="256"/>
      <c r="M25" s="256"/>
      <c r="N25" s="256"/>
      <c r="O25" s="256"/>
      <c r="P25" s="256"/>
      <c r="Q25" s="256"/>
      <c r="R25" s="257"/>
      <c r="S25" s="114"/>
      <c r="T25" s="115"/>
      <c r="U25" s="115"/>
      <c r="V25" s="115"/>
      <c r="W25" s="115"/>
      <c r="X25" s="115"/>
      <c r="Y25" s="115"/>
      <c r="Z25" s="115"/>
      <c r="AA25" s="115"/>
      <c r="AB25" s="115"/>
      <c r="AC25" s="115"/>
      <c r="AD25" s="115"/>
      <c r="AE25" s="115"/>
      <c r="AF25" s="115"/>
      <c r="AG25" s="115"/>
      <c r="AH25" s="115"/>
      <c r="AI25" s="116"/>
      <c r="AJ25" s="114"/>
      <c r="AK25" s="115"/>
      <c r="AL25" s="115"/>
      <c r="AM25" s="115"/>
      <c r="AN25" s="115"/>
      <c r="AO25" s="115"/>
      <c r="AP25" s="115"/>
      <c r="AQ25" s="115"/>
      <c r="AR25" s="115"/>
      <c r="AS25" s="115"/>
      <c r="AT25" s="115"/>
      <c r="AU25" s="115"/>
      <c r="AV25" s="115"/>
      <c r="AW25" s="115"/>
      <c r="AX25" s="115"/>
      <c r="AY25" s="115"/>
      <c r="AZ25" s="115"/>
      <c r="BA25" s="115"/>
      <c r="BB25" s="116"/>
    </row>
    <row r="26" spans="1:54">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row>
    <row r="27" spans="1:54">
      <c r="A27" s="107"/>
      <c r="B27" s="107" t="s">
        <v>133</v>
      </c>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row>
    <row r="28" spans="1:54">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8" t="s">
        <v>86</v>
      </c>
    </row>
    <row r="29" spans="1:54">
      <c r="A29" s="107"/>
      <c r="B29" s="255" t="s">
        <v>39</v>
      </c>
      <c r="C29" s="256"/>
      <c r="D29" s="256"/>
      <c r="E29" s="256"/>
      <c r="F29" s="256"/>
      <c r="G29" s="256"/>
      <c r="H29" s="256"/>
      <c r="I29" s="256"/>
      <c r="J29" s="256"/>
      <c r="K29" s="256"/>
      <c r="L29" s="256"/>
      <c r="M29" s="256"/>
      <c r="N29" s="256"/>
      <c r="O29" s="256"/>
      <c r="P29" s="256"/>
      <c r="Q29" s="256"/>
      <c r="R29" s="257"/>
      <c r="S29" s="255" t="s">
        <v>131</v>
      </c>
      <c r="T29" s="256"/>
      <c r="U29" s="256"/>
      <c r="V29" s="256"/>
      <c r="W29" s="256"/>
      <c r="X29" s="256"/>
      <c r="Y29" s="256"/>
      <c r="Z29" s="256"/>
      <c r="AA29" s="256"/>
      <c r="AB29" s="256"/>
      <c r="AC29" s="256"/>
      <c r="AD29" s="256"/>
      <c r="AE29" s="256"/>
      <c r="AF29" s="256"/>
      <c r="AG29" s="256"/>
      <c r="AH29" s="256"/>
      <c r="AI29" s="257"/>
      <c r="AJ29" s="255" t="s">
        <v>132</v>
      </c>
      <c r="AK29" s="256"/>
      <c r="AL29" s="256"/>
      <c r="AM29" s="256"/>
      <c r="AN29" s="256"/>
      <c r="AO29" s="256"/>
      <c r="AP29" s="256"/>
      <c r="AQ29" s="256"/>
      <c r="AR29" s="256"/>
      <c r="AS29" s="256"/>
      <c r="AT29" s="256"/>
      <c r="AU29" s="256"/>
      <c r="AV29" s="256"/>
      <c r="AW29" s="256"/>
      <c r="AX29" s="256"/>
      <c r="AY29" s="256"/>
      <c r="AZ29" s="256"/>
      <c r="BA29" s="256"/>
      <c r="BB29" s="257"/>
    </row>
    <row r="30" spans="1:54">
      <c r="A30" s="107"/>
      <c r="B30" s="109"/>
      <c r="C30" s="110"/>
      <c r="D30" s="110"/>
      <c r="E30" s="110"/>
      <c r="F30" s="110"/>
      <c r="G30" s="110"/>
      <c r="H30" s="110"/>
      <c r="I30" s="110"/>
      <c r="J30" s="110"/>
      <c r="K30" s="110"/>
      <c r="L30" s="110"/>
      <c r="M30" s="110"/>
      <c r="N30" s="110"/>
      <c r="O30" s="110"/>
      <c r="P30" s="110"/>
      <c r="Q30" s="110"/>
      <c r="R30" s="111"/>
      <c r="S30" s="109"/>
      <c r="T30" s="110"/>
      <c r="U30" s="110"/>
      <c r="V30" s="110"/>
      <c r="W30" s="110"/>
      <c r="X30" s="110"/>
      <c r="Y30" s="110"/>
      <c r="Z30" s="110"/>
      <c r="AA30" s="110"/>
      <c r="AB30" s="110"/>
      <c r="AC30" s="110"/>
      <c r="AD30" s="110"/>
      <c r="AE30" s="110"/>
      <c r="AF30" s="110"/>
      <c r="AG30" s="110"/>
      <c r="AH30" s="110"/>
      <c r="AI30" s="111"/>
      <c r="AJ30" s="109"/>
      <c r="AK30" s="110"/>
      <c r="AL30" s="110"/>
      <c r="AM30" s="110"/>
      <c r="AN30" s="110"/>
      <c r="AO30" s="110"/>
      <c r="AP30" s="110"/>
      <c r="AQ30" s="110"/>
      <c r="AR30" s="110"/>
      <c r="AS30" s="110"/>
      <c r="AT30" s="110"/>
      <c r="AU30" s="110"/>
      <c r="AV30" s="110"/>
      <c r="AW30" s="110"/>
      <c r="AX30" s="110"/>
      <c r="AY30" s="110"/>
      <c r="AZ30" s="110"/>
      <c r="BA30" s="110"/>
      <c r="BB30" s="111"/>
    </row>
    <row r="31" spans="1:54">
      <c r="A31" s="107"/>
      <c r="B31" s="112"/>
      <c r="C31" s="107"/>
      <c r="D31" s="107"/>
      <c r="E31" s="107"/>
      <c r="F31" s="107"/>
      <c r="G31" s="107"/>
      <c r="H31" s="107"/>
      <c r="I31" s="107"/>
      <c r="J31" s="107"/>
      <c r="K31" s="107"/>
      <c r="L31" s="107"/>
      <c r="M31" s="107"/>
      <c r="N31" s="107"/>
      <c r="O31" s="107"/>
      <c r="P31" s="107"/>
      <c r="Q31" s="107"/>
      <c r="R31" s="113"/>
      <c r="S31" s="112"/>
      <c r="T31" s="107"/>
      <c r="U31" s="107"/>
      <c r="V31" s="107"/>
      <c r="W31" s="107"/>
      <c r="X31" s="107"/>
      <c r="Y31" s="107"/>
      <c r="Z31" s="107"/>
      <c r="AA31" s="107"/>
      <c r="AB31" s="107"/>
      <c r="AC31" s="107"/>
      <c r="AD31" s="107"/>
      <c r="AE31" s="107"/>
      <c r="AF31" s="107"/>
      <c r="AG31" s="107"/>
      <c r="AH31" s="107"/>
      <c r="AI31" s="113"/>
      <c r="AJ31" s="112"/>
      <c r="AK31" s="107"/>
      <c r="AL31" s="107"/>
      <c r="AM31" s="107"/>
      <c r="AN31" s="107"/>
      <c r="AO31" s="107"/>
      <c r="AP31" s="107"/>
      <c r="AQ31" s="107"/>
      <c r="AR31" s="107"/>
      <c r="AS31" s="107"/>
      <c r="AT31" s="107"/>
      <c r="AU31" s="107"/>
      <c r="AV31" s="107"/>
      <c r="AW31" s="107"/>
      <c r="AX31" s="107"/>
      <c r="AY31" s="107"/>
      <c r="AZ31" s="107"/>
      <c r="BA31" s="107"/>
      <c r="BB31" s="113"/>
    </row>
    <row r="32" spans="1:54">
      <c r="A32" s="107"/>
      <c r="B32" s="112"/>
      <c r="C32" s="107"/>
      <c r="D32" s="107"/>
      <c r="E32" s="107"/>
      <c r="F32" s="107"/>
      <c r="G32" s="107"/>
      <c r="H32" s="107"/>
      <c r="I32" s="107"/>
      <c r="J32" s="107"/>
      <c r="K32" s="107"/>
      <c r="L32" s="107"/>
      <c r="M32" s="107"/>
      <c r="N32" s="107"/>
      <c r="O32" s="107"/>
      <c r="P32" s="107"/>
      <c r="Q32" s="107"/>
      <c r="R32" s="113"/>
      <c r="S32" s="112"/>
      <c r="T32" s="107"/>
      <c r="U32" s="107"/>
      <c r="V32" s="107"/>
      <c r="W32" s="107"/>
      <c r="X32" s="107"/>
      <c r="Y32" s="107"/>
      <c r="Z32" s="107"/>
      <c r="AA32" s="107"/>
      <c r="AB32" s="107"/>
      <c r="AC32" s="107"/>
      <c r="AD32" s="107"/>
      <c r="AE32" s="107"/>
      <c r="AF32" s="107"/>
      <c r="AG32" s="107"/>
      <c r="AH32" s="107"/>
      <c r="AI32" s="113"/>
      <c r="AJ32" s="112"/>
      <c r="AK32" s="107"/>
      <c r="AL32" s="107"/>
      <c r="AM32" s="107"/>
      <c r="AN32" s="107"/>
      <c r="AO32" s="107"/>
      <c r="AP32" s="107"/>
      <c r="AQ32" s="107"/>
      <c r="AR32" s="107"/>
      <c r="AS32" s="107"/>
      <c r="AT32" s="107"/>
      <c r="AU32" s="107"/>
      <c r="AV32" s="107"/>
      <c r="AW32" s="107"/>
      <c r="AX32" s="107"/>
      <c r="AY32" s="107"/>
      <c r="AZ32" s="107"/>
      <c r="BA32" s="107"/>
      <c r="BB32" s="113"/>
    </row>
    <row r="33" spans="1:54">
      <c r="A33" s="107"/>
      <c r="B33" s="112"/>
      <c r="C33" s="107"/>
      <c r="D33" s="107"/>
      <c r="E33" s="107"/>
      <c r="F33" s="107"/>
      <c r="G33" s="107"/>
      <c r="H33" s="107"/>
      <c r="I33" s="107"/>
      <c r="J33" s="107"/>
      <c r="K33" s="107"/>
      <c r="L33" s="107"/>
      <c r="M33" s="107"/>
      <c r="N33" s="107"/>
      <c r="O33" s="107"/>
      <c r="P33" s="107"/>
      <c r="Q33" s="107"/>
      <c r="R33" s="113"/>
      <c r="S33" s="112"/>
      <c r="T33" s="107"/>
      <c r="U33" s="107"/>
      <c r="V33" s="107"/>
      <c r="W33" s="107"/>
      <c r="X33" s="107"/>
      <c r="Y33" s="107"/>
      <c r="Z33" s="107"/>
      <c r="AA33" s="107"/>
      <c r="AB33" s="107"/>
      <c r="AC33" s="107"/>
      <c r="AD33" s="107"/>
      <c r="AE33" s="107"/>
      <c r="AF33" s="107"/>
      <c r="AG33" s="107"/>
      <c r="AH33" s="107"/>
      <c r="AI33" s="113"/>
      <c r="AJ33" s="112"/>
      <c r="AK33" s="107"/>
      <c r="AL33" s="107"/>
      <c r="AM33" s="107"/>
      <c r="AN33" s="107"/>
      <c r="AO33" s="107"/>
      <c r="AP33" s="107"/>
      <c r="AQ33" s="107"/>
      <c r="AR33" s="107"/>
      <c r="AS33" s="107"/>
      <c r="AT33" s="107"/>
      <c r="AU33" s="107"/>
      <c r="AV33" s="107"/>
      <c r="AW33" s="107"/>
      <c r="AX33" s="107"/>
      <c r="AY33" s="107"/>
      <c r="AZ33" s="107"/>
      <c r="BA33" s="107"/>
      <c r="BB33" s="113"/>
    </row>
    <row r="34" spans="1:54">
      <c r="A34" s="107"/>
      <c r="B34" s="112"/>
      <c r="C34" s="107"/>
      <c r="D34" s="107"/>
      <c r="E34" s="107"/>
      <c r="F34" s="107"/>
      <c r="G34" s="107"/>
      <c r="H34" s="107"/>
      <c r="I34" s="107"/>
      <c r="J34" s="107"/>
      <c r="K34" s="107"/>
      <c r="L34" s="107"/>
      <c r="M34" s="107"/>
      <c r="N34" s="107"/>
      <c r="O34" s="107"/>
      <c r="P34" s="107"/>
      <c r="Q34" s="107"/>
      <c r="R34" s="113"/>
      <c r="S34" s="112"/>
      <c r="T34" s="107"/>
      <c r="U34" s="107"/>
      <c r="V34" s="107"/>
      <c r="W34" s="107"/>
      <c r="X34" s="107"/>
      <c r="Y34" s="107"/>
      <c r="Z34" s="107"/>
      <c r="AA34" s="107"/>
      <c r="AB34" s="107"/>
      <c r="AC34" s="107"/>
      <c r="AD34" s="107"/>
      <c r="AE34" s="107"/>
      <c r="AF34" s="107"/>
      <c r="AG34" s="107"/>
      <c r="AH34" s="107"/>
      <c r="AI34" s="113"/>
      <c r="AJ34" s="112"/>
      <c r="AK34" s="107"/>
      <c r="AL34" s="107"/>
      <c r="AM34" s="107"/>
      <c r="AN34" s="107"/>
      <c r="AO34" s="107"/>
      <c r="AP34" s="107"/>
      <c r="AQ34" s="107"/>
      <c r="AR34" s="107"/>
      <c r="AS34" s="107"/>
      <c r="AT34" s="107"/>
      <c r="AU34" s="107"/>
      <c r="AV34" s="107"/>
      <c r="AW34" s="107"/>
      <c r="AX34" s="107"/>
      <c r="AY34" s="107"/>
      <c r="AZ34" s="107"/>
      <c r="BA34" s="107"/>
      <c r="BB34" s="113"/>
    </row>
    <row r="35" spans="1:54">
      <c r="A35" s="107"/>
      <c r="B35" s="112"/>
      <c r="C35" s="107"/>
      <c r="D35" s="107"/>
      <c r="E35" s="107"/>
      <c r="F35" s="107"/>
      <c r="G35" s="107"/>
      <c r="H35" s="107"/>
      <c r="I35" s="107"/>
      <c r="J35" s="107"/>
      <c r="K35" s="107"/>
      <c r="L35" s="107"/>
      <c r="M35" s="107"/>
      <c r="N35" s="107"/>
      <c r="O35" s="107"/>
      <c r="P35" s="107"/>
      <c r="Q35" s="107"/>
      <c r="R35" s="113"/>
      <c r="S35" s="112"/>
      <c r="T35" s="107"/>
      <c r="U35" s="107"/>
      <c r="V35" s="107"/>
      <c r="W35" s="107"/>
      <c r="X35" s="107"/>
      <c r="Y35" s="107"/>
      <c r="Z35" s="107"/>
      <c r="AA35" s="107"/>
      <c r="AB35" s="107"/>
      <c r="AC35" s="107"/>
      <c r="AD35" s="107"/>
      <c r="AE35" s="107"/>
      <c r="AF35" s="107"/>
      <c r="AG35" s="107"/>
      <c r="AH35" s="107"/>
      <c r="AI35" s="113"/>
      <c r="AJ35" s="112"/>
      <c r="AK35" s="107"/>
      <c r="AL35" s="107"/>
      <c r="AM35" s="107"/>
      <c r="AN35" s="107"/>
      <c r="AO35" s="107"/>
      <c r="AP35" s="107"/>
      <c r="AQ35" s="107"/>
      <c r="AR35" s="107"/>
      <c r="AS35" s="107"/>
      <c r="AT35" s="107"/>
      <c r="AU35" s="107"/>
      <c r="AV35" s="107"/>
      <c r="AW35" s="107"/>
      <c r="AX35" s="107"/>
      <c r="AY35" s="107"/>
      <c r="AZ35" s="107"/>
      <c r="BA35" s="107"/>
      <c r="BB35" s="113"/>
    </row>
    <row r="36" spans="1:54">
      <c r="A36" s="107"/>
      <c r="B36" s="112"/>
      <c r="C36" s="107"/>
      <c r="D36" s="107"/>
      <c r="E36" s="107"/>
      <c r="F36" s="107"/>
      <c r="G36" s="107"/>
      <c r="H36" s="107"/>
      <c r="I36" s="107"/>
      <c r="J36" s="107"/>
      <c r="K36" s="107"/>
      <c r="L36" s="107"/>
      <c r="M36" s="107"/>
      <c r="N36" s="107"/>
      <c r="O36" s="107"/>
      <c r="P36" s="107"/>
      <c r="Q36" s="107"/>
      <c r="R36" s="113"/>
      <c r="S36" s="112"/>
      <c r="T36" s="107"/>
      <c r="U36" s="107"/>
      <c r="V36" s="107"/>
      <c r="W36" s="107"/>
      <c r="X36" s="107"/>
      <c r="Y36" s="107"/>
      <c r="Z36" s="107"/>
      <c r="AA36" s="107"/>
      <c r="AB36" s="107"/>
      <c r="AC36" s="107"/>
      <c r="AD36" s="107"/>
      <c r="AE36" s="107"/>
      <c r="AF36" s="107"/>
      <c r="AG36" s="107"/>
      <c r="AH36" s="107"/>
      <c r="AI36" s="113"/>
      <c r="AJ36" s="112"/>
      <c r="AK36" s="107"/>
      <c r="AL36" s="107"/>
      <c r="AM36" s="107"/>
      <c r="AN36" s="107"/>
      <c r="AO36" s="107"/>
      <c r="AP36" s="107"/>
      <c r="AQ36" s="107"/>
      <c r="AR36" s="107"/>
      <c r="AS36" s="107"/>
      <c r="AT36" s="107"/>
      <c r="AU36" s="107"/>
      <c r="AV36" s="107"/>
      <c r="AW36" s="107"/>
      <c r="AX36" s="107"/>
      <c r="AY36" s="107"/>
      <c r="AZ36" s="107"/>
      <c r="BA36" s="107"/>
      <c r="BB36" s="113"/>
    </row>
    <row r="37" spans="1:54">
      <c r="A37" s="107"/>
      <c r="B37" s="112"/>
      <c r="C37" s="107"/>
      <c r="D37" s="107"/>
      <c r="E37" s="107"/>
      <c r="F37" s="107"/>
      <c r="G37" s="107"/>
      <c r="H37" s="107"/>
      <c r="I37" s="107"/>
      <c r="J37" s="107"/>
      <c r="K37" s="107"/>
      <c r="L37" s="107"/>
      <c r="M37" s="107"/>
      <c r="N37" s="107"/>
      <c r="O37" s="107"/>
      <c r="P37" s="107"/>
      <c r="Q37" s="107"/>
      <c r="R37" s="113"/>
      <c r="S37" s="112"/>
      <c r="T37" s="107"/>
      <c r="U37" s="107"/>
      <c r="V37" s="107"/>
      <c r="W37" s="107"/>
      <c r="X37" s="107"/>
      <c r="Y37" s="107"/>
      <c r="Z37" s="107"/>
      <c r="AA37" s="107"/>
      <c r="AB37" s="107"/>
      <c r="AC37" s="107"/>
      <c r="AD37" s="107"/>
      <c r="AE37" s="107"/>
      <c r="AF37" s="107"/>
      <c r="AG37" s="107"/>
      <c r="AH37" s="107"/>
      <c r="AI37" s="113"/>
      <c r="AJ37" s="112"/>
      <c r="AK37" s="107"/>
      <c r="AL37" s="107"/>
      <c r="AM37" s="107"/>
      <c r="AN37" s="107"/>
      <c r="AO37" s="107"/>
      <c r="AP37" s="107"/>
      <c r="AQ37" s="107"/>
      <c r="AR37" s="107"/>
      <c r="AS37" s="107"/>
      <c r="AT37" s="107"/>
      <c r="AU37" s="107"/>
      <c r="AV37" s="107"/>
      <c r="AW37" s="107"/>
      <c r="AX37" s="107"/>
      <c r="AY37" s="107"/>
      <c r="AZ37" s="107"/>
      <c r="BA37" s="107"/>
      <c r="BB37" s="113"/>
    </row>
    <row r="38" spans="1:54">
      <c r="A38" s="107"/>
      <c r="B38" s="112"/>
      <c r="C38" s="107"/>
      <c r="D38" s="107"/>
      <c r="E38" s="107"/>
      <c r="F38" s="107"/>
      <c r="G38" s="107"/>
      <c r="H38" s="107"/>
      <c r="I38" s="107"/>
      <c r="J38" s="107"/>
      <c r="K38" s="107"/>
      <c r="L38" s="107"/>
      <c r="M38" s="107"/>
      <c r="N38" s="107"/>
      <c r="O38" s="107"/>
      <c r="P38" s="107"/>
      <c r="Q38" s="107"/>
      <c r="R38" s="113"/>
      <c r="S38" s="112"/>
      <c r="T38" s="107"/>
      <c r="U38" s="107"/>
      <c r="V38" s="107"/>
      <c r="W38" s="107"/>
      <c r="X38" s="107"/>
      <c r="Y38" s="107"/>
      <c r="Z38" s="107"/>
      <c r="AA38" s="107"/>
      <c r="AB38" s="107"/>
      <c r="AC38" s="107"/>
      <c r="AD38" s="107"/>
      <c r="AE38" s="107"/>
      <c r="AF38" s="107"/>
      <c r="AG38" s="107"/>
      <c r="AH38" s="107"/>
      <c r="AI38" s="113"/>
      <c r="AJ38" s="112"/>
      <c r="AK38" s="107"/>
      <c r="AL38" s="107"/>
      <c r="AM38" s="107"/>
      <c r="AN38" s="107"/>
      <c r="AO38" s="107"/>
      <c r="AP38" s="107"/>
      <c r="AQ38" s="107"/>
      <c r="AR38" s="107"/>
      <c r="AS38" s="107"/>
      <c r="AT38" s="107"/>
      <c r="AU38" s="107"/>
      <c r="AV38" s="107"/>
      <c r="AW38" s="107"/>
      <c r="AX38" s="107"/>
      <c r="AY38" s="107"/>
      <c r="AZ38" s="107"/>
      <c r="BA38" s="107"/>
      <c r="BB38" s="113"/>
    </row>
    <row r="39" spans="1:54">
      <c r="A39" s="107"/>
      <c r="B39" s="112"/>
      <c r="C39" s="107"/>
      <c r="D39" s="107"/>
      <c r="E39" s="107"/>
      <c r="F39" s="107"/>
      <c r="G39" s="107"/>
      <c r="H39" s="107"/>
      <c r="I39" s="107"/>
      <c r="J39" s="107"/>
      <c r="K39" s="107"/>
      <c r="L39" s="107"/>
      <c r="M39" s="107"/>
      <c r="N39" s="107"/>
      <c r="O39" s="107"/>
      <c r="P39" s="107"/>
      <c r="Q39" s="107"/>
      <c r="R39" s="113"/>
      <c r="S39" s="112"/>
      <c r="T39" s="107"/>
      <c r="U39" s="107"/>
      <c r="V39" s="107"/>
      <c r="W39" s="107"/>
      <c r="X39" s="107"/>
      <c r="Y39" s="107"/>
      <c r="Z39" s="107"/>
      <c r="AA39" s="107"/>
      <c r="AB39" s="107"/>
      <c r="AC39" s="107"/>
      <c r="AD39" s="107"/>
      <c r="AE39" s="107"/>
      <c r="AF39" s="107"/>
      <c r="AG39" s="107"/>
      <c r="AH39" s="107"/>
      <c r="AI39" s="113"/>
      <c r="AJ39" s="112"/>
      <c r="AK39" s="107"/>
      <c r="AL39" s="107"/>
      <c r="AM39" s="107"/>
      <c r="AN39" s="107"/>
      <c r="AO39" s="107"/>
      <c r="AP39" s="107"/>
      <c r="AQ39" s="107"/>
      <c r="AR39" s="107"/>
      <c r="AS39" s="107"/>
      <c r="AT39" s="107"/>
      <c r="AU39" s="107"/>
      <c r="AV39" s="107"/>
      <c r="AW39" s="107"/>
      <c r="AX39" s="107"/>
      <c r="AY39" s="107"/>
      <c r="AZ39" s="107"/>
      <c r="BA39" s="107"/>
      <c r="BB39" s="113"/>
    </row>
    <row r="40" spans="1:54">
      <c r="A40" s="107"/>
      <c r="B40" s="112"/>
      <c r="C40" s="107"/>
      <c r="D40" s="107"/>
      <c r="E40" s="107"/>
      <c r="F40" s="107"/>
      <c r="G40" s="107"/>
      <c r="H40" s="107"/>
      <c r="I40" s="107"/>
      <c r="J40" s="107"/>
      <c r="K40" s="107"/>
      <c r="L40" s="107"/>
      <c r="M40" s="107"/>
      <c r="N40" s="107"/>
      <c r="O40" s="107"/>
      <c r="P40" s="107"/>
      <c r="Q40" s="107"/>
      <c r="R40" s="113"/>
      <c r="S40" s="112"/>
      <c r="T40" s="107"/>
      <c r="U40" s="107"/>
      <c r="V40" s="107"/>
      <c r="W40" s="107"/>
      <c r="X40" s="107"/>
      <c r="Y40" s="107"/>
      <c r="Z40" s="107"/>
      <c r="AA40" s="107"/>
      <c r="AB40" s="107"/>
      <c r="AC40" s="107"/>
      <c r="AD40" s="107"/>
      <c r="AE40" s="107"/>
      <c r="AF40" s="107"/>
      <c r="AG40" s="107"/>
      <c r="AH40" s="107"/>
      <c r="AI40" s="113"/>
      <c r="AJ40" s="112"/>
      <c r="AK40" s="107"/>
      <c r="AL40" s="107"/>
      <c r="AM40" s="107"/>
      <c r="AN40" s="107"/>
      <c r="AO40" s="107"/>
      <c r="AP40" s="107"/>
      <c r="AQ40" s="107"/>
      <c r="AR40" s="107"/>
      <c r="AS40" s="107"/>
      <c r="AT40" s="107"/>
      <c r="AU40" s="107"/>
      <c r="AV40" s="107"/>
      <c r="AW40" s="107"/>
      <c r="AX40" s="107"/>
      <c r="AY40" s="107"/>
      <c r="AZ40" s="107"/>
      <c r="BA40" s="107"/>
      <c r="BB40" s="113"/>
    </row>
    <row r="41" spans="1:54">
      <c r="A41" s="107"/>
      <c r="B41" s="112"/>
      <c r="C41" s="107"/>
      <c r="D41" s="107"/>
      <c r="E41" s="107"/>
      <c r="F41" s="107"/>
      <c r="G41" s="107"/>
      <c r="H41" s="107"/>
      <c r="I41" s="107"/>
      <c r="J41" s="107"/>
      <c r="K41" s="107"/>
      <c r="L41" s="107"/>
      <c r="M41" s="107"/>
      <c r="N41" s="107"/>
      <c r="O41" s="107"/>
      <c r="P41" s="107"/>
      <c r="Q41" s="107"/>
      <c r="R41" s="113"/>
      <c r="S41" s="112"/>
      <c r="T41" s="107"/>
      <c r="U41" s="107"/>
      <c r="V41" s="107"/>
      <c r="W41" s="107"/>
      <c r="X41" s="107"/>
      <c r="Y41" s="107"/>
      <c r="Z41" s="107"/>
      <c r="AA41" s="107"/>
      <c r="AB41" s="107"/>
      <c r="AC41" s="107"/>
      <c r="AD41" s="107"/>
      <c r="AE41" s="107"/>
      <c r="AF41" s="107"/>
      <c r="AG41" s="107"/>
      <c r="AH41" s="107"/>
      <c r="AI41" s="113"/>
      <c r="AJ41" s="112"/>
      <c r="AK41" s="107"/>
      <c r="AL41" s="107"/>
      <c r="AM41" s="107"/>
      <c r="AN41" s="107"/>
      <c r="AO41" s="107"/>
      <c r="AP41" s="107"/>
      <c r="AQ41" s="107"/>
      <c r="AR41" s="107"/>
      <c r="AS41" s="107"/>
      <c r="AT41" s="107"/>
      <c r="AU41" s="107"/>
      <c r="AV41" s="107"/>
      <c r="AW41" s="107"/>
      <c r="AX41" s="107"/>
      <c r="AY41" s="107"/>
      <c r="AZ41" s="107"/>
      <c r="BA41" s="107"/>
      <c r="BB41" s="113"/>
    </row>
    <row r="42" spans="1:54">
      <c r="A42" s="107"/>
      <c r="B42" s="112"/>
      <c r="C42" s="107"/>
      <c r="D42" s="107"/>
      <c r="E42" s="107"/>
      <c r="F42" s="107"/>
      <c r="G42" s="107"/>
      <c r="H42" s="107"/>
      <c r="I42" s="107"/>
      <c r="J42" s="107"/>
      <c r="K42" s="107"/>
      <c r="L42" s="107"/>
      <c r="M42" s="107"/>
      <c r="N42" s="107"/>
      <c r="O42" s="107"/>
      <c r="P42" s="107"/>
      <c r="Q42" s="107"/>
      <c r="R42" s="113"/>
      <c r="S42" s="112"/>
      <c r="T42" s="107"/>
      <c r="U42" s="107"/>
      <c r="V42" s="107"/>
      <c r="W42" s="107"/>
      <c r="X42" s="107"/>
      <c r="Y42" s="107"/>
      <c r="Z42" s="107"/>
      <c r="AA42" s="107"/>
      <c r="AB42" s="107"/>
      <c r="AC42" s="107"/>
      <c r="AD42" s="107"/>
      <c r="AE42" s="107"/>
      <c r="AF42" s="107"/>
      <c r="AG42" s="107"/>
      <c r="AH42" s="107"/>
      <c r="AI42" s="113"/>
      <c r="AJ42" s="112"/>
      <c r="AK42" s="107"/>
      <c r="AL42" s="107"/>
      <c r="AM42" s="107"/>
      <c r="AN42" s="107"/>
      <c r="AO42" s="107"/>
      <c r="AP42" s="107"/>
      <c r="AQ42" s="107"/>
      <c r="AR42" s="107"/>
      <c r="AS42" s="107"/>
      <c r="AT42" s="107"/>
      <c r="AU42" s="107"/>
      <c r="AV42" s="107"/>
      <c r="AW42" s="107"/>
      <c r="AX42" s="107"/>
      <c r="AY42" s="107"/>
      <c r="AZ42" s="107"/>
      <c r="BA42" s="107"/>
      <c r="BB42" s="113"/>
    </row>
    <row r="43" spans="1:54">
      <c r="A43" s="107"/>
      <c r="B43" s="112"/>
      <c r="C43" s="107"/>
      <c r="D43" s="107"/>
      <c r="E43" s="107"/>
      <c r="F43" s="107"/>
      <c r="G43" s="107"/>
      <c r="H43" s="107"/>
      <c r="I43" s="107"/>
      <c r="J43" s="107"/>
      <c r="K43" s="107"/>
      <c r="L43" s="107"/>
      <c r="M43" s="107"/>
      <c r="N43" s="107"/>
      <c r="O43" s="107"/>
      <c r="P43" s="107"/>
      <c r="Q43" s="107"/>
      <c r="R43" s="113"/>
      <c r="S43" s="112"/>
      <c r="T43" s="107"/>
      <c r="U43" s="107"/>
      <c r="V43" s="107"/>
      <c r="W43" s="107"/>
      <c r="X43" s="107"/>
      <c r="Y43" s="107"/>
      <c r="Z43" s="107"/>
      <c r="AA43" s="107"/>
      <c r="AB43" s="107"/>
      <c r="AC43" s="107"/>
      <c r="AD43" s="107"/>
      <c r="AE43" s="107"/>
      <c r="AF43" s="107"/>
      <c r="AG43" s="107"/>
      <c r="AH43" s="107"/>
      <c r="AI43" s="113"/>
      <c r="AJ43" s="112"/>
      <c r="AK43" s="107"/>
      <c r="AL43" s="107"/>
      <c r="AM43" s="107"/>
      <c r="AN43" s="107"/>
      <c r="AO43" s="107"/>
      <c r="AP43" s="107"/>
      <c r="AQ43" s="107"/>
      <c r="AR43" s="107"/>
      <c r="AS43" s="107"/>
      <c r="AT43" s="107"/>
      <c r="AU43" s="107"/>
      <c r="AV43" s="107"/>
      <c r="AW43" s="107"/>
      <c r="AX43" s="107"/>
      <c r="AY43" s="107"/>
      <c r="AZ43" s="107"/>
      <c r="BA43" s="107"/>
      <c r="BB43" s="113"/>
    </row>
    <row r="44" spans="1:54">
      <c r="A44" s="107"/>
      <c r="B44" s="255" t="s">
        <v>49</v>
      </c>
      <c r="C44" s="256"/>
      <c r="D44" s="256"/>
      <c r="E44" s="256"/>
      <c r="F44" s="256"/>
      <c r="G44" s="256"/>
      <c r="H44" s="256"/>
      <c r="I44" s="256"/>
      <c r="J44" s="256"/>
      <c r="K44" s="256"/>
      <c r="L44" s="256"/>
      <c r="M44" s="256"/>
      <c r="N44" s="256"/>
      <c r="O44" s="256"/>
      <c r="P44" s="256"/>
      <c r="Q44" s="256"/>
      <c r="R44" s="257"/>
      <c r="S44" s="114"/>
      <c r="T44" s="115"/>
      <c r="U44" s="115"/>
      <c r="V44" s="115"/>
      <c r="W44" s="115"/>
      <c r="X44" s="115"/>
      <c r="Y44" s="115"/>
      <c r="Z44" s="115"/>
      <c r="AA44" s="115"/>
      <c r="AB44" s="115"/>
      <c r="AC44" s="115"/>
      <c r="AD44" s="115"/>
      <c r="AE44" s="115"/>
      <c r="AF44" s="115"/>
      <c r="AG44" s="115"/>
      <c r="AH44" s="115"/>
      <c r="AI44" s="116"/>
      <c r="AJ44" s="114"/>
      <c r="AK44" s="115"/>
      <c r="AL44" s="115"/>
      <c r="AM44" s="115"/>
      <c r="AN44" s="115"/>
      <c r="AO44" s="115"/>
      <c r="AP44" s="115"/>
      <c r="AQ44" s="115"/>
      <c r="AR44" s="115"/>
      <c r="AS44" s="115"/>
      <c r="AT44" s="115"/>
      <c r="AU44" s="115"/>
      <c r="AV44" s="115"/>
      <c r="AW44" s="115"/>
      <c r="AX44" s="115"/>
      <c r="AY44" s="115"/>
      <c r="AZ44" s="115"/>
      <c r="BA44" s="115"/>
      <c r="BB44" s="116"/>
    </row>
    <row r="45" spans="1:54">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row>
    <row r="46" spans="1:54">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row>
    <row r="47" spans="1:54">
      <c r="A47" s="107"/>
      <c r="B47" s="107" t="s">
        <v>134</v>
      </c>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row>
    <row r="48" spans="1:54">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row>
    <row r="49" spans="1:54">
      <c r="A49" s="107"/>
      <c r="B49" s="107"/>
      <c r="C49" s="258" t="str">
        <f>+'０１事前協議書'!I6</f>
        <v>令和○年○月○日</v>
      </c>
      <c r="D49" s="258"/>
      <c r="E49" s="258"/>
      <c r="F49" s="258"/>
      <c r="G49" s="258"/>
      <c r="H49" s="258"/>
      <c r="I49" s="258"/>
      <c r="J49" s="258"/>
      <c r="K49" s="258"/>
      <c r="L49" s="258"/>
      <c r="M49" s="130"/>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07"/>
      <c r="AK49" s="107"/>
      <c r="AL49" s="107"/>
      <c r="AM49" s="107"/>
      <c r="AN49" s="107"/>
      <c r="AO49" s="107"/>
      <c r="AP49" s="107"/>
      <c r="AQ49" s="107"/>
      <c r="AR49" s="107"/>
      <c r="AS49" s="107"/>
      <c r="AT49" s="107"/>
      <c r="AU49" s="107"/>
      <c r="AV49" s="107"/>
      <c r="AW49" s="107"/>
      <c r="AX49" s="107"/>
      <c r="AY49" s="107"/>
      <c r="AZ49" s="107"/>
      <c r="BA49" s="107"/>
      <c r="BB49" s="107"/>
    </row>
    <row r="50" spans="1:54">
      <c r="A50" s="107"/>
      <c r="B50" s="10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07"/>
      <c r="AK50" s="107"/>
      <c r="AL50" s="107"/>
      <c r="AM50" s="107"/>
      <c r="AN50" s="107"/>
      <c r="AO50" s="107"/>
      <c r="AP50" s="107"/>
      <c r="AQ50" s="107"/>
      <c r="AR50" s="107"/>
      <c r="AS50" s="107"/>
      <c r="AT50" s="107"/>
      <c r="AU50" s="107"/>
      <c r="AV50" s="107"/>
      <c r="AW50" s="107"/>
      <c r="AX50" s="107"/>
      <c r="AY50" s="107"/>
      <c r="AZ50" s="107"/>
      <c r="BA50" s="107"/>
      <c r="BB50" s="107"/>
    </row>
    <row r="51" spans="1:54">
      <c r="A51" s="107"/>
      <c r="B51" s="107"/>
      <c r="C51" s="117"/>
      <c r="D51" s="117"/>
      <c r="E51" s="118" t="s">
        <v>135</v>
      </c>
      <c r="F51" s="118"/>
      <c r="G51" s="118"/>
      <c r="H51" s="118"/>
      <c r="I51" s="118"/>
      <c r="J51" s="118"/>
      <c r="K51" s="254" t="str">
        <f>+AN3</f>
        <v>社会福祉法人　○○会</v>
      </c>
      <c r="L51" s="254"/>
      <c r="M51" s="254"/>
      <c r="N51" s="254"/>
      <c r="O51" s="254"/>
      <c r="P51" s="254"/>
      <c r="Q51" s="254"/>
      <c r="R51" s="254"/>
      <c r="S51" s="254"/>
      <c r="T51" s="254"/>
      <c r="U51" s="254"/>
      <c r="V51" s="254"/>
      <c r="W51" s="254"/>
      <c r="X51" s="254"/>
      <c r="Y51" s="254"/>
      <c r="Z51" s="254"/>
      <c r="AA51" s="254"/>
      <c r="AB51" s="254"/>
      <c r="AC51" s="254"/>
      <c r="AD51" s="254"/>
      <c r="AE51" s="254"/>
      <c r="AF51" s="118"/>
      <c r="AG51" s="118"/>
      <c r="AH51" s="118"/>
      <c r="AI51" s="118"/>
      <c r="AJ51" s="107"/>
      <c r="AK51" s="107"/>
      <c r="AL51" s="107"/>
      <c r="AM51" s="107"/>
      <c r="AN51" s="107"/>
      <c r="AO51" s="107"/>
      <c r="AP51" s="107"/>
      <c r="AQ51" s="107"/>
      <c r="AR51" s="107"/>
      <c r="AS51" s="107"/>
      <c r="AT51" s="107"/>
      <c r="AU51" s="107"/>
      <c r="AV51" s="107"/>
      <c r="AW51" s="107"/>
      <c r="AX51" s="107"/>
      <c r="AY51" s="107"/>
      <c r="AZ51" s="107"/>
      <c r="BA51" s="107"/>
      <c r="BB51" s="107"/>
    </row>
    <row r="52" spans="1:54">
      <c r="A52" s="107"/>
      <c r="B52" s="107"/>
      <c r="C52" s="117"/>
      <c r="D52" s="117"/>
      <c r="E52" s="119"/>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20"/>
      <c r="AE52" s="120"/>
      <c r="AF52" s="121"/>
      <c r="AG52" s="121"/>
      <c r="AH52" s="121"/>
      <c r="AI52" s="121"/>
      <c r="AJ52" s="122"/>
      <c r="AK52" s="122"/>
      <c r="AL52" s="122"/>
      <c r="AM52" s="122"/>
      <c r="AO52" s="122"/>
      <c r="AP52" s="122"/>
      <c r="AQ52" s="122"/>
      <c r="AR52" s="122"/>
      <c r="AS52" s="122"/>
      <c r="AT52" s="108"/>
      <c r="AV52" s="123"/>
      <c r="AW52" s="105"/>
      <c r="AX52" s="105"/>
      <c r="AY52" s="123"/>
      <c r="AZ52" s="124"/>
    </row>
    <row r="53" spans="1:54">
      <c r="A53" s="107"/>
      <c r="B53" s="107"/>
      <c r="C53" s="117"/>
      <c r="D53" s="117"/>
      <c r="E53" s="118" t="s">
        <v>136</v>
      </c>
      <c r="F53" s="118"/>
      <c r="G53" s="118"/>
      <c r="H53" s="118"/>
      <c r="I53" s="118"/>
      <c r="J53" s="118"/>
      <c r="K53" s="254" t="str">
        <f>+'０１事前協議書'!H13</f>
        <v>理事長　○○　○○</v>
      </c>
      <c r="L53" s="254"/>
      <c r="M53" s="254"/>
      <c r="N53" s="254"/>
      <c r="O53" s="254"/>
      <c r="P53" s="254"/>
      <c r="Q53" s="254"/>
      <c r="R53" s="254"/>
      <c r="S53" s="254"/>
      <c r="T53" s="254"/>
      <c r="U53" s="254"/>
      <c r="V53" s="254"/>
      <c r="W53" s="254"/>
      <c r="X53" s="254"/>
      <c r="Y53" s="254"/>
      <c r="Z53" s="254"/>
      <c r="AA53" s="254"/>
      <c r="AB53" s="254"/>
      <c r="AC53" s="254"/>
      <c r="AD53" s="254"/>
      <c r="AE53" s="254"/>
      <c r="AF53" s="117"/>
      <c r="AG53" s="117"/>
      <c r="AH53" s="117"/>
      <c r="AI53" s="117"/>
      <c r="AJ53" s="107"/>
      <c r="AK53" s="107"/>
      <c r="AL53" s="107"/>
      <c r="AM53" s="107"/>
      <c r="AN53" s="107"/>
      <c r="AO53" s="107"/>
      <c r="AP53" s="107"/>
      <c r="AQ53" s="107"/>
      <c r="AR53" s="107"/>
      <c r="AS53" s="107"/>
      <c r="AT53" s="107"/>
      <c r="AU53" s="107"/>
      <c r="AV53" s="107"/>
      <c r="AW53" s="107"/>
      <c r="AX53" s="107"/>
      <c r="AY53" s="107"/>
      <c r="AZ53" s="107"/>
      <c r="BA53" s="107"/>
      <c r="BB53" s="107"/>
    </row>
    <row r="54" spans="1:54">
      <c r="A54" s="107"/>
      <c r="B54" s="10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07"/>
      <c r="AK54" s="107"/>
      <c r="AL54" s="107"/>
      <c r="AM54" s="107"/>
      <c r="AN54" s="107"/>
      <c r="AO54" s="107"/>
      <c r="AP54" s="107"/>
      <c r="AQ54" s="107"/>
      <c r="AR54" s="107"/>
      <c r="AS54" s="107"/>
      <c r="AT54" s="107"/>
      <c r="AU54" s="107"/>
      <c r="AV54" s="107"/>
      <c r="AW54" s="107"/>
      <c r="AX54" s="107"/>
      <c r="AY54" s="107"/>
      <c r="AZ54" s="107"/>
      <c r="BA54" s="107"/>
      <c r="BB54" s="107"/>
    </row>
    <row r="55" spans="1:54">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row>
    <row r="56" spans="1:54">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row>
    <row r="57" spans="1:54">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row>
    <row r="58" spans="1:54">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row>
    <row r="59" spans="1:54">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row>
    <row r="60" spans="1:54">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row>
    <row r="61" spans="1:54">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row>
    <row r="62" spans="1:54">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row>
    <row r="63" spans="1:54">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row>
    <row r="64" spans="1:54">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row>
    <row r="65" spans="1:54">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row>
    <row r="66" spans="1:54">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row>
    <row r="67" spans="1:54">
      <c r="A67" s="107"/>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row>
    <row r="68" spans="1:54">
      <c r="A68" s="107"/>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row>
    <row r="69" spans="1:54">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row>
    <row r="70" spans="1:54">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row>
    <row r="71" spans="1:54">
      <c r="A71" s="107"/>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row>
    <row r="72" spans="1:54">
      <c r="A72" s="107"/>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row>
    <row r="73" spans="1:54">
      <c r="A73" s="107"/>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row>
    <row r="74" spans="1:54">
      <c r="A74" s="107"/>
      <c r="B74" s="107"/>
      <c r="C74" s="107"/>
      <c r="D74" s="107"/>
      <c r="E74" s="107"/>
      <c r="F74" s="107"/>
      <c r="G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row>
    <row r="75" spans="1:54">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7"/>
      <c r="AK75" s="107"/>
      <c r="AL75" s="107"/>
      <c r="AM75" s="107"/>
      <c r="AN75" s="107"/>
      <c r="AO75" s="107"/>
      <c r="AP75" s="107"/>
      <c r="AQ75" s="107"/>
      <c r="AR75" s="107"/>
      <c r="AS75" s="107"/>
      <c r="AT75" s="107"/>
      <c r="AU75" s="107"/>
      <c r="AV75" s="107"/>
      <c r="AW75" s="107"/>
      <c r="AX75" s="107"/>
      <c r="AY75" s="107"/>
      <c r="AZ75" s="107"/>
      <c r="BA75" s="107"/>
      <c r="BB75" s="107"/>
    </row>
    <row r="76" spans="1:54">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row>
    <row r="77" spans="1:54">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7"/>
    </row>
    <row r="78" spans="1:54">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row>
    <row r="79" spans="1:54">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row>
    <row r="80" spans="1:54">
      <c r="A80" s="107"/>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row>
    <row r="81" spans="1:54">
      <c r="A81" s="107"/>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row>
    <row r="82" spans="1:54">
      <c r="A82" s="107"/>
      <c r="B82" s="107"/>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row>
    <row r="83" spans="1:54">
      <c r="A83" s="107"/>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7"/>
      <c r="AX83" s="107"/>
      <c r="AY83" s="107"/>
      <c r="AZ83" s="107"/>
      <c r="BA83" s="107"/>
      <c r="BB83" s="107"/>
    </row>
    <row r="84" spans="1:54">
      <c r="A84" s="107"/>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row>
    <row r="85" spans="1:54">
      <c r="A85" s="107"/>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row>
    <row r="86" spans="1:54">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row>
    <row r="87" spans="1:54">
      <c r="A87" s="10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row>
    <row r="88" spans="1:54">
      <c r="A88" s="107"/>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row>
    <row r="89" spans="1:54">
      <c r="A89" s="107"/>
      <c r="B89" s="107"/>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7"/>
    </row>
    <row r="90" spans="1:54">
      <c r="A90" s="107"/>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row>
    <row r="91" spans="1:54">
      <c r="A91" s="107"/>
      <c r="B91" s="107"/>
      <c r="C91" s="107"/>
      <c r="D91" s="107"/>
      <c r="E91" s="10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row>
    <row r="92" spans="1:54">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row>
    <row r="93" spans="1:54">
      <c r="A93" s="107"/>
      <c r="B93" s="107"/>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row>
    <row r="94" spans="1:54">
      <c r="A94" s="107"/>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row>
    <row r="95" spans="1:54">
      <c r="A95" s="107"/>
      <c r="B95" s="107"/>
      <c r="C95" s="107"/>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7"/>
      <c r="BA95" s="107"/>
      <c r="BB95" s="107"/>
    </row>
    <row r="96" spans="1:54">
      <c r="A96" s="107"/>
      <c r="B96" s="107"/>
      <c r="C96" s="107"/>
      <c r="D96" s="107"/>
      <c r="E96" s="107"/>
      <c r="F96" s="107"/>
      <c r="G96" s="107"/>
      <c r="H96" s="107"/>
      <c r="I96" s="107"/>
      <c r="J96" s="107"/>
      <c r="K96" s="107"/>
      <c r="L96" s="107"/>
      <c r="M96" s="107"/>
      <c r="N96" s="107"/>
      <c r="O96" s="107"/>
      <c r="P96" s="107"/>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7"/>
    </row>
    <row r="97" spans="1:54">
      <c r="A97" s="107"/>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7"/>
    </row>
    <row r="98" spans="1:54">
      <c r="A98" s="107"/>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row>
    <row r="99" spans="1:54">
      <c r="A99" s="107"/>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row>
    <row r="100" spans="1:54">
      <c r="A100" s="107"/>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row>
    <row r="101" spans="1:54">
      <c r="A101" s="107"/>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7"/>
    </row>
    <row r="102" spans="1:54">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row>
    <row r="103" spans="1:54">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row>
    <row r="104" spans="1:54">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row>
    <row r="105" spans="1:54">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row>
    <row r="106" spans="1:54">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row>
    <row r="107" spans="1:54">
      <c r="A107" s="107"/>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row>
    <row r="108" spans="1:54">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row>
    <row r="109" spans="1:54">
      <c r="A109" s="107"/>
      <c r="B109" s="107"/>
      <c r="C109" s="107"/>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row>
    <row r="110" spans="1:54">
      <c r="A110" s="107"/>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row>
    <row r="111" spans="1:54">
      <c r="A111" s="107"/>
      <c r="B111" s="107"/>
      <c r="C111" s="107"/>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row>
    <row r="112" spans="1:54">
      <c r="A112" s="107"/>
      <c r="B112" s="107"/>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row>
    <row r="113" spans="1:54">
      <c r="A113" s="107"/>
      <c r="B113" s="107"/>
      <c r="C113" s="107"/>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c r="AL113" s="107"/>
      <c r="AM113" s="107"/>
      <c r="AN113" s="107"/>
      <c r="AO113" s="107"/>
      <c r="AP113" s="107"/>
      <c r="AQ113" s="107"/>
      <c r="AR113" s="107"/>
      <c r="AS113" s="107"/>
      <c r="AT113" s="107"/>
      <c r="AU113" s="107"/>
      <c r="AV113" s="107"/>
      <c r="AW113" s="107"/>
      <c r="AX113" s="107"/>
      <c r="AY113" s="107"/>
      <c r="AZ113" s="107"/>
      <c r="BA113" s="107"/>
      <c r="BB113" s="107"/>
    </row>
    <row r="114" spans="1:54">
      <c r="A114" s="107"/>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row>
    <row r="115" spans="1:54">
      <c r="A115" s="107"/>
      <c r="B115" s="107"/>
      <c r="C115" s="107"/>
      <c r="D115" s="107"/>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7"/>
      <c r="BB115" s="107"/>
    </row>
    <row r="116" spans="1:54">
      <c r="A116" s="107"/>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row>
    <row r="117" spans="1:54">
      <c r="A117" s="107"/>
      <c r="B117" s="107"/>
      <c r="C117" s="107"/>
      <c r="D117" s="107"/>
      <c r="E117" s="107"/>
      <c r="F117" s="107"/>
      <c r="G117" s="107"/>
      <c r="H117" s="10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c r="AL117" s="107"/>
      <c r="AM117" s="107"/>
      <c r="AN117" s="107"/>
      <c r="AO117" s="107"/>
      <c r="AP117" s="107"/>
      <c r="AQ117" s="107"/>
      <c r="AR117" s="107"/>
      <c r="AS117" s="107"/>
      <c r="AT117" s="107"/>
      <c r="AU117" s="107"/>
      <c r="AV117" s="107"/>
      <c r="AW117" s="107"/>
      <c r="AX117" s="107"/>
      <c r="AY117" s="107"/>
      <c r="AZ117" s="107"/>
      <c r="BA117" s="107"/>
      <c r="BB117" s="107"/>
    </row>
    <row r="118" spans="1:54">
      <c r="A118" s="107"/>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7"/>
      <c r="AL118" s="107"/>
      <c r="AM118" s="107"/>
      <c r="AN118" s="107"/>
      <c r="AO118" s="107"/>
      <c r="AP118" s="107"/>
      <c r="AQ118" s="107"/>
      <c r="AR118" s="107"/>
      <c r="AS118" s="107"/>
      <c r="AT118" s="107"/>
      <c r="AU118" s="107"/>
      <c r="AV118" s="107"/>
      <c r="AW118" s="107"/>
      <c r="AX118" s="107"/>
      <c r="AY118" s="107"/>
      <c r="AZ118" s="107"/>
      <c r="BA118" s="107"/>
      <c r="BB118" s="107"/>
    </row>
    <row r="119" spans="1:54">
      <c r="A119" s="107"/>
      <c r="B119" s="107"/>
      <c r="C119" s="107"/>
      <c r="D119" s="107"/>
      <c r="E119" s="10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c r="AL119" s="107"/>
      <c r="AM119" s="107"/>
      <c r="AN119" s="107"/>
      <c r="AO119" s="107"/>
      <c r="AP119" s="107"/>
      <c r="AQ119" s="107"/>
      <c r="AR119" s="107"/>
      <c r="AS119" s="107"/>
      <c r="AT119" s="107"/>
      <c r="AU119" s="107"/>
      <c r="AV119" s="107"/>
      <c r="AW119" s="107"/>
      <c r="AX119" s="107"/>
      <c r="AY119" s="107"/>
      <c r="AZ119" s="107"/>
      <c r="BA119" s="107"/>
      <c r="BB119" s="107"/>
    </row>
    <row r="120" spans="1:54">
      <c r="A120" s="107"/>
      <c r="B120" s="107"/>
      <c r="C120" s="107"/>
      <c r="D120" s="107"/>
      <c r="E120" s="107"/>
      <c r="F120" s="107"/>
      <c r="G120" s="107"/>
      <c r="H120" s="10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row>
    <row r="121" spans="1:54">
      <c r="A121" s="107"/>
      <c r="B121" s="107"/>
      <c r="C121" s="107"/>
      <c r="D121" s="107"/>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row>
    <row r="122" spans="1:54">
      <c r="A122" s="107"/>
      <c r="B122" s="107"/>
      <c r="C122" s="107"/>
      <c r="D122" s="107"/>
      <c r="E122" s="107"/>
      <c r="F122" s="107"/>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row>
    <row r="123" spans="1:54">
      <c r="A123" s="107"/>
      <c r="B123" s="107"/>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row>
    <row r="124" spans="1:54">
      <c r="A124" s="107"/>
      <c r="B124" s="107"/>
      <c r="C124" s="107"/>
      <c r="D124" s="107"/>
      <c r="E124" s="107"/>
      <c r="F124" s="107"/>
      <c r="G124" s="107"/>
      <c r="H124" s="107"/>
      <c r="I124" s="107"/>
      <c r="J124" s="107"/>
      <c r="K124" s="107"/>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row>
    <row r="125" spans="1:54">
      <c r="A125" s="107"/>
      <c r="B125" s="107"/>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row>
    <row r="126" spans="1:54">
      <c r="A126" s="107"/>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row>
    <row r="127" spans="1:54">
      <c r="A127" s="107"/>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row>
    <row r="128" spans="1:54">
      <c r="A128" s="107"/>
      <c r="B128" s="107"/>
      <c r="C128" s="107"/>
      <c r="D128" s="107"/>
      <c r="E128" s="107"/>
      <c r="F128" s="107"/>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row>
    <row r="129" spans="1:54">
      <c r="A129" s="107"/>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107"/>
      <c r="AW129" s="107"/>
      <c r="AX129" s="107"/>
      <c r="AY129" s="107"/>
      <c r="AZ129" s="107"/>
      <c r="BA129" s="107"/>
      <c r="BB129" s="107"/>
    </row>
    <row r="130" spans="1:54">
      <c r="A130" s="107"/>
      <c r="B130" s="107"/>
      <c r="C130" s="107"/>
      <c r="D130" s="107"/>
      <c r="E130" s="10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T130" s="107"/>
      <c r="AU130" s="107"/>
      <c r="AV130" s="107"/>
      <c r="AW130" s="107"/>
      <c r="AX130" s="107"/>
      <c r="AY130" s="107"/>
      <c r="AZ130" s="107"/>
      <c r="BA130" s="107"/>
      <c r="BB130" s="107"/>
    </row>
    <row r="131" spans="1:54">
      <c r="A131" s="107"/>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7"/>
      <c r="AY131" s="107"/>
      <c r="AZ131" s="107"/>
      <c r="BA131" s="107"/>
      <c r="BB131" s="107"/>
    </row>
    <row r="132" spans="1:54">
      <c r="A132" s="107"/>
      <c r="B132" s="107"/>
      <c r="C132" s="107"/>
      <c r="D132" s="107"/>
      <c r="E132" s="107"/>
      <c r="F132" s="107"/>
      <c r="G132" s="107"/>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7"/>
      <c r="AZ132" s="107"/>
      <c r="BA132" s="107"/>
      <c r="BB132" s="107"/>
    </row>
    <row r="133" spans="1:54">
      <c r="A133" s="107"/>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7"/>
      <c r="AY133" s="107"/>
      <c r="AZ133" s="107"/>
      <c r="BA133" s="107"/>
      <c r="BB133" s="107"/>
    </row>
    <row r="134" spans="1:54">
      <c r="A134" s="107"/>
      <c r="B134" s="107"/>
      <c r="C134" s="107"/>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T134" s="107"/>
      <c r="AU134" s="107"/>
      <c r="AV134" s="107"/>
      <c r="AW134" s="107"/>
      <c r="AX134" s="107"/>
      <c r="AY134" s="107"/>
      <c r="AZ134" s="107"/>
      <c r="BA134" s="107"/>
      <c r="BB134" s="107"/>
    </row>
    <row r="135" spans="1:54">
      <c r="A135" s="107"/>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row>
    <row r="136" spans="1:54">
      <c r="A136" s="107"/>
      <c r="B136" s="107"/>
      <c r="C136" s="107"/>
      <c r="D136" s="107"/>
      <c r="E136" s="107"/>
      <c r="F136" s="107"/>
      <c r="G136" s="107"/>
      <c r="H136" s="107"/>
      <c r="I136" s="107"/>
      <c r="J136" s="107"/>
      <c r="K136" s="107"/>
      <c r="L136" s="107"/>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7"/>
      <c r="AY136" s="107"/>
      <c r="AZ136" s="107"/>
      <c r="BA136" s="107"/>
      <c r="BB136" s="107"/>
    </row>
    <row r="137" spans="1:54">
      <c r="A137" s="107"/>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row>
    <row r="138" spans="1:54">
      <c r="A138" s="107"/>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row>
    <row r="139" spans="1:54">
      <c r="A139" s="107"/>
      <c r="B139" s="107"/>
      <c r="C139" s="107"/>
      <c r="D139" s="107"/>
      <c r="E139" s="107"/>
      <c r="F139" s="107"/>
      <c r="G139" s="107"/>
      <c r="H139" s="107"/>
      <c r="I139" s="107"/>
      <c r="J139" s="107"/>
      <c r="K139" s="107"/>
      <c r="L139" s="107"/>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T139" s="107"/>
      <c r="AU139" s="107"/>
      <c r="AV139" s="107"/>
      <c r="AW139" s="107"/>
      <c r="AX139" s="107"/>
      <c r="AY139" s="107"/>
      <c r="AZ139" s="107"/>
      <c r="BA139" s="107"/>
      <c r="BB139" s="107"/>
    </row>
    <row r="140" spans="1:54">
      <c r="A140" s="107"/>
      <c r="B140" s="107"/>
      <c r="C140" s="107"/>
      <c r="D140" s="107"/>
      <c r="E140" s="107"/>
      <c r="F140" s="107"/>
      <c r="G140" s="107"/>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7"/>
      <c r="AZ140" s="107"/>
      <c r="BA140" s="107"/>
      <c r="BB140" s="107"/>
    </row>
    <row r="141" spans="1:54">
      <c r="A141" s="107"/>
      <c r="B141" s="107"/>
      <c r="C141" s="107"/>
      <c r="D141" s="107"/>
      <c r="E141" s="107"/>
      <c r="F141" s="107"/>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T141" s="107"/>
      <c r="AU141" s="107"/>
      <c r="AV141" s="107"/>
      <c r="AW141" s="107"/>
      <c r="AX141" s="107"/>
      <c r="AY141" s="107"/>
      <c r="AZ141" s="107"/>
      <c r="BA141" s="107"/>
      <c r="BB141" s="107"/>
    </row>
    <row r="142" spans="1:54">
      <c r="A142" s="107"/>
      <c r="B142" s="107"/>
      <c r="C142" s="107"/>
      <c r="D142" s="107"/>
      <c r="E142" s="10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7"/>
      <c r="AY142" s="107"/>
      <c r="AZ142" s="107"/>
      <c r="BA142" s="107"/>
      <c r="BB142" s="107"/>
    </row>
    <row r="143" spans="1:54">
      <c r="A143" s="107"/>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7"/>
      <c r="AZ143" s="107"/>
      <c r="BA143" s="107"/>
      <c r="BB143" s="107"/>
    </row>
    <row r="144" spans="1:54">
      <c r="A144" s="107"/>
      <c r="B144" s="107"/>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row>
    <row r="145" spans="1:54">
      <c r="A145" s="107"/>
      <c r="B145" s="107"/>
      <c r="C145" s="107"/>
      <c r="D145" s="107"/>
      <c r="E145" s="107"/>
      <c r="F145" s="107"/>
      <c r="G145" s="107"/>
      <c r="H145" s="107"/>
      <c r="I145" s="107"/>
      <c r="J145" s="107"/>
      <c r="K145" s="107"/>
      <c r="L145" s="107"/>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T145" s="107"/>
      <c r="AU145" s="107"/>
      <c r="AV145" s="107"/>
      <c r="AW145" s="107"/>
      <c r="AX145" s="107"/>
      <c r="AY145" s="107"/>
      <c r="AZ145" s="107"/>
      <c r="BA145" s="107"/>
      <c r="BB145" s="107"/>
    </row>
    <row r="146" spans="1:54">
      <c r="A146" s="107"/>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T146" s="107"/>
      <c r="AU146" s="107"/>
      <c r="AV146" s="107"/>
      <c r="AW146" s="107"/>
      <c r="AX146" s="107"/>
      <c r="AY146" s="107"/>
      <c r="AZ146" s="107"/>
      <c r="BA146" s="107"/>
      <c r="BB146" s="107"/>
    </row>
    <row r="147" spans="1:54">
      <c r="A147" s="107"/>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row>
  </sheetData>
  <mergeCells count="15">
    <mergeCell ref="B25:R25"/>
    <mergeCell ref="AN3:AZ3"/>
    <mergeCell ref="A5:BB5"/>
    <mergeCell ref="B10:R10"/>
    <mergeCell ref="S10:AI10"/>
    <mergeCell ref="AJ10:BB10"/>
    <mergeCell ref="W12:AH12"/>
    <mergeCell ref="W14:AH14"/>
    <mergeCell ref="K53:AE53"/>
    <mergeCell ref="B29:R29"/>
    <mergeCell ref="S29:AI29"/>
    <mergeCell ref="AJ29:BB29"/>
    <mergeCell ref="B44:R44"/>
    <mergeCell ref="K51:AE51"/>
    <mergeCell ref="C49:L49"/>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43DE-EFBF-4EE0-AA53-AB1C73AF910F}">
  <sheetPr>
    <tabColor rgb="FFFFC000"/>
    <pageSetUpPr fitToPage="1"/>
  </sheetPr>
  <dimension ref="B2:J18"/>
  <sheetViews>
    <sheetView view="pageBreakPreview" zoomScale="115" zoomScaleNormal="100" zoomScaleSheetLayoutView="115" workbookViewId="0">
      <selection activeCell="E10" sqref="E10:J10"/>
    </sheetView>
  </sheetViews>
  <sheetFormatPr defaultRowHeight="13"/>
  <cols>
    <col min="1" max="2" width="2.90625" customWidth="1"/>
    <col min="3" max="3" width="28.36328125" customWidth="1"/>
    <col min="4" max="4" width="8.36328125" customWidth="1"/>
    <col min="5" max="5" width="19.453125" customWidth="1"/>
    <col min="6" max="10" width="9.6328125" customWidth="1"/>
    <col min="11" max="11" width="1.453125" customWidth="1"/>
  </cols>
  <sheetData>
    <row r="2" spans="2:10" ht="18.75" customHeight="1">
      <c r="E2" s="5" t="s">
        <v>0</v>
      </c>
      <c r="F2" s="264" t="str">
        <f>+'０１事前協議書'!H12</f>
        <v>社会福祉法人　○○会</v>
      </c>
      <c r="G2" s="264"/>
      <c r="H2" s="264"/>
      <c r="I2" s="264"/>
      <c r="J2" s="264"/>
    </row>
    <row r="3" spans="2:10" ht="18.75" customHeight="1">
      <c r="E3" s="5" t="s">
        <v>2</v>
      </c>
      <c r="F3" s="264" t="str">
        <f>+'０１事前協議書'!D32</f>
        <v>○○　△△</v>
      </c>
      <c r="G3" s="264"/>
      <c r="H3" s="264"/>
      <c r="I3" s="264"/>
      <c r="J3" s="264"/>
    </row>
    <row r="4" spans="2:10" ht="18.75" customHeight="1">
      <c r="E4" s="5" t="s">
        <v>26</v>
      </c>
      <c r="F4" s="264" t="str">
        <f>+'０１事前協議書'!D33</f>
        <v>012-123-1234</v>
      </c>
      <c r="G4" s="264"/>
      <c r="H4" s="264"/>
      <c r="I4" s="264"/>
      <c r="J4" s="264"/>
    </row>
    <row r="5" spans="2:10" ht="18.75" customHeight="1">
      <c r="E5" s="5" t="s">
        <v>27</v>
      </c>
      <c r="F5" s="264" t="str">
        <f>+'０１事前協議書'!D34</f>
        <v>saitama@pref.saitama.lg.jp</v>
      </c>
      <c r="G5" s="264"/>
      <c r="H5" s="264"/>
      <c r="I5" s="264"/>
      <c r="J5" s="264"/>
    </row>
    <row r="6" spans="2:10" ht="29.25" customHeight="1">
      <c r="B6" t="s">
        <v>79</v>
      </c>
    </row>
    <row r="7" spans="2:10" ht="22.5" customHeight="1">
      <c r="B7" s="262" t="s">
        <v>28</v>
      </c>
      <c r="C7" s="262"/>
      <c r="D7" s="37" t="s">
        <v>29</v>
      </c>
      <c r="E7" s="262" t="s">
        <v>74</v>
      </c>
      <c r="F7" s="262"/>
      <c r="G7" s="262"/>
      <c r="H7" s="262"/>
      <c r="I7" s="262"/>
      <c r="J7" s="262"/>
    </row>
    <row r="8" spans="2:10" ht="92.25" customHeight="1">
      <c r="B8" s="38">
        <v>1</v>
      </c>
      <c r="C8" s="6" t="s">
        <v>33</v>
      </c>
      <c r="D8" s="41"/>
      <c r="E8" s="263" t="s">
        <v>141</v>
      </c>
      <c r="F8" s="263"/>
      <c r="G8" s="263"/>
      <c r="H8" s="263"/>
      <c r="I8" s="263"/>
      <c r="J8" s="263"/>
    </row>
    <row r="9" spans="2:10" ht="88.5" customHeight="1">
      <c r="B9" s="38">
        <v>2</v>
      </c>
      <c r="C9" s="6" t="s">
        <v>80</v>
      </c>
      <c r="D9" s="41"/>
      <c r="E9" s="263" t="s">
        <v>190</v>
      </c>
      <c r="F9" s="263"/>
      <c r="G9" s="263"/>
      <c r="H9" s="263"/>
      <c r="I9" s="263"/>
      <c r="J9" s="263"/>
    </row>
    <row r="10" spans="2:10" ht="126.75" customHeight="1">
      <c r="B10" s="39">
        <v>3</v>
      </c>
      <c r="C10" s="6" t="s">
        <v>81</v>
      </c>
      <c r="D10" s="7"/>
      <c r="E10" s="263" t="s">
        <v>192</v>
      </c>
      <c r="F10" s="263"/>
      <c r="G10" s="263"/>
      <c r="H10" s="263"/>
      <c r="I10" s="263"/>
      <c r="J10" s="263"/>
    </row>
    <row r="11" spans="2:10" ht="110.25" customHeight="1">
      <c r="B11" s="39">
        <v>4</v>
      </c>
      <c r="C11" s="6" t="s">
        <v>35</v>
      </c>
      <c r="D11" s="7"/>
      <c r="E11" s="263" t="s">
        <v>142</v>
      </c>
      <c r="F11" s="263"/>
      <c r="G11" s="263"/>
      <c r="H11" s="263"/>
      <c r="I11" s="263"/>
      <c r="J11" s="263"/>
    </row>
    <row r="12" spans="2:10" ht="79.5" customHeight="1">
      <c r="B12" s="38">
        <v>5</v>
      </c>
      <c r="C12" s="6" t="s">
        <v>34</v>
      </c>
      <c r="D12" s="41"/>
      <c r="E12" s="263" t="s">
        <v>75</v>
      </c>
      <c r="F12" s="263"/>
      <c r="G12" s="263"/>
      <c r="H12" s="263"/>
      <c r="I12" s="263"/>
      <c r="J12" s="263"/>
    </row>
    <row r="13" spans="2:10" ht="82.5" customHeight="1">
      <c r="B13" s="39">
        <v>6</v>
      </c>
      <c r="C13" s="6" t="s">
        <v>36</v>
      </c>
      <c r="D13" s="7"/>
      <c r="E13" s="263" t="s">
        <v>191</v>
      </c>
      <c r="F13" s="263"/>
      <c r="G13" s="263"/>
      <c r="H13" s="263"/>
      <c r="I13" s="263"/>
      <c r="J13" s="263"/>
    </row>
    <row r="14" spans="2:10" ht="91.5" customHeight="1">
      <c r="B14" s="39">
        <v>7</v>
      </c>
      <c r="C14" s="6" t="s">
        <v>76</v>
      </c>
      <c r="D14" s="41"/>
      <c r="E14" s="263" t="s">
        <v>77</v>
      </c>
      <c r="F14" s="263"/>
      <c r="G14" s="263"/>
      <c r="H14" s="263"/>
      <c r="I14" s="263"/>
      <c r="J14" s="263"/>
    </row>
    <row r="15" spans="2:10" ht="12.75" customHeight="1"/>
    <row r="16" spans="2:10" ht="12.75" customHeight="1"/>
    <row r="17" spans="8:9" ht="12.75" customHeight="1">
      <c r="H17" t="s">
        <v>30</v>
      </c>
      <c r="I17" t="s">
        <v>185</v>
      </c>
    </row>
    <row r="18" spans="8:9" ht="12.75" customHeight="1">
      <c r="H18" t="s">
        <v>31</v>
      </c>
    </row>
  </sheetData>
  <mergeCells count="13">
    <mergeCell ref="F2:J2"/>
    <mergeCell ref="F3:J3"/>
    <mergeCell ref="F4:J4"/>
    <mergeCell ref="F5:J5"/>
    <mergeCell ref="E14:J14"/>
    <mergeCell ref="E13:J13"/>
    <mergeCell ref="B7:C7"/>
    <mergeCell ref="E7:J7"/>
    <mergeCell ref="E12:J12"/>
    <mergeCell ref="E10:J10"/>
    <mergeCell ref="E9:J9"/>
    <mergeCell ref="E8:J8"/>
    <mergeCell ref="E11:J11"/>
  </mergeCells>
  <phoneticPr fontId="2"/>
  <conditionalFormatting sqref="D9">
    <cfRule type="containsBlanks" dxfId="9" priority="7">
      <formula>LEN(TRIM(D9))=0</formula>
    </cfRule>
  </conditionalFormatting>
  <conditionalFormatting sqref="D13">
    <cfRule type="containsBlanks" dxfId="8" priority="5">
      <formula>LEN(TRIM(D13))=0</formula>
    </cfRule>
  </conditionalFormatting>
  <conditionalFormatting sqref="D11:D12">
    <cfRule type="containsBlanks" dxfId="7" priority="4">
      <formula>LEN(TRIM(D11))=0</formula>
    </cfRule>
  </conditionalFormatting>
  <conditionalFormatting sqref="D10">
    <cfRule type="containsBlanks" dxfId="6" priority="3">
      <formula>LEN(TRIM(D10))=0</formula>
    </cfRule>
  </conditionalFormatting>
  <conditionalFormatting sqref="D14">
    <cfRule type="containsBlanks" dxfId="5" priority="2">
      <formula>LEN(TRIM(D14))=0</formula>
    </cfRule>
  </conditionalFormatting>
  <conditionalFormatting sqref="D14">
    <cfRule type="containsBlanks" dxfId="4" priority="1">
      <formula>LEN(TRIM(D14))=0</formula>
    </cfRule>
  </conditionalFormatting>
  <conditionalFormatting sqref="F4">
    <cfRule type="containsBlanks" dxfId="3" priority="9">
      <formula>LEN(TRIM(F4))=0</formula>
    </cfRule>
  </conditionalFormatting>
  <conditionalFormatting sqref="D8">
    <cfRule type="containsBlanks" dxfId="2" priority="8">
      <formula>LEN(TRIM(D8))=0</formula>
    </cfRule>
  </conditionalFormatting>
  <conditionalFormatting sqref="D12">
    <cfRule type="containsBlanks" dxfId="1" priority="6">
      <formula>LEN(TRIM(D12))=0</formula>
    </cfRule>
  </conditionalFormatting>
  <conditionalFormatting sqref="F2:F3 F5">
    <cfRule type="containsBlanks" dxfId="0" priority="10">
      <formula>LEN(TRIM(F2))=0</formula>
    </cfRule>
  </conditionalFormatting>
  <dataValidations count="2">
    <dataValidation type="list" allowBlank="1" showInputMessage="1" showErrorMessage="1" sqref="D8:D12 D14" xr:uid="{C15AEEE2-42C6-491C-B19A-BE24BE9CE9B3}">
      <formula1>$H$17:$H$18</formula1>
    </dataValidation>
    <dataValidation type="list" allowBlank="1" showInputMessage="1" showErrorMessage="1" sqref="D13" xr:uid="{6B04F6D9-C316-44EE-8A71-9D9BDC7EEBD1}">
      <formula1>$I$17:$I$20</formula1>
    </dataValidation>
  </dataValidations>
  <pageMargins left="0.7" right="0.41" top="0.42" bottom="0.42" header="0.3" footer="0.3"/>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０１事前協議書</vt:lpstr>
      <vt:lpstr>０２　別紙１</vt:lpstr>
      <vt:lpstr>別紙１（記入例）</vt:lpstr>
      <vt:lpstr>03別紙２</vt:lpstr>
      <vt:lpstr>０４面積按分表</vt:lpstr>
      <vt:lpstr>面積按分（記入例）</vt:lpstr>
      <vt:lpstr>０５　予算書（参考様式）</vt:lpstr>
      <vt:lpstr>０６ﾁｪｯｸｼｰﾄ</vt:lpstr>
      <vt:lpstr>'０１事前協議書'!Print_Area</vt:lpstr>
      <vt:lpstr>'０２　別紙１'!Print_Area</vt:lpstr>
      <vt:lpstr>'03別紙２'!Print_Area</vt:lpstr>
      <vt:lpstr>'０４面積按分表'!Print_Area</vt:lpstr>
      <vt:lpstr>'０５　予算書（参考様式）'!Print_Area</vt:lpstr>
      <vt:lpstr>'０６ﾁｪｯｸｼｰﾄ'!Print_Area</vt:lpstr>
      <vt:lpstr>'面積按分（記入例）'!Print_Area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簗田明浩</cp:lastModifiedBy>
  <cp:lastPrinted>2022-07-01T09:10:44Z</cp:lastPrinted>
  <dcterms:created xsi:type="dcterms:W3CDTF">2018-05-15T00:24:54Z</dcterms:created>
  <dcterms:modified xsi:type="dcterms:W3CDTF">2023-10-24T01:26:20Z</dcterms:modified>
</cp:coreProperties>
</file>