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3121\Box\【02_課所共有】01_07_市町村課\R03年度\05　税政担当\◎税政共有\〇市町村税の概要\★R03市町村税の概要（HPアップ用）\excel\Ⅳ\"/>
    </mc:Choice>
  </mc:AlternateContent>
  <xr:revisionPtr revIDLastSave="0" documentId="13_ncr:1_{D36337BD-EB1C-4C9C-A36F-28440783B1D2}" xr6:coauthVersionLast="36" xr6:coauthVersionMax="36" xr10:uidLastSave="{00000000-0000-0000-0000-000000000000}"/>
  <bookViews>
    <workbookView xWindow="225" yWindow="150" windowWidth="11790" windowHeight="6015" xr2:uid="{00000000-000D-0000-FFFF-FFFF00000000}"/>
  </bookViews>
  <sheets>
    <sheet name="第35表 税務職員数" sheetId="1" r:id="rId1"/>
  </sheets>
  <definedNames>
    <definedName name="_xlnm.Print_Area" localSheetId="0">'第35表 税務職員数'!$A$1:$M$54</definedName>
  </definedNames>
  <calcPr calcId="191029"/>
</workbook>
</file>

<file path=xl/calcChain.xml><?xml version="1.0" encoding="utf-8"?>
<calcChain xmlns="http://schemas.openxmlformats.org/spreadsheetml/2006/main">
  <c r="D46" i="1" l="1"/>
  <c r="K29" i="1" l="1"/>
  <c r="E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M7" i="1"/>
  <c r="M6" i="1"/>
  <c r="L29" i="1"/>
  <c r="K30" i="1" l="1"/>
  <c r="M29" i="1"/>
  <c r="L30" i="1"/>
  <c r="F46" i="1"/>
  <c r="M30" i="1" l="1"/>
</calcChain>
</file>

<file path=xl/sharedStrings.xml><?xml version="1.0" encoding="utf-8"?>
<sst xmlns="http://schemas.openxmlformats.org/spreadsheetml/2006/main" count="82" uniqueCount="77">
  <si>
    <t>（単位：人）</t>
  </si>
  <si>
    <t>市町村名</t>
  </si>
  <si>
    <t>毛呂山町</t>
  </si>
  <si>
    <t>春日部市</t>
  </si>
  <si>
    <t>小鹿野町</t>
  </si>
  <si>
    <t>東秩父村</t>
  </si>
  <si>
    <t>富士見市</t>
  </si>
  <si>
    <t>鶴ケ島市</t>
  </si>
  <si>
    <t>市    計</t>
  </si>
  <si>
    <t>町 村 計</t>
  </si>
  <si>
    <t>県    計</t>
  </si>
  <si>
    <t xml:space="preserve"> </t>
    <phoneticPr fontId="2"/>
  </si>
  <si>
    <t>さいたま市</t>
    <rPh sb="4" eb="5">
      <t>シ</t>
    </rPh>
    <phoneticPr fontId="2"/>
  </si>
  <si>
    <t>川越市</t>
  </si>
  <si>
    <t>熊谷市</t>
  </si>
  <si>
    <t>川口市</t>
  </si>
  <si>
    <t>狭山市</t>
  </si>
  <si>
    <t>羽生市</t>
  </si>
  <si>
    <t>鴻巣市</t>
  </si>
  <si>
    <t>深谷市</t>
  </si>
  <si>
    <t>上尾市</t>
  </si>
  <si>
    <t>草加市</t>
  </si>
  <si>
    <t>越谷市</t>
  </si>
  <si>
    <t>蕨市</t>
  </si>
  <si>
    <t>戸田市</t>
  </si>
  <si>
    <t>入間市</t>
  </si>
  <si>
    <t>朝霞市</t>
  </si>
  <si>
    <t>志木市</t>
  </si>
  <si>
    <t>和光市</t>
  </si>
  <si>
    <t>新座市</t>
  </si>
  <si>
    <t>桶川市</t>
  </si>
  <si>
    <t>久喜市</t>
  </si>
  <si>
    <t>北本市</t>
  </si>
  <si>
    <t>八潮市</t>
  </si>
  <si>
    <t>三郷市</t>
  </si>
  <si>
    <t>蓮田市</t>
  </si>
  <si>
    <t>坂戸市</t>
  </si>
  <si>
    <t>幸手市</t>
  </si>
  <si>
    <t>日高市</t>
  </si>
  <si>
    <t>吉川市</t>
  </si>
  <si>
    <t>ふじみ野市</t>
    <rPh sb="3" eb="4">
      <t>ノ</t>
    </rPh>
    <rPh sb="4" eb="5">
      <t>シ</t>
    </rPh>
    <phoneticPr fontId="2"/>
  </si>
  <si>
    <t>伊奈町</t>
  </si>
  <si>
    <t>三芳町</t>
  </si>
  <si>
    <t>越生町</t>
    <rPh sb="0" eb="1">
      <t>コシ</t>
    </rPh>
    <rPh sb="1" eb="2">
      <t>セイ</t>
    </rPh>
    <rPh sb="2" eb="3">
      <t>マチ</t>
    </rPh>
    <phoneticPr fontId="2"/>
  </si>
  <si>
    <t>滑川町</t>
  </si>
  <si>
    <t>嵐山町</t>
  </si>
  <si>
    <t>小川町</t>
  </si>
  <si>
    <t>川島町</t>
  </si>
  <si>
    <t>吉見町</t>
  </si>
  <si>
    <t>鳩山町</t>
  </si>
  <si>
    <t>ときがわ町</t>
    <rPh sb="4" eb="5">
      <t>マチ</t>
    </rPh>
    <phoneticPr fontId="2"/>
  </si>
  <si>
    <t>横瀬町</t>
  </si>
  <si>
    <t>皆野町</t>
  </si>
  <si>
    <t>長瀞町</t>
  </si>
  <si>
    <t>美里町</t>
  </si>
  <si>
    <t>神川町</t>
  </si>
  <si>
    <t>上里町</t>
  </si>
  <si>
    <t>寄居町</t>
  </si>
  <si>
    <t>宮代町</t>
  </si>
  <si>
    <t>杉戸町</t>
  </si>
  <si>
    <t>松伏町</t>
  </si>
  <si>
    <t>職  員</t>
    <rPh sb="0" eb="1">
      <t>ショク</t>
    </rPh>
    <rPh sb="3" eb="4">
      <t>イン</t>
    </rPh>
    <phoneticPr fontId="2"/>
  </si>
  <si>
    <t>合  計</t>
    <rPh sb="0" eb="1">
      <t>ゴウ</t>
    </rPh>
    <rPh sb="3" eb="4">
      <t>ケイ</t>
    </rPh>
    <phoneticPr fontId="2"/>
  </si>
  <si>
    <t>職員（※）</t>
    <rPh sb="0" eb="1">
      <t>ショク</t>
    </rPh>
    <rPh sb="1" eb="2">
      <t>イン</t>
    </rPh>
    <phoneticPr fontId="2"/>
  </si>
  <si>
    <t xml:space="preserve"> ※　職員は、「総務関係」、「課税関係」及び「徴収関係」に係る職員の合計である。</t>
    <rPh sb="3" eb="5">
      <t>ショクイン</t>
    </rPh>
    <rPh sb="8" eb="10">
      <t>ソウム</t>
    </rPh>
    <rPh sb="10" eb="12">
      <t>カンケイ</t>
    </rPh>
    <rPh sb="15" eb="17">
      <t>カゼイ</t>
    </rPh>
    <rPh sb="17" eb="19">
      <t>カンケイ</t>
    </rPh>
    <rPh sb="20" eb="21">
      <t>オヨ</t>
    </rPh>
    <rPh sb="23" eb="25">
      <t>チョウシュウ</t>
    </rPh>
    <rPh sb="25" eb="27">
      <t>カンケイ</t>
    </rPh>
    <rPh sb="29" eb="30">
      <t>カカ</t>
    </rPh>
    <rPh sb="31" eb="33">
      <t>ショクイン</t>
    </rPh>
    <rPh sb="34" eb="36">
      <t>ゴウケイ</t>
    </rPh>
    <phoneticPr fontId="2"/>
  </si>
  <si>
    <t>臨  時</t>
    <rPh sb="0" eb="4">
      <t>リンジ</t>
    </rPh>
    <phoneticPr fontId="2"/>
  </si>
  <si>
    <t>職  員</t>
    <rPh sb="0" eb="4">
      <t>ショクイン</t>
    </rPh>
    <phoneticPr fontId="2"/>
  </si>
  <si>
    <t>行田市</t>
    <phoneticPr fontId="2"/>
  </si>
  <si>
    <t>秩父市</t>
    <phoneticPr fontId="2"/>
  </si>
  <si>
    <t>所沢市</t>
    <phoneticPr fontId="2"/>
  </si>
  <si>
    <t>飯能市</t>
    <phoneticPr fontId="2"/>
  </si>
  <si>
    <t>加須市</t>
    <phoneticPr fontId="2"/>
  </si>
  <si>
    <t>本庄市</t>
    <phoneticPr fontId="2"/>
  </si>
  <si>
    <t>東松山市</t>
    <phoneticPr fontId="2"/>
  </si>
  <si>
    <t xml:space="preserve"> 資料　「市町村税課税状況等の調」第39表</t>
    <phoneticPr fontId="2"/>
  </si>
  <si>
    <t>白岡市</t>
    <rPh sb="2" eb="3">
      <t>シ</t>
    </rPh>
    <phoneticPr fontId="2"/>
  </si>
  <si>
    <t>第35表　税務職員数（令和3年6月末の予算定員）</t>
    <rPh sb="5" eb="7">
      <t>ゼイム</t>
    </rPh>
    <rPh sb="11" eb="12">
      <t>レイ</t>
    </rPh>
    <rPh sb="12" eb="13">
      <t>ワ</t>
    </rPh>
    <rPh sb="14" eb="15">
      <t>ネン</t>
    </rPh>
    <rPh sb="16" eb="17">
      <t>ガツ</t>
    </rPh>
    <rPh sb="17" eb="18">
      <t>マツ</t>
    </rPh>
    <rPh sb="19" eb="21">
      <t>ヨサン</t>
    </rPh>
    <rPh sb="21" eb="23">
      <t>テイイン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</si>
</sst>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000"/>
  </numFmts>
  <fonts count="10" x14ac:knownFonts="1">
    <font>
      <sz val="14"/>
      <name val="ＭＳ 明朝"/>
      <family val="1"/>
      <charset val="128"/>
    </font>
    <font>
      <b/>
      <sz val="14"/>
      <name val="ＭＳ 明朝"/>
      <family val="1"/>
      <charset val="128"/>
    </font>
    <font>
      <sz val="7"/>
      <name val="ＭＳ Ｐ明朝"/>
      <family val="1"/>
      <charset val="128"/>
    </font>
    <font>
      <sz val="10"/>
      <name val="ＭＳ Ｐゴシック"/>
      <family val="3"/>
      <charset val="128"/>
    </font>
    <font>
      <sz val="12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11"/>
      <color theme="1"/>
      <name val="ＭＳ ゴシック"/>
      <family val="3"/>
      <charset val="128"/>
    </font>
    <font>
      <sz val="14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8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medium">
        <color indexed="8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8"/>
      </right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8"/>
      </right>
      <top style="double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double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8"/>
      </right>
      <top style="double">
        <color indexed="64"/>
      </top>
      <bottom style="double">
        <color indexed="64"/>
      </bottom>
      <diagonal/>
    </border>
    <border>
      <left style="thin">
        <color indexed="8"/>
      </left>
      <right style="medium">
        <color indexed="8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8"/>
      </left>
      <right/>
      <top style="double">
        <color indexed="64"/>
      </top>
      <bottom style="medium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3" fillId="0" borderId="0"/>
  </cellStyleXfs>
  <cellXfs count="89">
    <xf numFmtId="0" fontId="0" fillId="0" borderId="0" xfId="0"/>
    <xf numFmtId="0" fontId="4" fillId="2" borderId="0" xfId="0" applyFont="1" applyFill="1"/>
    <xf numFmtId="0" fontId="5" fillId="0" borderId="0" xfId="0" applyFont="1"/>
    <xf numFmtId="0" fontId="6" fillId="0" borderId="0" xfId="0" applyFont="1"/>
    <xf numFmtId="0" fontId="4" fillId="0" borderId="0" xfId="0" applyFont="1"/>
    <xf numFmtId="0" fontId="7" fillId="2" borderId="0" xfId="0" applyFont="1" applyFill="1"/>
    <xf numFmtId="0" fontId="4" fillId="0" borderId="0" xfId="0" applyFont="1" applyAlignment="1">
      <alignment horizontal="right" vertical="center"/>
    </xf>
    <xf numFmtId="0" fontId="4" fillId="2" borderId="1" xfId="0" applyFont="1" applyFill="1" applyBorder="1"/>
    <xf numFmtId="0" fontId="4" fillId="0" borderId="2" xfId="0" applyFont="1" applyBorder="1" applyAlignment="1">
      <alignment horizontal="distributed"/>
    </xf>
    <xf numFmtId="0" fontId="4" fillId="0" borderId="3" xfId="0" applyFont="1" applyBorder="1"/>
    <xf numFmtId="0" fontId="4" fillId="0" borderId="4" xfId="0" applyFont="1" applyBorder="1"/>
    <xf numFmtId="0" fontId="4" fillId="0" borderId="4" xfId="0" applyFont="1" applyBorder="1" applyAlignment="1">
      <alignment horizontal="center"/>
    </xf>
    <xf numFmtId="0" fontId="4" fillId="0" borderId="5" xfId="0" applyFont="1" applyBorder="1"/>
    <xf numFmtId="0" fontId="4" fillId="0" borderId="1" xfId="0" applyFont="1" applyBorder="1"/>
    <xf numFmtId="0" fontId="4" fillId="0" borderId="6" xfId="0" applyFont="1" applyBorder="1"/>
    <xf numFmtId="0" fontId="4" fillId="2" borderId="7" xfId="0" applyFont="1" applyFill="1" applyBorder="1"/>
    <xf numFmtId="0" fontId="4" fillId="0" borderId="0" xfId="0" applyFont="1" applyBorder="1" applyAlignment="1">
      <alignment horizontal="distributed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7" xfId="0" applyFont="1" applyBorder="1"/>
    <xf numFmtId="0" fontId="4" fillId="0" borderId="11" xfId="0" applyFont="1" applyBorder="1" applyAlignment="1">
      <alignment horizontal="center" vertical="center"/>
    </xf>
    <xf numFmtId="0" fontId="4" fillId="2" borderId="26" xfId="0" applyFont="1" applyFill="1" applyBorder="1"/>
    <xf numFmtId="0" fontId="4" fillId="0" borderId="27" xfId="0" applyFont="1" applyBorder="1" applyAlignment="1">
      <alignment horizontal="distributed"/>
    </xf>
    <xf numFmtId="0" fontId="4" fillId="0" borderId="28" xfId="0" applyFont="1" applyBorder="1"/>
    <xf numFmtId="0" fontId="4" fillId="0" borderId="29" xfId="0" applyFont="1" applyBorder="1"/>
    <xf numFmtId="0" fontId="4" fillId="0" borderId="29" xfId="0" applyFont="1" applyBorder="1" applyAlignment="1">
      <alignment horizontal="center"/>
    </xf>
    <xf numFmtId="0" fontId="4" fillId="0" borderId="30" xfId="0" applyFont="1" applyBorder="1"/>
    <xf numFmtId="0" fontId="4" fillId="0" borderId="26" xfId="0" applyFont="1" applyBorder="1"/>
    <xf numFmtId="0" fontId="4" fillId="0" borderId="36" xfId="0" applyFont="1" applyBorder="1"/>
    <xf numFmtId="0" fontId="8" fillId="0" borderId="0" xfId="0" applyFont="1" applyFill="1" applyBorder="1" applyAlignment="1">
      <alignment horizontal="distributed" vertical="center"/>
    </xf>
    <xf numFmtId="0" fontId="4" fillId="0" borderId="0" xfId="2" quotePrefix="1" applyNumberFormat="1" applyFont="1" applyAlignment="1">
      <alignment vertical="center"/>
    </xf>
    <xf numFmtId="38" fontId="4" fillId="0" borderId="9" xfId="1" applyFont="1" applyBorder="1" applyAlignment="1">
      <alignment vertical="center"/>
    </xf>
    <xf numFmtId="0" fontId="4" fillId="0" borderId="10" xfId="0" applyNumberFormat="1" applyFont="1" applyBorder="1" applyAlignment="1">
      <alignment vertical="center"/>
    </xf>
    <xf numFmtId="176" fontId="4" fillId="0" borderId="0" xfId="0" applyNumberFormat="1" applyFont="1"/>
    <xf numFmtId="0" fontId="9" fillId="0" borderId="0" xfId="0" applyFont="1" applyFill="1"/>
    <xf numFmtId="0" fontId="4" fillId="2" borderId="12" xfId="0" applyFont="1" applyFill="1" applyBorder="1"/>
    <xf numFmtId="0" fontId="4" fillId="0" borderId="15" xfId="0" applyFont="1" applyBorder="1" applyAlignment="1">
      <alignment horizontal="center" vertical="center"/>
    </xf>
    <xf numFmtId="38" fontId="4" fillId="0" borderId="16" xfId="1" applyFont="1" applyBorder="1" applyAlignment="1">
      <alignment vertical="center"/>
    </xf>
    <xf numFmtId="38" fontId="4" fillId="0" borderId="17" xfId="1" applyNumberFormat="1" applyFont="1" applyBorder="1" applyAlignment="1">
      <alignment vertical="center"/>
    </xf>
    <xf numFmtId="0" fontId="8" fillId="0" borderId="18" xfId="0" applyFont="1" applyFill="1" applyBorder="1" applyAlignment="1">
      <alignment horizontal="distributed" vertical="center"/>
    </xf>
    <xf numFmtId="176" fontId="4" fillId="0" borderId="15" xfId="0" applyNumberFormat="1" applyFont="1" applyBorder="1" applyAlignment="1">
      <alignment horizontal="center" vertical="center"/>
    </xf>
    <xf numFmtId="38" fontId="4" fillId="0" borderId="19" xfId="1" applyFont="1" applyBorder="1" applyAlignment="1">
      <alignment vertical="center"/>
    </xf>
    <xf numFmtId="0" fontId="8" fillId="0" borderId="14" xfId="0" applyFont="1" applyFill="1" applyBorder="1" applyAlignment="1">
      <alignment horizontal="distributed" vertical="center"/>
    </xf>
    <xf numFmtId="0" fontId="4" fillId="0" borderId="20" xfId="2" quotePrefix="1" applyNumberFormat="1" applyFont="1" applyBorder="1" applyAlignment="1">
      <alignment vertical="center"/>
    </xf>
    <xf numFmtId="0" fontId="4" fillId="0" borderId="13" xfId="0" applyNumberFormat="1" applyFont="1" applyBorder="1" applyAlignment="1">
      <alignment vertical="center"/>
    </xf>
    <xf numFmtId="176" fontId="4" fillId="0" borderId="7" xfId="0" applyNumberFormat="1" applyFont="1" applyBorder="1"/>
    <xf numFmtId="176" fontId="4" fillId="0" borderId="11" xfId="0" applyNumberFormat="1" applyFont="1" applyBorder="1" applyAlignment="1">
      <alignment horizontal="center" vertical="center"/>
    </xf>
    <xf numFmtId="0" fontId="4" fillId="0" borderId="21" xfId="2" quotePrefix="1" applyNumberFormat="1" applyFont="1" applyBorder="1" applyAlignment="1">
      <alignment vertical="center"/>
    </xf>
    <xf numFmtId="38" fontId="4" fillId="0" borderId="8" xfId="1" applyFont="1" applyBorder="1" applyAlignment="1">
      <alignment vertical="center"/>
    </xf>
    <xf numFmtId="0" fontId="4" fillId="0" borderId="9" xfId="2" quotePrefix="1" applyNumberFormat="1" applyFont="1" applyBorder="1" applyAlignment="1">
      <alignment vertical="center"/>
    </xf>
    <xf numFmtId="0" fontId="4" fillId="0" borderId="22" xfId="2" quotePrefix="1" applyNumberFormat="1" applyFont="1" applyBorder="1" applyAlignment="1">
      <alignment vertical="center"/>
    </xf>
    <xf numFmtId="0" fontId="4" fillId="0" borderId="16" xfId="2" quotePrefix="1" applyNumberFormat="1" applyFont="1" applyBorder="1" applyAlignment="1">
      <alignment vertical="center"/>
    </xf>
    <xf numFmtId="176" fontId="4" fillId="0" borderId="12" xfId="0" applyNumberFormat="1" applyFont="1" applyBorder="1"/>
    <xf numFmtId="176" fontId="4" fillId="0" borderId="23" xfId="0" applyNumberFormat="1" applyFont="1" applyBorder="1" applyAlignment="1">
      <alignment horizontal="center" vertical="center"/>
    </xf>
    <xf numFmtId="0" fontId="4" fillId="0" borderId="24" xfId="2" quotePrefix="1" applyNumberFormat="1" applyFont="1" applyBorder="1" applyAlignment="1">
      <alignment vertical="center"/>
    </xf>
    <xf numFmtId="38" fontId="4" fillId="0" borderId="15" xfId="1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38" fontId="4" fillId="0" borderId="8" xfId="1" applyFont="1" applyFill="1" applyBorder="1" applyAlignment="1">
      <alignment vertical="center"/>
    </xf>
    <xf numFmtId="0" fontId="4" fillId="0" borderId="18" xfId="0" applyFont="1" applyBorder="1" applyAlignment="1">
      <alignment horizontal="center" vertical="center"/>
    </xf>
    <xf numFmtId="0" fontId="4" fillId="0" borderId="25" xfId="0" applyNumberFormat="1" applyFont="1" applyBorder="1" applyAlignment="1">
      <alignment vertical="center"/>
    </xf>
    <xf numFmtId="38" fontId="4" fillId="0" borderId="10" xfId="1" applyNumberFormat="1" applyFont="1" applyBorder="1" applyAlignment="1">
      <alignment vertical="center"/>
    </xf>
    <xf numFmtId="176" fontId="4" fillId="0" borderId="37" xfId="0" applyNumberFormat="1" applyFont="1" applyBorder="1"/>
    <xf numFmtId="176" fontId="4" fillId="0" borderId="38" xfId="0" applyNumberFormat="1" applyFont="1" applyBorder="1" applyAlignment="1">
      <alignment horizontal="distributed" vertical="center"/>
    </xf>
    <xf numFmtId="176" fontId="4" fillId="0" borderId="39" xfId="0" applyNumberFormat="1" applyFont="1" applyBorder="1" applyAlignment="1">
      <alignment horizontal="center" vertical="center"/>
    </xf>
    <xf numFmtId="38" fontId="4" fillId="0" borderId="40" xfId="1" applyFont="1" applyBorder="1" applyAlignment="1">
      <alignment vertical="center"/>
    </xf>
    <xf numFmtId="38" fontId="4" fillId="0" borderId="41" xfId="1" applyFont="1" applyBorder="1" applyAlignment="1">
      <alignment vertical="center"/>
    </xf>
    <xf numFmtId="176" fontId="4" fillId="0" borderId="31" xfId="0" applyNumberFormat="1" applyFont="1" applyBorder="1"/>
    <xf numFmtId="176" fontId="4" fillId="0" borderId="32" xfId="0" applyNumberFormat="1" applyFont="1" applyBorder="1" applyAlignment="1">
      <alignment horizontal="distributed" vertical="center"/>
    </xf>
    <xf numFmtId="176" fontId="4" fillId="0" borderId="42" xfId="0" applyNumberFormat="1" applyFont="1" applyBorder="1" applyAlignment="1">
      <alignment horizontal="center" vertical="center"/>
    </xf>
    <xf numFmtId="38" fontId="4" fillId="0" borderId="34" xfId="1" applyFont="1" applyBorder="1" applyAlignment="1">
      <alignment vertical="center"/>
    </xf>
    <xf numFmtId="38" fontId="4" fillId="0" borderId="43" xfId="1" applyFont="1" applyBorder="1" applyAlignment="1">
      <alignment vertical="center"/>
    </xf>
    <xf numFmtId="38" fontId="4" fillId="0" borderId="35" xfId="1" applyFont="1" applyBorder="1" applyAlignment="1">
      <alignment vertical="center"/>
    </xf>
    <xf numFmtId="38" fontId="4" fillId="2" borderId="0" xfId="0" applyNumberFormat="1" applyFont="1" applyFill="1"/>
    <xf numFmtId="0" fontId="4" fillId="0" borderId="0" xfId="0" applyFont="1" applyBorder="1"/>
    <xf numFmtId="38" fontId="4" fillId="0" borderId="0" xfId="1" applyFont="1" applyBorder="1" applyAlignment="1">
      <alignment vertical="center"/>
    </xf>
    <xf numFmtId="176" fontId="4" fillId="0" borderId="0" xfId="0" applyNumberFormat="1" applyFont="1" applyAlignment="1">
      <alignment vertical="center"/>
    </xf>
    <xf numFmtId="0" fontId="6" fillId="0" borderId="0" xfId="0" applyFont="1" applyFill="1"/>
    <xf numFmtId="0" fontId="4" fillId="2" borderId="31" xfId="0" applyFont="1" applyFill="1" applyBorder="1"/>
    <xf numFmtId="0" fontId="4" fillId="0" borderId="32" xfId="0" applyFont="1" applyBorder="1" applyAlignment="1">
      <alignment horizontal="distributed" vertical="center"/>
    </xf>
    <xf numFmtId="0" fontId="4" fillId="0" borderId="33" xfId="0" applyFont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176" fontId="7" fillId="0" borderId="0" xfId="0" applyNumberFormat="1" applyFont="1"/>
    <xf numFmtId="0" fontId="7" fillId="0" borderId="0" xfId="0" applyFont="1" applyAlignment="1">
      <alignment vertical="center"/>
    </xf>
    <xf numFmtId="38" fontId="7" fillId="2" borderId="0" xfId="0" applyNumberFormat="1" applyFont="1" applyFill="1"/>
    <xf numFmtId="176" fontId="7" fillId="0" borderId="0" xfId="0" applyNumberFormat="1" applyFont="1" applyAlignment="1">
      <alignment vertical="center"/>
    </xf>
    <xf numFmtId="38" fontId="7" fillId="0" borderId="0" xfId="1" applyFont="1" applyBorder="1" applyAlignment="1">
      <alignment vertical="center"/>
    </xf>
    <xf numFmtId="0" fontId="7" fillId="0" borderId="0" xfId="0" applyFont="1"/>
  </cellXfs>
  <cellStyles count="3">
    <cellStyle name="桁区切り" xfId="1" builtinId="6"/>
    <cellStyle name="標準" xfId="0" builtinId="0"/>
    <cellStyle name="標準_Sheet1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67"/>
  <sheetViews>
    <sheetView tabSelected="1" zoomScale="75" zoomScaleNormal="100" workbookViewId="0"/>
  </sheetViews>
  <sheetFormatPr defaultColWidth="10" defaultRowHeight="14.25" x14ac:dyDescent="0.15"/>
  <cols>
    <col min="1" max="1" width="1.796875" style="5" customWidth="1"/>
    <col min="2" max="2" width="8.59765625" style="5" customWidth="1"/>
    <col min="3" max="3" width="1.296875" style="5" customWidth="1"/>
    <col min="4" max="6" width="10.69921875" style="5" customWidth="1"/>
    <col min="7" max="7" width="3.296875" style="5" customWidth="1"/>
    <col min="8" max="8" width="1.296875" style="5" customWidth="1"/>
    <col min="9" max="9" width="8.59765625" style="5" customWidth="1"/>
    <col min="10" max="10" width="1.296875" style="5" customWidth="1"/>
    <col min="11" max="13" width="10.69921875" style="5" customWidth="1"/>
    <col min="14" max="238" width="10" style="5" customWidth="1"/>
    <col min="239" max="16384" width="10" style="5"/>
  </cols>
  <sheetData>
    <row r="1" spans="1:16" ht="21" customHeight="1" x14ac:dyDescent="0.2">
      <c r="A1" s="1"/>
      <c r="B1" s="2" t="s">
        <v>76</v>
      </c>
      <c r="C1" s="3"/>
      <c r="D1" s="4"/>
      <c r="E1" s="4"/>
      <c r="F1" s="4"/>
      <c r="G1" s="4"/>
      <c r="H1" s="4"/>
      <c r="I1" s="4"/>
      <c r="J1" s="4"/>
      <c r="K1" s="4"/>
      <c r="L1" s="4"/>
      <c r="M1" s="4"/>
    </row>
    <row r="2" spans="1:16" ht="21" customHeight="1" thickBot="1" x14ac:dyDescent="0.2">
      <c r="A2" s="1"/>
      <c r="B2" s="4"/>
      <c r="C2" s="4"/>
      <c r="D2" s="6"/>
      <c r="E2" s="6"/>
      <c r="F2" s="6"/>
      <c r="G2" s="4"/>
      <c r="H2" s="4"/>
      <c r="I2" s="4"/>
      <c r="J2" s="4"/>
      <c r="K2" s="1"/>
      <c r="L2" s="6"/>
      <c r="M2" s="6" t="s">
        <v>0</v>
      </c>
    </row>
    <row r="3" spans="1:16" ht="21" customHeight="1" x14ac:dyDescent="0.15">
      <c r="A3" s="7"/>
      <c r="B3" s="8"/>
      <c r="C3" s="9"/>
      <c r="D3" s="10"/>
      <c r="E3" s="11" t="s">
        <v>65</v>
      </c>
      <c r="F3" s="12"/>
      <c r="G3" s="4"/>
      <c r="H3" s="13"/>
      <c r="I3" s="8"/>
      <c r="J3" s="14"/>
      <c r="K3" s="10"/>
      <c r="L3" s="11" t="s">
        <v>65</v>
      </c>
      <c r="M3" s="12"/>
    </row>
    <row r="4" spans="1:16" ht="21" customHeight="1" x14ac:dyDescent="0.15">
      <c r="A4" s="15"/>
      <c r="B4" s="16" t="s">
        <v>1</v>
      </c>
      <c r="C4" s="17"/>
      <c r="D4" s="18" t="s">
        <v>63</v>
      </c>
      <c r="E4" s="18"/>
      <c r="F4" s="19" t="s">
        <v>62</v>
      </c>
      <c r="G4" s="4"/>
      <c r="H4" s="20"/>
      <c r="I4" s="16" t="s">
        <v>1</v>
      </c>
      <c r="J4" s="21"/>
      <c r="K4" s="18" t="s">
        <v>61</v>
      </c>
      <c r="L4" s="18"/>
      <c r="M4" s="19" t="s">
        <v>62</v>
      </c>
    </row>
    <row r="5" spans="1:16" ht="21" customHeight="1" thickBot="1" x14ac:dyDescent="0.2">
      <c r="A5" s="22"/>
      <c r="B5" s="23"/>
      <c r="C5" s="24"/>
      <c r="D5" s="25"/>
      <c r="E5" s="26" t="s">
        <v>66</v>
      </c>
      <c r="F5" s="27"/>
      <c r="G5" s="4" t="s">
        <v>11</v>
      </c>
      <c r="H5" s="28"/>
      <c r="I5" s="23"/>
      <c r="J5" s="29"/>
      <c r="K5" s="25"/>
      <c r="L5" s="26" t="s">
        <v>66</v>
      </c>
      <c r="M5" s="27"/>
    </row>
    <row r="6" spans="1:16" ht="21.95" customHeight="1" x14ac:dyDescent="0.2">
      <c r="A6" s="15"/>
      <c r="B6" s="30" t="s">
        <v>12</v>
      </c>
      <c r="C6" s="17"/>
      <c r="D6" s="31">
        <v>346</v>
      </c>
      <c r="E6" s="32">
        <v>0</v>
      </c>
      <c r="F6" s="33">
        <f t="shared" ref="F6:F44" si="0">D6+E6</f>
        <v>346</v>
      </c>
      <c r="G6" s="34" t="s">
        <v>11</v>
      </c>
      <c r="H6" s="15"/>
      <c r="I6" s="30" t="s">
        <v>41</v>
      </c>
      <c r="J6" s="17"/>
      <c r="K6" s="31">
        <v>23</v>
      </c>
      <c r="L6" s="32">
        <v>4</v>
      </c>
      <c r="M6" s="33">
        <f t="shared" ref="M6:M28" si="1">K6+L6</f>
        <v>27</v>
      </c>
      <c r="P6" s="35"/>
    </row>
    <row r="7" spans="1:16" ht="21.95" customHeight="1" x14ac:dyDescent="0.15">
      <c r="A7" s="15"/>
      <c r="B7" s="30" t="s">
        <v>13</v>
      </c>
      <c r="C7" s="17"/>
      <c r="D7" s="31">
        <v>98</v>
      </c>
      <c r="E7" s="32">
        <v>18</v>
      </c>
      <c r="F7" s="33">
        <f t="shared" si="0"/>
        <v>116</v>
      </c>
      <c r="G7" s="34"/>
      <c r="H7" s="15"/>
      <c r="I7" s="30" t="s">
        <v>42</v>
      </c>
      <c r="J7" s="17"/>
      <c r="K7" s="31">
        <v>22</v>
      </c>
      <c r="L7" s="32">
        <v>7</v>
      </c>
      <c r="M7" s="33">
        <f t="shared" si="1"/>
        <v>29</v>
      </c>
    </row>
    <row r="8" spans="1:16" ht="21.95" customHeight="1" x14ac:dyDescent="0.15">
      <c r="A8" s="15"/>
      <c r="B8" s="30" t="s">
        <v>14</v>
      </c>
      <c r="C8" s="17"/>
      <c r="D8" s="31">
        <v>74</v>
      </c>
      <c r="E8" s="32">
        <v>3</v>
      </c>
      <c r="F8" s="33">
        <f t="shared" si="0"/>
        <v>77</v>
      </c>
      <c r="G8" s="34"/>
      <c r="H8" s="15"/>
      <c r="I8" s="30" t="s">
        <v>2</v>
      </c>
      <c r="J8" s="17"/>
      <c r="K8" s="31">
        <v>21</v>
      </c>
      <c r="L8" s="32">
        <v>2</v>
      </c>
      <c r="M8" s="33">
        <f t="shared" si="1"/>
        <v>23</v>
      </c>
    </row>
    <row r="9" spans="1:16" ht="21.95" customHeight="1" x14ac:dyDescent="0.15">
      <c r="A9" s="15"/>
      <c r="B9" s="30" t="s">
        <v>15</v>
      </c>
      <c r="C9" s="17"/>
      <c r="D9" s="31">
        <v>143</v>
      </c>
      <c r="E9" s="32">
        <v>0</v>
      </c>
      <c r="F9" s="33">
        <f t="shared" si="0"/>
        <v>143</v>
      </c>
      <c r="G9" s="34"/>
      <c r="H9" s="15"/>
      <c r="I9" s="30" t="s">
        <v>43</v>
      </c>
      <c r="J9" s="17"/>
      <c r="K9" s="31">
        <v>8</v>
      </c>
      <c r="L9" s="32">
        <v>3</v>
      </c>
      <c r="M9" s="33">
        <f t="shared" si="1"/>
        <v>11</v>
      </c>
    </row>
    <row r="10" spans="1:16" ht="21.95" customHeight="1" x14ac:dyDescent="0.15">
      <c r="A10" s="36"/>
      <c r="B10" s="30" t="s">
        <v>67</v>
      </c>
      <c r="C10" s="37"/>
      <c r="D10" s="31">
        <v>31</v>
      </c>
      <c r="E10" s="38">
        <v>5</v>
      </c>
      <c r="F10" s="39">
        <f t="shared" si="0"/>
        <v>36</v>
      </c>
      <c r="G10" s="34"/>
      <c r="H10" s="36"/>
      <c r="I10" s="40" t="s">
        <v>44</v>
      </c>
      <c r="J10" s="41"/>
      <c r="K10" s="31">
        <v>12</v>
      </c>
      <c r="L10" s="42">
        <v>2</v>
      </c>
      <c r="M10" s="39">
        <f t="shared" si="1"/>
        <v>14</v>
      </c>
    </row>
    <row r="11" spans="1:16" ht="21.95" customHeight="1" x14ac:dyDescent="0.15">
      <c r="A11" s="15"/>
      <c r="B11" s="43" t="s">
        <v>68</v>
      </c>
      <c r="C11" s="17"/>
      <c r="D11" s="44">
        <v>44</v>
      </c>
      <c r="E11" s="32">
        <v>2</v>
      </c>
      <c r="F11" s="45">
        <f t="shared" si="0"/>
        <v>46</v>
      </c>
      <c r="G11" s="34"/>
      <c r="H11" s="46"/>
      <c r="I11" s="30" t="s">
        <v>45</v>
      </c>
      <c r="J11" s="47"/>
      <c r="K11" s="48">
        <v>12</v>
      </c>
      <c r="L11" s="49">
        <v>1</v>
      </c>
      <c r="M11" s="45">
        <f t="shared" si="1"/>
        <v>13</v>
      </c>
    </row>
    <row r="12" spans="1:16" ht="21.95" customHeight="1" x14ac:dyDescent="0.15">
      <c r="A12" s="15"/>
      <c r="B12" s="30" t="s">
        <v>69</v>
      </c>
      <c r="C12" s="17"/>
      <c r="D12" s="50">
        <v>100</v>
      </c>
      <c r="E12" s="32">
        <v>15</v>
      </c>
      <c r="F12" s="33">
        <f t="shared" si="0"/>
        <v>115</v>
      </c>
      <c r="G12" s="34"/>
      <c r="H12" s="46"/>
      <c r="I12" s="30" t="s">
        <v>46</v>
      </c>
      <c r="J12" s="47"/>
      <c r="K12" s="51">
        <v>21</v>
      </c>
      <c r="L12" s="49">
        <v>1</v>
      </c>
      <c r="M12" s="33">
        <f t="shared" si="1"/>
        <v>22</v>
      </c>
    </row>
    <row r="13" spans="1:16" ht="21.95" customHeight="1" x14ac:dyDescent="0.15">
      <c r="A13" s="15"/>
      <c r="B13" s="30" t="s">
        <v>70</v>
      </c>
      <c r="C13" s="17"/>
      <c r="D13" s="50">
        <v>36</v>
      </c>
      <c r="E13" s="32">
        <v>4</v>
      </c>
      <c r="F13" s="33">
        <f t="shared" si="0"/>
        <v>40</v>
      </c>
      <c r="G13" s="34"/>
      <c r="H13" s="46"/>
      <c r="I13" s="30" t="s">
        <v>47</v>
      </c>
      <c r="J13" s="47"/>
      <c r="K13" s="51">
        <v>11</v>
      </c>
      <c r="L13" s="49">
        <v>2</v>
      </c>
      <c r="M13" s="33">
        <f t="shared" si="1"/>
        <v>13</v>
      </c>
    </row>
    <row r="14" spans="1:16" ht="21.95" customHeight="1" x14ac:dyDescent="0.15">
      <c r="A14" s="15"/>
      <c r="B14" s="30" t="s">
        <v>71</v>
      </c>
      <c r="C14" s="17"/>
      <c r="D14" s="50">
        <v>49</v>
      </c>
      <c r="E14" s="32">
        <v>10</v>
      </c>
      <c r="F14" s="33">
        <f t="shared" si="0"/>
        <v>59</v>
      </c>
      <c r="G14" s="34"/>
      <c r="H14" s="46"/>
      <c r="I14" s="30" t="s">
        <v>48</v>
      </c>
      <c r="J14" s="47"/>
      <c r="K14" s="51">
        <v>10</v>
      </c>
      <c r="L14" s="49">
        <v>1</v>
      </c>
      <c r="M14" s="33">
        <f t="shared" si="1"/>
        <v>11</v>
      </c>
    </row>
    <row r="15" spans="1:16" ht="21.95" customHeight="1" x14ac:dyDescent="0.15">
      <c r="A15" s="36"/>
      <c r="B15" s="40" t="s">
        <v>72</v>
      </c>
      <c r="C15" s="37"/>
      <c r="D15" s="52">
        <v>54</v>
      </c>
      <c r="E15" s="38">
        <v>7</v>
      </c>
      <c r="F15" s="39">
        <f t="shared" si="0"/>
        <v>61</v>
      </c>
      <c r="G15" s="34"/>
      <c r="H15" s="53"/>
      <c r="I15" s="40" t="s">
        <v>49</v>
      </c>
      <c r="J15" s="54"/>
      <c r="K15" s="55">
        <v>10</v>
      </c>
      <c r="L15" s="56">
        <v>2</v>
      </c>
      <c r="M15" s="39">
        <f t="shared" si="1"/>
        <v>12</v>
      </c>
    </row>
    <row r="16" spans="1:16" ht="21.95" customHeight="1" x14ac:dyDescent="0.15">
      <c r="A16" s="15"/>
      <c r="B16" s="30" t="s">
        <v>73</v>
      </c>
      <c r="C16" s="17"/>
      <c r="D16" s="31">
        <v>41</v>
      </c>
      <c r="E16" s="32">
        <v>5</v>
      </c>
      <c r="F16" s="45">
        <f t="shared" si="0"/>
        <v>46</v>
      </c>
      <c r="G16" s="34"/>
      <c r="H16" s="46"/>
      <c r="I16" s="30" t="s">
        <v>50</v>
      </c>
      <c r="J16" s="47"/>
      <c r="K16" s="31">
        <v>8</v>
      </c>
      <c r="L16" s="32">
        <v>4</v>
      </c>
      <c r="M16" s="45">
        <f t="shared" si="1"/>
        <v>12</v>
      </c>
    </row>
    <row r="17" spans="1:13" ht="21.95" customHeight="1" x14ac:dyDescent="0.15">
      <c r="A17" s="15"/>
      <c r="B17" s="30" t="s">
        <v>3</v>
      </c>
      <c r="C17" s="17"/>
      <c r="D17" s="31">
        <v>86</v>
      </c>
      <c r="E17" s="32">
        <v>6</v>
      </c>
      <c r="F17" s="33">
        <f t="shared" si="0"/>
        <v>92</v>
      </c>
      <c r="G17" s="34"/>
      <c r="H17" s="46"/>
      <c r="I17" s="30" t="s">
        <v>51</v>
      </c>
      <c r="J17" s="47"/>
      <c r="K17" s="31">
        <v>8</v>
      </c>
      <c r="L17" s="32">
        <v>0</v>
      </c>
      <c r="M17" s="33">
        <f t="shared" si="1"/>
        <v>8</v>
      </c>
    </row>
    <row r="18" spans="1:13" ht="21.95" customHeight="1" x14ac:dyDescent="0.15">
      <c r="A18" s="15"/>
      <c r="B18" s="30" t="s">
        <v>16</v>
      </c>
      <c r="C18" s="17"/>
      <c r="D18" s="31">
        <v>53</v>
      </c>
      <c r="E18" s="32">
        <v>0</v>
      </c>
      <c r="F18" s="33">
        <f t="shared" si="0"/>
        <v>53</v>
      </c>
      <c r="G18" s="34"/>
      <c r="H18" s="46"/>
      <c r="I18" s="30" t="s">
        <v>52</v>
      </c>
      <c r="J18" s="47"/>
      <c r="K18" s="31">
        <v>9</v>
      </c>
      <c r="L18" s="32">
        <v>0</v>
      </c>
      <c r="M18" s="33">
        <f t="shared" si="1"/>
        <v>9</v>
      </c>
    </row>
    <row r="19" spans="1:13" ht="21.95" customHeight="1" x14ac:dyDescent="0.15">
      <c r="A19" s="15"/>
      <c r="B19" s="30" t="s">
        <v>17</v>
      </c>
      <c r="C19" s="17"/>
      <c r="D19" s="31">
        <v>25</v>
      </c>
      <c r="E19" s="32">
        <v>3</v>
      </c>
      <c r="F19" s="33">
        <f t="shared" si="0"/>
        <v>28</v>
      </c>
      <c r="G19" s="34"/>
      <c r="H19" s="46"/>
      <c r="I19" s="30" t="s">
        <v>53</v>
      </c>
      <c r="J19" s="47"/>
      <c r="K19" s="31">
        <v>7</v>
      </c>
      <c r="L19" s="32">
        <v>0</v>
      </c>
      <c r="M19" s="33">
        <f t="shared" si="1"/>
        <v>7</v>
      </c>
    </row>
    <row r="20" spans="1:13" ht="21.95" customHeight="1" x14ac:dyDescent="0.15">
      <c r="A20" s="36"/>
      <c r="B20" s="40" t="s">
        <v>18</v>
      </c>
      <c r="C20" s="37"/>
      <c r="D20" s="31">
        <v>47</v>
      </c>
      <c r="E20" s="42">
        <v>5</v>
      </c>
      <c r="F20" s="39">
        <f t="shared" si="0"/>
        <v>52</v>
      </c>
      <c r="G20" s="34"/>
      <c r="H20" s="53"/>
      <c r="I20" s="40" t="s">
        <v>4</v>
      </c>
      <c r="J20" s="54"/>
      <c r="K20" s="31">
        <v>8</v>
      </c>
      <c r="L20" s="42">
        <v>0</v>
      </c>
      <c r="M20" s="39">
        <f t="shared" si="1"/>
        <v>8</v>
      </c>
    </row>
    <row r="21" spans="1:13" ht="21.95" customHeight="1" x14ac:dyDescent="0.15">
      <c r="A21" s="15"/>
      <c r="B21" s="30" t="s">
        <v>19</v>
      </c>
      <c r="C21" s="57"/>
      <c r="D21" s="48">
        <v>51</v>
      </c>
      <c r="E21" s="49">
        <v>8</v>
      </c>
      <c r="F21" s="45">
        <f t="shared" si="0"/>
        <v>59</v>
      </c>
      <c r="G21" s="34"/>
      <c r="H21" s="46"/>
      <c r="I21" s="30" t="s">
        <v>5</v>
      </c>
      <c r="J21" s="47"/>
      <c r="K21" s="48">
        <v>4</v>
      </c>
      <c r="L21" s="49">
        <v>0</v>
      </c>
      <c r="M21" s="45">
        <f t="shared" si="1"/>
        <v>4</v>
      </c>
    </row>
    <row r="22" spans="1:13" ht="21.95" customHeight="1" x14ac:dyDescent="0.15">
      <c r="A22" s="15"/>
      <c r="B22" s="30" t="s">
        <v>20</v>
      </c>
      <c r="C22" s="57"/>
      <c r="D22" s="51">
        <v>68</v>
      </c>
      <c r="E22" s="49">
        <v>0</v>
      </c>
      <c r="F22" s="33">
        <f t="shared" si="0"/>
        <v>68</v>
      </c>
      <c r="G22" s="34"/>
      <c r="H22" s="46"/>
      <c r="I22" s="30" t="s">
        <v>54</v>
      </c>
      <c r="J22" s="47"/>
      <c r="K22" s="51">
        <v>9</v>
      </c>
      <c r="L22" s="49">
        <v>0</v>
      </c>
      <c r="M22" s="33">
        <f t="shared" si="1"/>
        <v>9</v>
      </c>
    </row>
    <row r="23" spans="1:13" ht="21.95" customHeight="1" x14ac:dyDescent="0.15">
      <c r="A23" s="15"/>
      <c r="B23" s="30" t="s">
        <v>21</v>
      </c>
      <c r="C23" s="57"/>
      <c r="D23" s="51">
        <v>78</v>
      </c>
      <c r="E23" s="49">
        <v>15</v>
      </c>
      <c r="F23" s="33">
        <f t="shared" si="0"/>
        <v>93</v>
      </c>
      <c r="G23" s="34"/>
      <c r="H23" s="46"/>
      <c r="I23" s="30" t="s">
        <v>55</v>
      </c>
      <c r="J23" s="47"/>
      <c r="K23" s="51">
        <v>11</v>
      </c>
      <c r="L23" s="49">
        <v>0</v>
      </c>
      <c r="M23" s="33">
        <f t="shared" si="1"/>
        <v>11</v>
      </c>
    </row>
    <row r="24" spans="1:13" ht="21.95" customHeight="1" x14ac:dyDescent="0.15">
      <c r="A24" s="15"/>
      <c r="B24" s="30" t="s">
        <v>22</v>
      </c>
      <c r="C24" s="57"/>
      <c r="D24" s="51">
        <v>121</v>
      </c>
      <c r="E24" s="58">
        <v>0</v>
      </c>
      <c r="F24" s="33">
        <f t="shared" si="0"/>
        <v>121</v>
      </c>
      <c r="G24" s="34"/>
      <c r="H24" s="46"/>
      <c r="I24" s="30" t="s">
        <v>56</v>
      </c>
      <c r="J24" s="47"/>
      <c r="K24" s="51">
        <v>19</v>
      </c>
      <c r="L24" s="49">
        <v>2</v>
      </c>
      <c r="M24" s="33">
        <f t="shared" si="1"/>
        <v>21</v>
      </c>
    </row>
    <row r="25" spans="1:13" ht="21.95" customHeight="1" x14ac:dyDescent="0.15">
      <c r="A25" s="36"/>
      <c r="B25" s="40" t="s">
        <v>23</v>
      </c>
      <c r="C25" s="59"/>
      <c r="D25" s="55">
        <v>32</v>
      </c>
      <c r="E25" s="56">
        <v>7</v>
      </c>
      <c r="F25" s="39">
        <f t="shared" si="0"/>
        <v>39</v>
      </c>
      <c r="G25" s="34"/>
      <c r="H25" s="53"/>
      <c r="I25" s="40" t="s">
        <v>57</v>
      </c>
      <c r="J25" s="54"/>
      <c r="K25" s="55">
        <v>18</v>
      </c>
      <c r="L25" s="56">
        <v>0</v>
      </c>
      <c r="M25" s="60">
        <f t="shared" si="1"/>
        <v>18</v>
      </c>
    </row>
    <row r="26" spans="1:13" ht="21.95" customHeight="1" x14ac:dyDescent="0.15">
      <c r="A26" s="15"/>
      <c r="B26" s="30" t="s">
        <v>24</v>
      </c>
      <c r="C26" s="17"/>
      <c r="D26" s="31">
        <v>48</v>
      </c>
      <c r="E26" s="32">
        <v>8</v>
      </c>
      <c r="F26" s="45">
        <f t="shared" si="0"/>
        <v>56</v>
      </c>
      <c r="G26" s="34"/>
      <c r="H26" s="46"/>
      <c r="I26" s="30" t="s">
        <v>58</v>
      </c>
      <c r="J26" s="47"/>
      <c r="K26" s="51">
        <v>18</v>
      </c>
      <c r="L26" s="49">
        <v>0</v>
      </c>
      <c r="M26" s="61">
        <f t="shared" si="1"/>
        <v>18</v>
      </c>
    </row>
    <row r="27" spans="1:13" ht="21.95" customHeight="1" x14ac:dyDescent="0.15">
      <c r="A27" s="15"/>
      <c r="B27" s="30" t="s">
        <v>25</v>
      </c>
      <c r="C27" s="17"/>
      <c r="D27" s="31">
        <v>54</v>
      </c>
      <c r="E27" s="32">
        <v>20</v>
      </c>
      <c r="F27" s="33">
        <f t="shared" si="0"/>
        <v>74</v>
      </c>
      <c r="G27" s="34"/>
      <c r="H27" s="46"/>
      <c r="I27" s="30" t="s">
        <v>59</v>
      </c>
      <c r="J27" s="47"/>
      <c r="K27" s="31">
        <v>23</v>
      </c>
      <c r="L27" s="32">
        <v>0</v>
      </c>
      <c r="M27" s="61">
        <f t="shared" si="1"/>
        <v>23</v>
      </c>
    </row>
    <row r="28" spans="1:13" ht="21.95" customHeight="1" thickBot="1" x14ac:dyDescent="0.2">
      <c r="A28" s="15"/>
      <c r="B28" s="30" t="s">
        <v>26</v>
      </c>
      <c r="C28" s="17"/>
      <c r="D28" s="31">
        <v>50</v>
      </c>
      <c r="E28" s="32">
        <v>2</v>
      </c>
      <c r="F28" s="33">
        <f t="shared" si="0"/>
        <v>52</v>
      </c>
      <c r="G28" s="34"/>
      <c r="H28" s="46"/>
      <c r="I28" s="30" t="s">
        <v>60</v>
      </c>
      <c r="J28" s="47"/>
      <c r="K28" s="31">
        <v>22</v>
      </c>
      <c r="L28" s="32">
        <v>1</v>
      </c>
      <c r="M28" s="33">
        <f t="shared" si="1"/>
        <v>23</v>
      </c>
    </row>
    <row r="29" spans="1:13" ht="21.95" customHeight="1" thickTop="1" thickBot="1" x14ac:dyDescent="0.2">
      <c r="A29" s="15"/>
      <c r="B29" s="30" t="s">
        <v>27</v>
      </c>
      <c r="C29" s="17"/>
      <c r="D29" s="31">
        <v>31</v>
      </c>
      <c r="E29" s="32">
        <v>7</v>
      </c>
      <c r="F29" s="33">
        <f t="shared" si="0"/>
        <v>38</v>
      </c>
      <c r="G29" s="34"/>
      <c r="H29" s="62"/>
      <c r="I29" s="63" t="s">
        <v>9</v>
      </c>
      <c r="J29" s="64"/>
      <c r="K29" s="65">
        <f>SUM(K6:K28)</f>
        <v>314</v>
      </c>
      <c r="L29" s="65">
        <f>SUM(L6:L28)</f>
        <v>32</v>
      </c>
      <c r="M29" s="66">
        <f>SUM(M6:M28)</f>
        <v>346</v>
      </c>
    </row>
    <row r="30" spans="1:13" ht="21.95" customHeight="1" thickTop="1" thickBot="1" x14ac:dyDescent="0.2">
      <c r="A30" s="36"/>
      <c r="B30" s="40" t="s">
        <v>28</v>
      </c>
      <c r="C30" s="37"/>
      <c r="D30" s="31">
        <v>34</v>
      </c>
      <c r="E30" s="42">
        <v>0</v>
      </c>
      <c r="F30" s="39">
        <f t="shared" si="0"/>
        <v>34</v>
      </c>
      <c r="G30" s="34"/>
      <c r="H30" s="67"/>
      <c r="I30" s="68" t="s">
        <v>10</v>
      </c>
      <c r="J30" s="69"/>
      <c r="K30" s="70">
        <f>'第35表 税務職員数'!D46+'第35表 税務職員数'!K29</f>
        <v>2681</v>
      </c>
      <c r="L30" s="71">
        <f>'第35表 税務職員数'!E46+'第35表 税務職員数'!L29</f>
        <v>262</v>
      </c>
      <c r="M30" s="72">
        <f>'第35表 税務職員数'!F46+'第35表 税務職員数'!M29</f>
        <v>2943</v>
      </c>
    </row>
    <row r="31" spans="1:13" ht="21.95" customHeight="1" x14ac:dyDescent="0.15">
      <c r="A31" s="15"/>
      <c r="B31" s="30" t="s">
        <v>29</v>
      </c>
      <c r="C31" s="57"/>
      <c r="D31" s="48">
        <v>66</v>
      </c>
      <c r="E31" s="49">
        <v>13</v>
      </c>
      <c r="F31" s="45">
        <f t="shared" si="0"/>
        <v>79</v>
      </c>
      <c r="G31" s="34"/>
      <c r="H31" s="34"/>
      <c r="I31" s="1"/>
      <c r="J31" s="1"/>
      <c r="K31" s="1"/>
      <c r="L31" s="73"/>
      <c r="M31" s="1"/>
    </row>
    <row r="32" spans="1:13" ht="21.95" customHeight="1" x14ac:dyDescent="0.15">
      <c r="A32" s="15"/>
      <c r="B32" s="30" t="s">
        <v>30</v>
      </c>
      <c r="C32" s="57"/>
      <c r="D32" s="51">
        <v>31</v>
      </c>
      <c r="E32" s="49">
        <v>0</v>
      </c>
      <c r="F32" s="33">
        <f t="shared" si="0"/>
        <v>31</v>
      </c>
      <c r="G32" s="34"/>
      <c r="H32" s="34"/>
      <c r="I32" s="4"/>
      <c r="J32" s="4"/>
      <c r="K32" s="74"/>
      <c r="L32" s="75"/>
      <c r="M32" s="75"/>
    </row>
    <row r="33" spans="1:13" ht="21.95" customHeight="1" x14ac:dyDescent="0.15">
      <c r="A33" s="15"/>
      <c r="B33" s="30" t="s">
        <v>31</v>
      </c>
      <c r="C33" s="57"/>
      <c r="D33" s="51">
        <v>59</v>
      </c>
      <c r="E33" s="49">
        <v>10</v>
      </c>
      <c r="F33" s="33">
        <f t="shared" si="0"/>
        <v>69</v>
      </c>
      <c r="G33" s="34"/>
      <c r="H33" s="34"/>
      <c r="I33" s="34"/>
      <c r="J33" s="34"/>
      <c r="K33" s="34"/>
      <c r="L33" s="76"/>
      <c r="M33" s="76"/>
    </row>
    <row r="34" spans="1:13" ht="21.95" customHeight="1" x14ac:dyDescent="0.15">
      <c r="A34" s="15"/>
      <c r="B34" s="30" t="s">
        <v>32</v>
      </c>
      <c r="C34" s="57"/>
      <c r="D34" s="51">
        <v>27</v>
      </c>
      <c r="E34" s="49">
        <v>6</v>
      </c>
      <c r="F34" s="33">
        <f t="shared" si="0"/>
        <v>33</v>
      </c>
      <c r="G34" s="34"/>
      <c r="H34" s="34"/>
      <c r="I34" s="34"/>
      <c r="J34" s="34"/>
      <c r="K34" s="34"/>
      <c r="L34" s="76"/>
      <c r="M34" s="76"/>
    </row>
    <row r="35" spans="1:13" ht="21.95" customHeight="1" x14ac:dyDescent="0.15">
      <c r="A35" s="36"/>
      <c r="B35" s="40" t="s">
        <v>33</v>
      </c>
      <c r="C35" s="59"/>
      <c r="D35" s="55">
        <v>48</v>
      </c>
      <c r="E35" s="56">
        <v>10</v>
      </c>
      <c r="F35" s="39">
        <f t="shared" si="0"/>
        <v>58</v>
      </c>
      <c r="G35" s="34"/>
      <c r="H35" s="34"/>
      <c r="I35" s="34"/>
      <c r="J35" s="34"/>
      <c r="K35" s="34"/>
      <c r="L35" s="34"/>
      <c r="M35" s="34"/>
    </row>
    <row r="36" spans="1:13" ht="21.95" customHeight="1" x14ac:dyDescent="0.15">
      <c r="A36" s="15"/>
      <c r="B36" s="30" t="s">
        <v>6</v>
      </c>
      <c r="C36" s="57"/>
      <c r="D36" s="48">
        <v>42</v>
      </c>
      <c r="E36" s="49">
        <v>8</v>
      </c>
      <c r="F36" s="45">
        <f t="shared" si="0"/>
        <v>50</v>
      </c>
      <c r="G36" s="34"/>
      <c r="H36" s="34"/>
      <c r="I36" s="34"/>
      <c r="J36" s="34"/>
      <c r="K36" s="34"/>
      <c r="L36" s="34"/>
      <c r="M36" s="34"/>
    </row>
    <row r="37" spans="1:13" ht="21.95" customHeight="1" x14ac:dyDescent="0.15">
      <c r="A37" s="15"/>
      <c r="B37" s="30" t="s">
        <v>34</v>
      </c>
      <c r="C37" s="57"/>
      <c r="D37" s="51">
        <v>66</v>
      </c>
      <c r="E37" s="49">
        <v>12</v>
      </c>
      <c r="F37" s="33">
        <f t="shared" si="0"/>
        <v>78</v>
      </c>
      <c r="G37" s="34"/>
      <c r="H37" s="34"/>
      <c r="I37" s="34"/>
      <c r="J37" s="34"/>
      <c r="K37" s="34"/>
      <c r="L37" s="34"/>
      <c r="M37" s="34"/>
    </row>
    <row r="38" spans="1:13" ht="21.95" customHeight="1" x14ac:dyDescent="0.15">
      <c r="A38" s="15"/>
      <c r="B38" s="30" t="s">
        <v>35</v>
      </c>
      <c r="C38" s="57"/>
      <c r="D38" s="51">
        <v>25</v>
      </c>
      <c r="E38" s="49">
        <v>0</v>
      </c>
      <c r="F38" s="33">
        <f t="shared" si="0"/>
        <v>25</v>
      </c>
      <c r="G38" s="34"/>
      <c r="H38" s="34"/>
      <c r="I38" s="34"/>
      <c r="J38" s="34"/>
      <c r="K38" s="34"/>
      <c r="L38" s="34"/>
      <c r="M38" s="34"/>
    </row>
    <row r="39" spans="1:13" ht="21.95" customHeight="1" x14ac:dyDescent="0.15">
      <c r="A39" s="15"/>
      <c r="B39" s="30" t="s">
        <v>36</v>
      </c>
      <c r="C39" s="57"/>
      <c r="D39" s="51">
        <v>45</v>
      </c>
      <c r="E39" s="49">
        <v>0</v>
      </c>
      <c r="F39" s="33">
        <f t="shared" si="0"/>
        <v>45</v>
      </c>
      <c r="G39" s="34"/>
      <c r="H39" s="34"/>
      <c r="I39" s="34"/>
      <c r="J39" s="34"/>
      <c r="K39" s="34"/>
      <c r="L39" s="34"/>
      <c r="M39" s="34"/>
    </row>
    <row r="40" spans="1:13" ht="21.95" customHeight="1" x14ac:dyDescent="0.2">
      <c r="A40" s="36"/>
      <c r="B40" s="40" t="s">
        <v>37</v>
      </c>
      <c r="C40" s="59"/>
      <c r="D40" s="55">
        <v>26</v>
      </c>
      <c r="E40" s="56">
        <v>0</v>
      </c>
      <c r="F40" s="39">
        <f t="shared" si="0"/>
        <v>26</v>
      </c>
      <c r="G40" s="34"/>
      <c r="H40" s="77"/>
      <c r="I40" s="77"/>
      <c r="J40" s="77"/>
      <c r="K40" s="77"/>
      <c r="L40" s="77"/>
      <c r="M40" s="77"/>
    </row>
    <row r="41" spans="1:13" ht="21.95" customHeight="1" x14ac:dyDescent="0.15">
      <c r="A41" s="15"/>
      <c r="B41" s="30" t="s">
        <v>7</v>
      </c>
      <c r="C41" s="17"/>
      <c r="D41" s="31">
        <v>30</v>
      </c>
      <c r="E41" s="32">
        <v>7</v>
      </c>
      <c r="F41" s="45">
        <f t="shared" si="0"/>
        <v>37</v>
      </c>
      <c r="G41" s="34"/>
      <c r="H41" s="34"/>
      <c r="I41" s="34"/>
      <c r="J41" s="34"/>
      <c r="K41" s="34"/>
      <c r="L41" s="34"/>
      <c r="M41" s="34"/>
    </row>
    <row r="42" spans="1:13" ht="21.95" customHeight="1" x14ac:dyDescent="0.15">
      <c r="A42" s="15"/>
      <c r="B42" s="30" t="s">
        <v>38</v>
      </c>
      <c r="C42" s="17"/>
      <c r="D42" s="31">
        <v>29</v>
      </c>
      <c r="E42" s="32">
        <v>0</v>
      </c>
      <c r="F42" s="33">
        <f t="shared" si="0"/>
        <v>29</v>
      </c>
      <c r="G42" s="34"/>
      <c r="H42" s="34"/>
      <c r="I42" s="34"/>
      <c r="J42" s="34"/>
      <c r="K42" s="34"/>
      <c r="L42" s="34"/>
      <c r="M42" s="34"/>
    </row>
    <row r="43" spans="1:13" ht="21.95" customHeight="1" x14ac:dyDescent="0.15">
      <c r="A43" s="15"/>
      <c r="B43" s="30" t="s">
        <v>39</v>
      </c>
      <c r="C43" s="17"/>
      <c r="D43" s="31">
        <v>36</v>
      </c>
      <c r="E43" s="32">
        <v>3</v>
      </c>
      <c r="F43" s="33">
        <f t="shared" si="0"/>
        <v>39</v>
      </c>
      <c r="G43" s="34"/>
      <c r="H43" s="34"/>
      <c r="I43" s="34"/>
      <c r="J43" s="34"/>
      <c r="K43" s="34"/>
      <c r="L43" s="34"/>
      <c r="M43" s="34"/>
    </row>
    <row r="44" spans="1:13" ht="21.95" customHeight="1" x14ac:dyDescent="0.15">
      <c r="A44" s="15"/>
      <c r="B44" s="30" t="s">
        <v>40</v>
      </c>
      <c r="C44" s="17"/>
      <c r="D44" s="31">
        <v>21</v>
      </c>
      <c r="E44" s="32">
        <v>7</v>
      </c>
      <c r="F44" s="61">
        <f t="shared" si="0"/>
        <v>28</v>
      </c>
      <c r="G44" s="34"/>
      <c r="H44" s="34"/>
      <c r="I44" s="34"/>
      <c r="J44" s="34"/>
      <c r="K44" s="34"/>
      <c r="L44" s="34"/>
      <c r="M44" s="34"/>
    </row>
    <row r="45" spans="1:13" ht="21.95" customHeight="1" thickBot="1" x14ac:dyDescent="0.2">
      <c r="A45" s="15"/>
      <c r="B45" s="30" t="s">
        <v>75</v>
      </c>
      <c r="C45" s="17"/>
      <c r="D45" s="31">
        <v>22</v>
      </c>
      <c r="E45" s="32">
        <v>4</v>
      </c>
      <c r="F45" s="61">
        <f>D45+E45</f>
        <v>26</v>
      </c>
      <c r="G45" s="34"/>
      <c r="H45" s="34"/>
      <c r="I45" s="34"/>
      <c r="J45" s="34"/>
      <c r="K45" s="34"/>
      <c r="L45" s="34"/>
      <c r="M45" s="34"/>
    </row>
    <row r="46" spans="1:13" s="35" customFormat="1" ht="24.95" customHeight="1" thickTop="1" thickBot="1" x14ac:dyDescent="0.25">
      <c r="A46" s="78"/>
      <c r="B46" s="79" t="s">
        <v>8</v>
      </c>
      <c r="C46" s="80"/>
      <c r="D46" s="70">
        <f>SUM(D6:D45)</f>
        <v>2367</v>
      </c>
      <c r="E46" s="70">
        <f>SUM(E6:E45)</f>
        <v>230</v>
      </c>
      <c r="F46" s="72">
        <f>SUM(F6:F45)</f>
        <v>2597</v>
      </c>
      <c r="G46" s="77"/>
      <c r="H46" s="34"/>
      <c r="I46" s="34"/>
      <c r="J46" s="34"/>
      <c r="K46" s="34"/>
      <c r="L46" s="34"/>
      <c r="M46" s="34"/>
    </row>
    <row r="47" spans="1:13" ht="21.95" customHeight="1" x14ac:dyDescent="0.2">
      <c r="A47" s="81" t="s">
        <v>64</v>
      </c>
      <c r="B47" s="77"/>
      <c r="C47" s="77"/>
      <c r="D47" s="77"/>
      <c r="E47" s="77"/>
      <c r="F47" s="77"/>
      <c r="G47" s="34"/>
    </row>
    <row r="48" spans="1:13" ht="21.95" customHeight="1" x14ac:dyDescent="0.15">
      <c r="A48" s="82" t="s">
        <v>74</v>
      </c>
      <c r="B48" s="82"/>
      <c r="C48" s="1"/>
      <c r="D48" s="1"/>
      <c r="E48" s="1"/>
      <c r="F48" s="1"/>
      <c r="G48" s="83"/>
    </row>
    <row r="49" spans="2:7" ht="21.95" customHeight="1" x14ac:dyDescent="0.15">
      <c r="G49" s="83"/>
    </row>
    <row r="50" spans="2:7" ht="21.95" customHeight="1" x14ac:dyDescent="0.15">
      <c r="G50" s="83"/>
    </row>
    <row r="51" spans="2:7" ht="21.95" customHeight="1" x14ac:dyDescent="0.15">
      <c r="G51" s="83"/>
    </row>
    <row r="52" spans="2:7" ht="24" customHeight="1" x14ac:dyDescent="0.15">
      <c r="G52" s="83"/>
    </row>
    <row r="53" spans="2:7" ht="21.95" customHeight="1" x14ac:dyDescent="0.15">
      <c r="C53" s="84"/>
      <c r="D53" s="85"/>
      <c r="E53" s="85"/>
      <c r="F53" s="85"/>
      <c r="G53" s="83"/>
    </row>
    <row r="54" spans="2:7" ht="13.5" customHeight="1" x14ac:dyDescent="0.15">
      <c r="B54" s="84"/>
      <c r="C54" s="84"/>
      <c r="D54" s="86"/>
      <c r="E54" s="86"/>
      <c r="F54" s="86"/>
      <c r="G54" s="83"/>
    </row>
    <row r="55" spans="2:7" x14ac:dyDescent="0.15">
      <c r="D55" s="86"/>
      <c r="E55" s="87"/>
      <c r="F55" s="87"/>
      <c r="G55" s="83"/>
    </row>
    <row r="56" spans="2:7" x14ac:dyDescent="0.15">
      <c r="B56" s="88"/>
      <c r="C56" s="88"/>
      <c r="D56" s="83"/>
      <c r="E56" s="83"/>
      <c r="F56" s="83"/>
      <c r="G56" s="83"/>
    </row>
    <row r="57" spans="2:7" x14ac:dyDescent="0.15">
      <c r="B57" s="88"/>
      <c r="C57" s="88"/>
      <c r="D57" s="83"/>
      <c r="E57" s="83"/>
      <c r="F57" s="83"/>
      <c r="G57" s="83"/>
    </row>
    <row r="58" spans="2:7" x14ac:dyDescent="0.15">
      <c r="B58" s="88"/>
      <c r="C58" s="88"/>
      <c r="D58" s="83"/>
      <c r="E58" s="83"/>
      <c r="F58" s="83"/>
      <c r="G58" s="83"/>
    </row>
    <row r="59" spans="2:7" x14ac:dyDescent="0.15">
      <c r="B59" s="88"/>
      <c r="C59" s="88"/>
      <c r="D59" s="83"/>
      <c r="E59" s="83"/>
      <c r="F59" s="83"/>
      <c r="G59" s="83"/>
    </row>
    <row r="60" spans="2:7" x14ac:dyDescent="0.15">
      <c r="B60" s="88"/>
      <c r="C60" s="88"/>
      <c r="D60" s="83"/>
      <c r="E60" s="83"/>
      <c r="F60" s="83"/>
      <c r="G60" s="83"/>
    </row>
    <row r="61" spans="2:7" x14ac:dyDescent="0.15">
      <c r="B61" s="88"/>
      <c r="C61" s="88"/>
      <c r="D61" s="83"/>
      <c r="E61" s="83"/>
      <c r="F61" s="83"/>
      <c r="G61" s="83"/>
    </row>
    <row r="62" spans="2:7" x14ac:dyDescent="0.15">
      <c r="B62" s="88"/>
      <c r="C62" s="88"/>
      <c r="D62" s="83"/>
      <c r="E62" s="83"/>
      <c r="F62" s="83"/>
      <c r="G62" s="83"/>
    </row>
    <row r="63" spans="2:7" x14ac:dyDescent="0.15">
      <c r="B63" s="88"/>
      <c r="C63" s="88"/>
      <c r="D63" s="83"/>
      <c r="E63" s="83"/>
      <c r="F63" s="83"/>
      <c r="G63" s="83"/>
    </row>
    <row r="64" spans="2:7" x14ac:dyDescent="0.15">
      <c r="B64" s="88"/>
      <c r="C64" s="88"/>
      <c r="D64" s="83"/>
      <c r="E64" s="83"/>
      <c r="F64" s="83"/>
      <c r="G64" s="83"/>
    </row>
    <row r="65" spans="2:7" x14ac:dyDescent="0.15">
      <c r="B65" s="88"/>
      <c r="C65" s="88"/>
      <c r="D65" s="83"/>
      <c r="E65" s="83"/>
      <c r="F65" s="83"/>
      <c r="G65" s="83"/>
    </row>
    <row r="66" spans="2:7" x14ac:dyDescent="0.15">
      <c r="B66" s="88"/>
      <c r="C66" s="88"/>
      <c r="D66" s="83"/>
      <c r="E66" s="83"/>
      <c r="F66" s="83"/>
      <c r="G66" s="83"/>
    </row>
    <row r="67" spans="2:7" x14ac:dyDescent="0.15">
      <c r="B67" s="88"/>
      <c r="C67" s="88"/>
      <c r="D67" s="83"/>
      <c r="E67" s="83"/>
      <c r="F67" s="83"/>
      <c r="G67" s="83"/>
    </row>
  </sheetData>
  <phoneticPr fontId="2"/>
  <printOptions horizontalCentered="1" verticalCentered="1"/>
  <pageMargins left="0.78740157480314965" right="0.82677165354330717" top="0.86614173228346458" bottom="0" header="0.39370078740157483" footer="0.51181102362204722"/>
  <pageSetup paperSize="9" scale="74" firstPageNumber="145" orientation="portrait" useFirstPageNumber="1" horizontalDpi="4294967293" r:id="rId1"/>
  <headerFooter alignWithMargins="0">
    <oddHeader>&amp;L</oddHeader>
    <oddFooter>&amp;C&amp;"ＭＳ ゴシック,標準"&amp;11&amp;P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第35表 税務職員数</vt:lpstr>
      <vt:lpstr>'第35表 税務職員数'!Print_Area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伊東大祐</dc:creator>
  <cp:lastModifiedBy>埼玉県</cp:lastModifiedBy>
  <cp:lastPrinted>2019-03-15T00:03:22Z</cp:lastPrinted>
  <dcterms:created xsi:type="dcterms:W3CDTF">2000-03-07T08:09:16Z</dcterms:created>
  <dcterms:modified xsi:type="dcterms:W3CDTF">2022-03-02T00:58:32Z</dcterms:modified>
</cp:coreProperties>
</file>