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D0800A9C-5282-47BD-A461-24EE94E7EF13}" xr6:coauthVersionLast="36" xr6:coauthVersionMax="36" xr10:uidLastSave="{00000000-0000-0000-0000-000000000000}"/>
  <bookViews>
    <workbookView xWindow="-15" yWindow="4350" windowWidth="15330" windowHeight="4350" xr2:uid="{00000000-000D-0000-FFFF-FFFF00000000}"/>
  </bookViews>
  <sheets>
    <sheet name="2(3)第15表-1" sheetId="5" r:id="rId1"/>
    <sheet name="2(3)第15表-2" sheetId="6" r:id="rId2"/>
  </sheets>
  <definedNames>
    <definedName name="_xlnm.Print_Area" localSheetId="0">'2(3)第15表-1'!$A$1:$N$73</definedName>
    <definedName name="_xlnm.Print_Area" localSheetId="1">'2(3)第15表-2'!$A$1:$N$73</definedName>
  </definedNames>
  <calcPr calcId="191029"/>
</workbook>
</file>

<file path=xl/calcChain.xml><?xml version="1.0" encoding="utf-8"?>
<calcChain xmlns="http://schemas.openxmlformats.org/spreadsheetml/2006/main">
  <c r="B46" i="5" l="1"/>
  <c r="C46" i="5"/>
  <c r="M70" i="6" l="1"/>
  <c r="L70" i="6"/>
  <c r="K70" i="6"/>
  <c r="J70" i="6"/>
  <c r="I70" i="6"/>
  <c r="F70" i="6"/>
  <c r="E70" i="6"/>
  <c r="D70" i="6"/>
  <c r="C70" i="6"/>
  <c r="B70" i="6"/>
  <c r="B46" i="6"/>
  <c r="M70" i="5"/>
  <c r="L70" i="5"/>
  <c r="B70" i="5"/>
  <c r="B71" i="6" l="1"/>
  <c r="B71" i="5"/>
  <c r="M46" i="6"/>
  <c r="M71" i="6" s="1"/>
  <c r="L46" i="6"/>
  <c r="L71" i="6" s="1"/>
  <c r="K46" i="6"/>
  <c r="K71" i="6" s="1"/>
  <c r="J46" i="6"/>
  <c r="J71" i="6" s="1"/>
  <c r="I46" i="6"/>
  <c r="I71" i="6" s="1"/>
  <c r="F46" i="6"/>
  <c r="F71" i="6" s="1"/>
  <c r="E46" i="6"/>
  <c r="E71" i="6" s="1"/>
  <c r="D46" i="6"/>
  <c r="D71" i="6" s="1"/>
  <c r="C46" i="6"/>
  <c r="C71" i="6" s="1"/>
  <c r="L46" i="5" l="1"/>
  <c r="L71" i="5" s="1"/>
  <c r="M46" i="5"/>
  <c r="M71" i="5" s="1"/>
  <c r="J70" i="5" l="1"/>
  <c r="F70" i="5"/>
  <c r="F46" i="5"/>
  <c r="D46" i="5"/>
  <c r="E46" i="5"/>
  <c r="I46" i="5"/>
  <c r="J46" i="5"/>
  <c r="K46" i="5"/>
  <c r="K70" i="5"/>
  <c r="I70" i="5"/>
  <c r="E70" i="5"/>
  <c r="D70" i="5"/>
  <c r="C70" i="5"/>
  <c r="K71" i="5" l="1"/>
  <c r="C71" i="5"/>
  <c r="J71" i="5"/>
  <c r="I71" i="5"/>
  <c r="F71" i="5"/>
  <c r="E71" i="5"/>
  <c r="D71" i="5"/>
</calcChain>
</file>

<file path=xl/sharedStrings.xml><?xml version="1.0" encoding="utf-8"?>
<sst xmlns="http://schemas.openxmlformats.org/spreadsheetml/2006/main" count="321" uniqueCount="88">
  <si>
    <t>区分</t>
  </si>
  <si>
    <t>田</t>
  </si>
  <si>
    <t>畑</t>
  </si>
  <si>
    <t xml:space="preserve"> </t>
  </si>
  <si>
    <t>市町村名</t>
  </si>
  <si>
    <t>東松山市</t>
  </si>
  <si>
    <t>春日部市</t>
  </si>
  <si>
    <t>富士見市</t>
  </si>
  <si>
    <t>毛呂山町</t>
  </si>
  <si>
    <t>小鹿野町</t>
  </si>
  <si>
    <t>東秩父村</t>
  </si>
  <si>
    <t>鉱泉地</t>
    <rPh sb="0" eb="1">
      <t>コウ</t>
    </rPh>
    <rPh sb="1" eb="2">
      <t>セン</t>
    </rPh>
    <rPh sb="2" eb="3">
      <t>チ</t>
    </rPh>
    <phoneticPr fontId="4"/>
  </si>
  <si>
    <t>資料「土地に関する概要調書等報告書」第2表</t>
    <rPh sb="13" eb="14">
      <t>トウ</t>
    </rPh>
    <phoneticPr fontId="2"/>
  </si>
  <si>
    <t>池沼</t>
    <phoneticPr fontId="4"/>
  </si>
  <si>
    <t>地積</t>
    <rPh sb="0" eb="2">
      <t>チセキ</t>
    </rPh>
    <phoneticPr fontId="4"/>
  </si>
  <si>
    <t>評価額</t>
    <rPh sb="0" eb="3">
      <t>ヒョウカガク</t>
    </rPh>
    <phoneticPr fontId="4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</si>
  <si>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</si>
  <si>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</si>
  <si>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</si>
  <si>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</si>
  <si>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</si>
  <si>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</si>
  <si>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</si>
  <si>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</si>
  <si>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</si>
  <si>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</si>
  <si>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</si>
  <si>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</si>
  <si>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</si>
  <si>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</si>
  <si>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</si>
  <si>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</si>
  <si>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</si>
  <si>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</si>
  <si>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</si>
  <si>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</si>
  <si>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</si>
  <si>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</si>
  <si>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</si>
  <si>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</si>
  <si>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</si>
  <si>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</si>
  <si>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</si>
  <si>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</si>
  <si>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</si>
  <si>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</si>
  <si>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</si>
  <si>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</si>
  <si>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</si>
  <si>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</si>
  <si>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</si>
  <si>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</si>
  <si>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</si>
  <si>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</si>
  <si>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</si>
  <si>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</si>
  <si>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</si>
  <si>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</si>
  <si>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</si>
  <si>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</si>
  <si>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</si>
  <si>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</si>
  <si>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</si>
  <si>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</si>
  <si>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</si>
  <si>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</si>
  <si>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</si>
  <si>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</si>
  <si>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</si>
  <si>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</si>
  <si>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</si>
  <si>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</si>
  <si>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</si>
  <si>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市計</t>
  </si>
  <si>
    <t>市計</t>
    <phoneticPr fontId="4"/>
  </si>
  <si>
    <t>町村計</t>
    <rPh sb="0" eb="2">
      <t>チョウソン</t>
    </rPh>
    <rPh sb="2" eb="3">
      <t>ケイ</t>
    </rPh>
    <phoneticPr fontId="4"/>
  </si>
  <si>
    <t>県計</t>
    <rPh sb="0" eb="1">
      <t>ケン</t>
    </rPh>
    <rPh sb="1" eb="2">
      <t>ケイ</t>
    </rPh>
    <phoneticPr fontId="4"/>
  </si>
  <si>
    <t>山林</t>
    <rPh sb="0" eb="2">
      <t>サンリン</t>
    </rPh>
    <phoneticPr fontId="4"/>
  </si>
  <si>
    <t>牧場</t>
    <rPh sb="0" eb="2">
      <t>マキバ</t>
    </rPh>
    <phoneticPr fontId="4"/>
  </si>
  <si>
    <t>宅</t>
    <phoneticPr fontId="4"/>
  </si>
  <si>
    <t>地</t>
    <rPh sb="0" eb="1">
      <t>チ</t>
    </rPh>
    <phoneticPr fontId="4"/>
  </si>
  <si>
    <t>雑種地</t>
    <rPh sb="0" eb="2">
      <t>ザッシュ</t>
    </rPh>
    <rPh sb="2" eb="3">
      <t>チ</t>
    </rPh>
    <phoneticPr fontId="4"/>
  </si>
  <si>
    <t>合計</t>
    <rPh sb="0" eb="2">
      <t>ゴウケイ</t>
    </rPh>
    <phoneticPr fontId="4"/>
  </si>
  <si>
    <t>原</t>
    <rPh sb="0" eb="1">
      <t>ゲン</t>
    </rPh>
    <phoneticPr fontId="4"/>
  </si>
  <si>
    <t>野</t>
    <rPh sb="0" eb="1">
      <t>ヤ</t>
    </rPh>
    <phoneticPr fontId="4"/>
  </si>
  <si>
    <t>（単位：㎡、千円）</t>
    <rPh sb="1" eb="3">
      <t>タンイ</t>
    </rPh>
    <rPh sb="6" eb="8">
      <t>センエン</t>
    </rPh>
    <phoneticPr fontId="4"/>
  </si>
  <si>
    <t>(注) 法定免税点未満のものを含む「総数」である。</t>
    <rPh sb="15" eb="16">
      <t>フク</t>
    </rPh>
    <phoneticPr fontId="2"/>
  </si>
  <si>
    <t>第15表　土地の評価額等に関する調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</si>
</sst>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 "/>
  </numFmts>
  <fonts count="9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9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5" fillId="2" borderId="0" xfId="0" applyFont="1" applyFill="1"/>
    <xf numFmtId="0" fontId="5" fillId="0" borderId="0" xfId="0" applyFont="1" applyBorder="1"/>
    <xf numFmtId="0" fontId="6" fillId="0" borderId="0" xfId="0" applyFont="1" applyBorder="1" applyAlignment="1">
      <alignment horizontal="centerContinuous"/>
    </xf>
    <xf numFmtId="0" fontId="6" fillId="0" borderId="0" xfId="0" applyFont="1" applyBorder="1"/>
    <xf numFmtId="176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77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8" fillId="0" borderId="0" xfId="0" applyNumberFormat="1" applyFont="1" applyBorder="1"/>
    <xf numFmtId="0" fontId="6" fillId="0" borderId="0" xfId="0" applyFont="1" applyBorder="1" applyAlignment="1">
      <alignment horizontal="right"/>
    </xf>
    <xf numFmtId="176" fontId="5" fillId="0" borderId="0" xfId="0" applyNumberFormat="1" applyFont="1"/>
    <xf numFmtId="0" fontId="6" fillId="0" borderId="22" xfId="0" applyFont="1" applyBorder="1" applyAlignment="1">
      <alignment horizontal="right"/>
    </xf>
    <xf numFmtId="0" fontId="6" fillId="0" borderId="23" xfId="0" applyFont="1" applyBorder="1"/>
    <xf numFmtId="0" fontId="6" fillId="0" borderId="28" xfId="0" applyFont="1" applyBorder="1"/>
    <xf numFmtId="177" fontId="8" fillId="0" borderId="0" xfId="1" applyNumberFormat="1" applyFont="1" applyFill="1" applyBorder="1" applyAlignment="1"/>
    <xf numFmtId="177" fontId="8" fillId="0" borderId="5" xfId="1" applyNumberFormat="1" applyFont="1" applyFill="1" applyBorder="1" applyAlignment="1"/>
    <xf numFmtId="177" fontId="8" fillId="0" borderId="10" xfId="1" applyNumberFormat="1" applyFont="1" applyFill="1" applyBorder="1" applyAlignment="1"/>
    <xf numFmtId="177" fontId="8" fillId="0" borderId="14" xfId="1" applyNumberFormat="1" applyFont="1" applyFill="1" applyBorder="1" applyAlignment="1"/>
    <xf numFmtId="177" fontId="8" fillId="0" borderId="12" xfId="1" applyNumberFormat="1" applyFont="1" applyFill="1" applyBorder="1" applyAlignment="1"/>
    <xf numFmtId="177" fontId="8" fillId="0" borderId="3" xfId="1" applyNumberFormat="1" applyFont="1" applyFill="1" applyBorder="1" applyAlignment="1"/>
    <xf numFmtId="177" fontId="8" fillId="0" borderId="1" xfId="1" applyNumberFormat="1" applyFont="1" applyFill="1" applyBorder="1" applyAlignment="1"/>
    <xf numFmtId="177" fontId="8" fillId="0" borderId="18" xfId="1" applyNumberFormat="1" applyFont="1" applyFill="1" applyBorder="1" applyAlignment="1"/>
    <xf numFmtId="177" fontId="8" fillId="0" borderId="6" xfId="1" applyNumberFormat="1" applyFont="1" applyFill="1" applyBorder="1" applyAlignment="1"/>
    <xf numFmtId="177" fontId="8" fillId="0" borderId="17" xfId="1" applyNumberFormat="1" applyFont="1" applyFill="1" applyBorder="1" applyAlignment="1"/>
    <xf numFmtId="177" fontId="8" fillId="0" borderId="13" xfId="1" applyNumberFormat="1" applyFont="1" applyFill="1" applyBorder="1" applyAlignment="1"/>
    <xf numFmtId="177" fontId="8" fillId="0" borderId="9" xfId="1" applyNumberFormat="1" applyFont="1" applyFill="1" applyBorder="1" applyAlignment="1"/>
    <xf numFmtId="177" fontId="8" fillId="0" borderId="19" xfId="1" applyNumberFormat="1" applyFont="1" applyFill="1" applyBorder="1" applyAlignment="1"/>
    <xf numFmtId="177" fontId="8" fillId="0" borderId="20" xfId="1" applyNumberFormat="1" applyFont="1" applyFill="1" applyBorder="1" applyAlignment="1"/>
    <xf numFmtId="177" fontId="8" fillId="0" borderId="21" xfId="1" applyNumberFormat="1" applyFont="1" applyFill="1" applyBorder="1" applyAlignment="1"/>
    <xf numFmtId="177" fontId="8" fillId="0" borderId="38" xfId="1" applyNumberFormat="1" applyFont="1" applyFill="1" applyBorder="1" applyAlignment="1"/>
    <xf numFmtId="177" fontId="8" fillId="0" borderId="39" xfId="1" applyNumberFormat="1" applyFont="1" applyFill="1" applyBorder="1" applyAlignment="1"/>
    <xf numFmtId="177" fontId="8" fillId="0" borderId="40" xfId="1" applyNumberFormat="1" applyFont="1" applyFill="1" applyBorder="1" applyAlignment="1"/>
    <xf numFmtId="177" fontId="8" fillId="0" borderId="41" xfId="1" applyNumberFormat="1" applyFont="1" applyFill="1" applyBorder="1" applyAlignment="1"/>
    <xf numFmtId="177" fontId="8" fillId="0" borderId="42" xfId="1" applyNumberFormat="1" applyFont="1" applyFill="1" applyBorder="1" applyAlignment="1"/>
    <xf numFmtId="177" fontId="8" fillId="0" borderId="43" xfId="1" applyNumberFormat="1" applyFont="1" applyFill="1" applyBorder="1" applyAlignment="1"/>
    <xf numFmtId="177" fontId="8" fillId="0" borderId="44" xfId="1" applyNumberFormat="1" applyFont="1" applyFill="1" applyBorder="1" applyAlignment="1"/>
    <xf numFmtId="177" fontId="8" fillId="0" borderId="37" xfId="1" applyNumberFormat="1" applyFont="1" applyFill="1" applyBorder="1" applyAlignment="1"/>
    <xf numFmtId="0" fontId="6" fillId="0" borderId="0" xfId="0" applyFont="1" applyAlignment="1">
      <alignment horizontal="right"/>
    </xf>
    <xf numFmtId="177" fontId="8" fillId="0" borderId="59" xfId="1" applyNumberFormat="1" applyFont="1" applyFill="1" applyBorder="1" applyAlignment="1"/>
    <xf numFmtId="177" fontId="8" fillId="0" borderId="60" xfId="1" applyNumberFormat="1" applyFont="1" applyFill="1" applyBorder="1" applyAlignment="1"/>
    <xf numFmtId="0" fontId="6" fillId="0" borderId="64" xfId="0" applyFont="1" applyBorder="1"/>
    <xf numFmtId="0" fontId="6" fillId="0" borderId="69" xfId="0" applyFont="1" applyBorder="1"/>
    <xf numFmtId="0" fontId="6" fillId="0" borderId="70" xfId="0" applyFont="1" applyBorder="1"/>
    <xf numFmtId="0" fontId="6" fillId="0" borderId="71" xfId="0" applyFont="1" applyBorder="1" applyAlignment="1">
      <alignment horizontal="right"/>
    </xf>
    <xf numFmtId="0" fontId="6" fillId="0" borderId="0" xfId="0" applyFont="1" applyAlignment="1"/>
    <xf numFmtId="0" fontId="6" fillId="0" borderId="29" xfId="0" applyFont="1" applyBorder="1" applyAlignment="1">
      <alignment horizontal="distributed" justifyLastLine="1"/>
    </xf>
    <xf numFmtId="0" fontId="6" fillId="0" borderId="49" xfId="0" applyFont="1" applyBorder="1" applyAlignment="1">
      <alignment horizontal="distributed" justifyLastLine="1"/>
    </xf>
    <xf numFmtId="0" fontId="6" fillId="0" borderId="63" xfId="0" applyFont="1" applyBorder="1" applyAlignment="1">
      <alignment horizontal="right"/>
    </xf>
    <xf numFmtId="0" fontId="6" fillId="0" borderId="65" xfId="0" applyFont="1" applyBorder="1" applyAlignment="1"/>
    <xf numFmtId="0" fontId="6" fillId="0" borderId="25" xfId="0" applyFont="1" applyBorder="1" applyAlignment="1">
      <alignment horizontal="distributed"/>
    </xf>
    <xf numFmtId="177" fontId="8" fillId="0" borderId="19" xfId="1" quotePrefix="1" applyNumberFormat="1" applyFont="1" applyFill="1" applyBorder="1" applyAlignment="1"/>
    <xf numFmtId="0" fontId="5" fillId="0" borderId="0" xfId="0" applyFont="1" applyAlignment="1"/>
    <xf numFmtId="177" fontId="8" fillId="0" borderId="7" xfId="1" applyNumberFormat="1" applyFont="1" applyFill="1" applyBorder="1" applyAlignment="1"/>
    <xf numFmtId="177" fontId="8" fillId="0" borderId="5" xfId="1" applyNumberFormat="1" applyFont="1" applyBorder="1" applyAlignment="1"/>
    <xf numFmtId="0" fontId="6" fillId="0" borderId="70" xfId="0" applyFont="1" applyBorder="1" applyAlignment="1">
      <alignment horizontal="distributed"/>
    </xf>
    <xf numFmtId="0" fontId="6" fillId="0" borderId="26" xfId="0" applyFont="1" applyBorder="1" applyAlignment="1">
      <alignment horizontal="distributed"/>
    </xf>
    <xf numFmtId="177" fontId="8" fillId="0" borderId="8" xfId="1" applyNumberFormat="1" applyFont="1" applyFill="1" applyBorder="1" applyAlignment="1"/>
    <xf numFmtId="177" fontId="8" fillId="0" borderId="47" xfId="1" quotePrefix="1" applyNumberFormat="1" applyFont="1" applyFill="1" applyBorder="1" applyAlignment="1"/>
    <xf numFmtId="177" fontId="8" fillId="0" borderId="11" xfId="1" applyNumberFormat="1" applyFont="1" applyFill="1" applyBorder="1" applyAlignment="1"/>
    <xf numFmtId="177" fontId="8" fillId="0" borderId="12" xfId="1" applyNumberFormat="1" applyFont="1" applyBorder="1" applyAlignment="1"/>
    <xf numFmtId="0" fontId="6" fillId="0" borderId="72" xfId="0" applyFont="1" applyBorder="1" applyAlignment="1">
      <alignment horizontal="distributed"/>
    </xf>
    <xf numFmtId="177" fontId="8" fillId="0" borderId="1" xfId="1" applyNumberFormat="1" applyFont="1" applyBorder="1" applyAlignment="1"/>
    <xf numFmtId="0" fontId="6" fillId="0" borderId="73" xfId="0" applyFont="1" applyBorder="1" applyAlignment="1">
      <alignment horizontal="distributed"/>
    </xf>
    <xf numFmtId="0" fontId="6" fillId="0" borderId="27" xfId="0" applyFont="1" applyBorder="1" applyAlignment="1">
      <alignment horizontal="distributed"/>
    </xf>
    <xf numFmtId="177" fontId="8" fillId="0" borderId="20" xfId="1" quotePrefix="1" applyNumberFormat="1" applyFont="1" applyFill="1" applyBorder="1" applyAlignment="1"/>
    <xf numFmtId="177" fontId="8" fillId="0" borderId="15" xfId="1" applyNumberFormat="1" applyFont="1" applyFill="1" applyBorder="1" applyAlignment="1"/>
    <xf numFmtId="177" fontId="8" fillId="0" borderId="2" xfId="1" applyNumberFormat="1" applyFont="1" applyFill="1" applyBorder="1" applyAlignment="1"/>
    <xf numFmtId="177" fontId="8" fillId="0" borderId="21" xfId="1" quotePrefix="1" applyNumberFormat="1" applyFont="1" applyFill="1" applyBorder="1" applyAlignment="1"/>
    <xf numFmtId="177" fontId="8" fillId="0" borderId="8" xfId="1" applyNumberFormat="1" applyFont="1" applyBorder="1" applyAlignment="1"/>
    <xf numFmtId="0" fontId="6" fillId="0" borderId="74" xfId="0" applyFont="1" applyBorder="1" applyAlignment="1">
      <alignment horizontal="distributed"/>
    </xf>
    <xf numFmtId="0" fontId="6" fillId="0" borderId="24" xfId="0" applyFont="1" applyBorder="1" applyAlignment="1">
      <alignment horizontal="distributed"/>
    </xf>
    <xf numFmtId="177" fontId="8" fillId="0" borderId="16" xfId="1" applyNumberFormat="1" applyFont="1" applyFill="1" applyBorder="1" applyAlignment="1"/>
    <xf numFmtId="177" fontId="8" fillId="0" borderId="48" xfId="1" quotePrefix="1" applyNumberFormat="1" applyFont="1" applyFill="1" applyBorder="1" applyAlignment="1"/>
    <xf numFmtId="177" fontId="8" fillId="0" borderId="4" xfId="1" applyNumberFormat="1" applyFont="1" applyFill="1" applyBorder="1" applyAlignment="1"/>
    <xf numFmtId="177" fontId="8" fillId="0" borderId="6" xfId="1" applyNumberFormat="1" applyFont="1" applyBorder="1" applyAlignment="1"/>
    <xf numFmtId="177" fontId="8" fillId="0" borderId="0" xfId="1" applyNumberFormat="1" applyFont="1" applyBorder="1" applyAlignment="1"/>
    <xf numFmtId="177" fontId="8" fillId="0" borderId="13" xfId="1" applyNumberFormat="1" applyFont="1" applyBorder="1" applyAlignment="1"/>
    <xf numFmtId="177" fontId="8" fillId="0" borderId="14" xfId="1" applyNumberFormat="1" applyFont="1" applyBorder="1" applyAlignment="1"/>
    <xf numFmtId="177" fontId="8" fillId="0" borderId="9" xfId="1" applyNumberFormat="1" applyFont="1" applyBorder="1" applyAlignment="1"/>
    <xf numFmtId="177" fontId="8" fillId="0" borderId="10" xfId="1" applyNumberFormat="1" applyFont="1" applyBorder="1" applyAlignment="1"/>
    <xf numFmtId="0" fontId="6" fillId="0" borderId="30" xfId="0" applyFont="1" applyBorder="1" applyAlignment="1">
      <alignment horizontal="distributed"/>
    </xf>
    <xf numFmtId="177" fontId="8" fillId="0" borderId="31" xfId="0" applyNumberFormat="1" applyFont="1" applyBorder="1" applyAlignment="1"/>
    <xf numFmtId="177" fontId="8" fillId="0" borderId="45" xfId="0" applyNumberFormat="1" applyFont="1" applyBorder="1" applyAlignment="1"/>
    <xf numFmtId="177" fontId="8" fillId="0" borderId="50" xfId="0" applyNumberFormat="1" applyFont="1" applyBorder="1" applyAlignment="1"/>
    <xf numFmtId="177" fontId="8" fillId="0" borderId="52" xfId="0" applyNumberFormat="1" applyFont="1" applyBorder="1" applyAlignment="1"/>
    <xf numFmtId="0" fontId="6" fillId="0" borderId="75" xfId="0" applyFont="1" applyBorder="1" applyAlignment="1">
      <alignment horizontal="distributed"/>
    </xf>
    <xf numFmtId="0" fontId="6" fillId="0" borderId="32" xfId="0" applyFont="1" applyBorder="1" applyAlignment="1">
      <alignment horizontal="distributed"/>
    </xf>
    <xf numFmtId="177" fontId="8" fillId="0" borderId="33" xfId="0" applyNumberFormat="1" applyFont="1" applyBorder="1" applyAlignment="1"/>
    <xf numFmtId="177" fontId="8" fillId="0" borderId="46" xfId="0" applyNumberFormat="1" applyFont="1" applyBorder="1" applyAlignment="1"/>
    <xf numFmtId="177" fontId="8" fillId="0" borderId="51" xfId="0" applyNumberFormat="1" applyFont="1" applyBorder="1" applyAlignment="1"/>
    <xf numFmtId="177" fontId="8" fillId="0" borderId="53" xfId="0" applyNumberFormat="1" applyFont="1" applyBorder="1" applyAlignment="1"/>
    <xf numFmtId="0" fontId="6" fillId="0" borderId="76" xfId="0" applyFont="1" applyBorder="1" applyAlignment="1">
      <alignment horizontal="distributed"/>
    </xf>
    <xf numFmtId="0" fontId="6" fillId="0" borderId="78" xfId="0" applyFont="1" applyBorder="1" applyAlignment="1">
      <alignment horizontal="distributed"/>
    </xf>
    <xf numFmtId="177" fontId="8" fillId="0" borderId="6" xfId="1" quotePrefix="1" applyNumberFormat="1" applyFont="1" applyFill="1" applyBorder="1" applyAlignment="1"/>
    <xf numFmtId="0" fontId="6" fillId="0" borderId="79" xfId="0" applyFont="1" applyBorder="1" applyAlignment="1">
      <alignment horizontal="distributed"/>
    </xf>
    <xf numFmtId="0" fontId="6" fillId="0" borderId="80" xfId="0" applyFont="1" applyBorder="1" applyAlignment="1">
      <alignment horizontal="distributed"/>
    </xf>
    <xf numFmtId="177" fontId="8" fillId="0" borderId="13" xfId="1" quotePrefix="1" applyNumberFormat="1" applyFont="1" applyFill="1" applyBorder="1" applyAlignment="1"/>
    <xf numFmtId="0" fontId="6" fillId="0" borderId="81" xfId="0" applyFont="1" applyBorder="1" applyAlignment="1">
      <alignment horizontal="distributed"/>
    </xf>
    <xf numFmtId="177" fontId="8" fillId="0" borderId="2" xfId="1" applyNumberFormat="1" applyFont="1" applyBorder="1" applyAlignment="1"/>
    <xf numFmtId="177" fontId="8" fillId="0" borderId="2" xfId="1" quotePrefix="1" applyNumberFormat="1" applyFont="1" applyFill="1" applyBorder="1" applyAlignment="1"/>
    <xf numFmtId="0" fontId="6" fillId="0" borderId="82" xfId="0" applyFont="1" applyBorder="1" applyAlignment="1">
      <alignment horizontal="distributed"/>
    </xf>
    <xf numFmtId="177" fontId="8" fillId="0" borderId="9" xfId="1" quotePrefix="1" applyNumberFormat="1" applyFont="1" applyFill="1" applyBorder="1" applyAlignment="1"/>
    <xf numFmtId="0" fontId="6" fillId="0" borderId="83" xfId="0" applyFont="1" applyBorder="1" applyAlignment="1">
      <alignment horizontal="distributed"/>
    </xf>
    <xf numFmtId="177" fontId="8" fillId="0" borderId="61" xfId="0" applyNumberFormat="1" applyFont="1" applyBorder="1" applyAlignment="1"/>
    <xf numFmtId="177" fontId="8" fillId="0" borderId="67" xfId="0" applyNumberFormat="1" applyFont="1" applyBorder="1" applyAlignment="1"/>
    <xf numFmtId="0" fontId="6" fillId="0" borderId="84" xfId="0" applyFont="1" applyBorder="1" applyAlignment="1">
      <alignment horizontal="distributed"/>
    </xf>
    <xf numFmtId="177" fontId="8" fillId="0" borderId="62" xfId="0" applyNumberFormat="1" applyFont="1" applyBorder="1" applyAlignment="1"/>
    <xf numFmtId="177" fontId="8" fillId="0" borderId="57" xfId="0" applyNumberFormat="1" applyFont="1" applyBorder="1" applyAlignment="1"/>
    <xf numFmtId="177" fontId="8" fillId="0" borderId="56" xfId="0" applyNumberFormat="1" applyFont="1" applyBorder="1" applyAlignment="1"/>
    <xf numFmtId="177" fontId="8" fillId="0" borderId="66" xfId="0" applyNumberFormat="1" applyFont="1" applyBorder="1" applyAlignment="1"/>
    <xf numFmtId="177" fontId="8" fillId="0" borderId="68" xfId="0" applyNumberFormat="1" applyFont="1" applyBorder="1" applyAlignment="1"/>
    <xf numFmtId="0" fontId="6" fillId="0" borderId="85" xfId="0" applyFont="1" applyBorder="1" applyAlignment="1">
      <alignment horizontal="distributed"/>
    </xf>
    <xf numFmtId="177" fontId="8" fillId="0" borderId="33" xfId="0" applyNumberFormat="1" applyFont="1" applyFill="1" applyBorder="1" applyAlignment="1"/>
    <xf numFmtId="177" fontId="8" fillId="0" borderId="46" xfId="0" applyNumberFormat="1" applyFont="1" applyFill="1" applyBorder="1" applyAlignment="1"/>
    <xf numFmtId="177" fontId="8" fillId="0" borderId="51" xfId="0" applyNumberFormat="1" applyFont="1" applyFill="1" applyBorder="1" applyAlignment="1"/>
    <xf numFmtId="177" fontId="8" fillId="0" borderId="86" xfId="0" applyNumberFormat="1" applyFont="1" applyFill="1" applyBorder="1" applyAlignment="1"/>
    <xf numFmtId="177" fontId="8" fillId="0" borderId="56" xfId="0" applyNumberFormat="1" applyFont="1" applyFill="1" applyBorder="1" applyAlignment="1"/>
    <xf numFmtId="177" fontId="8" fillId="0" borderId="87" xfId="0" applyNumberFormat="1" applyFont="1" applyBorder="1" applyAlignment="1"/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6" fillId="0" borderId="34" xfId="0" applyFont="1" applyBorder="1" applyAlignment="1">
      <alignment horizontal="distributed" vertical="center" justifyLastLine="1"/>
    </xf>
    <xf numFmtId="0" fontId="5" fillId="0" borderId="77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5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distributed" vertical="center" justifyLastLine="1"/>
    </xf>
    <xf numFmtId="0" fontId="5" fillId="0" borderId="58" xfId="0" applyFont="1" applyBorder="1" applyAlignment="1">
      <alignment horizontal="distributed" vertical="center" justifyLastLine="1"/>
    </xf>
    <xf numFmtId="0" fontId="6" fillId="0" borderId="58" xfId="0" applyFont="1" applyBorder="1" applyAlignment="1">
      <alignment horizontal="distributed" vertical="center" justifyLastLine="1"/>
    </xf>
    <xf numFmtId="0" fontId="5" fillId="0" borderId="55" xfId="0" applyFont="1" applyBorder="1" applyAlignment="1">
      <alignment horizontal="distributed" vertical="center" justifyLastLine="1"/>
    </xf>
    <xf numFmtId="0" fontId="6" fillId="0" borderId="8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1695450</xdr:colOff>
      <xdr:row>4</xdr:row>
      <xdr:rowOff>266700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ShapeType="1"/>
        </xdr:cNvSpPr>
      </xdr:nvSpPr>
      <xdr:spPr bwMode="auto">
        <a:xfrm>
          <a:off x="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19050</xdr:rowOff>
    </xdr:from>
    <xdr:to>
      <xdr:col>13</xdr:col>
      <xdr:colOff>1695450</xdr:colOff>
      <xdr:row>4</xdr:row>
      <xdr:rowOff>266700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2198370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1695450</xdr:colOff>
      <xdr:row>4</xdr:row>
      <xdr:rowOff>266700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38100</xdr:rowOff>
    </xdr:from>
    <xdr:to>
      <xdr:col>13</xdr:col>
      <xdr:colOff>1695450</xdr:colOff>
      <xdr:row>5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21983700" y="60960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"/>
  <sheetViews>
    <sheetView tabSelected="1" view="pageBreakPreview" zoomScale="50" zoomScaleNormal="75" zoomScaleSheetLayoutView="50" zoomScalePageLayoutView="55" workbookViewId="0"/>
  </sheetViews>
  <sheetFormatPr defaultColWidth="10" defaultRowHeight="17.25" x14ac:dyDescent="0.2"/>
  <cols>
    <col min="1" max="1" width="18" style="4" customWidth="1"/>
    <col min="2" max="6" width="21" style="4" customWidth="1"/>
    <col min="7" max="8" width="1" style="4" customWidth="1"/>
    <col min="9" max="11" width="21" style="4" customWidth="1"/>
    <col min="12" max="13" width="21" customWidth="1"/>
    <col min="14" max="14" width="18" customWidth="1"/>
    <col min="15" max="248" width="10" style="4" customWidth="1"/>
    <col min="249" max="16384" width="10" style="4"/>
  </cols>
  <sheetData>
    <row r="1" spans="1:14" ht="22.5" customHeight="1" x14ac:dyDescent="0.25">
      <c r="A1" s="1" t="s">
        <v>87</v>
      </c>
      <c r="B1" s="2"/>
      <c r="C1" s="2"/>
      <c r="D1" s="2"/>
      <c r="E1" s="2"/>
      <c r="F1" s="2"/>
      <c r="G1" s="2"/>
      <c r="H1" s="2"/>
      <c r="I1" s="3"/>
      <c r="J1" s="3"/>
      <c r="K1" s="3"/>
      <c r="L1" s="5"/>
      <c r="M1" s="124"/>
      <c r="N1" s="49"/>
    </row>
    <row r="2" spans="1:14" ht="22.5" customHeight="1" thickBot="1" x14ac:dyDescent="0.25">
      <c r="A2" s="5"/>
      <c r="B2" s="5"/>
      <c r="C2" s="5"/>
      <c r="D2" s="5"/>
      <c r="E2" s="5"/>
      <c r="F2" s="5"/>
      <c r="G2" s="2"/>
      <c r="H2" s="2"/>
      <c r="I2" s="6"/>
      <c r="J2" s="6"/>
      <c r="K2" s="6"/>
      <c r="L2" s="5"/>
      <c r="M2" s="5"/>
      <c r="N2" s="123" t="s">
        <v>85</v>
      </c>
    </row>
    <row r="3" spans="1:14" ht="22.5" customHeight="1" x14ac:dyDescent="0.2">
      <c r="A3" s="16" t="s">
        <v>0</v>
      </c>
      <c r="B3" s="129" t="s">
        <v>1</v>
      </c>
      <c r="C3" s="130"/>
      <c r="D3" s="129" t="s">
        <v>2</v>
      </c>
      <c r="E3" s="130"/>
      <c r="F3" s="139" t="s">
        <v>79</v>
      </c>
      <c r="G3" s="2"/>
      <c r="H3" s="2"/>
      <c r="I3" s="141" t="s">
        <v>80</v>
      </c>
      <c r="J3" s="125" t="s">
        <v>11</v>
      </c>
      <c r="K3" s="133"/>
      <c r="L3" s="125" t="s">
        <v>13</v>
      </c>
      <c r="M3" s="126"/>
      <c r="N3" s="46" t="s">
        <v>0</v>
      </c>
    </row>
    <row r="4" spans="1:14" ht="22.5" customHeight="1" x14ac:dyDescent="0.2">
      <c r="A4" s="17"/>
      <c r="B4" s="131" t="s">
        <v>3</v>
      </c>
      <c r="C4" s="132" t="s">
        <v>3</v>
      </c>
      <c r="D4" s="131" t="s">
        <v>3</v>
      </c>
      <c r="E4" s="132" t="s">
        <v>3</v>
      </c>
      <c r="F4" s="140"/>
      <c r="G4" s="2"/>
      <c r="H4" s="2"/>
      <c r="I4" s="142"/>
      <c r="J4" s="127" t="s">
        <v>3</v>
      </c>
      <c r="K4" s="134"/>
      <c r="L4" s="127" t="s">
        <v>3</v>
      </c>
      <c r="M4" s="128" t="s">
        <v>3</v>
      </c>
      <c r="N4" s="47"/>
    </row>
    <row r="5" spans="1:14" ht="22.5" customHeight="1" thickBot="1" x14ac:dyDescent="0.25">
      <c r="A5" s="18" t="s">
        <v>4</v>
      </c>
      <c r="B5" s="50" t="s">
        <v>14</v>
      </c>
      <c r="C5" s="50" t="s">
        <v>15</v>
      </c>
      <c r="D5" s="50" t="s">
        <v>14</v>
      </c>
      <c r="E5" s="50" t="s">
        <v>15</v>
      </c>
      <c r="F5" s="51" t="s">
        <v>14</v>
      </c>
      <c r="G5" s="2"/>
      <c r="H5" s="2"/>
      <c r="I5" s="50" t="s">
        <v>15</v>
      </c>
      <c r="J5" s="50" t="s">
        <v>14</v>
      </c>
      <c r="K5" s="50" t="s">
        <v>15</v>
      </c>
      <c r="L5" s="50" t="s">
        <v>14</v>
      </c>
      <c r="M5" s="50" t="s">
        <v>15</v>
      </c>
      <c r="N5" s="48" t="s">
        <v>4</v>
      </c>
    </row>
    <row r="6" spans="1:14" ht="22.5" customHeight="1" x14ac:dyDescent="0.2">
      <c r="A6" s="54" t="s">
        <v>16</v>
      </c>
      <c r="B6" s="20">
        <v>19200732</v>
      </c>
      <c r="C6" s="27">
        <v>5186311</v>
      </c>
      <c r="D6" s="19">
        <v>24176697</v>
      </c>
      <c r="E6" s="34">
        <v>173096998</v>
      </c>
      <c r="F6" s="55">
        <v>80796827</v>
      </c>
      <c r="G6" s="56">
        <v>7355654892</v>
      </c>
      <c r="H6" s="56">
        <v>79478930</v>
      </c>
      <c r="I6" s="34">
        <v>8037103822</v>
      </c>
      <c r="J6" s="57">
        <v>0</v>
      </c>
      <c r="K6" s="19">
        <v>0</v>
      </c>
      <c r="L6" s="58">
        <v>54986</v>
      </c>
      <c r="M6" s="58">
        <v>665487</v>
      </c>
      <c r="N6" s="59" t="s">
        <v>16</v>
      </c>
    </row>
    <row r="7" spans="1:14" ht="22.5" customHeight="1" x14ac:dyDescent="0.2">
      <c r="A7" s="54" t="s">
        <v>17</v>
      </c>
      <c r="B7" s="20">
        <v>19328386</v>
      </c>
      <c r="C7" s="27">
        <v>10719863</v>
      </c>
      <c r="D7" s="19">
        <v>15755417</v>
      </c>
      <c r="E7" s="34">
        <v>45356149</v>
      </c>
      <c r="F7" s="55">
        <v>31883353</v>
      </c>
      <c r="G7" s="56">
        <v>1969485467</v>
      </c>
      <c r="H7" s="56">
        <v>31453390</v>
      </c>
      <c r="I7" s="34">
        <v>2028378300</v>
      </c>
      <c r="J7" s="57">
        <v>0</v>
      </c>
      <c r="K7" s="19">
        <v>0</v>
      </c>
      <c r="L7" s="58">
        <v>8997</v>
      </c>
      <c r="M7" s="58">
        <v>23589</v>
      </c>
      <c r="N7" s="59" t="s">
        <v>17</v>
      </c>
    </row>
    <row r="8" spans="1:14" ht="22.5" customHeight="1" x14ac:dyDescent="0.2">
      <c r="A8" s="54" t="s">
        <v>18</v>
      </c>
      <c r="B8" s="20">
        <v>36908090</v>
      </c>
      <c r="C8" s="27">
        <v>9488996</v>
      </c>
      <c r="D8" s="19">
        <v>24695749</v>
      </c>
      <c r="E8" s="34">
        <v>18615143</v>
      </c>
      <c r="F8" s="55">
        <v>35497446</v>
      </c>
      <c r="G8" s="56">
        <v>705467839</v>
      </c>
      <c r="H8" s="56">
        <v>35225574</v>
      </c>
      <c r="I8" s="34">
        <v>707432644</v>
      </c>
      <c r="J8" s="57">
        <v>0</v>
      </c>
      <c r="K8" s="19">
        <v>0</v>
      </c>
      <c r="L8" s="58">
        <v>53413</v>
      </c>
      <c r="M8" s="58">
        <v>48200</v>
      </c>
      <c r="N8" s="59" t="s">
        <v>18</v>
      </c>
    </row>
    <row r="9" spans="1:14" ht="22.5" customHeight="1" x14ac:dyDescent="0.2">
      <c r="A9" s="54" t="s">
        <v>19</v>
      </c>
      <c r="B9" s="20">
        <v>213139</v>
      </c>
      <c r="C9" s="27">
        <v>1716341</v>
      </c>
      <c r="D9" s="19">
        <v>3793504</v>
      </c>
      <c r="E9" s="34">
        <v>89529434</v>
      </c>
      <c r="F9" s="55">
        <v>30765208</v>
      </c>
      <c r="G9" s="56">
        <v>3501412891</v>
      </c>
      <c r="H9" s="56">
        <v>30492576</v>
      </c>
      <c r="I9" s="34">
        <v>3820431581</v>
      </c>
      <c r="J9" s="57">
        <v>0</v>
      </c>
      <c r="K9" s="19">
        <v>0</v>
      </c>
      <c r="L9" s="58">
        <v>0</v>
      </c>
      <c r="M9" s="58">
        <v>0</v>
      </c>
      <c r="N9" s="59" t="s">
        <v>19</v>
      </c>
    </row>
    <row r="10" spans="1:14" ht="22.5" customHeight="1" x14ac:dyDescent="0.2">
      <c r="A10" s="60" t="s">
        <v>20</v>
      </c>
      <c r="B10" s="61">
        <v>24043576</v>
      </c>
      <c r="C10" s="30">
        <v>5077103</v>
      </c>
      <c r="D10" s="21">
        <v>7737096</v>
      </c>
      <c r="E10" s="35">
        <v>4282390</v>
      </c>
      <c r="F10" s="62">
        <v>14855050</v>
      </c>
      <c r="G10" s="56">
        <v>239793668</v>
      </c>
      <c r="H10" s="56">
        <v>14630936</v>
      </c>
      <c r="I10" s="35">
        <v>239348305</v>
      </c>
      <c r="J10" s="63">
        <v>0</v>
      </c>
      <c r="K10" s="21">
        <v>0</v>
      </c>
      <c r="L10" s="64">
        <v>538</v>
      </c>
      <c r="M10" s="64">
        <v>27</v>
      </c>
      <c r="N10" s="65" t="s">
        <v>20</v>
      </c>
    </row>
    <row r="11" spans="1:14" ht="22.5" customHeight="1" x14ac:dyDescent="0.2">
      <c r="A11" s="54" t="s">
        <v>21</v>
      </c>
      <c r="B11" s="20">
        <v>2092801</v>
      </c>
      <c r="C11" s="27">
        <v>160100</v>
      </c>
      <c r="D11" s="19">
        <v>15268237</v>
      </c>
      <c r="E11" s="34">
        <v>872216</v>
      </c>
      <c r="F11" s="55">
        <v>12376054</v>
      </c>
      <c r="G11" s="56">
        <v>190472172</v>
      </c>
      <c r="H11" s="56">
        <v>12325609</v>
      </c>
      <c r="I11" s="34">
        <v>184317667</v>
      </c>
      <c r="J11" s="57">
        <v>0</v>
      </c>
      <c r="K11" s="19">
        <v>0</v>
      </c>
      <c r="L11" s="66">
        <v>2220984</v>
      </c>
      <c r="M11" s="66">
        <v>37743</v>
      </c>
      <c r="N11" s="67" t="s">
        <v>21</v>
      </c>
    </row>
    <row r="12" spans="1:14" ht="22.5" customHeight="1" x14ac:dyDescent="0.2">
      <c r="A12" s="54" t="s">
        <v>22</v>
      </c>
      <c r="B12" s="20">
        <v>36591</v>
      </c>
      <c r="C12" s="27">
        <v>38127</v>
      </c>
      <c r="D12" s="19">
        <v>16767518</v>
      </c>
      <c r="E12" s="34">
        <v>48796612</v>
      </c>
      <c r="F12" s="55">
        <v>23193170</v>
      </c>
      <c r="G12" s="56">
        <v>1893164126</v>
      </c>
      <c r="H12" s="56">
        <v>22947274</v>
      </c>
      <c r="I12" s="34">
        <v>1934748620</v>
      </c>
      <c r="J12" s="57">
        <v>0</v>
      </c>
      <c r="K12" s="19">
        <v>0</v>
      </c>
      <c r="L12" s="58">
        <v>0</v>
      </c>
      <c r="M12" s="58">
        <v>0</v>
      </c>
      <c r="N12" s="59" t="s">
        <v>22</v>
      </c>
    </row>
    <row r="13" spans="1:14" ht="22.5" customHeight="1" x14ac:dyDescent="0.2">
      <c r="A13" s="54" t="s">
        <v>23</v>
      </c>
      <c r="B13" s="20">
        <v>867540</v>
      </c>
      <c r="C13" s="27">
        <v>473033</v>
      </c>
      <c r="D13" s="19">
        <v>7776518</v>
      </c>
      <c r="E13" s="34">
        <v>14543372</v>
      </c>
      <c r="F13" s="55">
        <v>10478450</v>
      </c>
      <c r="G13" s="56">
        <v>369954396</v>
      </c>
      <c r="H13" s="56">
        <v>10327123</v>
      </c>
      <c r="I13" s="34">
        <v>368754468</v>
      </c>
      <c r="J13" s="57">
        <v>0</v>
      </c>
      <c r="K13" s="19">
        <v>0</v>
      </c>
      <c r="L13" s="58">
        <v>0</v>
      </c>
      <c r="M13" s="58">
        <v>0</v>
      </c>
      <c r="N13" s="59" t="s">
        <v>23</v>
      </c>
    </row>
    <row r="14" spans="1:14" ht="22.5" customHeight="1" x14ac:dyDescent="0.2">
      <c r="A14" s="54" t="s">
        <v>24</v>
      </c>
      <c r="B14" s="20">
        <v>46378848</v>
      </c>
      <c r="C14" s="27">
        <v>7362954</v>
      </c>
      <c r="D14" s="19">
        <v>21672545</v>
      </c>
      <c r="E14" s="34">
        <v>8570235</v>
      </c>
      <c r="F14" s="55">
        <v>25671138</v>
      </c>
      <c r="G14" s="56">
        <v>354245052</v>
      </c>
      <c r="H14" s="56">
        <v>24877963</v>
      </c>
      <c r="I14" s="34">
        <v>367950231</v>
      </c>
      <c r="J14" s="57">
        <v>0</v>
      </c>
      <c r="K14" s="19">
        <v>0</v>
      </c>
      <c r="L14" s="58">
        <v>191964</v>
      </c>
      <c r="M14" s="58">
        <v>6519</v>
      </c>
      <c r="N14" s="59" t="s">
        <v>24</v>
      </c>
    </row>
    <row r="15" spans="1:14" ht="22.5" customHeight="1" x14ac:dyDescent="0.2">
      <c r="A15" s="68" t="s">
        <v>25</v>
      </c>
      <c r="B15" s="23">
        <v>7581691</v>
      </c>
      <c r="C15" s="29">
        <v>1232359</v>
      </c>
      <c r="D15" s="22">
        <v>15732167</v>
      </c>
      <c r="E15" s="36">
        <v>15623228</v>
      </c>
      <c r="F15" s="69">
        <v>15815235</v>
      </c>
      <c r="G15" s="56">
        <v>260042163</v>
      </c>
      <c r="H15" s="56">
        <v>15556415</v>
      </c>
      <c r="I15" s="36">
        <v>263542874</v>
      </c>
      <c r="J15" s="70">
        <v>0</v>
      </c>
      <c r="K15" s="22">
        <v>0</v>
      </c>
      <c r="L15" s="64">
        <v>13463</v>
      </c>
      <c r="M15" s="64">
        <v>442</v>
      </c>
      <c r="N15" s="65" t="s">
        <v>25</v>
      </c>
    </row>
    <row r="16" spans="1:14" ht="22.5" customHeight="1" x14ac:dyDescent="0.2">
      <c r="A16" s="54" t="s">
        <v>5</v>
      </c>
      <c r="B16" s="20">
        <v>8544029</v>
      </c>
      <c r="C16" s="27">
        <v>1068733</v>
      </c>
      <c r="D16" s="19">
        <v>10786174</v>
      </c>
      <c r="E16" s="34">
        <v>4904352</v>
      </c>
      <c r="F16" s="55">
        <v>13790419</v>
      </c>
      <c r="G16" s="56">
        <v>353647974</v>
      </c>
      <c r="H16" s="56">
        <v>13593622</v>
      </c>
      <c r="I16" s="34">
        <v>362456730</v>
      </c>
      <c r="J16" s="57">
        <v>0</v>
      </c>
      <c r="K16" s="19">
        <v>0</v>
      </c>
      <c r="L16" s="58">
        <v>19241</v>
      </c>
      <c r="M16" s="58">
        <v>636</v>
      </c>
      <c r="N16" s="59" t="s">
        <v>5</v>
      </c>
    </row>
    <row r="17" spans="1:14" ht="22.5" customHeight="1" x14ac:dyDescent="0.2">
      <c r="A17" s="54" t="s">
        <v>6</v>
      </c>
      <c r="B17" s="20">
        <v>16543562</v>
      </c>
      <c r="C17" s="27">
        <v>7841811</v>
      </c>
      <c r="D17" s="19">
        <v>6591606</v>
      </c>
      <c r="E17" s="34">
        <v>22997590</v>
      </c>
      <c r="F17" s="55">
        <v>19997884</v>
      </c>
      <c r="G17" s="56">
        <v>854800685</v>
      </c>
      <c r="H17" s="56">
        <v>19696438</v>
      </c>
      <c r="I17" s="34">
        <v>864891414</v>
      </c>
      <c r="J17" s="57">
        <v>0</v>
      </c>
      <c r="K17" s="19">
        <v>0</v>
      </c>
      <c r="L17" s="58">
        <v>14642</v>
      </c>
      <c r="M17" s="58">
        <v>13286</v>
      </c>
      <c r="N17" s="59" t="s">
        <v>6</v>
      </c>
    </row>
    <row r="18" spans="1:14" ht="22.5" customHeight="1" x14ac:dyDescent="0.2">
      <c r="A18" s="54" t="s">
        <v>26</v>
      </c>
      <c r="B18" s="20">
        <v>1156147</v>
      </c>
      <c r="C18" s="27">
        <v>1211452</v>
      </c>
      <c r="D18" s="19">
        <v>11106446</v>
      </c>
      <c r="E18" s="34">
        <v>13210924</v>
      </c>
      <c r="F18" s="55">
        <v>14217067</v>
      </c>
      <c r="G18" s="56">
        <v>702738264</v>
      </c>
      <c r="H18" s="56">
        <v>13972591</v>
      </c>
      <c r="I18" s="34">
        <v>705971837</v>
      </c>
      <c r="J18" s="57">
        <v>0</v>
      </c>
      <c r="K18" s="19">
        <v>0</v>
      </c>
      <c r="L18" s="58">
        <v>0</v>
      </c>
      <c r="M18" s="58">
        <v>0</v>
      </c>
      <c r="N18" s="59" t="s">
        <v>26</v>
      </c>
    </row>
    <row r="19" spans="1:14" ht="22.5" customHeight="1" x14ac:dyDescent="0.2">
      <c r="A19" s="54" t="s">
        <v>27</v>
      </c>
      <c r="B19" s="20">
        <v>15826554</v>
      </c>
      <c r="C19" s="27">
        <v>4836034</v>
      </c>
      <c r="D19" s="19">
        <v>10492044</v>
      </c>
      <c r="E19" s="34">
        <v>3885854</v>
      </c>
      <c r="F19" s="55">
        <v>12506969</v>
      </c>
      <c r="G19" s="56">
        <v>160855376</v>
      </c>
      <c r="H19" s="56">
        <v>12226968</v>
      </c>
      <c r="I19" s="34">
        <v>160730214</v>
      </c>
      <c r="J19" s="57">
        <v>0</v>
      </c>
      <c r="K19" s="19">
        <v>0</v>
      </c>
      <c r="L19" s="58">
        <v>6558</v>
      </c>
      <c r="M19" s="58">
        <v>2346</v>
      </c>
      <c r="N19" s="59" t="s">
        <v>27</v>
      </c>
    </row>
    <row r="20" spans="1:14" ht="22.5" customHeight="1" x14ac:dyDescent="0.2">
      <c r="A20" s="68" t="s">
        <v>28</v>
      </c>
      <c r="B20" s="23">
        <v>17193519</v>
      </c>
      <c r="C20" s="29">
        <v>4340477</v>
      </c>
      <c r="D20" s="22">
        <v>14473436</v>
      </c>
      <c r="E20" s="36">
        <v>16465462</v>
      </c>
      <c r="F20" s="69">
        <v>14490523</v>
      </c>
      <c r="G20" s="56">
        <v>411473694</v>
      </c>
      <c r="H20" s="56">
        <v>14312387</v>
      </c>
      <c r="I20" s="36">
        <v>411607582</v>
      </c>
      <c r="J20" s="70">
        <v>0</v>
      </c>
      <c r="K20" s="22">
        <v>0</v>
      </c>
      <c r="L20" s="64">
        <v>38369</v>
      </c>
      <c r="M20" s="64">
        <v>2494</v>
      </c>
      <c r="N20" s="65" t="s">
        <v>28</v>
      </c>
    </row>
    <row r="21" spans="1:14" ht="22.5" customHeight="1" x14ac:dyDescent="0.2">
      <c r="A21" s="54" t="s">
        <v>29</v>
      </c>
      <c r="B21" s="20">
        <v>16792886</v>
      </c>
      <c r="C21" s="27">
        <v>2573223</v>
      </c>
      <c r="D21" s="19">
        <v>45836810</v>
      </c>
      <c r="E21" s="34">
        <v>18552003</v>
      </c>
      <c r="F21" s="55">
        <v>31040564</v>
      </c>
      <c r="G21" s="56">
        <v>484056644</v>
      </c>
      <c r="H21" s="56">
        <v>30706318</v>
      </c>
      <c r="I21" s="34">
        <v>486516428</v>
      </c>
      <c r="J21" s="57">
        <v>0</v>
      </c>
      <c r="K21" s="19">
        <v>0</v>
      </c>
      <c r="L21" s="58">
        <v>14949</v>
      </c>
      <c r="M21" s="58">
        <v>640</v>
      </c>
      <c r="N21" s="59" t="s">
        <v>29</v>
      </c>
    </row>
    <row r="22" spans="1:14" ht="22.5" customHeight="1" x14ac:dyDescent="0.2">
      <c r="A22" s="54" t="s">
        <v>30</v>
      </c>
      <c r="B22" s="20">
        <v>529635</v>
      </c>
      <c r="C22" s="27">
        <v>324136</v>
      </c>
      <c r="D22" s="19">
        <v>7310649</v>
      </c>
      <c r="E22" s="34">
        <v>29828355</v>
      </c>
      <c r="F22" s="55">
        <v>18819631</v>
      </c>
      <c r="G22" s="56">
        <v>1005009019</v>
      </c>
      <c r="H22" s="56">
        <v>18372106</v>
      </c>
      <c r="I22" s="34">
        <v>1024052608</v>
      </c>
      <c r="J22" s="57">
        <v>0</v>
      </c>
      <c r="K22" s="19">
        <v>0</v>
      </c>
      <c r="L22" s="58">
        <v>2439</v>
      </c>
      <c r="M22" s="58">
        <v>33</v>
      </c>
      <c r="N22" s="59" t="s">
        <v>30</v>
      </c>
    </row>
    <row r="23" spans="1:14" ht="22.5" customHeight="1" x14ac:dyDescent="0.2">
      <c r="A23" s="54" t="s">
        <v>31</v>
      </c>
      <c r="B23" s="20">
        <v>568844</v>
      </c>
      <c r="C23" s="27">
        <v>2487618</v>
      </c>
      <c r="D23" s="19">
        <v>1133914</v>
      </c>
      <c r="E23" s="34">
        <v>24775209</v>
      </c>
      <c r="F23" s="55">
        <v>14961520</v>
      </c>
      <c r="G23" s="56">
        <v>1165992883</v>
      </c>
      <c r="H23" s="56">
        <v>14720545</v>
      </c>
      <c r="I23" s="34">
        <v>1240291981</v>
      </c>
      <c r="J23" s="57">
        <v>0</v>
      </c>
      <c r="K23" s="19">
        <v>0</v>
      </c>
      <c r="L23" s="58">
        <v>0</v>
      </c>
      <c r="M23" s="58">
        <v>0</v>
      </c>
      <c r="N23" s="59" t="s">
        <v>31</v>
      </c>
    </row>
    <row r="24" spans="1:14" ht="22.5" customHeight="1" x14ac:dyDescent="0.2">
      <c r="A24" s="54" t="s">
        <v>32</v>
      </c>
      <c r="B24" s="20">
        <v>8600581</v>
      </c>
      <c r="C24" s="27">
        <v>19002825</v>
      </c>
      <c r="D24" s="19">
        <v>3522995</v>
      </c>
      <c r="E24" s="34">
        <v>19021430</v>
      </c>
      <c r="F24" s="55">
        <v>23485239</v>
      </c>
      <c r="G24" s="56">
        <v>1591924219</v>
      </c>
      <c r="H24" s="56">
        <v>23227214</v>
      </c>
      <c r="I24" s="34">
        <v>1628830220</v>
      </c>
      <c r="J24" s="57">
        <v>0</v>
      </c>
      <c r="K24" s="19">
        <v>0</v>
      </c>
      <c r="L24" s="58">
        <v>2568</v>
      </c>
      <c r="M24" s="58">
        <v>13375</v>
      </c>
      <c r="N24" s="59" t="s">
        <v>32</v>
      </c>
    </row>
    <row r="25" spans="1:14" ht="22.5" customHeight="1" x14ac:dyDescent="0.2">
      <c r="A25" s="68" t="s">
        <v>33</v>
      </c>
      <c r="B25" s="23">
        <v>0</v>
      </c>
      <c r="C25" s="29">
        <v>0</v>
      </c>
      <c r="D25" s="22">
        <v>48514</v>
      </c>
      <c r="E25" s="36">
        <v>2783121</v>
      </c>
      <c r="F25" s="69">
        <v>2980285</v>
      </c>
      <c r="G25" s="56">
        <v>438636154</v>
      </c>
      <c r="H25" s="56">
        <v>2966598</v>
      </c>
      <c r="I25" s="36">
        <v>467129389</v>
      </c>
      <c r="J25" s="70">
        <v>0</v>
      </c>
      <c r="K25" s="22">
        <v>0</v>
      </c>
      <c r="L25" s="64">
        <v>0</v>
      </c>
      <c r="M25" s="64">
        <v>0</v>
      </c>
      <c r="N25" s="65" t="s">
        <v>33</v>
      </c>
    </row>
    <row r="26" spans="1:14" ht="22.5" customHeight="1" x14ac:dyDescent="0.2">
      <c r="A26" s="54" t="s">
        <v>34</v>
      </c>
      <c r="B26" s="20">
        <v>4846</v>
      </c>
      <c r="C26" s="27">
        <v>586009</v>
      </c>
      <c r="D26" s="19">
        <v>92971</v>
      </c>
      <c r="E26" s="34">
        <v>7884415</v>
      </c>
      <c r="F26" s="55">
        <v>7471899</v>
      </c>
      <c r="G26" s="56">
        <v>953469548</v>
      </c>
      <c r="H26" s="56">
        <v>7435909</v>
      </c>
      <c r="I26" s="34">
        <v>1024362804</v>
      </c>
      <c r="J26" s="57">
        <v>0</v>
      </c>
      <c r="K26" s="19">
        <v>0</v>
      </c>
      <c r="L26" s="58">
        <v>18833</v>
      </c>
      <c r="M26" s="58">
        <v>516</v>
      </c>
      <c r="N26" s="59" t="s">
        <v>34</v>
      </c>
    </row>
    <row r="27" spans="1:14" ht="22.5" customHeight="1" x14ac:dyDescent="0.2">
      <c r="A27" s="54" t="s">
        <v>35</v>
      </c>
      <c r="B27" s="20">
        <v>20865</v>
      </c>
      <c r="C27" s="27">
        <v>20260</v>
      </c>
      <c r="D27" s="19">
        <v>8788150</v>
      </c>
      <c r="E27" s="34">
        <v>17303802</v>
      </c>
      <c r="F27" s="55">
        <v>13695254</v>
      </c>
      <c r="G27" s="56">
        <v>705294864</v>
      </c>
      <c r="H27" s="56">
        <v>13628138</v>
      </c>
      <c r="I27" s="34">
        <v>706905359</v>
      </c>
      <c r="J27" s="57">
        <v>0</v>
      </c>
      <c r="K27" s="19">
        <v>0</v>
      </c>
      <c r="L27" s="58">
        <v>0</v>
      </c>
      <c r="M27" s="58">
        <v>0</v>
      </c>
      <c r="N27" s="59" t="s">
        <v>35</v>
      </c>
    </row>
    <row r="28" spans="1:14" ht="22.5" customHeight="1" x14ac:dyDescent="0.2">
      <c r="A28" s="54" t="s">
        <v>36</v>
      </c>
      <c r="B28" s="20">
        <v>264009</v>
      </c>
      <c r="C28" s="27">
        <v>111481</v>
      </c>
      <c r="D28" s="19">
        <v>1786755</v>
      </c>
      <c r="E28" s="34">
        <v>27937775</v>
      </c>
      <c r="F28" s="55">
        <v>6466054</v>
      </c>
      <c r="G28" s="56">
        <v>754721397</v>
      </c>
      <c r="H28" s="56">
        <v>6300023</v>
      </c>
      <c r="I28" s="34">
        <v>804595225</v>
      </c>
      <c r="J28" s="57">
        <v>0</v>
      </c>
      <c r="K28" s="19">
        <v>0</v>
      </c>
      <c r="L28" s="58">
        <v>0</v>
      </c>
      <c r="M28" s="58">
        <v>0</v>
      </c>
      <c r="N28" s="59" t="s">
        <v>36</v>
      </c>
    </row>
    <row r="29" spans="1:14" ht="22.5" customHeight="1" x14ac:dyDescent="0.2">
      <c r="A29" s="54" t="s">
        <v>37</v>
      </c>
      <c r="B29" s="20">
        <v>681747</v>
      </c>
      <c r="C29" s="27">
        <v>5056043</v>
      </c>
      <c r="D29" s="19">
        <v>414270</v>
      </c>
      <c r="E29" s="34">
        <v>7389717</v>
      </c>
      <c r="F29" s="55">
        <v>3832942</v>
      </c>
      <c r="G29" s="56">
        <v>481967904</v>
      </c>
      <c r="H29" s="56">
        <v>3796097</v>
      </c>
      <c r="I29" s="34">
        <v>492060216</v>
      </c>
      <c r="J29" s="57">
        <v>0</v>
      </c>
      <c r="K29" s="19">
        <v>0</v>
      </c>
      <c r="L29" s="58">
        <v>0</v>
      </c>
      <c r="M29" s="58">
        <v>0</v>
      </c>
      <c r="N29" s="59" t="s">
        <v>37</v>
      </c>
    </row>
    <row r="30" spans="1:14" ht="22.5" customHeight="1" x14ac:dyDescent="0.2">
      <c r="A30" s="60" t="s">
        <v>38</v>
      </c>
      <c r="B30" s="61">
        <v>746</v>
      </c>
      <c r="C30" s="30">
        <v>69</v>
      </c>
      <c r="D30" s="21">
        <v>901510</v>
      </c>
      <c r="E30" s="35">
        <v>19299563</v>
      </c>
      <c r="F30" s="62">
        <v>3955238</v>
      </c>
      <c r="G30" s="56">
        <v>496139140</v>
      </c>
      <c r="H30" s="56">
        <v>3840934</v>
      </c>
      <c r="I30" s="35">
        <v>544907368</v>
      </c>
      <c r="J30" s="63">
        <v>0</v>
      </c>
      <c r="K30" s="21">
        <v>0</v>
      </c>
      <c r="L30" s="64">
        <v>0</v>
      </c>
      <c r="M30" s="64">
        <v>0</v>
      </c>
      <c r="N30" s="65" t="s">
        <v>38</v>
      </c>
    </row>
    <row r="31" spans="1:14" ht="22.5" customHeight="1" x14ac:dyDescent="0.2">
      <c r="A31" s="54" t="s">
        <v>39</v>
      </c>
      <c r="B31" s="20">
        <v>0</v>
      </c>
      <c r="C31" s="27">
        <v>0</v>
      </c>
      <c r="D31" s="19">
        <v>3351149</v>
      </c>
      <c r="E31" s="34">
        <v>32054200</v>
      </c>
      <c r="F31" s="55">
        <v>9596766</v>
      </c>
      <c r="G31" s="56">
        <v>955340057</v>
      </c>
      <c r="H31" s="56">
        <v>9296484</v>
      </c>
      <c r="I31" s="34">
        <v>1009129669</v>
      </c>
      <c r="J31" s="57">
        <v>0</v>
      </c>
      <c r="K31" s="19">
        <v>0</v>
      </c>
      <c r="L31" s="58">
        <v>0</v>
      </c>
      <c r="M31" s="58">
        <v>0</v>
      </c>
      <c r="N31" s="59" t="s">
        <v>39</v>
      </c>
    </row>
    <row r="32" spans="1:14" ht="22.5" customHeight="1" x14ac:dyDescent="0.2">
      <c r="A32" s="54" t="s">
        <v>40</v>
      </c>
      <c r="B32" s="20">
        <v>1250534</v>
      </c>
      <c r="C32" s="27">
        <v>271956</v>
      </c>
      <c r="D32" s="19">
        <v>5835763</v>
      </c>
      <c r="E32" s="34">
        <v>8877225</v>
      </c>
      <c r="F32" s="55">
        <v>7602336</v>
      </c>
      <c r="G32" s="56">
        <v>323709233</v>
      </c>
      <c r="H32" s="56">
        <v>7481649</v>
      </c>
      <c r="I32" s="34">
        <v>327894816</v>
      </c>
      <c r="J32" s="57">
        <v>0</v>
      </c>
      <c r="K32" s="19">
        <v>0</v>
      </c>
      <c r="L32" s="58">
        <v>11988</v>
      </c>
      <c r="M32" s="58">
        <v>722</v>
      </c>
      <c r="N32" s="59" t="s">
        <v>40</v>
      </c>
    </row>
    <row r="33" spans="1:14" ht="22.5" customHeight="1" x14ac:dyDescent="0.2">
      <c r="A33" s="54" t="s">
        <v>41</v>
      </c>
      <c r="B33" s="20">
        <v>19570027</v>
      </c>
      <c r="C33" s="27">
        <v>5425309</v>
      </c>
      <c r="D33" s="19">
        <v>14624055</v>
      </c>
      <c r="E33" s="34">
        <v>17161471</v>
      </c>
      <c r="F33" s="55">
        <v>21841315</v>
      </c>
      <c r="G33" s="56">
        <v>592715373</v>
      </c>
      <c r="H33" s="56">
        <v>21412320</v>
      </c>
      <c r="I33" s="34">
        <v>612611644</v>
      </c>
      <c r="J33" s="57">
        <v>0</v>
      </c>
      <c r="K33" s="19">
        <v>0</v>
      </c>
      <c r="L33" s="58">
        <v>32053</v>
      </c>
      <c r="M33" s="58">
        <v>1880</v>
      </c>
      <c r="N33" s="59" t="s">
        <v>41</v>
      </c>
    </row>
    <row r="34" spans="1:14" ht="22.5" customHeight="1" x14ac:dyDescent="0.2">
      <c r="A34" s="54" t="s">
        <v>42</v>
      </c>
      <c r="B34" s="20">
        <v>489520</v>
      </c>
      <c r="C34" s="27">
        <v>114126</v>
      </c>
      <c r="D34" s="19">
        <v>4769155</v>
      </c>
      <c r="E34" s="34">
        <v>8496217</v>
      </c>
      <c r="F34" s="55">
        <v>7058569</v>
      </c>
      <c r="G34" s="56">
        <v>267702900</v>
      </c>
      <c r="H34" s="56">
        <v>6972628</v>
      </c>
      <c r="I34" s="34">
        <v>267688454</v>
      </c>
      <c r="J34" s="57">
        <v>0</v>
      </c>
      <c r="K34" s="19">
        <v>0</v>
      </c>
      <c r="L34" s="58">
        <v>165</v>
      </c>
      <c r="M34" s="58">
        <v>11</v>
      </c>
      <c r="N34" s="59" t="s">
        <v>42</v>
      </c>
    </row>
    <row r="35" spans="1:14" ht="22.5" customHeight="1" x14ac:dyDescent="0.2">
      <c r="A35" s="68" t="s">
        <v>43</v>
      </c>
      <c r="B35" s="23">
        <v>356778</v>
      </c>
      <c r="C35" s="29">
        <v>1069978</v>
      </c>
      <c r="D35" s="22">
        <v>1113916</v>
      </c>
      <c r="E35" s="36">
        <v>17708053</v>
      </c>
      <c r="F35" s="69">
        <v>7963829</v>
      </c>
      <c r="G35" s="56">
        <v>548144473</v>
      </c>
      <c r="H35" s="56">
        <v>7861939</v>
      </c>
      <c r="I35" s="36">
        <v>582234452</v>
      </c>
      <c r="J35" s="70">
        <v>0</v>
      </c>
      <c r="K35" s="22">
        <v>0</v>
      </c>
      <c r="L35" s="64">
        <v>587</v>
      </c>
      <c r="M35" s="64">
        <v>1151</v>
      </c>
      <c r="N35" s="65" t="s">
        <v>43</v>
      </c>
    </row>
    <row r="36" spans="1:14" ht="22.5" customHeight="1" x14ac:dyDescent="0.2">
      <c r="A36" s="54" t="s">
        <v>7</v>
      </c>
      <c r="B36" s="25">
        <v>4280863</v>
      </c>
      <c r="C36" s="71">
        <v>412633</v>
      </c>
      <c r="D36" s="24">
        <v>1999551</v>
      </c>
      <c r="E36" s="37">
        <v>18292339</v>
      </c>
      <c r="F36" s="72">
        <v>6007061</v>
      </c>
      <c r="G36" s="56">
        <v>567269095</v>
      </c>
      <c r="H36" s="56">
        <v>5888501</v>
      </c>
      <c r="I36" s="37">
        <v>602771950</v>
      </c>
      <c r="J36" s="57">
        <v>0</v>
      </c>
      <c r="K36" s="19">
        <v>0</v>
      </c>
      <c r="L36" s="66">
        <v>0</v>
      </c>
      <c r="M36" s="66">
        <v>0</v>
      </c>
      <c r="N36" s="59" t="s">
        <v>7</v>
      </c>
    </row>
    <row r="37" spans="1:14" ht="22.5" customHeight="1" x14ac:dyDescent="0.2">
      <c r="A37" s="54" t="s">
        <v>44</v>
      </c>
      <c r="B37" s="20">
        <v>1830914</v>
      </c>
      <c r="C37" s="27">
        <v>5577206</v>
      </c>
      <c r="D37" s="19">
        <v>1910891</v>
      </c>
      <c r="E37" s="34">
        <v>18300192</v>
      </c>
      <c r="F37" s="55">
        <v>10775166</v>
      </c>
      <c r="G37" s="56">
        <v>699640952</v>
      </c>
      <c r="H37" s="56">
        <v>10601309</v>
      </c>
      <c r="I37" s="34">
        <v>717922692</v>
      </c>
      <c r="J37" s="57">
        <v>0</v>
      </c>
      <c r="K37" s="19">
        <v>0</v>
      </c>
      <c r="L37" s="58">
        <v>1416</v>
      </c>
      <c r="M37" s="58">
        <v>75888</v>
      </c>
      <c r="N37" s="59" t="s">
        <v>44</v>
      </c>
    </row>
    <row r="38" spans="1:14" ht="22.5" customHeight="1" x14ac:dyDescent="0.2">
      <c r="A38" s="54" t="s">
        <v>45</v>
      </c>
      <c r="B38" s="20">
        <v>4194967</v>
      </c>
      <c r="C38" s="27">
        <v>494162</v>
      </c>
      <c r="D38" s="19">
        <v>6165378</v>
      </c>
      <c r="E38" s="34">
        <v>7432066</v>
      </c>
      <c r="F38" s="55">
        <v>7407063</v>
      </c>
      <c r="G38" s="56">
        <v>268672827</v>
      </c>
      <c r="H38" s="56">
        <v>7308963</v>
      </c>
      <c r="I38" s="34">
        <v>276199265</v>
      </c>
      <c r="J38" s="57">
        <v>0</v>
      </c>
      <c r="K38" s="19">
        <v>0</v>
      </c>
      <c r="L38" s="58">
        <v>1623</v>
      </c>
      <c r="M38" s="58">
        <v>23</v>
      </c>
      <c r="N38" s="59" t="s">
        <v>45</v>
      </c>
    </row>
    <row r="39" spans="1:14" ht="22.5" customHeight="1" x14ac:dyDescent="0.2">
      <c r="A39" s="54" t="s">
        <v>46</v>
      </c>
      <c r="B39" s="20">
        <v>6768467</v>
      </c>
      <c r="C39" s="27">
        <v>1100217</v>
      </c>
      <c r="D39" s="19">
        <v>6328888</v>
      </c>
      <c r="E39" s="34">
        <v>9316249</v>
      </c>
      <c r="F39" s="55">
        <v>10764233</v>
      </c>
      <c r="G39" s="56">
        <v>398064274</v>
      </c>
      <c r="H39" s="56">
        <v>10630067</v>
      </c>
      <c r="I39" s="34">
        <v>400373020</v>
      </c>
      <c r="J39" s="57">
        <v>0</v>
      </c>
      <c r="K39" s="19">
        <v>0</v>
      </c>
      <c r="L39" s="58">
        <v>38136</v>
      </c>
      <c r="M39" s="58">
        <v>22621</v>
      </c>
      <c r="N39" s="59" t="s">
        <v>46</v>
      </c>
    </row>
    <row r="40" spans="1:14" ht="22.5" customHeight="1" x14ac:dyDescent="0.2">
      <c r="A40" s="60" t="s">
        <v>47</v>
      </c>
      <c r="B40" s="61">
        <v>11249198</v>
      </c>
      <c r="C40" s="30">
        <v>2074710</v>
      </c>
      <c r="D40" s="21">
        <v>3487931</v>
      </c>
      <c r="E40" s="35">
        <v>1805564</v>
      </c>
      <c r="F40" s="62">
        <v>8197852</v>
      </c>
      <c r="G40" s="56">
        <v>170565531</v>
      </c>
      <c r="H40" s="56">
        <v>8100819</v>
      </c>
      <c r="I40" s="35">
        <v>173130061</v>
      </c>
      <c r="J40" s="63">
        <v>0</v>
      </c>
      <c r="K40" s="21">
        <v>0</v>
      </c>
      <c r="L40" s="73">
        <v>39386</v>
      </c>
      <c r="M40" s="73">
        <v>122</v>
      </c>
      <c r="N40" s="74" t="s">
        <v>47</v>
      </c>
    </row>
    <row r="41" spans="1:14" ht="22.5" customHeight="1" x14ac:dyDescent="0.2">
      <c r="A41" s="75" t="s">
        <v>48</v>
      </c>
      <c r="B41" s="76">
        <v>32035</v>
      </c>
      <c r="C41" s="28">
        <v>11473</v>
      </c>
      <c r="D41" s="26">
        <v>3999857</v>
      </c>
      <c r="E41" s="38">
        <v>9709858</v>
      </c>
      <c r="F41" s="77">
        <v>6691674</v>
      </c>
      <c r="G41" s="56">
        <v>300490218</v>
      </c>
      <c r="H41" s="56">
        <v>6483470</v>
      </c>
      <c r="I41" s="38">
        <v>307850621</v>
      </c>
      <c r="J41" s="78">
        <v>0</v>
      </c>
      <c r="K41" s="26">
        <v>0</v>
      </c>
      <c r="L41" s="58">
        <v>0</v>
      </c>
      <c r="M41" s="58">
        <v>0</v>
      </c>
      <c r="N41" s="59" t="s">
        <v>48</v>
      </c>
    </row>
    <row r="42" spans="1:14" ht="22.5" customHeight="1" x14ac:dyDescent="0.2">
      <c r="A42" s="54" t="s">
        <v>49</v>
      </c>
      <c r="B42" s="20">
        <v>1836890</v>
      </c>
      <c r="C42" s="27">
        <v>242196</v>
      </c>
      <c r="D42" s="19">
        <v>9968083</v>
      </c>
      <c r="E42" s="34">
        <v>6755495</v>
      </c>
      <c r="F42" s="55">
        <v>8937769</v>
      </c>
      <c r="G42" s="56">
        <v>213732886</v>
      </c>
      <c r="H42" s="56">
        <v>8805072</v>
      </c>
      <c r="I42" s="34">
        <v>216130632</v>
      </c>
      <c r="J42" s="57">
        <v>0</v>
      </c>
      <c r="K42" s="19">
        <v>0</v>
      </c>
      <c r="L42" s="58">
        <v>5193</v>
      </c>
      <c r="M42" s="58">
        <v>177</v>
      </c>
      <c r="N42" s="59" t="s">
        <v>49</v>
      </c>
    </row>
    <row r="43" spans="1:14" ht="22.5" customHeight="1" x14ac:dyDescent="0.2">
      <c r="A43" s="54" t="s">
        <v>50</v>
      </c>
      <c r="B43" s="20">
        <v>10770829</v>
      </c>
      <c r="C43" s="27">
        <v>7444325</v>
      </c>
      <c r="D43" s="19">
        <v>1966459</v>
      </c>
      <c r="E43" s="34">
        <v>5012810</v>
      </c>
      <c r="F43" s="55">
        <v>6914468</v>
      </c>
      <c r="G43" s="56">
        <v>321085444</v>
      </c>
      <c r="H43" s="56">
        <v>6818158</v>
      </c>
      <c r="I43" s="34">
        <v>323689838</v>
      </c>
      <c r="J43" s="57">
        <v>0</v>
      </c>
      <c r="K43" s="19">
        <v>0</v>
      </c>
      <c r="L43" s="58">
        <v>21428</v>
      </c>
      <c r="M43" s="58">
        <v>386</v>
      </c>
      <c r="N43" s="59" t="s">
        <v>50</v>
      </c>
    </row>
    <row r="44" spans="1:14" ht="22.5" customHeight="1" x14ac:dyDescent="0.2">
      <c r="A44" s="54" t="s">
        <v>51</v>
      </c>
      <c r="B44" s="20">
        <v>832681</v>
      </c>
      <c r="C44" s="27">
        <v>316901</v>
      </c>
      <c r="D44" s="19">
        <v>1972173</v>
      </c>
      <c r="E44" s="34">
        <v>20607435</v>
      </c>
      <c r="F44" s="55">
        <v>6556610</v>
      </c>
      <c r="G44" s="56">
        <v>619408422</v>
      </c>
      <c r="H44" s="56">
        <v>6442966</v>
      </c>
      <c r="I44" s="34">
        <v>660861165</v>
      </c>
      <c r="J44" s="57">
        <v>0</v>
      </c>
      <c r="K44" s="19">
        <v>0</v>
      </c>
      <c r="L44" s="58">
        <v>0</v>
      </c>
      <c r="M44" s="58">
        <v>0</v>
      </c>
      <c r="N44" s="59" t="s">
        <v>51</v>
      </c>
    </row>
    <row r="45" spans="1:14" ht="22.5" customHeight="1" thickBot="1" x14ac:dyDescent="0.25">
      <c r="A45" s="54" t="s">
        <v>52</v>
      </c>
      <c r="B45" s="79">
        <v>4562221</v>
      </c>
      <c r="C45" s="80">
        <v>470533</v>
      </c>
      <c r="D45" s="27">
        <v>6079551</v>
      </c>
      <c r="E45" s="39">
        <v>12450150</v>
      </c>
      <c r="F45" s="55">
        <v>6161599</v>
      </c>
      <c r="G45" s="56">
        <v>219609638</v>
      </c>
      <c r="H45" s="56">
        <v>6081093</v>
      </c>
      <c r="I45" s="34">
        <v>224874511</v>
      </c>
      <c r="J45" s="57">
        <v>0</v>
      </c>
      <c r="K45" s="19">
        <v>0</v>
      </c>
      <c r="L45" s="79">
        <v>0</v>
      </c>
      <c r="M45" s="80">
        <v>0</v>
      </c>
      <c r="N45" s="59" t="s">
        <v>52</v>
      </c>
    </row>
    <row r="46" spans="1:14" ht="22.5" customHeight="1" thickTop="1" thickBot="1" x14ac:dyDescent="0.25">
      <c r="A46" s="116" t="s">
        <v>74</v>
      </c>
      <c r="B46" s="117">
        <f>SUM(B6:B45)</f>
        <v>311405288</v>
      </c>
      <c r="C46" s="117">
        <f t="shared" ref="C46:K46" si="0">SUM(C6:C45)</f>
        <v>115941083</v>
      </c>
      <c r="D46" s="117">
        <f t="shared" si="0"/>
        <v>350234492</v>
      </c>
      <c r="E46" s="118">
        <f t="shared" si="0"/>
        <v>849504673</v>
      </c>
      <c r="F46" s="119">
        <f t="shared" si="0"/>
        <v>615519729</v>
      </c>
      <c r="G46" s="56"/>
      <c r="H46" s="56"/>
      <c r="I46" s="120">
        <f t="shared" si="0"/>
        <v>35580680677</v>
      </c>
      <c r="J46" s="121">
        <f t="shared" si="0"/>
        <v>0</v>
      </c>
      <c r="K46" s="121">
        <f t="shared" si="0"/>
        <v>0</v>
      </c>
      <c r="L46" s="113">
        <f>SUM(L6:L45)</f>
        <v>2813919</v>
      </c>
      <c r="M46" s="113">
        <f>SUM(M6:M45)</f>
        <v>918314</v>
      </c>
      <c r="N46" s="96" t="s">
        <v>73</v>
      </c>
    </row>
    <row r="47" spans="1:14" ht="22.5" customHeight="1" x14ac:dyDescent="0.2">
      <c r="A47" s="54" t="s">
        <v>53</v>
      </c>
      <c r="B47" s="79">
        <v>1567709</v>
      </c>
      <c r="C47" s="80">
        <v>620908</v>
      </c>
      <c r="D47" s="27">
        <v>2654964</v>
      </c>
      <c r="E47" s="39">
        <v>18178654</v>
      </c>
      <c r="F47" s="55">
        <v>4621215</v>
      </c>
      <c r="G47" s="56">
        <v>184499392</v>
      </c>
      <c r="H47" s="56">
        <v>4538852</v>
      </c>
      <c r="I47" s="34">
        <v>187773365</v>
      </c>
      <c r="J47" s="57">
        <v>0</v>
      </c>
      <c r="K47" s="19">
        <v>0</v>
      </c>
      <c r="L47" s="79">
        <v>2727</v>
      </c>
      <c r="M47" s="80">
        <v>39</v>
      </c>
      <c r="N47" s="59" t="s">
        <v>53</v>
      </c>
    </row>
    <row r="48" spans="1:14" ht="22.5" customHeight="1" x14ac:dyDescent="0.2">
      <c r="A48" s="54" t="s">
        <v>54</v>
      </c>
      <c r="B48" s="79">
        <v>0</v>
      </c>
      <c r="C48" s="80">
        <v>0</v>
      </c>
      <c r="D48" s="27">
        <v>5556359</v>
      </c>
      <c r="E48" s="39">
        <v>16089679</v>
      </c>
      <c r="F48" s="55">
        <v>4504818</v>
      </c>
      <c r="G48" s="56">
        <v>268235409</v>
      </c>
      <c r="H48" s="56">
        <v>4445197</v>
      </c>
      <c r="I48" s="34">
        <v>281863492</v>
      </c>
      <c r="J48" s="57">
        <v>0</v>
      </c>
      <c r="K48" s="19">
        <v>0</v>
      </c>
      <c r="L48" s="79">
        <v>0</v>
      </c>
      <c r="M48" s="80">
        <v>0</v>
      </c>
      <c r="N48" s="59" t="s">
        <v>54</v>
      </c>
    </row>
    <row r="49" spans="1:14" ht="22.5" customHeight="1" x14ac:dyDescent="0.2">
      <c r="A49" s="54" t="s">
        <v>8</v>
      </c>
      <c r="B49" s="79">
        <v>1523340</v>
      </c>
      <c r="C49" s="80">
        <v>168672</v>
      </c>
      <c r="D49" s="27">
        <v>4323746</v>
      </c>
      <c r="E49" s="39">
        <v>3844395</v>
      </c>
      <c r="F49" s="55">
        <v>4494769</v>
      </c>
      <c r="G49" s="56">
        <v>84305426</v>
      </c>
      <c r="H49" s="56">
        <v>4457356</v>
      </c>
      <c r="I49" s="34">
        <v>82214565</v>
      </c>
      <c r="J49" s="57">
        <v>0</v>
      </c>
      <c r="K49" s="19">
        <v>0</v>
      </c>
      <c r="L49" s="79">
        <v>2107</v>
      </c>
      <c r="M49" s="80">
        <v>71</v>
      </c>
      <c r="N49" s="59" t="s">
        <v>8</v>
      </c>
    </row>
    <row r="50" spans="1:14" ht="22.5" customHeight="1" x14ac:dyDescent="0.2">
      <c r="A50" s="54" t="s">
        <v>55</v>
      </c>
      <c r="B50" s="79">
        <v>1255080</v>
      </c>
      <c r="C50" s="80">
        <v>279014</v>
      </c>
      <c r="D50" s="27">
        <v>2958695</v>
      </c>
      <c r="E50" s="39">
        <v>2440117</v>
      </c>
      <c r="F50" s="55">
        <v>2287239</v>
      </c>
      <c r="G50" s="56">
        <v>38788699</v>
      </c>
      <c r="H50" s="56">
        <v>2281679</v>
      </c>
      <c r="I50" s="34">
        <v>37810258</v>
      </c>
      <c r="J50" s="57">
        <v>0</v>
      </c>
      <c r="K50" s="19">
        <v>0</v>
      </c>
      <c r="L50" s="79">
        <v>8009</v>
      </c>
      <c r="M50" s="80">
        <v>216</v>
      </c>
      <c r="N50" s="59" t="s">
        <v>55</v>
      </c>
    </row>
    <row r="51" spans="1:14" ht="22.5" customHeight="1" x14ac:dyDescent="0.2">
      <c r="A51" s="68" t="s">
        <v>56</v>
      </c>
      <c r="B51" s="81">
        <v>3396127</v>
      </c>
      <c r="C51" s="82">
        <v>415367</v>
      </c>
      <c r="D51" s="29">
        <v>4832982</v>
      </c>
      <c r="E51" s="40">
        <v>1998028</v>
      </c>
      <c r="F51" s="69">
        <v>3879083</v>
      </c>
      <c r="G51" s="56">
        <v>75860126</v>
      </c>
      <c r="H51" s="56">
        <v>3800276</v>
      </c>
      <c r="I51" s="36">
        <v>78379346</v>
      </c>
      <c r="J51" s="70">
        <v>0</v>
      </c>
      <c r="K51" s="22">
        <v>0</v>
      </c>
      <c r="L51" s="81">
        <v>53815</v>
      </c>
      <c r="M51" s="82">
        <v>2825</v>
      </c>
      <c r="N51" s="65" t="s">
        <v>56</v>
      </c>
    </row>
    <row r="52" spans="1:14" ht="22.5" customHeight="1" x14ac:dyDescent="0.2">
      <c r="A52" s="54" t="s">
        <v>57</v>
      </c>
      <c r="B52" s="79">
        <v>3010613</v>
      </c>
      <c r="C52" s="80">
        <v>331967</v>
      </c>
      <c r="D52" s="27">
        <v>4739150</v>
      </c>
      <c r="E52" s="39">
        <v>2799563</v>
      </c>
      <c r="F52" s="55">
        <v>3833087</v>
      </c>
      <c r="G52" s="56">
        <v>64763185</v>
      </c>
      <c r="H52" s="56">
        <v>3725229</v>
      </c>
      <c r="I52" s="34">
        <v>65188152</v>
      </c>
      <c r="J52" s="57">
        <v>0</v>
      </c>
      <c r="K52" s="19">
        <v>0</v>
      </c>
      <c r="L52" s="79">
        <v>1312</v>
      </c>
      <c r="M52" s="80">
        <v>51</v>
      </c>
      <c r="N52" s="59" t="s">
        <v>57</v>
      </c>
    </row>
    <row r="53" spans="1:14" ht="22.5" customHeight="1" x14ac:dyDescent="0.2">
      <c r="A53" s="54" t="s">
        <v>58</v>
      </c>
      <c r="B53" s="79">
        <v>3287382</v>
      </c>
      <c r="C53" s="80">
        <v>1641489</v>
      </c>
      <c r="D53" s="27">
        <v>5282050</v>
      </c>
      <c r="E53" s="39">
        <v>4840325</v>
      </c>
      <c r="F53" s="55">
        <v>5770030</v>
      </c>
      <c r="G53" s="56">
        <v>81291677</v>
      </c>
      <c r="H53" s="56">
        <v>5719671</v>
      </c>
      <c r="I53" s="34">
        <v>78990369</v>
      </c>
      <c r="J53" s="57">
        <v>0</v>
      </c>
      <c r="K53" s="19">
        <v>0</v>
      </c>
      <c r="L53" s="79">
        <v>13014</v>
      </c>
      <c r="M53" s="80">
        <v>769</v>
      </c>
      <c r="N53" s="59" t="s">
        <v>58</v>
      </c>
    </row>
    <row r="54" spans="1:14" ht="22.5" customHeight="1" x14ac:dyDescent="0.2">
      <c r="A54" s="54" t="s">
        <v>59</v>
      </c>
      <c r="B54" s="79">
        <v>14075925</v>
      </c>
      <c r="C54" s="80">
        <v>1758943</v>
      </c>
      <c r="D54" s="27">
        <v>7162743</v>
      </c>
      <c r="E54" s="39">
        <v>3974657</v>
      </c>
      <c r="F54" s="55">
        <v>5434501</v>
      </c>
      <c r="G54" s="56">
        <v>81231684</v>
      </c>
      <c r="H54" s="56">
        <v>5353038</v>
      </c>
      <c r="I54" s="34">
        <v>86068431</v>
      </c>
      <c r="J54" s="57">
        <v>0</v>
      </c>
      <c r="K54" s="19">
        <v>0</v>
      </c>
      <c r="L54" s="79">
        <v>43355</v>
      </c>
      <c r="M54" s="80">
        <v>554</v>
      </c>
      <c r="N54" s="59" t="s">
        <v>59</v>
      </c>
    </row>
    <row r="55" spans="1:14" ht="22.5" customHeight="1" x14ac:dyDescent="0.2">
      <c r="A55" s="54" t="s">
        <v>60</v>
      </c>
      <c r="B55" s="79">
        <v>9166218</v>
      </c>
      <c r="C55" s="80">
        <v>1183203</v>
      </c>
      <c r="D55" s="27">
        <v>7847705</v>
      </c>
      <c r="E55" s="39">
        <v>3465958</v>
      </c>
      <c r="F55" s="55">
        <v>4702052</v>
      </c>
      <c r="G55" s="56">
        <v>56127159</v>
      </c>
      <c r="H55" s="56">
        <v>4660617</v>
      </c>
      <c r="I55" s="34">
        <v>56310561</v>
      </c>
      <c r="J55" s="57">
        <v>0</v>
      </c>
      <c r="K55" s="19">
        <v>0</v>
      </c>
      <c r="L55" s="79">
        <v>40704</v>
      </c>
      <c r="M55" s="80">
        <v>3610</v>
      </c>
      <c r="N55" s="59" t="s">
        <v>60</v>
      </c>
    </row>
    <row r="56" spans="1:14" ht="22.5" customHeight="1" x14ac:dyDescent="0.2">
      <c r="A56" s="68" t="s">
        <v>61</v>
      </c>
      <c r="B56" s="81">
        <v>2005467</v>
      </c>
      <c r="C56" s="82">
        <v>260876</v>
      </c>
      <c r="D56" s="29">
        <v>3239252</v>
      </c>
      <c r="E56" s="40">
        <v>905404</v>
      </c>
      <c r="F56" s="69">
        <v>3083974</v>
      </c>
      <c r="G56" s="56">
        <v>44523114</v>
      </c>
      <c r="H56" s="56">
        <v>3055590</v>
      </c>
      <c r="I56" s="36">
        <v>44663155</v>
      </c>
      <c r="J56" s="70">
        <v>0</v>
      </c>
      <c r="K56" s="22">
        <v>0</v>
      </c>
      <c r="L56" s="81">
        <v>0</v>
      </c>
      <c r="M56" s="82">
        <v>0</v>
      </c>
      <c r="N56" s="65" t="s">
        <v>61</v>
      </c>
    </row>
    <row r="57" spans="1:14" ht="22.5" customHeight="1" x14ac:dyDescent="0.2">
      <c r="A57" s="54" t="s">
        <v>62</v>
      </c>
      <c r="B57" s="79">
        <v>1094707</v>
      </c>
      <c r="C57" s="80">
        <v>94318</v>
      </c>
      <c r="D57" s="27">
        <v>3952989</v>
      </c>
      <c r="E57" s="39">
        <v>173470</v>
      </c>
      <c r="F57" s="55">
        <v>2927684</v>
      </c>
      <c r="G57" s="56">
        <v>26298466</v>
      </c>
      <c r="H57" s="56">
        <v>2894539</v>
      </c>
      <c r="I57" s="34">
        <v>25279710</v>
      </c>
      <c r="J57" s="57">
        <v>8</v>
      </c>
      <c r="K57" s="19">
        <v>5</v>
      </c>
      <c r="L57" s="79">
        <v>835</v>
      </c>
      <c r="M57" s="80">
        <v>24</v>
      </c>
      <c r="N57" s="59" t="s">
        <v>62</v>
      </c>
    </row>
    <row r="58" spans="1:14" ht="22.5" customHeight="1" x14ac:dyDescent="0.2">
      <c r="A58" s="54" t="s">
        <v>63</v>
      </c>
      <c r="B58" s="79">
        <v>358302</v>
      </c>
      <c r="C58" s="80">
        <v>44869</v>
      </c>
      <c r="D58" s="27">
        <v>1700195</v>
      </c>
      <c r="E58" s="39">
        <v>190012</v>
      </c>
      <c r="F58" s="55">
        <v>1778993</v>
      </c>
      <c r="G58" s="56">
        <v>25393525</v>
      </c>
      <c r="H58" s="56">
        <v>1777644</v>
      </c>
      <c r="I58" s="34">
        <v>24529356</v>
      </c>
      <c r="J58" s="57">
        <v>0</v>
      </c>
      <c r="K58" s="19">
        <v>0</v>
      </c>
      <c r="L58" s="79">
        <v>0</v>
      </c>
      <c r="M58" s="80">
        <v>0</v>
      </c>
      <c r="N58" s="59" t="s">
        <v>63</v>
      </c>
    </row>
    <row r="59" spans="1:14" ht="22.5" customHeight="1" x14ac:dyDescent="0.2">
      <c r="A59" s="54" t="s">
        <v>64</v>
      </c>
      <c r="B59" s="79">
        <v>447587</v>
      </c>
      <c r="C59" s="80">
        <v>35839</v>
      </c>
      <c r="D59" s="27">
        <v>5357661</v>
      </c>
      <c r="E59" s="39">
        <v>187317</v>
      </c>
      <c r="F59" s="55">
        <v>2261295</v>
      </c>
      <c r="G59" s="56">
        <v>24772563</v>
      </c>
      <c r="H59" s="56">
        <v>2247338</v>
      </c>
      <c r="I59" s="34">
        <v>23692415</v>
      </c>
      <c r="J59" s="57">
        <v>0</v>
      </c>
      <c r="K59" s="19">
        <v>0</v>
      </c>
      <c r="L59" s="79">
        <v>0</v>
      </c>
      <c r="M59" s="80">
        <v>0</v>
      </c>
      <c r="N59" s="59" t="s">
        <v>64</v>
      </c>
    </row>
    <row r="60" spans="1:14" ht="22.5" customHeight="1" x14ac:dyDescent="0.2">
      <c r="A60" s="54" t="s">
        <v>65</v>
      </c>
      <c r="B60" s="79">
        <v>244527</v>
      </c>
      <c r="C60" s="80">
        <v>19115</v>
      </c>
      <c r="D60" s="27">
        <v>2738063</v>
      </c>
      <c r="E60" s="39">
        <v>141651</v>
      </c>
      <c r="F60" s="55">
        <v>1803117</v>
      </c>
      <c r="G60" s="56">
        <v>18887605</v>
      </c>
      <c r="H60" s="56">
        <v>1792795</v>
      </c>
      <c r="I60" s="34">
        <v>17869736</v>
      </c>
      <c r="J60" s="57">
        <v>0</v>
      </c>
      <c r="K60" s="19">
        <v>0</v>
      </c>
      <c r="L60" s="79">
        <v>985</v>
      </c>
      <c r="M60" s="80">
        <v>159</v>
      </c>
      <c r="N60" s="59" t="s">
        <v>65</v>
      </c>
    </row>
    <row r="61" spans="1:14" ht="22.5" customHeight="1" x14ac:dyDescent="0.2">
      <c r="A61" s="68" t="s">
        <v>9</v>
      </c>
      <c r="B61" s="81">
        <v>664555</v>
      </c>
      <c r="C61" s="82">
        <v>48671</v>
      </c>
      <c r="D61" s="29">
        <v>11050253</v>
      </c>
      <c r="E61" s="40">
        <v>341916</v>
      </c>
      <c r="F61" s="69">
        <v>3093970</v>
      </c>
      <c r="G61" s="56">
        <v>25888359</v>
      </c>
      <c r="H61" s="56">
        <v>3173116</v>
      </c>
      <c r="I61" s="36">
        <v>24707324</v>
      </c>
      <c r="J61" s="70">
        <v>0</v>
      </c>
      <c r="K61" s="22">
        <v>0</v>
      </c>
      <c r="L61" s="81">
        <v>3283</v>
      </c>
      <c r="M61" s="82">
        <v>30</v>
      </c>
      <c r="N61" s="65" t="s">
        <v>9</v>
      </c>
    </row>
    <row r="62" spans="1:14" ht="22.5" customHeight="1" x14ac:dyDescent="0.2">
      <c r="A62" s="54" t="s">
        <v>10</v>
      </c>
      <c r="B62" s="79">
        <v>556056</v>
      </c>
      <c r="C62" s="80">
        <v>41252</v>
      </c>
      <c r="D62" s="27">
        <v>1906005</v>
      </c>
      <c r="E62" s="39">
        <v>65572</v>
      </c>
      <c r="F62" s="55">
        <v>540933</v>
      </c>
      <c r="G62" s="56">
        <v>2842589</v>
      </c>
      <c r="H62" s="56">
        <v>544514</v>
      </c>
      <c r="I62" s="34">
        <v>2648946</v>
      </c>
      <c r="J62" s="57">
        <v>0</v>
      </c>
      <c r="K62" s="19">
        <v>0</v>
      </c>
      <c r="L62" s="79">
        <v>0</v>
      </c>
      <c r="M62" s="80">
        <v>0</v>
      </c>
      <c r="N62" s="59" t="s">
        <v>10</v>
      </c>
    </row>
    <row r="63" spans="1:14" ht="22.5" customHeight="1" x14ac:dyDescent="0.2">
      <c r="A63" s="54" t="s">
        <v>66</v>
      </c>
      <c r="B63" s="79">
        <v>6140260</v>
      </c>
      <c r="C63" s="80">
        <v>710136</v>
      </c>
      <c r="D63" s="27">
        <v>6422727</v>
      </c>
      <c r="E63" s="39">
        <v>520884</v>
      </c>
      <c r="F63" s="55">
        <v>4051350</v>
      </c>
      <c r="G63" s="56">
        <v>31780164</v>
      </c>
      <c r="H63" s="56">
        <v>3982459</v>
      </c>
      <c r="I63" s="34">
        <v>32030034</v>
      </c>
      <c r="J63" s="57">
        <v>0</v>
      </c>
      <c r="K63" s="19">
        <v>0</v>
      </c>
      <c r="L63" s="79">
        <v>26930</v>
      </c>
      <c r="M63" s="80">
        <v>1061</v>
      </c>
      <c r="N63" s="59" t="s">
        <v>66</v>
      </c>
    </row>
    <row r="64" spans="1:14" ht="22.5" customHeight="1" x14ac:dyDescent="0.2">
      <c r="A64" s="54" t="s">
        <v>67</v>
      </c>
      <c r="B64" s="79">
        <v>3003036</v>
      </c>
      <c r="C64" s="80">
        <v>299552</v>
      </c>
      <c r="D64" s="27">
        <v>7271711</v>
      </c>
      <c r="E64" s="39">
        <v>482920</v>
      </c>
      <c r="F64" s="55">
        <v>4427073</v>
      </c>
      <c r="G64" s="56">
        <v>31140673</v>
      </c>
      <c r="H64" s="56">
        <v>4407770</v>
      </c>
      <c r="I64" s="34">
        <v>30856190</v>
      </c>
      <c r="J64" s="57">
        <v>0</v>
      </c>
      <c r="K64" s="19">
        <v>0</v>
      </c>
      <c r="L64" s="79">
        <v>1022067</v>
      </c>
      <c r="M64" s="80">
        <v>171707</v>
      </c>
      <c r="N64" s="59" t="s">
        <v>67</v>
      </c>
    </row>
    <row r="65" spans="1:14" ht="22.5" customHeight="1" x14ac:dyDescent="0.2">
      <c r="A65" s="54" t="s">
        <v>68</v>
      </c>
      <c r="B65" s="79">
        <v>3491937</v>
      </c>
      <c r="C65" s="80">
        <v>486014</v>
      </c>
      <c r="D65" s="27">
        <v>8279780</v>
      </c>
      <c r="E65" s="39">
        <v>1369073</v>
      </c>
      <c r="F65" s="55">
        <v>6568459</v>
      </c>
      <c r="G65" s="56">
        <v>85651964</v>
      </c>
      <c r="H65" s="56">
        <v>6514331</v>
      </c>
      <c r="I65" s="34">
        <v>86851291</v>
      </c>
      <c r="J65" s="57">
        <v>0</v>
      </c>
      <c r="K65" s="19">
        <v>0</v>
      </c>
      <c r="L65" s="79">
        <v>474</v>
      </c>
      <c r="M65" s="80">
        <v>26</v>
      </c>
      <c r="N65" s="59" t="s">
        <v>68</v>
      </c>
    </row>
    <row r="66" spans="1:14" ht="22.5" customHeight="1" x14ac:dyDescent="0.2">
      <c r="A66" s="60" t="s">
        <v>69</v>
      </c>
      <c r="B66" s="83">
        <v>2878200</v>
      </c>
      <c r="C66" s="84">
        <v>295711</v>
      </c>
      <c r="D66" s="30">
        <v>11863411</v>
      </c>
      <c r="E66" s="41">
        <v>1076895</v>
      </c>
      <c r="F66" s="62">
        <v>7938382</v>
      </c>
      <c r="G66" s="56">
        <v>90061794</v>
      </c>
      <c r="H66" s="56">
        <v>7862248</v>
      </c>
      <c r="I66" s="35">
        <v>88646458</v>
      </c>
      <c r="J66" s="63">
        <v>0</v>
      </c>
      <c r="K66" s="21">
        <v>0</v>
      </c>
      <c r="L66" s="81">
        <v>0</v>
      </c>
      <c r="M66" s="82">
        <v>0</v>
      </c>
      <c r="N66" s="65" t="s">
        <v>69</v>
      </c>
    </row>
    <row r="67" spans="1:14" ht="22.5" customHeight="1" x14ac:dyDescent="0.2">
      <c r="A67" s="54" t="s">
        <v>70</v>
      </c>
      <c r="B67" s="79">
        <v>3144974</v>
      </c>
      <c r="C67" s="80">
        <v>1187997</v>
      </c>
      <c r="D67" s="27">
        <v>3374662</v>
      </c>
      <c r="E67" s="39">
        <v>5004234</v>
      </c>
      <c r="F67" s="55">
        <v>3842437</v>
      </c>
      <c r="G67" s="56">
        <v>103448933</v>
      </c>
      <c r="H67" s="56">
        <v>3807806</v>
      </c>
      <c r="I67" s="34">
        <v>103589003</v>
      </c>
      <c r="J67" s="57">
        <v>0</v>
      </c>
      <c r="K67" s="19">
        <v>0</v>
      </c>
      <c r="L67" s="79">
        <v>2641</v>
      </c>
      <c r="M67" s="80">
        <v>77</v>
      </c>
      <c r="N67" s="59" t="s">
        <v>70</v>
      </c>
    </row>
    <row r="68" spans="1:14" ht="22.5" customHeight="1" x14ac:dyDescent="0.2">
      <c r="A68" s="54" t="s">
        <v>71</v>
      </c>
      <c r="B68" s="79">
        <v>10773807</v>
      </c>
      <c r="C68" s="80">
        <v>2384100</v>
      </c>
      <c r="D68" s="27">
        <v>3483457</v>
      </c>
      <c r="E68" s="39">
        <v>3073097</v>
      </c>
      <c r="F68" s="55">
        <v>6520975</v>
      </c>
      <c r="G68" s="56">
        <v>148187095</v>
      </c>
      <c r="H68" s="56">
        <v>6438184</v>
      </c>
      <c r="I68" s="34">
        <v>151039530</v>
      </c>
      <c r="J68" s="57">
        <v>0</v>
      </c>
      <c r="K68" s="19">
        <v>0</v>
      </c>
      <c r="L68" s="79">
        <v>7194</v>
      </c>
      <c r="M68" s="80">
        <v>86</v>
      </c>
      <c r="N68" s="59" t="s">
        <v>71</v>
      </c>
    </row>
    <row r="69" spans="1:14" ht="22.5" customHeight="1" thickBot="1" x14ac:dyDescent="0.25">
      <c r="A69" s="54" t="s">
        <v>72</v>
      </c>
      <c r="B69" s="79">
        <v>4739778</v>
      </c>
      <c r="C69" s="80">
        <v>675935</v>
      </c>
      <c r="D69" s="27">
        <v>1540634</v>
      </c>
      <c r="E69" s="39">
        <v>3529941</v>
      </c>
      <c r="F69" s="55">
        <v>3552327</v>
      </c>
      <c r="G69" s="56">
        <v>100889074</v>
      </c>
      <c r="H69" s="56">
        <v>3462164</v>
      </c>
      <c r="I69" s="34">
        <v>101132841</v>
      </c>
      <c r="J69" s="57">
        <v>0</v>
      </c>
      <c r="K69" s="19">
        <v>0</v>
      </c>
      <c r="L69" s="79">
        <v>0</v>
      </c>
      <c r="M69" s="80">
        <v>0</v>
      </c>
      <c r="N69" s="59" t="s">
        <v>72</v>
      </c>
    </row>
    <row r="70" spans="1:14" ht="22.5" customHeight="1" thickTop="1" thickBot="1" x14ac:dyDescent="0.25">
      <c r="A70" s="85" t="s">
        <v>75</v>
      </c>
      <c r="B70" s="86">
        <f>SUM(B47:B69)</f>
        <v>76825587</v>
      </c>
      <c r="C70" s="86">
        <f t="shared" ref="C70:I70" si="1">SUM(C47:C69)</f>
        <v>12983948</v>
      </c>
      <c r="D70" s="86">
        <f t="shared" si="1"/>
        <v>117539194</v>
      </c>
      <c r="E70" s="87">
        <f t="shared" si="1"/>
        <v>74693762</v>
      </c>
      <c r="F70" s="88">
        <f>SUM(F47:F69)</f>
        <v>91917763</v>
      </c>
      <c r="G70" s="56"/>
      <c r="H70" s="56"/>
      <c r="I70" s="89">
        <f t="shared" si="1"/>
        <v>1712134528</v>
      </c>
      <c r="J70" s="86">
        <f>SUM(J47:J69)</f>
        <v>8</v>
      </c>
      <c r="K70" s="86">
        <f>SUM(K47:K69)</f>
        <v>5</v>
      </c>
      <c r="L70" s="86">
        <f t="shared" ref="L70:M70" si="2">SUM(L47:L69)</f>
        <v>1229452</v>
      </c>
      <c r="M70" s="86">
        <f t="shared" si="2"/>
        <v>181305</v>
      </c>
      <c r="N70" s="90" t="s">
        <v>75</v>
      </c>
    </row>
    <row r="71" spans="1:14" ht="22.5" customHeight="1" thickTop="1" thickBot="1" x14ac:dyDescent="0.25">
      <c r="A71" s="91" t="s">
        <v>76</v>
      </c>
      <c r="B71" s="92">
        <f>B46+B70</f>
        <v>388230875</v>
      </c>
      <c r="C71" s="92">
        <f t="shared" ref="C71:F71" si="3">C46+C70</f>
        <v>128925031</v>
      </c>
      <c r="D71" s="92">
        <f t="shared" si="3"/>
        <v>467773686</v>
      </c>
      <c r="E71" s="93">
        <f t="shared" si="3"/>
        <v>924198435</v>
      </c>
      <c r="F71" s="94">
        <f t="shared" si="3"/>
        <v>707437492</v>
      </c>
      <c r="G71" s="56"/>
      <c r="H71" s="56"/>
      <c r="I71" s="95">
        <f t="shared" ref="I71:M71" si="4">I46+I70</f>
        <v>37292815205</v>
      </c>
      <c r="J71" s="92">
        <f t="shared" si="4"/>
        <v>8</v>
      </c>
      <c r="K71" s="92">
        <f t="shared" si="4"/>
        <v>5</v>
      </c>
      <c r="L71" s="92">
        <f t="shared" si="4"/>
        <v>4043371</v>
      </c>
      <c r="M71" s="92">
        <f t="shared" si="4"/>
        <v>1099619</v>
      </c>
      <c r="N71" s="96" t="s">
        <v>76</v>
      </c>
    </row>
    <row r="72" spans="1:14" ht="22.5" customHeight="1" x14ac:dyDescent="0.2">
      <c r="A72" s="7" t="s">
        <v>86</v>
      </c>
      <c r="B72" s="5"/>
      <c r="C72" s="5"/>
      <c r="D72" s="5"/>
      <c r="E72" s="5"/>
      <c r="F72" s="5"/>
      <c r="G72" s="2"/>
      <c r="H72" s="2"/>
      <c r="I72" s="8"/>
      <c r="J72" s="8"/>
      <c r="K72" s="8"/>
      <c r="L72" s="11"/>
      <c r="M72" s="11"/>
      <c r="N72" s="12"/>
    </row>
    <row r="73" spans="1:14" ht="22.5" customHeight="1" x14ac:dyDescent="0.2">
      <c r="A73" s="7" t="s">
        <v>12</v>
      </c>
      <c r="B73" s="5"/>
      <c r="C73" s="5"/>
      <c r="D73" s="5"/>
      <c r="E73" s="5"/>
      <c r="F73" s="5"/>
      <c r="G73" s="2"/>
      <c r="H73" s="2"/>
      <c r="I73" s="8"/>
      <c r="J73" s="8"/>
      <c r="K73" s="8"/>
      <c r="L73" s="11"/>
      <c r="M73" s="11"/>
      <c r="N73" s="12"/>
    </row>
    <row r="74" spans="1:14" x14ac:dyDescent="0.2">
      <c r="A74" s="5"/>
      <c r="B74" s="5"/>
      <c r="C74" s="5"/>
      <c r="D74" s="5"/>
      <c r="E74" s="5"/>
      <c r="F74" s="5"/>
      <c r="G74" s="2"/>
      <c r="H74" s="2"/>
      <c r="I74" s="8"/>
      <c r="J74" s="8"/>
      <c r="K74" s="8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15"/>
      <c r="J75" s="15"/>
      <c r="K75" s="15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15"/>
      <c r="J76" s="15"/>
      <c r="K76" s="15"/>
    </row>
    <row r="77" spans="1:14" x14ac:dyDescent="0.2">
      <c r="G77" s="2"/>
      <c r="H77" s="2"/>
    </row>
    <row r="78" spans="1:14" x14ac:dyDescent="0.2">
      <c r="G78" s="2"/>
      <c r="H78" s="2"/>
    </row>
    <row r="79" spans="1:14" x14ac:dyDescent="0.2">
      <c r="G79" s="2"/>
      <c r="H79" s="2"/>
    </row>
    <row r="80" spans="1:14" x14ac:dyDescent="0.2">
      <c r="G80" s="2"/>
      <c r="H80" s="2"/>
    </row>
    <row r="81" spans="7:8" x14ac:dyDescent="0.2">
      <c r="G81" s="2"/>
      <c r="H81" s="2"/>
    </row>
    <row r="82" spans="7:8" x14ac:dyDescent="0.2">
      <c r="G82" s="2"/>
      <c r="H82" s="2"/>
    </row>
    <row r="83" spans="7:8" x14ac:dyDescent="0.2">
      <c r="G83" s="2"/>
      <c r="H83" s="2"/>
    </row>
    <row r="84" spans="7:8" x14ac:dyDescent="0.2">
      <c r="G84" s="2"/>
      <c r="H84" s="2"/>
    </row>
    <row r="85" spans="7:8" x14ac:dyDescent="0.2">
      <c r="G85" s="2"/>
      <c r="H85" s="2"/>
    </row>
    <row r="86" spans="7:8" x14ac:dyDescent="0.2">
      <c r="G86" s="2"/>
      <c r="H86" s="2"/>
    </row>
    <row r="87" spans="7:8" x14ac:dyDescent="0.2">
      <c r="G87" s="2"/>
      <c r="H87" s="2"/>
    </row>
    <row r="88" spans="7:8" x14ac:dyDescent="0.2">
      <c r="G88" s="2"/>
      <c r="H88" s="2"/>
    </row>
    <row r="89" spans="7:8" x14ac:dyDescent="0.2">
      <c r="G89" s="2"/>
      <c r="H89" s="2"/>
    </row>
    <row r="90" spans="7:8" x14ac:dyDescent="0.2">
      <c r="G90" s="2"/>
      <c r="H90" s="2"/>
    </row>
    <row r="91" spans="7:8" x14ac:dyDescent="0.2">
      <c r="G91" s="2"/>
      <c r="H91" s="2"/>
    </row>
    <row r="92" spans="7:8" x14ac:dyDescent="0.2">
      <c r="G92" s="2"/>
      <c r="H92" s="2"/>
    </row>
    <row r="93" spans="7:8" x14ac:dyDescent="0.2">
      <c r="G93" s="2"/>
      <c r="H93" s="2"/>
    </row>
    <row r="94" spans="7:8" x14ac:dyDescent="0.2">
      <c r="G94" s="2"/>
      <c r="H94" s="2"/>
    </row>
    <row r="95" spans="7:8" x14ac:dyDescent="0.2">
      <c r="G95" s="2"/>
      <c r="H95" s="2"/>
    </row>
    <row r="96" spans="7:8" x14ac:dyDescent="0.2">
      <c r="G96" s="2"/>
      <c r="H96" s="2"/>
    </row>
    <row r="97" spans="7:8" x14ac:dyDescent="0.2">
      <c r="G97" s="2"/>
      <c r="H97" s="2"/>
    </row>
    <row r="98" spans="7:8" x14ac:dyDescent="0.2">
      <c r="G98" s="2"/>
      <c r="H98" s="2"/>
    </row>
    <row r="99" spans="7:8" x14ac:dyDescent="0.2">
      <c r="G99" s="2"/>
      <c r="H99" s="2"/>
    </row>
    <row r="100" spans="7:8" x14ac:dyDescent="0.2">
      <c r="G100" s="2"/>
      <c r="H100" s="2"/>
    </row>
    <row r="101" spans="7:8" x14ac:dyDescent="0.2">
      <c r="G101" s="2"/>
      <c r="H101" s="2"/>
    </row>
    <row r="102" spans="7:8" x14ac:dyDescent="0.2">
      <c r="G102" s="2"/>
      <c r="H102" s="2"/>
    </row>
    <row r="103" spans="7:8" x14ac:dyDescent="0.2">
      <c r="G103" s="2"/>
      <c r="H103" s="2"/>
    </row>
    <row r="104" spans="7:8" x14ac:dyDescent="0.2">
      <c r="G104" s="2"/>
      <c r="H104" s="2"/>
    </row>
    <row r="105" spans="7:8" x14ac:dyDescent="0.2">
      <c r="G105" s="2"/>
      <c r="H105" s="2"/>
    </row>
    <row r="106" spans="7:8" x14ac:dyDescent="0.2">
      <c r="G106" s="2"/>
      <c r="H106" s="2"/>
    </row>
    <row r="107" spans="7:8" x14ac:dyDescent="0.2">
      <c r="G107" s="2"/>
      <c r="H107" s="2"/>
    </row>
    <row r="108" spans="7:8" x14ac:dyDescent="0.2">
      <c r="G108" s="2"/>
      <c r="H108" s="2"/>
    </row>
    <row r="109" spans="7:8" x14ac:dyDescent="0.2">
      <c r="G109" s="2"/>
      <c r="H109" s="2"/>
    </row>
    <row r="110" spans="7:8" x14ac:dyDescent="0.2">
      <c r="G110" s="2"/>
      <c r="H110" s="2"/>
    </row>
    <row r="111" spans="7:8" x14ac:dyDescent="0.2">
      <c r="G111" s="2"/>
      <c r="H111" s="2"/>
    </row>
    <row r="112" spans="7:8" x14ac:dyDescent="0.2">
      <c r="G112" s="2"/>
      <c r="H112" s="2"/>
    </row>
    <row r="113" spans="7:8" x14ac:dyDescent="0.2">
      <c r="G113" s="2"/>
      <c r="H113" s="2"/>
    </row>
    <row r="114" spans="7:8" x14ac:dyDescent="0.2">
      <c r="G114" s="2"/>
      <c r="H114" s="2"/>
    </row>
    <row r="115" spans="7:8" x14ac:dyDescent="0.2">
      <c r="G115" s="2"/>
      <c r="H115" s="2"/>
    </row>
    <row r="116" spans="7:8" x14ac:dyDescent="0.2">
      <c r="G116" s="2"/>
      <c r="H116" s="2"/>
    </row>
    <row r="117" spans="7:8" x14ac:dyDescent="0.2">
      <c r="G117" s="2"/>
      <c r="H117" s="2"/>
    </row>
    <row r="118" spans="7:8" x14ac:dyDescent="0.2">
      <c r="G118" s="2"/>
      <c r="H118" s="2"/>
    </row>
    <row r="119" spans="7:8" x14ac:dyDescent="0.2">
      <c r="G119" s="2"/>
      <c r="H119" s="2"/>
    </row>
    <row r="120" spans="7:8" x14ac:dyDescent="0.2">
      <c r="G120" s="2"/>
      <c r="H120" s="2"/>
    </row>
    <row r="121" spans="7:8" x14ac:dyDescent="0.2">
      <c r="G121" s="2"/>
      <c r="H121" s="2"/>
    </row>
    <row r="122" spans="7:8" x14ac:dyDescent="0.2">
      <c r="G122" s="2"/>
      <c r="H122" s="2"/>
    </row>
    <row r="123" spans="7:8" x14ac:dyDescent="0.2">
      <c r="G123" s="2"/>
      <c r="H123" s="2"/>
    </row>
    <row r="124" spans="7:8" x14ac:dyDescent="0.2">
      <c r="G124" s="2"/>
      <c r="H124" s="2"/>
    </row>
    <row r="125" spans="7:8" x14ac:dyDescent="0.2">
      <c r="G125" s="2"/>
      <c r="H125" s="2"/>
    </row>
    <row r="126" spans="7:8" x14ac:dyDescent="0.2">
      <c r="G126" s="2"/>
      <c r="H126" s="2"/>
    </row>
    <row r="127" spans="7:8" x14ac:dyDescent="0.2">
      <c r="G127" s="2"/>
      <c r="H127" s="2"/>
    </row>
    <row r="128" spans="7:8" x14ac:dyDescent="0.2">
      <c r="G128" s="2"/>
      <c r="H128" s="2"/>
    </row>
    <row r="129" spans="7:8" x14ac:dyDescent="0.2">
      <c r="G129" s="2"/>
      <c r="H129" s="2"/>
    </row>
    <row r="130" spans="7:8" x14ac:dyDescent="0.2">
      <c r="G130" s="2"/>
      <c r="H130" s="2"/>
    </row>
    <row r="131" spans="7:8" x14ac:dyDescent="0.2">
      <c r="G131" s="2"/>
      <c r="H131" s="2"/>
    </row>
    <row r="132" spans="7:8" x14ac:dyDescent="0.2">
      <c r="G132" s="2"/>
      <c r="H132" s="2"/>
    </row>
    <row r="133" spans="7:8" x14ac:dyDescent="0.2">
      <c r="G133" s="2"/>
      <c r="H133" s="2"/>
    </row>
    <row r="134" spans="7:8" x14ac:dyDescent="0.2">
      <c r="G134" s="2"/>
      <c r="H134" s="2"/>
    </row>
    <row r="135" spans="7:8" x14ac:dyDescent="0.2">
      <c r="G135" s="2"/>
      <c r="H135" s="2"/>
    </row>
    <row r="136" spans="7:8" x14ac:dyDescent="0.2">
      <c r="G136" s="2"/>
      <c r="H136" s="2"/>
    </row>
    <row r="137" spans="7:8" x14ac:dyDescent="0.2">
      <c r="G137" s="2"/>
      <c r="H137" s="2"/>
    </row>
    <row r="138" spans="7:8" x14ac:dyDescent="0.2">
      <c r="G138" s="2"/>
      <c r="H138" s="2"/>
    </row>
    <row r="139" spans="7:8" x14ac:dyDescent="0.2">
      <c r="G139" s="2"/>
      <c r="H139" s="2"/>
    </row>
    <row r="140" spans="7:8" x14ac:dyDescent="0.2">
      <c r="G140" s="2"/>
      <c r="H140" s="2"/>
    </row>
    <row r="141" spans="7:8" x14ac:dyDescent="0.2">
      <c r="G141" s="2"/>
      <c r="H141" s="2"/>
    </row>
    <row r="142" spans="7:8" x14ac:dyDescent="0.2">
      <c r="G142" s="2"/>
      <c r="H142" s="2"/>
    </row>
    <row r="143" spans="7:8" x14ac:dyDescent="0.2">
      <c r="G143" s="2"/>
      <c r="H143" s="2"/>
    </row>
    <row r="144" spans="7:8" x14ac:dyDescent="0.2">
      <c r="G144" s="2"/>
      <c r="H144" s="2"/>
    </row>
    <row r="145" spans="7:8" x14ac:dyDescent="0.2">
      <c r="G145" s="2"/>
      <c r="H145" s="2"/>
    </row>
    <row r="146" spans="7:8" x14ac:dyDescent="0.2">
      <c r="G146" s="2"/>
      <c r="H146" s="2"/>
    </row>
    <row r="147" spans="7:8" x14ac:dyDescent="0.2">
      <c r="G147" s="2"/>
      <c r="H147" s="2"/>
    </row>
    <row r="148" spans="7:8" x14ac:dyDescent="0.2">
      <c r="G148" s="2"/>
      <c r="H148" s="2"/>
    </row>
    <row r="149" spans="7:8" x14ac:dyDescent="0.2">
      <c r="G149" s="2"/>
      <c r="H149" s="2"/>
    </row>
    <row r="150" spans="7:8" x14ac:dyDescent="0.2">
      <c r="G150" s="2"/>
      <c r="H150" s="2"/>
    </row>
    <row r="151" spans="7:8" x14ac:dyDescent="0.2">
      <c r="G151" s="2"/>
      <c r="H151" s="2"/>
    </row>
    <row r="152" spans="7:8" x14ac:dyDescent="0.2">
      <c r="G152" s="2"/>
      <c r="H152" s="2"/>
    </row>
    <row r="153" spans="7:8" x14ac:dyDescent="0.2">
      <c r="G153" s="2"/>
      <c r="H153" s="2"/>
    </row>
    <row r="154" spans="7:8" x14ac:dyDescent="0.2">
      <c r="G154" s="2"/>
      <c r="H154" s="2"/>
    </row>
    <row r="155" spans="7:8" x14ac:dyDescent="0.2">
      <c r="G155" s="2"/>
      <c r="H155" s="2"/>
    </row>
    <row r="156" spans="7:8" x14ac:dyDescent="0.2">
      <c r="G156" s="2"/>
      <c r="H156" s="2"/>
    </row>
    <row r="157" spans="7:8" x14ac:dyDescent="0.2">
      <c r="G157" s="2"/>
      <c r="H157" s="2"/>
    </row>
    <row r="158" spans="7:8" x14ac:dyDescent="0.2">
      <c r="G158" s="2"/>
      <c r="H158" s="2"/>
    </row>
    <row r="159" spans="7:8" x14ac:dyDescent="0.2">
      <c r="G159" s="2"/>
      <c r="H159" s="2"/>
    </row>
    <row r="160" spans="7:8" x14ac:dyDescent="0.2">
      <c r="G160" s="2"/>
      <c r="H160" s="2"/>
    </row>
    <row r="161" spans="7:8" x14ac:dyDescent="0.2">
      <c r="G161" s="2"/>
      <c r="H161" s="2"/>
    </row>
    <row r="162" spans="7:8" x14ac:dyDescent="0.2">
      <c r="G162" s="2"/>
      <c r="H162" s="2"/>
    </row>
    <row r="163" spans="7:8" x14ac:dyDescent="0.2">
      <c r="G163" s="2"/>
      <c r="H163" s="2"/>
    </row>
    <row r="164" spans="7:8" x14ac:dyDescent="0.2">
      <c r="G164" s="2"/>
      <c r="H164" s="2"/>
    </row>
    <row r="165" spans="7:8" x14ac:dyDescent="0.2">
      <c r="G165" s="2"/>
      <c r="H165" s="2"/>
    </row>
    <row r="166" spans="7:8" x14ac:dyDescent="0.2">
      <c r="G166" s="2"/>
      <c r="H166" s="2"/>
    </row>
    <row r="167" spans="7:8" x14ac:dyDescent="0.2">
      <c r="G167" s="2"/>
      <c r="H167" s="2"/>
    </row>
    <row r="168" spans="7:8" x14ac:dyDescent="0.2">
      <c r="G168" s="2"/>
      <c r="H168" s="2"/>
    </row>
    <row r="169" spans="7:8" x14ac:dyDescent="0.2">
      <c r="G169" s="2"/>
      <c r="H169" s="2"/>
    </row>
    <row r="170" spans="7:8" x14ac:dyDescent="0.2">
      <c r="G170" s="2"/>
      <c r="H170" s="2"/>
    </row>
    <row r="171" spans="7:8" x14ac:dyDescent="0.2">
      <c r="G171" s="2"/>
      <c r="H171" s="2"/>
    </row>
    <row r="172" spans="7:8" x14ac:dyDescent="0.2">
      <c r="G172" s="2"/>
      <c r="H172" s="2"/>
    </row>
    <row r="173" spans="7:8" x14ac:dyDescent="0.2">
      <c r="G173" s="2"/>
      <c r="H173" s="2"/>
    </row>
    <row r="174" spans="7:8" x14ac:dyDescent="0.2">
      <c r="G174" s="2"/>
      <c r="H174" s="2"/>
    </row>
    <row r="175" spans="7:8" x14ac:dyDescent="0.2">
      <c r="G175" s="2"/>
      <c r="H175" s="2"/>
    </row>
    <row r="176" spans="7:8" x14ac:dyDescent="0.2">
      <c r="G176" s="2"/>
      <c r="H176" s="2"/>
    </row>
    <row r="177" spans="7:8" x14ac:dyDescent="0.2">
      <c r="G177" s="2"/>
      <c r="H177" s="2"/>
    </row>
    <row r="178" spans="7:8" x14ac:dyDescent="0.2">
      <c r="G178" s="2"/>
      <c r="H178" s="2"/>
    </row>
    <row r="179" spans="7:8" x14ac:dyDescent="0.2">
      <c r="G179" s="2"/>
      <c r="H179" s="2"/>
    </row>
    <row r="180" spans="7:8" x14ac:dyDescent="0.2">
      <c r="G180" s="2"/>
      <c r="H180" s="2"/>
    </row>
    <row r="181" spans="7:8" x14ac:dyDescent="0.2">
      <c r="G181" s="2"/>
      <c r="H181" s="2"/>
    </row>
    <row r="182" spans="7:8" x14ac:dyDescent="0.2">
      <c r="G182" s="2"/>
      <c r="H182" s="2"/>
    </row>
    <row r="183" spans="7:8" x14ac:dyDescent="0.2">
      <c r="G183" s="2"/>
      <c r="H183" s="2"/>
    </row>
    <row r="184" spans="7:8" x14ac:dyDescent="0.2">
      <c r="G184" s="2"/>
      <c r="H184" s="2"/>
    </row>
    <row r="185" spans="7:8" x14ac:dyDescent="0.2">
      <c r="G185" s="2"/>
      <c r="H185" s="2"/>
    </row>
    <row r="186" spans="7:8" x14ac:dyDescent="0.2">
      <c r="G186" s="2"/>
      <c r="H186" s="2"/>
    </row>
    <row r="187" spans="7:8" x14ac:dyDescent="0.2">
      <c r="G187" s="2"/>
      <c r="H187" s="2"/>
    </row>
    <row r="188" spans="7:8" x14ac:dyDescent="0.2">
      <c r="G188" s="2"/>
      <c r="H188" s="2"/>
    </row>
    <row r="189" spans="7:8" x14ac:dyDescent="0.2">
      <c r="G189" s="2"/>
      <c r="H189" s="2"/>
    </row>
    <row r="190" spans="7:8" x14ac:dyDescent="0.2">
      <c r="G190" s="2"/>
      <c r="H190" s="2"/>
    </row>
    <row r="191" spans="7:8" x14ac:dyDescent="0.2">
      <c r="G191" s="2"/>
      <c r="H191" s="2"/>
    </row>
    <row r="192" spans="7:8" x14ac:dyDescent="0.2">
      <c r="G192" s="2"/>
      <c r="H192" s="2"/>
    </row>
    <row r="193" spans="7:8" x14ac:dyDescent="0.2">
      <c r="G193" s="2"/>
      <c r="H193" s="2"/>
    </row>
    <row r="194" spans="7:8" x14ac:dyDescent="0.2">
      <c r="G194" s="2"/>
      <c r="H194" s="2"/>
    </row>
    <row r="195" spans="7:8" x14ac:dyDescent="0.2">
      <c r="G195" s="2"/>
      <c r="H195" s="2"/>
    </row>
    <row r="196" spans="7:8" x14ac:dyDescent="0.2">
      <c r="G196" s="2"/>
      <c r="H196" s="2"/>
    </row>
  </sheetData>
  <mergeCells count="6">
    <mergeCell ref="L3:M4"/>
    <mergeCell ref="B3:C4"/>
    <mergeCell ref="D3:E4"/>
    <mergeCell ref="J3:K4"/>
    <mergeCell ref="F3:F4"/>
    <mergeCell ref="I3:I4"/>
  </mergeCells>
  <phoneticPr fontId="4"/>
  <printOptions horizontalCentered="1"/>
  <pageMargins left="0.62992125984251968" right="0.19685039370078741" top="0.9055118110236221" bottom="0.39370078740157483" header="0.59055118110236227" footer="0.51181102362204722"/>
  <pageSetup paperSize="9" scale="51" firstPageNumber="64" fitToWidth="0" orientation="portrait" useFirstPageNumber="1" r:id="rId1"/>
  <headerFooter alignWithMargins="0">
    <oddHeader>&amp;L</oddHeader>
    <oddFooter>&amp;C&amp;"ＭＳ ゴシック,標準"&amp;11&amp;P</oddFooter>
  </headerFooter>
  <rowBreaks count="1" manualBreakCount="1">
    <brk id="73" max="9" man="1"/>
  </rowBreaks>
  <colBreaks count="1" manualBreakCount="1">
    <brk id="7" max="7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8"/>
  <sheetViews>
    <sheetView view="pageBreakPreview" zoomScale="50" zoomScaleNormal="75" zoomScaleSheetLayoutView="50" zoomScalePageLayoutView="55" workbookViewId="0"/>
  </sheetViews>
  <sheetFormatPr defaultColWidth="10" defaultRowHeight="17.25" x14ac:dyDescent="0.2"/>
  <cols>
    <col min="1" max="1" width="18" customWidth="1"/>
    <col min="2" max="6" width="21" customWidth="1"/>
    <col min="7" max="8" width="1" customWidth="1"/>
    <col min="9" max="13" width="21" customWidth="1"/>
    <col min="14" max="14" width="18" customWidth="1"/>
    <col min="15" max="245" width="10" style="4" customWidth="1"/>
    <col min="246" max="16384" width="10" style="4"/>
  </cols>
  <sheetData>
    <row r="1" spans="1:14" ht="22.5" customHeight="1" x14ac:dyDescent="0.2">
      <c r="A1" s="42"/>
      <c r="B1" s="5"/>
      <c r="C1" s="5"/>
      <c r="D1" s="5"/>
      <c r="E1" s="9"/>
      <c r="F1" s="9"/>
      <c r="G1" s="9"/>
      <c r="H1" s="9"/>
      <c r="I1" s="9"/>
      <c r="J1" s="13"/>
      <c r="K1" s="5"/>
      <c r="L1" s="5"/>
      <c r="M1" s="124"/>
      <c r="N1" s="49"/>
    </row>
    <row r="2" spans="1:14" ht="22.5" customHeight="1" thickBot="1" x14ac:dyDescent="0.25">
      <c r="A2" s="14"/>
      <c r="B2" s="5"/>
      <c r="C2" s="5"/>
      <c r="D2" s="5"/>
      <c r="E2" s="10"/>
      <c r="F2" s="10"/>
      <c r="G2" s="9"/>
      <c r="H2" s="9"/>
      <c r="I2" s="10"/>
      <c r="J2" s="13"/>
      <c r="K2" s="5"/>
      <c r="L2" s="5"/>
      <c r="M2" s="5"/>
      <c r="N2" s="123" t="s">
        <v>85</v>
      </c>
    </row>
    <row r="3" spans="1:14" ht="22.5" customHeight="1" x14ac:dyDescent="0.2">
      <c r="A3" s="52" t="s">
        <v>0</v>
      </c>
      <c r="B3" s="137" t="s">
        <v>77</v>
      </c>
      <c r="C3" s="138"/>
      <c r="D3" s="135" t="s">
        <v>78</v>
      </c>
      <c r="E3" s="138"/>
      <c r="F3" s="143" t="s">
        <v>83</v>
      </c>
      <c r="G3" s="9"/>
      <c r="H3" s="9"/>
      <c r="I3" s="144" t="s">
        <v>84</v>
      </c>
      <c r="J3" s="135" t="s">
        <v>81</v>
      </c>
      <c r="K3" s="138"/>
      <c r="L3" s="135" t="s">
        <v>82</v>
      </c>
      <c r="M3" s="136"/>
      <c r="N3" s="46" t="s">
        <v>0</v>
      </c>
    </row>
    <row r="4" spans="1:14" ht="22.5" customHeight="1" x14ac:dyDescent="0.2">
      <c r="A4" s="45"/>
      <c r="B4" s="128" t="s">
        <v>3</v>
      </c>
      <c r="C4" s="134" t="s">
        <v>3</v>
      </c>
      <c r="D4" s="127" t="s">
        <v>3</v>
      </c>
      <c r="E4" s="134"/>
      <c r="F4" s="140"/>
      <c r="G4" s="9"/>
      <c r="H4" s="9"/>
      <c r="I4" s="145"/>
      <c r="J4" s="127"/>
      <c r="K4" s="134"/>
      <c r="L4" s="127"/>
      <c r="M4" s="128"/>
      <c r="N4" s="47"/>
    </row>
    <row r="5" spans="1:14" ht="22.5" customHeight="1" thickBot="1" x14ac:dyDescent="0.25">
      <c r="A5" s="53" t="s">
        <v>4</v>
      </c>
      <c r="B5" s="50" t="s">
        <v>14</v>
      </c>
      <c r="C5" s="50" t="s">
        <v>15</v>
      </c>
      <c r="D5" s="50" t="s">
        <v>14</v>
      </c>
      <c r="E5" s="50" t="s">
        <v>15</v>
      </c>
      <c r="F5" s="51" t="s">
        <v>14</v>
      </c>
      <c r="G5" s="9"/>
      <c r="H5" s="9"/>
      <c r="I5" s="50" t="s">
        <v>15</v>
      </c>
      <c r="J5" s="50" t="s">
        <v>14</v>
      </c>
      <c r="K5" s="50" t="s">
        <v>15</v>
      </c>
      <c r="L5" s="50" t="s">
        <v>14</v>
      </c>
      <c r="M5" s="50" t="s">
        <v>15</v>
      </c>
      <c r="N5" s="48" t="s">
        <v>4</v>
      </c>
    </row>
    <row r="6" spans="1:14" ht="22.5" customHeight="1" x14ac:dyDescent="0.2">
      <c r="A6" s="97" t="s">
        <v>16</v>
      </c>
      <c r="B6" s="19">
        <v>3371348</v>
      </c>
      <c r="C6" s="34">
        <v>22506124</v>
      </c>
      <c r="D6" s="55">
        <v>0</v>
      </c>
      <c r="E6" s="19">
        <v>0</v>
      </c>
      <c r="F6" s="79">
        <v>519852</v>
      </c>
      <c r="G6" s="9">
        <v>21727</v>
      </c>
      <c r="H6" s="9">
        <v>532016</v>
      </c>
      <c r="I6" s="79">
        <v>21321</v>
      </c>
      <c r="J6" s="31">
        <v>18264904</v>
      </c>
      <c r="K6" s="20">
        <v>1043238213</v>
      </c>
      <c r="L6" s="98">
        <v>146385346</v>
      </c>
      <c r="M6" s="19">
        <v>9281818276</v>
      </c>
      <c r="N6" s="59" t="s">
        <v>16</v>
      </c>
    </row>
    <row r="7" spans="1:14" ht="22.5" customHeight="1" x14ac:dyDescent="0.2">
      <c r="A7" s="99" t="s">
        <v>17</v>
      </c>
      <c r="B7" s="19">
        <v>2874213</v>
      </c>
      <c r="C7" s="34">
        <v>3429777</v>
      </c>
      <c r="D7" s="55">
        <v>0</v>
      </c>
      <c r="E7" s="19">
        <v>0</v>
      </c>
      <c r="F7" s="79">
        <v>216998</v>
      </c>
      <c r="G7" s="9">
        <v>36534</v>
      </c>
      <c r="H7" s="9">
        <v>226214</v>
      </c>
      <c r="I7" s="79">
        <v>35890</v>
      </c>
      <c r="J7" s="31">
        <v>7130192</v>
      </c>
      <c r="K7" s="20">
        <v>189918834</v>
      </c>
      <c r="L7" s="98">
        <v>77197556</v>
      </c>
      <c r="M7" s="19">
        <v>2277862402</v>
      </c>
      <c r="N7" s="59" t="s">
        <v>17</v>
      </c>
    </row>
    <row r="8" spans="1:14" ht="22.5" customHeight="1" x14ac:dyDescent="0.2">
      <c r="A8" s="99" t="s">
        <v>18</v>
      </c>
      <c r="B8" s="19">
        <v>3969050</v>
      </c>
      <c r="C8" s="34">
        <v>737246</v>
      </c>
      <c r="D8" s="55">
        <v>0</v>
      </c>
      <c r="E8" s="19">
        <v>0</v>
      </c>
      <c r="F8" s="79">
        <v>284672</v>
      </c>
      <c r="G8" s="9">
        <v>12896</v>
      </c>
      <c r="H8" s="9">
        <v>286963</v>
      </c>
      <c r="I8" s="79">
        <v>12478</v>
      </c>
      <c r="J8" s="31">
        <v>7487243</v>
      </c>
      <c r="K8" s="20">
        <v>58989266</v>
      </c>
      <c r="L8" s="98">
        <v>108895663</v>
      </c>
      <c r="M8" s="19">
        <v>795323973</v>
      </c>
      <c r="N8" s="59" t="s">
        <v>18</v>
      </c>
    </row>
    <row r="9" spans="1:14" ht="22.5" customHeight="1" x14ac:dyDescent="0.2">
      <c r="A9" s="99" t="s">
        <v>19</v>
      </c>
      <c r="B9" s="19">
        <v>386083</v>
      </c>
      <c r="C9" s="34">
        <v>5425930</v>
      </c>
      <c r="D9" s="55">
        <v>0</v>
      </c>
      <c r="E9" s="19">
        <v>0</v>
      </c>
      <c r="F9" s="79">
        <v>0</v>
      </c>
      <c r="G9" s="9">
        <v>0</v>
      </c>
      <c r="H9" s="9">
        <v>0</v>
      </c>
      <c r="I9" s="79">
        <v>0</v>
      </c>
      <c r="J9" s="31">
        <v>3002989</v>
      </c>
      <c r="K9" s="20">
        <v>238853800</v>
      </c>
      <c r="L9" s="98">
        <v>38160923</v>
      </c>
      <c r="M9" s="19">
        <v>4155957086</v>
      </c>
      <c r="N9" s="59" t="s">
        <v>19</v>
      </c>
    </row>
    <row r="10" spans="1:14" ht="22.5" customHeight="1" x14ac:dyDescent="0.2">
      <c r="A10" s="100" t="s">
        <v>20</v>
      </c>
      <c r="B10" s="22">
        <v>88360</v>
      </c>
      <c r="C10" s="36">
        <v>108448</v>
      </c>
      <c r="D10" s="69">
        <v>0</v>
      </c>
      <c r="E10" s="22">
        <v>0</v>
      </c>
      <c r="F10" s="81">
        <v>2479</v>
      </c>
      <c r="G10" s="9">
        <v>127</v>
      </c>
      <c r="H10" s="9">
        <v>2540</v>
      </c>
      <c r="I10" s="81">
        <v>123</v>
      </c>
      <c r="J10" s="32">
        <v>2234599</v>
      </c>
      <c r="K10" s="23">
        <v>14782172</v>
      </c>
      <c r="L10" s="101">
        <v>48961698</v>
      </c>
      <c r="M10" s="22">
        <v>263598568</v>
      </c>
      <c r="N10" s="65" t="s">
        <v>20</v>
      </c>
    </row>
    <row r="11" spans="1:14" ht="22.5" customHeight="1" x14ac:dyDescent="0.2">
      <c r="A11" s="99" t="s">
        <v>21</v>
      </c>
      <c r="B11" s="24">
        <v>111277918</v>
      </c>
      <c r="C11" s="37">
        <v>1744751</v>
      </c>
      <c r="D11" s="72">
        <v>0</v>
      </c>
      <c r="E11" s="24">
        <v>0</v>
      </c>
      <c r="F11" s="79">
        <v>1470315</v>
      </c>
      <c r="G11" s="9">
        <v>21731</v>
      </c>
      <c r="H11" s="9">
        <v>1436858</v>
      </c>
      <c r="I11" s="79">
        <v>21255</v>
      </c>
      <c r="J11" s="31">
        <v>6381414</v>
      </c>
      <c r="K11" s="20">
        <v>27851847</v>
      </c>
      <c r="L11" s="98">
        <v>151087723</v>
      </c>
      <c r="M11" s="19">
        <v>215005579</v>
      </c>
      <c r="N11" s="67" t="s">
        <v>21</v>
      </c>
    </row>
    <row r="12" spans="1:14" ht="22.5" customHeight="1" x14ac:dyDescent="0.2">
      <c r="A12" s="99" t="s">
        <v>22</v>
      </c>
      <c r="B12" s="19">
        <v>3543761</v>
      </c>
      <c r="C12" s="34">
        <v>7332761</v>
      </c>
      <c r="D12" s="55">
        <v>0</v>
      </c>
      <c r="E12" s="19">
        <v>0</v>
      </c>
      <c r="F12" s="79">
        <v>2630</v>
      </c>
      <c r="G12" s="9">
        <v>9080</v>
      </c>
      <c r="H12" s="9">
        <v>2630</v>
      </c>
      <c r="I12" s="79">
        <v>8607</v>
      </c>
      <c r="J12" s="31">
        <v>5902665</v>
      </c>
      <c r="K12" s="20">
        <v>197973343</v>
      </c>
      <c r="L12" s="98">
        <v>49446335</v>
      </c>
      <c r="M12" s="19">
        <v>2188898070</v>
      </c>
      <c r="N12" s="59" t="s">
        <v>22</v>
      </c>
    </row>
    <row r="13" spans="1:14" ht="22.5" customHeight="1" x14ac:dyDescent="0.2">
      <c r="A13" s="99" t="s">
        <v>23</v>
      </c>
      <c r="B13" s="19">
        <v>47168766</v>
      </c>
      <c r="C13" s="34">
        <v>2072588</v>
      </c>
      <c r="D13" s="55">
        <v>0</v>
      </c>
      <c r="E13" s="19">
        <v>0</v>
      </c>
      <c r="F13" s="79">
        <v>1000205</v>
      </c>
      <c r="G13" s="9">
        <v>32130</v>
      </c>
      <c r="H13" s="9">
        <v>993984</v>
      </c>
      <c r="I13" s="79">
        <v>32056</v>
      </c>
      <c r="J13" s="31">
        <v>7814998</v>
      </c>
      <c r="K13" s="20">
        <v>56087147</v>
      </c>
      <c r="L13" s="98">
        <v>75106477</v>
      </c>
      <c r="M13" s="19">
        <v>441962664</v>
      </c>
      <c r="N13" s="59" t="s">
        <v>23</v>
      </c>
    </row>
    <row r="14" spans="1:14" ht="22.5" customHeight="1" x14ac:dyDescent="0.2">
      <c r="A14" s="99" t="s">
        <v>24</v>
      </c>
      <c r="B14" s="19">
        <v>395048</v>
      </c>
      <c r="C14" s="34">
        <v>53437</v>
      </c>
      <c r="D14" s="55">
        <v>0</v>
      </c>
      <c r="E14" s="19">
        <v>0</v>
      </c>
      <c r="F14" s="79">
        <v>81275</v>
      </c>
      <c r="G14" s="9">
        <v>3371</v>
      </c>
      <c r="H14" s="9">
        <v>81275</v>
      </c>
      <c r="I14" s="79">
        <v>3371</v>
      </c>
      <c r="J14" s="31">
        <v>4047839</v>
      </c>
      <c r="K14" s="20">
        <v>27846571</v>
      </c>
      <c r="L14" s="98">
        <v>98438657</v>
      </c>
      <c r="M14" s="19">
        <v>411793318</v>
      </c>
      <c r="N14" s="59" t="s">
        <v>24</v>
      </c>
    </row>
    <row r="15" spans="1:14" ht="22.5" customHeight="1" x14ac:dyDescent="0.2">
      <c r="A15" s="102" t="s">
        <v>25</v>
      </c>
      <c r="B15" s="22">
        <v>15145973</v>
      </c>
      <c r="C15" s="36">
        <v>786967</v>
      </c>
      <c r="D15" s="69">
        <v>0</v>
      </c>
      <c r="E15" s="22">
        <v>0</v>
      </c>
      <c r="F15" s="81">
        <v>1208376</v>
      </c>
      <c r="G15" s="9">
        <v>30392</v>
      </c>
      <c r="H15" s="9">
        <v>1214810</v>
      </c>
      <c r="I15" s="81">
        <v>30369</v>
      </c>
      <c r="J15" s="32">
        <v>5120225</v>
      </c>
      <c r="K15" s="23">
        <v>25367527</v>
      </c>
      <c r="L15" s="101">
        <v>60617130</v>
      </c>
      <c r="M15" s="22">
        <v>306583766</v>
      </c>
      <c r="N15" s="65" t="s">
        <v>25</v>
      </c>
    </row>
    <row r="16" spans="1:14" ht="22.5" customHeight="1" x14ac:dyDescent="0.2">
      <c r="A16" s="99" t="s">
        <v>5</v>
      </c>
      <c r="B16" s="19">
        <v>5872561</v>
      </c>
      <c r="C16" s="34">
        <v>1018340</v>
      </c>
      <c r="D16" s="55">
        <v>0</v>
      </c>
      <c r="E16" s="19">
        <v>0</v>
      </c>
      <c r="F16" s="79">
        <v>150597</v>
      </c>
      <c r="G16" s="9">
        <v>61941</v>
      </c>
      <c r="H16" s="9">
        <v>161131</v>
      </c>
      <c r="I16" s="79">
        <v>61172</v>
      </c>
      <c r="J16" s="31">
        <v>7577888</v>
      </c>
      <c r="K16" s="20">
        <v>42187466</v>
      </c>
      <c r="L16" s="98">
        <v>46740909</v>
      </c>
      <c r="M16" s="19">
        <v>411697429</v>
      </c>
      <c r="N16" s="59" t="s">
        <v>5</v>
      </c>
    </row>
    <row r="17" spans="1:14" ht="22.5" customHeight="1" x14ac:dyDescent="0.2">
      <c r="A17" s="99" t="s">
        <v>6</v>
      </c>
      <c r="B17" s="19">
        <v>518380</v>
      </c>
      <c r="C17" s="34">
        <v>199470</v>
      </c>
      <c r="D17" s="55">
        <v>0</v>
      </c>
      <c r="E17" s="19">
        <v>0</v>
      </c>
      <c r="F17" s="79">
        <v>67402</v>
      </c>
      <c r="G17" s="9">
        <v>15498</v>
      </c>
      <c r="H17" s="9">
        <v>68629</v>
      </c>
      <c r="I17" s="79">
        <v>14440</v>
      </c>
      <c r="J17" s="31">
        <v>2903077</v>
      </c>
      <c r="K17" s="20">
        <v>67876738</v>
      </c>
      <c r="L17" s="98">
        <v>46636553</v>
      </c>
      <c r="M17" s="19">
        <v>963834749</v>
      </c>
      <c r="N17" s="59" t="s">
        <v>6</v>
      </c>
    </row>
    <row r="18" spans="1:14" ht="22.5" customHeight="1" x14ac:dyDescent="0.2">
      <c r="A18" s="99" t="s">
        <v>26</v>
      </c>
      <c r="B18" s="19">
        <v>2975672</v>
      </c>
      <c r="C18" s="34">
        <v>1115497</v>
      </c>
      <c r="D18" s="55">
        <v>0</v>
      </c>
      <c r="E18" s="19">
        <v>0</v>
      </c>
      <c r="F18" s="79">
        <v>31298</v>
      </c>
      <c r="G18" s="9">
        <v>2287</v>
      </c>
      <c r="H18" s="9">
        <v>35184</v>
      </c>
      <c r="I18" s="79">
        <v>2034</v>
      </c>
      <c r="J18" s="31">
        <v>4815829</v>
      </c>
      <c r="K18" s="20">
        <v>72777326</v>
      </c>
      <c r="L18" s="98">
        <v>34302459</v>
      </c>
      <c r="M18" s="19">
        <v>794289070</v>
      </c>
      <c r="N18" s="59" t="s">
        <v>26</v>
      </c>
    </row>
    <row r="19" spans="1:14" ht="22.5" customHeight="1" x14ac:dyDescent="0.2">
      <c r="A19" s="99" t="s">
        <v>27</v>
      </c>
      <c r="B19" s="19">
        <v>181173</v>
      </c>
      <c r="C19" s="34">
        <v>24159</v>
      </c>
      <c r="D19" s="55">
        <v>0</v>
      </c>
      <c r="E19" s="19">
        <v>0</v>
      </c>
      <c r="F19" s="79">
        <v>70990</v>
      </c>
      <c r="G19" s="9">
        <v>6111</v>
      </c>
      <c r="H19" s="9">
        <v>71466</v>
      </c>
      <c r="I19" s="79">
        <v>6070</v>
      </c>
      <c r="J19" s="31">
        <v>2248170</v>
      </c>
      <c r="K19" s="20">
        <v>10963815</v>
      </c>
      <c r="L19" s="98">
        <v>41332458</v>
      </c>
      <c r="M19" s="19">
        <v>180448492</v>
      </c>
      <c r="N19" s="59" t="s">
        <v>27</v>
      </c>
    </row>
    <row r="20" spans="1:14" ht="22.5" customHeight="1" x14ac:dyDescent="0.2">
      <c r="A20" s="102" t="s">
        <v>28</v>
      </c>
      <c r="B20" s="22">
        <v>225653</v>
      </c>
      <c r="C20" s="36">
        <v>172740</v>
      </c>
      <c r="D20" s="69">
        <v>0</v>
      </c>
      <c r="E20" s="22">
        <v>0</v>
      </c>
      <c r="F20" s="81">
        <v>98931</v>
      </c>
      <c r="G20" s="9">
        <v>6440</v>
      </c>
      <c r="H20" s="9">
        <v>99079</v>
      </c>
      <c r="I20" s="81">
        <v>6431</v>
      </c>
      <c r="J20" s="32">
        <v>2658076</v>
      </c>
      <c r="K20" s="23">
        <v>38706015</v>
      </c>
      <c r="L20" s="101">
        <v>49178507</v>
      </c>
      <c r="M20" s="22">
        <v>471301201</v>
      </c>
      <c r="N20" s="65" t="s">
        <v>28</v>
      </c>
    </row>
    <row r="21" spans="1:14" ht="22.5" customHeight="1" x14ac:dyDescent="0.2">
      <c r="A21" s="99" t="s">
        <v>29</v>
      </c>
      <c r="B21" s="19">
        <v>3226774</v>
      </c>
      <c r="C21" s="34">
        <v>213988</v>
      </c>
      <c r="D21" s="55">
        <v>6185</v>
      </c>
      <c r="E21" s="19">
        <v>531</v>
      </c>
      <c r="F21" s="79">
        <v>128447</v>
      </c>
      <c r="G21" s="9">
        <v>6305</v>
      </c>
      <c r="H21" s="9">
        <v>133207</v>
      </c>
      <c r="I21" s="79">
        <v>6042</v>
      </c>
      <c r="J21" s="31">
        <v>6111034</v>
      </c>
      <c r="K21" s="20">
        <v>26050162</v>
      </c>
      <c r="L21" s="98">
        <v>103157649</v>
      </c>
      <c r="M21" s="19">
        <v>533913017</v>
      </c>
      <c r="N21" s="59" t="s">
        <v>29</v>
      </c>
    </row>
    <row r="22" spans="1:14" ht="22.5" customHeight="1" x14ac:dyDescent="0.2">
      <c r="A22" s="99" t="s">
        <v>30</v>
      </c>
      <c r="B22" s="19">
        <v>1099330</v>
      </c>
      <c r="C22" s="34">
        <v>4011459</v>
      </c>
      <c r="D22" s="55">
        <v>0</v>
      </c>
      <c r="E22" s="19">
        <v>0</v>
      </c>
      <c r="F22" s="79">
        <v>64447</v>
      </c>
      <c r="G22" s="9">
        <v>4314</v>
      </c>
      <c r="H22" s="9">
        <v>67307</v>
      </c>
      <c r="I22" s="79">
        <v>4131</v>
      </c>
      <c r="J22" s="31">
        <v>5032783</v>
      </c>
      <c r="K22" s="20">
        <v>101125438</v>
      </c>
      <c r="L22" s="98">
        <v>32858914</v>
      </c>
      <c r="M22" s="19">
        <v>1159346160</v>
      </c>
      <c r="N22" s="59" t="s">
        <v>30</v>
      </c>
    </row>
    <row r="23" spans="1:14" ht="22.5" customHeight="1" x14ac:dyDescent="0.2">
      <c r="A23" s="99" t="s">
        <v>31</v>
      </c>
      <c r="B23" s="19">
        <v>0</v>
      </c>
      <c r="C23" s="34">
        <v>0</v>
      </c>
      <c r="D23" s="55">
        <v>0</v>
      </c>
      <c r="E23" s="19">
        <v>0</v>
      </c>
      <c r="F23" s="79">
        <v>99</v>
      </c>
      <c r="G23" s="9">
        <v>20</v>
      </c>
      <c r="H23" s="9">
        <v>99</v>
      </c>
      <c r="I23" s="79">
        <v>20</v>
      </c>
      <c r="J23" s="31">
        <v>1520478</v>
      </c>
      <c r="K23" s="20">
        <v>97429194</v>
      </c>
      <c r="L23" s="98">
        <v>18184855</v>
      </c>
      <c r="M23" s="19">
        <v>1364984022</v>
      </c>
      <c r="N23" s="59" t="s">
        <v>31</v>
      </c>
    </row>
    <row r="24" spans="1:14" ht="22.5" customHeight="1" x14ac:dyDescent="0.2">
      <c r="A24" s="99" t="s">
        <v>32</v>
      </c>
      <c r="B24" s="19">
        <v>90220</v>
      </c>
      <c r="C24" s="34">
        <v>329469</v>
      </c>
      <c r="D24" s="55">
        <v>0</v>
      </c>
      <c r="E24" s="19">
        <v>0</v>
      </c>
      <c r="F24" s="79">
        <v>50786</v>
      </c>
      <c r="G24" s="9">
        <v>263973</v>
      </c>
      <c r="H24" s="9">
        <v>53222</v>
      </c>
      <c r="I24" s="79">
        <v>250321</v>
      </c>
      <c r="J24" s="31">
        <v>3825254</v>
      </c>
      <c r="K24" s="20">
        <v>138202775</v>
      </c>
      <c r="L24" s="98">
        <v>39577643</v>
      </c>
      <c r="M24" s="19">
        <v>1805650415</v>
      </c>
      <c r="N24" s="59" t="s">
        <v>32</v>
      </c>
    </row>
    <row r="25" spans="1:14" ht="22.5" customHeight="1" x14ac:dyDescent="0.2">
      <c r="A25" s="102" t="s">
        <v>33</v>
      </c>
      <c r="B25" s="22">
        <v>829</v>
      </c>
      <c r="C25" s="36">
        <v>52479</v>
      </c>
      <c r="D25" s="69">
        <v>0</v>
      </c>
      <c r="E25" s="22">
        <v>0</v>
      </c>
      <c r="F25" s="81">
        <v>0</v>
      </c>
      <c r="G25" s="9">
        <v>0</v>
      </c>
      <c r="H25" s="9">
        <v>0</v>
      </c>
      <c r="I25" s="81">
        <v>0</v>
      </c>
      <c r="J25" s="32">
        <v>256391</v>
      </c>
      <c r="K25" s="23">
        <v>35598787</v>
      </c>
      <c r="L25" s="101">
        <v>3286019</v>
      </c>
      <c r="M25" s="22">
        <v>505563776</v>
      </c>
      <c r="N25" s="65" t="s">
        <v>33</v>
      </c>
    </row>
    <row r="26" spans="1:14" ht="22.5" customHeight="1" x14ac:dyDescent="0.2">
      <c r="A26" s="99" t="s">
        <v>34</v>
      </c>
      <c r="B26" s="19">
        <v>1451</v>
      </c>
      <c r="C26" s="34">
        <v>87156</v>
      </c>
      <c r="D26" s="55">
        <v>0</v>
      </c>
      <c r="E26" s="19">
        <v>0</v>
      </c>
      <c r="F26" s="79">
        <v>0</v>
      </c>
      <c r="G26" s="9">
        <v>0</v>
      </c>
      <c r="H26" s="9">
        <v>0</v>
      </c>
      <c r="I26" s="79">
        <v>0</v>
      </c>
      <c r="J26" s="31">
        <v>1089159</v>
      </c>
      <c r="K26" s="20">
        <v>135757038</v>
      </c>
      <c r="L26" s="98">
        <v>8679159</v>
      </c>
      <c r="M26" s="19">
        <v>1168677938</v>
      </c>
      <c r="N26" s="59" t="s">
        <v>34</v>
      </c>
    </row>
    <row r="27" spans="1:14" ht="22.5" customHeight="1" x14ac:dyDescent="0.2">
      <c r="A27" s="99" t="s">
        <v>35</v>
      </c>
      <c r="B27" s="19">
        <v>4057645</v>
      </c>
      <c r="C27" s="34">
        <v>2294347</v>
      </c>
      <c r="D27" s="55">
        <v>0</v>
      </c>
      <c r="E27" s="19">
        <v>0</v>
      </c>
      <c r="F27" s="79">
        <v>62</v>
      </c>
      <c r="G27" s="9">
        <v>11</v>
      </c>
      <c r="H27" s="9">
        <v>62</v>
      </c>
      <c r="I27" s="79">
        <v>11</v>
      </c>
      <c r="J27" s="31">
        <v>4856985</v>
      </c>
      <c r="K27" s="20">
        <v>83636400</v>
      </c>
      <c r="L27" s="98">
        <v>31418961</v>
      </c>
      <c r="M27" s="19">
        <v>810160179</v>
      </c>
      <c r="N27" s="59" t="s">
        <v>35</v>
      </c>
    </row>
    <row r="28" spans="1:14" ht="22.5" customHeight="1" x14ac:dyDescent="0.2">
      <c r="A28" s="99" t="s">
        <v>36</v>
      </c>
      <c r="B28" s="19">
        <v>171277</v>
      </c>
      <c r="C28" s="34">
        <v>4947045</v>
      </c>
      <c r="D28" s="55">
        <v>0</v>
      </c>
      <c r="E28" s="19">
        <v>0</v>
      </c>
      <c r="F28" s="79">
        <v>12854</v>
      </c>
      <c r="G28" s="9">
        <v>164010</v>
      </c>
      <c r="H28" s="9">
        <v>14106</v>
      </c>
      <c r="I28" s="79">
        <v>145579</v>
      </c>
      <c r="J28" s="31">
        <v>1619688</v>
      </c>
      <c r="K28" s="20">
        <v>122607977</v>
      </c>
      <c r="L28" s="98">
        <v>10320637</v>
      </c>
      <c r="M28" s="19">
        <v>960345082</v>
      </c>
      <c r="N28" s="59" t="s">
        <v>36</v>
      </c>
    </row>
    <row r="29" spans="1:14" ht="22.5" customHeight="1" x14ac:dyDescent="0.2">
      <c r="A29" s="99" t="s">
        <v>37</v>
      </c>
      <c r="B29" s="19">
        <v>4794</v>
      </c>
      <c r="C29" s="34">
        <v>374868</v>
      </c>
      <c r="D29" s="55">
        <v>0</v>
      </c>
      <c r="E29" s="19">
        <v>0</v>
      </c>
      <c r="F29" s="79">
        <v>5293</v>
      </c>
      <c r="G29" s="9">
        <v>37819</v>
      </c>
      <c r="H29" s="9">
        <v>5454</v>
      </c>
      <c r="I29" s="79">
        <v>36374</v>
      </c>
      <c r="J29" s="31">
        <v>182394</v>
      </c>
      <c r="K29" s="20">
        <v>11855423</v>
      </c>
      <c r="L29" s="98">
        <v>5121440</v>
      </c>
      <c r="M29" s="19">
        <v>516772641</v>
      </c>
      <c r="N29" s="59" t="s">
        <v>37</v>
      </c>
    </row>
    <row r="30" spans="1:14" ht="22.5" customHeight="1" x14ac:dyDescent="0.2">
      <c r="A30" s="100" t="s">
        <v>38</v>
      </c>
      <c r="B30" s="22">
        <v>37394</v>
      </c>
      <c r="C30" s="36">
        <v>1488502</v>
      </c>
      <c r="D30" s="69">
        <v>0</v>
      </c>
      <c r="E30" s="22">
        <v>0</v>
      </c>
      <c r="F30" s="81">
        <v>261</v>
      </c>
      <c r="G30" s="9">
        <v>2916</v>
      </c>
      <c r="H30" s="9">
        <v>261</v>
      </c>
      <c r="I30" s="81">
        <v>2916</v>
      </c>
      <c r="J30" s="32">
        <v>822262</v>
      </c>
      <c r="K30" s="23">
        <v>72490123</v>
      </c>
      <c r="L30" s="101">
        <v>5717411</v>
      </c>
      <c r="M30" s="22">
        <v>638188541</v>
      </c>
      <c r="N30" s="65" t="s">
        <v>38</v>
      </c>
    </row>
    <row r="31" spans="1:14" ht="22.5" customHeight="1" x14ac:dyDescent="0.2">
      <c r="A31" s="99" t="s">
        <v>39</v>
      </c>
      <c r="B31" s="19">
        <v>562737</v>
      </c>
      <c r="C31" s="34">
        <v>5348463</v>
      </c>
      <c r="D31" s="55">
        <v>0</v>
      </c>
      <c r="E31" s="19">
        <v>0</v>
      </c>
      <c r="F31" s="79">
        <v>0</v>
      </c>
      <c r="G31" s="9">
        <v>0</v>
      </c>
      <c r="H31" s="9">
        <v>0</v>
      </c>
      <c r="I31" s="79">
        <v>0</v>
      </c>
      <c r="J31" s="31">
        <v>1740483</v>
      </c>
      <c r="K31" s="20">
        <v>114113978</v>
      </c>
      <c r="L31" s="98">
        <v>15251135</v>
      </c>
      <c r="M31" s="19">
        <v>1160646310</v>
      </c>
      <c r="N31" s="59" t="s">
        <v>39</v>
      </c>
    </row>
    <row r="32" spans="1:14" ht="22.5" customHeight="1" x14ac:dyDescent="0.2">
      <c r="A32" s="99" t="s">
        <v>40</v>
      </c>
      <c r="B32" s="19">
        <v>602677</v>
      </c>
      <c r="C32" s="34">
        <v>530711</v>
      </c>
      <c r="D32" s="55">
        <v>0</v>
      </c>
      <c r="E32" s="19">
        <v>0</v>
      </c>
      <c r="F32" s="79">
        <v>81026</v>
      </c>
      <c r="G32" s="9">
        <v>7948</v>
      </c>
      <c r="H32" s="9">
        <v>88643</v>
      </c>
      <c r="I32" s="79">
        <v>4878</v>
      </c>
      <c r="J32" s="31">
        <v>1665312</v>
      </c>
      <c r="K32" s="20">
        <v>28229992</v>
      </c>
      <c r="L32" s="98">
        <v>17049636</v>
      </c>
      <c r="M32" s="19">
        <v>365810300</v>
      </c>
      <c r="N32" s="59" t="s">
        <v>40</v>
      </c>
    </row>
    <row r="33" spans="1:14" ht="22.5" customHeight="1" x14ac:dyDescent="0.2">
      <c r="A33" s="99" t="s">
        <v>41</v>
      </c>
      <c r="B33" s="19">
        <v>264114</v>
      </c>
      <c r="C33" s="34">
        <v>140376</v>
      </c>
      <c r="D33" s="55">
        <v>0</v>
      </c>
      <c r="E33" s="19">
        <v>0</v>
      </c>
      <c r="F33" s="79">
        <v>16802</v>
      </c>
      <c r="G33" s="9">
        <v>2777</v>
      </c>
      <c r="H33" s="9">
        <v>16802</v>
      </c>
      <c r="I33" s="79">
        <v>2777</v>
      </c>
      <c r="J33" s="31">
        <v>4055219</v>
      </c>
      <c r="K33" s="20">
        <v>54087309</v>
      </c>
      <c r="L33" s="98">
        <v>60403585</v>
      </c>
      <c r="M33" s="19">
        <v>689430766</v>
      </c>
      <c r="N33" s="59" t="s">
        <v>41</v>
      </c>
    </row>
    <row r="34" spans="1:14" ht="22.5" customHeight="1" x14ac:dyDescent="0.2">
      <c r="A34" s="99" t="s">
        <v>42</v>
      </c>
      <c r="B34" s="19">
        <v>561807</v>
      </c>
      <c r="C34" s="34">
        <v>1111500</v>
      </c>
      <c r="D34" s="55">
        <v>0</v>
      </c>
      <c r="E34" s="19">
        <v>0</v>
      </c>
      <c r="F34" s="79">
        <v>12951</v>
      </c>
      <c r="G34" s="9">
        <v>846</v>
      </c>
      <c r="H34" s="9">
        <v>12951</v>
      </c>
      <c r="I34" s="79">
        <v>846</v>
      </c>
      <c r="J34" s="31">
        <v>1207045</v>
      </c>
      <c r="K34" s="20">
        <v>24317021</v>
      </c>
      <c r="L34" s="98">
        <v>14099212</v>
      </c>
      <c r="M34" s="19">
        <v>301728175</v>
      </c>
      <c r="N34" s="59" t="s">
        <v>42</v>
      </c>
    </row>
    <row r="35" spans="1:14" ht="22.5" customHeight="1" x14ac:dyDescent="0.2">
      <c r="A35" s="102" t="s">
        <v>43</v>
      </c>
      <c r="B35" s="22">
        <v>237</v>
      </c>
      <c r="C35" s="36">
        <v>1351</v>
      </c>
      <c r="D35" s="69">
        <v>0</v>
      </c>
      <c r="E35" s="22">
        <v>0</v>
      </c>
      <c r="F35" s="81">
        <v>0</v>
      </c>
      <c r="G35" s="9">
        <v>0</v>
      </c>
      <c r="H35" s="9">
        <v>0</v>
      </c>
      <c r="I35" s="81">
        <v>0</v>
      </c>
      <c r="J35" s="32">
        <v>1854827</v>
      </c>
      <c r="K35" s="23">
        <v>107391235</v>
      </c>
      <c r="L35" s="101">
        <v>11290174</v>
      </c>
      <c r="M35" s="22">
        <v>708406220</v>
      </c>
      <c r="N35" s="65" t="s">
        <v>43</v>
      </c>
    </row>
    <row r="36" spans="1:14" ht="22.5" customHeight="1" x14ac:dyDescent="0.2">
      <c r="A36" s="99" t="s">
        <v>7</v>
      </c>
      <c r="B36" s="24">
        <v>81364</v>
      </c>
      <c r="C36" s="37">
        <v>1264876</v>
      </c>
      <c r="D36" s="72">
        <v>0</v>
      </c>
      <c r="E36" s="24">
        <v>0</v>
      </c>
      <c r="F36" s="103">
        <v>0</v>
      </c>
      <c r="G36" s="9">
        <v>0</v>
      </c>
      <c r="H36" s="9">
        <v>0</v>
      </c>
      <c r="I36" s="103">
        <v>0</v>
      </c>
      <c r="J36" s="33">
        <v>1057714</v>
      </c>
      <c r="K36" s="25">
        <v>75436894</v>
      </c>
      <c r="L36" s="104">
        <v>13426553</v>
      </c>
      <c r="M36" s="24">
        <v>698178692</v>
      </c>
      <c r="N36" s="59" t="s">
        <v>7</v>
      </c>
    </row>
    <row r="37" spans="1:14" ht="22.5" customHeight="1" x14ac:dyDescent="0.2">
      <c r="A37" s="99" t="s">
        <v>44</v>
      </c>
      <c r="B37" s="19">
        <v>5878</v>
      </c>
      <c r="C37" s="34">
        <v>42524</v>
      </c>
      <c r="D37" s="55">
        <v>0</v>
      </c>
      <c r="E37" s="19">
        <v>0</v>
      </c>
      <c r="F37" s="79">
        <v>0</v>
      </c>
      <c r="G37" s="9">
        <v>0</v>
      </c>
      <c r="H37" s="9">
        <v>0</v>
      </c>
      <c r="I37" s="79">
        <v>0</v>
      </c>
      <c r="J37" s="31">
        <v>2556343</v>
      </c>
      <c r="K37" s="20">
        <v>91105348</v>
      </c>
      <c r="L37" s="98">
        <v>17080608</v>
      </c>
      <c r="M37" s="19">
        <v>833023850</v>
      </c>
      <c r="N37" s="59" t="s">
        <v>44</v>
      </c>
    </row>
    <row r="38" spans="1:14" ht="22.5" customHeight="1" x14ac:dyDescent="0.2">
      <c r="A38" s="99" t="s">
        <v>45</v>
      </c>
      <c r="B38" s="19">
        <v>813168</v>
      </c>
      <c r="C38" s="34">
        <v>309274</v>
      </c>
      <c r="D38" s="55">
        <v>0</v>
      </c>
      <c r="E38" s="19">
        <v>0</v>
      </c>
      <c r="F38" s="79">
        <v>22371</v>
      </c>
      <c r="G38" s="9">
        <v>587</v>
      </c>
      <c r="H38" s="9">
        <v>13764</v>
      </c>
      <c r="I38" s="79">
        <v>955</v>
      </c>
      <c r="J38" s="31">
        <v>1586382</v>
      </c>
      <c r="K38" s="20">
        <v>28951542</v>
      </c>
      <c r="L38" s="98">
        <v>20190952</v>
      </c>
      <c r="M38" s="19">
        <v>313387287</v>
      </c>
      <c r="N38" s="59" t="s">
        <v>45</v>
      </c>
    </row>
    <row r="39" spans="1:14" ht="22.5" customHeight="1" x14ac:dyDescent="0.2">
      <c r="A39" s="99" t="s">
        <v>46</v>
      </c>
      <c r="B39" s="19">
        <v>1069534</v>
      </c>
      <c r="C39" s="34">
        <v>591118</v>
      </c>
      <c r="D39" s="55">
        <v>7410</v>
      </c>
      <c r="E39" s="19">
        <v>423</v>
      </c>
      <c r="F39" s="79">
        <v>667825</v>
      </c>
      <c r="G39" s="9">
        <v>43254</v>
      </c>
      <c r="H39" s="9">
        <v>680178</v>
      </c>
      <c r="I39" s="79">
        <v>42484</v>
      </c>
      <c r="J39" s="31">
        <v>2429144</v>
      </c>
      <c r="K39" s="20">
        <v>53518780</v>
      </c>
      <c r="L39" s="98">
        <v>28073637</v>
      </c>
      <c r="M39" s="19">
        <v>464964912</v>
      </c>
      <c r="N39" s="59" t="s">
        <v>46</v>
      </c>
    </row>
    <row r="40" spans="1:14" ht="22.5" customHeight="1" x14ac:dyDescent="0.2">
      <c r="A40" s="100" t="s">
        <v>47</v>
      </c>
      <c r="B40" s="21">
        <v>45227</v>
      </c>
      <c r="C40" s="35">
        <v>2379</v>
      </c>
      <c r="D40" s="62">
        <v>0</v>
      </c>
      <c r="E40" s="21">
        <v>0</v>
      </c>
      <c r="F40" s="81">
        <v>5881</v>
      </c>
      <c r="G40" s="9">
        <v>266</v>
      </c>
      <c r="H40" s="9">
        <v>6684</v>
      </c>
      <c r="I40" s="81">
        <v>234</v>
      </c>
      <c r="J40" s="32">
        <v>1035400</v>
      </c>
      <c r="K40" s="23">
        <v>9444419</v>
      </c>
      <c r="L40" s="101">
        <v>24060875</v>
      </c>
      <c r="M40" s="22">
        <v>186457489</v>
      </c>
      <c r="N40" s="74" t="s">
        <v>47</v>
      </c>
    </row>
    <row r="41" spans="1:14" ht="22.5" customHeight="1" x14ac:dyDescent="0.2">
      <c r="A41" s="105" t="s">
        <v>48</v>
      </c>
      <c r="B41" s="19">
        <v>719793</v>
      </c>
      <c r="C41" s="34">
        <v>277561</v>
      </c>
      <c r="D41" s="55">
        <v>0</v>
      </c>
      <c r="E41" s="19">
        <v>0</v>
      </c>
      <c r="F41" s="79">
        <v>0</v>
      </c>
      <c r="G41" s="9">
        <v>0</v>
      </c>
      <c r="H41" s="9">
        <v>0</v>
      </c>
      <c r="I41" s="79">
        <v>0</v>
      </c>
      <c r="J41" s="31">
        <v>1184921</v>
      </c>
      <c r="K41" s="20">
        <v>30539436</v>
      </c>
      <c r="L41" s="98">
        <v>12628280</v>
      </c>
      <c r="M41" s="19">
        <v>348388949</v>
      </c>
      <c r="N41" s="59" t="s">
        <v>48</v>
      </c>
    </row>
    <row r="42" spans="1:14" ht="22.5" customHeight="1" x14ac:dyDescent="0.2">
      <c r="A42" s="99" t="s">
        <v>49</v>
      </c>
      <c r="B42" s="19">
        <v>11933195</v>
      </c>
      <c r="C42" s="34">
        <v>997107</v>
      </c>
      <c r="D42" s="55">
        <v>21586</v>
      </c>
      <c r="E42" s="19">
        <v>3729</v>
      </c>
      <c r="F42" s="79">
        <v>127654</v>
      </c>
      <c r="G42" s="9">
        <v>15397</v>
      </c>
      <c r="H42" s="9">
        <v>127033</v>
      </c>
      <c r="I42" s="79">
        <v>15291</v>
      </c>
      <c r="J42" s="31">
        <v>5590052</v>
      </c>
      <c r="K42" s="20">
        <v>31929434</v>
      </c>
      <c r="L42" s="98">
        <v>38420422</v>
      </c>
      <c r="M42" s="19">
        <v>256074061</v>
      </c>
      <c r="N42" s="59" t="s">
        <v>49</v>
      </c>
    </row>
    <row r="43" spans="1:14" ht="22.5" customHeight="1" x14ac:dyDescent="0.2">
      <c r="A43" s="99" t="s">
        <v>50</v>
      </c>
      <c r="B43" s="19">
        <v>35153</v>
      </c>
      <c r="C43" s="34">
        <v>2471</v>
      </c>
      <c r="D43" s="55">
        <v>0</v>
      </c>
      <c r="E43" s="19">
        <v>0</v>
      </c>
      <c r="F43" s="79">
        <v>6328</v>
      </c>
      <c r="G43" s="9">
        <v>567</v>
      </c>
      <c r="H43" s="9">
        <v>9782</v>
      </c>
      <c r="I43" s="79">
        <v>367</v>
      </c>
      <c r="J43" s="31">
        <v>1055959</v>
      </c>
      <c r="K43" s="20">
        <v>23974254</v>
      </c>
      <c r="L43" s="98">
        <v>20770624</v>
      </c>
      <c r="M43" s="19">
        <v>360124451</v>
      </c>
      <c r="N43" s="59" t="s">
        <v>50</v>
      </c>
    </row>
    <row r="44" spans="1:14" ht="22.5" customHeight="1" x14ac:dyDescent="0.2">
      <c r="A44" s="99" t="s">
        <v>51</v>
      </c>
      <c r="B44" s="19">
        <v>271377</v>
      </c>
      <c r="C44" s="34">
        <v>255540</v>
      </c>
      <c r="D44" s="55">
        <v>0</v>
      </c>
      <c r="E44" s="19">
        <v>0</v>
      </c>
      <c r="F44" s="79">
        <v>0</v>
      </c>
      <c r="G44" s="9">
        <v>0</v>
      </c>
      <c r="H44" s="9">
        <v>0</v>
      </c>
      <c r="I44" s="79">
        <v>0</v>
      </c>
      <c r="J44" s="31">
        <v>925834</v>
      </c>
      <c r="K44" s="20">
        <v>64236183</v>
      </c>
      <c r="L44" s="98">
        <v>10558675</v>
      </c>
      <c r="M44" s="19">
        <v>746277224</v>
      </c>
      <c r="N44" s="59" t="s">
        <v>51</v>
      </c>
    </row>
    <row r="45" spans="1:14" ht="22.5" customHeight="1" thickBot="1" x14ac:dyDescent="0.25">
      <c r="A45" s="99" t="s">
        <v>52</v>
      </c>
      <c r="B45" s="43">
        <v>368028</v>
      </c>
      <c r="C45" s="39">
        <v>376606</v>
      </c>
      <c r="D45" s="55">
        <v>0</v>
      </c>
      <c r="E45" s="19">
        <v>0</v>
      </c>
      <c r="F45" s="79">
        <v>47028</v>
      </c>
      <c r="G45" s="9">
        <v>2886</v>
      </c>
      <c r="H45" s="9">
        <v>48759</v>
      </c>
      <c r="I45" s="58">
        <v>2784</v>
      </c>
      <c r="J45" s="27">
        <v>1396835</v>
      </c>
      <c r="K45" s="19">
        <v>22583513</v>
      </c>
      <c r="L45" s="98">
        <v>18615262</v>
      </c>
      <c r="M45" s="19">
        <v>260758097</v>
      </c>
      <c r="N45" s="59" t="s">
        <v>52</v>
      </c>
    </row>
    <row r="46" spans="1:14" ht="22.5" customHeight="1" thickTop="1" thickBot="1" x14ac:dyDescent="0.25">
      <c r="A46" s="110" t="s">
        <v>74</v>
      </c>
      <c r="B46" s="122">
        <f>SUM(B6:B45)</f>
        <v>224017962</v>
      </c>
      <c r="C46" s="93">
        <f>SUM(C6:C45)</f>
        <v>71779405</v>
      </c>
      <c r="D46" s="92">
        <f>SUM(D6:D45)</f>
        <v>35181</v>
      </c>
      <c r="E46" s="92">
        <f>SUM(E6:E45)</f>
        <v>4683</v>
      </c>
      <c r="F46" s="94">
        <f>SUM(F6:F45)</f>
        <v>6456135</v>
      </c>
      <c r="G46" s="9"/>
      <c r="H46" s="9"/>
      <c r="I46" s="115">
        <f>SUM(I6:I45)</f>
        <v>771627</v>
      </c>
      <c r="J46" s="113">
        <f>SUM(J6:J45)</f>
        <v>142248006</v>
      </c>
      <c r="K46" s="113">
        <f>SUM(K6:K45)</f>
        <v>3698032735</v>
      </c>
      <c r="L46" s="113">
        <f>SUM(L6:L45)</f>
        <v>1652730712</v>
      </c>
      <c r="M46" s="113">
        <f>SUM(M6:M45)</f>
        <v>40317633197</v>
      </c>
      <c r="N46" s="96" t="s">
        <v>73</v>
      </c>
    </row>
    <row r="47" spans="1:14" ht="22.5" customHeight="1" x14ac:dyDescent="0.2">
      <c r="A47" s="99" t="s">
        <v>53</v>
      </c>
      <c r="B47" s="43">
        <v>513861</v>
      </c>
      <c r="C47" s="39">
        <v>310495</v>
      </c>
      <c r="D47" s="55">
        <v>0</v>
      </c>
      <c r="E47" s="19">
        <v>0</v>
      </c>
      <c r="F47" s="79">
        <v>5800</v>
      </c>
      <c r="G47" s="9">
        <v>385</v>
      </c>
      <c r="H47" s="9">
        <v>6018</v>
      </c>
      <c r="I47" s="58">
        <v>371</v>
      </c>
      <c r="J47" s="27">
        <v>1242590</v>
      </c>
      <c r="K47" s="19">
        <v>15546425</v>
      </c>
      <c r="L47" s="98">
        <v>10608866</v>
      </c>
      <c r="M47" s="19">
        <v>222430257</v>
      </c>
      <c r="N47" s="59" t="s">
        <v>53</v>
      </c>
    </row>
    <row r="48" spans="1:14" ht="22.5" customHeight="1" x14ac:dyDescent="0.2">
      <c r="A48" s="99" t="s">
        <v>54</v>
      </c>
      <c r="B48" s="43">
        <v>1262166</v>
      </c>
      <c r="C48" s="39">
        <v>192967</v>
      </c>
      <c r="D48" s="55">
        <v>0</v>
      </c>
      <c r="E48" s="19">
        <v>0</v>
      </c>
      <c r="F48" s="79">
        <v>124</v>
      </c>
      <c r="G48" s="9">
        <v>6</v>
      </c>
      <c r="H48" s="9">
        <v>124</v>
      </c>
      <c r="I48" s="58">
        <v>6</v>
      </c>
      <c r="J48" s="27">
        <v>1475132</v>
      </c>
      <c r="K48" s="19">
        <v>29140777</v>
      </c>
      <c r="L48" s="98">
        <v>12798599</v>
      </c>
      <c r="M48" s="19">
        <v>327286921</v>
      </c>
      <c r="N48" s="59" t="s">
        <v>54</v>
      </c>
    </row>
    <row r="49" spans="1:14" ht="22.5" customHeight="1" x14ac:dyDescent="0.2">
      <c r="A49" s="99" t="s">
        <v>8</v>
      </c>
      <c r="B49" s="43">
        <v>12916781</v>
      </c>
      <c r="C49" s="39">
        <v>607803</v>
      </c>
      <c r="D49" s="55">
        <v>0</v>
      </c>
      <c r="E49" s="19">
        <v>0</v>
      </c>
      <c r="F49" s="79">
        <v>260577</v>
      </c>
      <c r="G49" s="9">
        <v>11772</v>
      </c>
      <c r="H49" s="9">
        <v>263272</v>
      </c>
      <c r="I49" s="58">
        <v>11542</v>
      </c>
      <c r="J49" s="27">
        <v>3763489</v>
      </c>
      <c r="K49" s="19">
        <v>12535052</v>
      </c>
      <c r="L49" s="98">
        <v>27284809</v>
      </c>
      <c r="M49" s="19">
        <v>99382100</v>
      </c>
      <c r="N49" s="59" t="s">
        <v>8</v>
      </c>
    </row>
    <row r="50" spans="1:14" ht="22.5" customHeight="1" x14ac:dyDescent="0.2">
      <c r="A50" s="99" t="s">
        <v>55</v>
      </c>
      <c r="B50" s="43">
        <v>21262713</v>
      </c>
      <c r="C50" s="39">
        <v>780650</v>
      </c>
      <c r="D50" s="55">
        <v>0</v>
      </c>
      <c r="E50" s="19">
        <v>0</v>
      </c>
      <c r="F50" s="79">
        <v>705157</v>
      </c>
      <c r="G50" s="9">
        <v>36929</v>
      </c>
      <c r="H50" s="9">
        <v>705367</v>
      </c>
      <c r="I50" s="58">
        <v>36925</v>
      </c>
      <c r="J50" s="27">
        <v>2616269</v>
      </c>
      <c r="K50" s="19">
        <v>7107173</v>
      </c>
      <c r="L50" s="98">
        <v>31093162</v>
      </c>
      <c r="M50" s="19">
        <v>48454353</v>
      </c>
      <c r="N50" s="59" t="s">
        <v>55</v>
      </c>
    </row>
    <row r="51" spans="1:14" ht="22.5" customHeight="1" x14ac:dyDescent="0.2">
      <c r="A51" s="102" t="s">
        <v>56</v>
      </c>
      <c r="B51" s="44">
        <v>5642226</v>
      </c>
      <c r="C51" s="40">
        <v>450692</v>
      </c>
      <c r="D51" s="69">
        <v>0</v>
      </c>
      <c r="E51" s="22">
        <v>0</v>
      </c>
      <c r="F51" s="83">
        <v>6827</v>
      </c>
      <c r="G51" s="9">
        <v>455</v>
      </c>
      <c r="H51" s="9">
        <v>9890</v>
      </c>
      <c r="I51" s="73">
        <v>297</v>
      </c>
      <c r="J51" s="30">
        <v>3555110</v>
      </c>
      <c r="K51" s="21">
        <v>14464262</v>
      </c>
      <c r="L51" s="106">
        <v>21366170</v>
      </c>
      <c r="M51" s="21">
        <v>95710817</v>
      </c>
      <c r="N51" s="65" t="s">
        <v>56</v>
      </c>
    </row>
    <row r="52" spans="1:14" ht="22.5" customHeight="1" x14ac:dyDescent="0.2">
      <c r="A52" s="99" t="s">
        <v>57</v>
      </c>
      <c r="B52" s="43">
        <v>8236183</v>
      </c>
      <c r="C52" s="39">
        <v>425524</v>
      </c>
      <c r="D52" s="55">
        <v>0</v>
      </c>
      <c r="E52" s="19">
        <v>0</v>
      </c>
      <c r="F52" s="79">
        <v>491481</v>
      </c>
      <c r="G52" s="9">
        <v>11607</v>
      </c>
      <c r="H52" s="9">
        <v>491792</v>
      </c>
      <c r="I52" s="58">
        <v>11598</v>
      </c>
      <c r="J52" s="27">
        <v>1988030</v>
      </c>
      <c r="K52" s="19">
        <v>8902499</v>
      </c>
      <c r="L52" s="98">
        <v>22299856</v>
      </c>
      <c r="M52" s="19">
        <v>77659354</v>
      </c>
      <c r="N52" s="59" t="s">
        <v>57</v>
      </c>
    </row>
    <row r="53" spans="1:14" ht="22.5" customHeight="1" x14ac:dyDescent="0.2">
      <c r="A53" s="99" t="s">
        <v>58</v>
      </c>
      <c r="B53" s="43">
        <v>27964714</v>
      </c>
      <c r="C53" s="39">
        <v>1169556</v>
      </c>
      <c r="D53" s="55">
        <v>0</v>
      </c>
      <c r="E53" s="19">
        <v>0</v>
      </c>
      <c r="F53" s="79">
        <v>223703</v>
      </c>
      <c r="G53" s="9">
        <v>18266</v>
      </c>
      <c r="H53" s="9">
        <v>235240</v>
      </c>
      <c r="I53" s="58">
        <v>15796</v>
      </c>
      <c r="J53" s="27">
        <v>3194785</v>
      </c>
      <c r="K53" s="19">
        <v>10182948</v>
      </c>
      <c r="L53" s="98">
        <v>45735678</v>
      </c>
      <c r="M53" s="19">
        <v>96841252</v>
      </c>
      <c r="N53" s="59" t="s">
        <v>58</v>
      </c>
    </row>
    <row r="54" spans="1:14" ht="22.5" customHeight="1" x14ac:dyDescent="0.2">
      <c r="A54" s="99" t="s">
        <v>59</v>
      </c>
      <c r="B54" s="43">
        <v>116209</v>
      </c>
      <c r="C54" s="39">
        <v>13021</v>
      </c>
      <c r="D54" s="55">
        <v>0</v>
      </c>
      <c r="E54" s="19">
        <v>0</v>
      </c>
      <c r="F54" s="79">
        <v>141440</v>
      </c>
      <c r="G54" s="9">
        <v>2628</v>
      </c>
      <c r="H54" s="9">
        <v>141559</v>
      </c>
      <c r="I54" s="58">
        <v>2624</v>
      </c>
      <c r="J54" s="27">
        <v>774712</v>
      </c>
      <c r="K54" s="19">
        <v>4206411</v>
      </c>
      <c r="L54" s="98">
        <v>27748885</v>
      </c>
      <c r="M54" s="19">
        <v>96024641</v>
      </c>
      <c r="N54" s="59" t="s">
        <v>59</v>
      </c>
    </row>
    <row r="55" spans="1:14" ht="22.5" customHeight="1" x14ac:dyDescent="0.2">
      <c r="A55" s="99" t="s">
        <v>60</v>
      </c>
      <c r="B55" s="43">
        <v>1601646</v>
      </c>
      <c r="C55" s="39">
        <v>236817</v>
      </c>
      <c r="D55" s="55">
        <v>0</v>
      </c>
      <c r="E55" s="19">
        <v>0</v>
      </c>
      <c r="F55" s="79">
        <v>442424</v>
      </c>
      <c r="G55" s="9">
        <v>19499</v>
      </c>
      <c r="H55" s="9">
        <v>444124</v>
      </c>
      <c r="I55" s="58">
        <v>19425</v>
      </c>
      <c r="J55" s="27">
        <v>1381730</v>
      </c>
      <c r="K55" s="19">
        <v>3377043</v>
      </c>
      <c r="L55" s="98">
        <v>25182479</v>
      </c>
      <c r="M55" s="19">
        <v>64596617</v>
      </c>
      <c r="N55" s="59" t="s">
        <v>60</v>
      </c>
    </row>
    <row r="56" spans="1:14" ht="22.5" customHeight="1" x14ac:dyDescent="0.2">
      <c r="A56" s="102" t="s">
        <v>61</v>
      </c>
      <c r="B56" s="44">
        <v>7273382</v>
      </c>
      <c r="C56" s="40">
        <v>325439</v>
      </c>
      <c r="D56" s="69">
        <v>2088</v>
      </c>
      <c r="E56" s="22">
        <v>97</v>
      </c>
      <c r="F56" s="83">
        <v>197008</v>
      </c>
      <c r="G56" s="9">
        <v>7019</v>
      </c>
      <c r="H56" s="9">
        <v>197423</v>
      </c>
      <c r="I56" s="73">
        <v>7002</v>
      </c>
      <c r="J56" s="30">
        <v>3955972</v>
      </c>
      <c r="K56" s="21">
        <v>7814846</v>
      </c>
      <c r="L56" s="106">
        <v>19757143</v>
      </c>
      <c r="M56" s="21">
        <v>53976819</v>
      </c>
      <c r="N56" s="65" t="s">
        <v>61</v>
      </c>
    </row>
    <row r="57" spans="1:14" ht="22.5" customHeight="1" x14ac:dyDescent="0.2">
      <c r="A57" s="99" t="s">
        <v>62</v>
      </c>
      <c r="B57" s="43">
        <v>14968025</v>
      </c>
      <c r="C57" s="39">
        <v>383983</v>
      </c>
      <c r="D57" s="55">
        <v>0</v>
      </c>
      <c r="E57" s="19">
        <v>0</v>
      </c>
      <c r="F57" s="79">
        <v>448186</v>
      </c>
      <c r="G57" s="9">
        <v>19273</v>
      </c>
      <c r="H57" s="9">
        <v>535513</v>
      </c>
      <c r="I57" s="58">
        <v>18199</v>
      </c>
      <c r="J57" s="27">
        <v>2339225</v>
      </c>
      <c r="K57" s="19">
        <v>5754078</v>
      </c>
      <c r="L57" s="98">
        <v>25731659</v>
      </c>
      <c r="M57" s="19">
        <v>31703787</v>
      </c>
      <c r="N57" s="59" t="s">
        <v>62</v>
      </c>
    </row>
    <row r="58" spans="1:14" ht="22.5" customHeight="1" x14ac:dyDescent="0.2">
      <c r="A58" s="99" t="s">
        <v>63</v>
      </c>
      <c r="B58" s="43">
        <v>23498099</v>
      </c>
      <c r="C58" s="39">
        <v>339535</v>
      </c>
      <c r="D58" s="55">
        <v>0</v>
      </c>
      <c r="E58" s="19">
        <v>0</v>
      </c>
      <c r="F58" s="79">
        <v>4399650</v>
      </c>
      <c r="G58" s="9">
        <v>35878</v>
      </c>
      <c r="H58" s="9">
        <v>4408007</v>
      </c>
      <c r="I58" s="58">
        <v>35823</v>
      </c>
      <c r="J58" s="27">
        <v>668605</v>
      </c>
      <c r="K58" s="19">
        <v>5081941</v>
      </c>
      <c r="L58" s="98">
        <v>32403844</v>
      </c>
      <c r="M58" s="19">
        <v>30221536</v>
      </c>
      <c r="N58" s="59" t="s">
        <v>63</v>
      </c>
    </row>
    <row r="59" spans="1:14" ht="22.5" customHeight="1" x14ac:dyDescent="0.2">
      <c r="A59" s="99" t="s">
        <v>64</v>
      </c>
      <c r="B59" s="43">
        <v>32249356</v>
      </c>
      <c r="C59" s="39">
        <v>470957</v>
      </c>
      <c r="D59" s="55">
        <v>0</v>
      </c>
      <c r="E59" s="19">
        <v>0</v>
      </c>
      <c r="F59" s="79">
        <v>2698496</v>
      </c>
      <c r="G59" s="9">
        <v>16554</v>
      </c>
      <c r="H59" s="9">
        <v>2703799</v>
      </c>
      <c r="I59" s="58">
        <v>16467</v>
      </c>
      <c r="J59" s="27">
        <v>1818424</v>
      </c>
      <c r="K59" s="19">
        <v>4146576</v>
      </c>
      <c r="L59" s="98">
        <v>44832819</v>
      </c>
      <c r="M59" s="19">
        <v>28549571</v>
      </c>
      <c r="N59" s="59" t="s">
        <v>64</v>
      </c>
    </row>
    <row r="60" spans="1:14" ht="22.5" customHeight="1" x14ac:dyDescent="0.2">
      <c r="A60" s="99" t="s">
        <v>65</v>
      </c>
      <c r="B60" s="43">
        <v>13175906</v>
      </c>
      <c r="C60" s="39">
        <v>306091</v>
      </c>
      <c r="D60" s="55">
        <v>0</v>
      </c>
      <c r="E60" s="19">
        <v>0</v>
      </c>
      <c r="F60" s="79">
        <v>1342804</v>
      </c>
      <c r="G60" s="9">
        <v>21926</v>
      </c>
      <c r="H60" s="9">
        <v>1343463</v>
      </c>
      <c r="I60" s="58">
        <v>21906</v>
      </c>
      <c r="J60" s="27">
        <v>1394791</v>
      </c>
      <c r="K60" s="19">
        <v>3388546</v>
      </c>
      <c r="L60" s="98">
        <v>20700193</v>
      </c>
      <c r="M60" s="19">
        <v>21747204</v>
      </c>
      <c r="N60" s="59" t="s">
        <v>65</v>
      </c>
    </row>
    <row r="61" spans="1:14" ht="22.5" customHeight="1" x14ac:dyDescent="0.2">
      <c r="A61" s="102" t="s">
        <v>9</v>
      </c>
      <c r="B61" s="44">
        <v>51481222</v>
      </c>
      <c r="C61" s="40">
        <v>660892</v>
      </c>
      <c r="D61" s="69">
        <v>0</v>
      </c>
      <c r="E61" s="22">
        <v>0</v>
      </c>
      <c r="F61" s="83">
        <v>3694532</v>
      </c>
      <c r="G61" s="9">
        <v>28890</v>
      </c>
      <c r="H61" s="9">
        <v>3943083</v>
      </c>
      <c r="I61" s="73">
        <v>27236</v>
      </c>
      <c r="J61" s="30">
        <v>1176619</v>
      </c>
      <c r="K61" s="21">
        <v>2210136</v>
      </c>
      <c r="L61" s="106">
        <v>71164434</v>
      </c>
      <c r="M61" s="21">
        <v>27996205</v>
      </c>
      <c r="N61" s="65" t="s">
        <v>9</v>
      </c>
    </row>
    <row r="62" spans="1:14" ht="22.5" customHeight="1" x14ac:dyDescent="0.2">
      <c r="A62" s="99" t="s">
        <v>10</v>
      </c>
      <c r="B62" s="43">
        <v>11010051</v>
      </c>
      <c r="C62" s="39">
        <v>236541</v>
      </c>
      <c r="D62" s="55">
        <v>0</v>
      </c>
      <c r="E62" s="19">
        <v>0</v>
      </c>
      <c r="F62" s="79">
        <v>89714</v>
      </c>
      <c r="G62" s="9">
        <v>518</v>
      </c>
      <c r="H62" s="9">
        <v>89867</v>
      </c>
      <c r="I62" s="58">
        <v>517</v>
      </c>
      <c r="J62" s="27">
        <v>178747</v>
      </c>
      <c r="K62" s="19">
        <v>133769</v>
      </c>
      <c r="L62" s="98">
        <v>14281506</v>
      </c>
      <c r="M62" s="19">
        <v>3126597</v>
      </c>
      <c r="N62" s="59" t="s">
        <v>10</v>
      </c>
    </row>
    <row r="63" spans="1:14" ht="22.5" customHeight="1" x14ac:dyDescent="0.2">
      <c r="A63" s="99" t="s">
        <v>66</v>
      </c>
      <c r="B63" s="43">
        <v>5079540</v>
      </c>
      <c r="C63" s="39">
        <v>146806</v>
      </c>
      <c r="D63" s="55">
        <v>0</v>
      </c>
      <c r="E63" s="19">
        <v>0</v>
      </c>
      <c r="F63" s="79">
        <v>266988</v>
      </c>
      <c r="G63" s="9">
        <v>7236</v>
      </c>
      <c r="H63" s="9">
        <v>270418</v>
      </c>
      <c r="I63" s="58">
        <v>7154</v>
      </c>
      <c r="J63" s="27">
        <v>3431189</v>
      </c>
      <c r="K63" s="19">
        <v>6901977</v>
      </c>
      <c r="L63" s="98">
        <v>25418984</v>
      </c>
      <c r="M63" s="19">
        <v>40318052</v>
      </c>
      <c r="N63" s="59" t="s">
        <v>66</v>
      </c>
    </row>
    <row r="64" spans="1:14" ht="22.5" customHeight="1" x14ac:dyDescent="0.2">
      <c r="A64" s="99" t="s">
        <v>67</v>
      </c>
      <c r="B64" s="43">
        <v>10656501</v>
      </c>
      <c r="C64" s="39">
        <v>208532</v>
      </c>
      <c r="D64" s="55">
        <v>0</v>
      </c>
      <c r="E64" s="19">
        <v>0</v>
      </c>
      <c r="F64" s="79">
        <v>63768</v>
      </c>
      <c r="G64" s="9">
        <v>4278</v>
      </c>
      <c r="H64" s="9">
        <v>63768</v>
      </c>
      <c r="I64" s="58">
        <v>4278</v>
      </c>
      <c r="J64" s="27">
        <v>2426797</v>
      </c>
      <c r="K64" s="19">
        <v>4068418</v>
      </c>
      <c r="L64" s="98">
        <v>28870953</v>
      </c>
      <c r="M64" s="19">
        <v>36091597</v>
      </c>
      <c r="N64" s="59" t="s">
        <v>67</v>
      </c>
    </row>
    <row r="65" spans="1:14" ht="22.5" customHeight="1" x14ac:dyDescent="0.2">
      <c r="A65" s="99" t="s">
        <v>68</v>
      </c>
      <c r="B65" s="43">
        <v>91777</v>
      </c>
      <c r="C65" s="39">
        <v>142189</v>
      </c>
      <c r="D65" s="55">
        <v>0</v>
      </c>
      <c r="E65" s="19">
        <v>0</v>
      </c>
      <c r="F65" s="79">
        <v>17739</v>
      </c>
      <c r="G65" s="9">
        <v>1022</v>
      </c>
      <c r="H65" s="9">
        <v>18489</v>
      </c>
      <c r="I65" s="58">
        <v>981</v>
      </c>
      <c r="J65" s="27">
        <v>1222296</v>
      </c>
      <c r="K65" s="19">
        <v>4646945</v>
      </c>
      <c r="L65" s="98">
        <v>19672462</v>
      </c>
      <c r="M65" s="19">
        <v>93496519</v>
      </c>
      <c r="N65" s="59" t="s">
        <v>68</v>
      </c>
    </row>
    <row r="66" spans="1:14" ht="22.5" customHeight="1" x14ac:dyDescent="0.2">
      <c r="A66" s="100" t="s">
        <v>69</v>
      </c>
      <c r="B66" s="44">
        <v>13559898</v>
      </c>
      <c r="C66" s="40">
        <v>356261</v>
      </c>
      <c r="D66" s="69">
        <v>0</v>
      </c>
      <c r="E66" s="22">
        <v>0</v>
      </c>
      <c r="F66" s="81">
        <v>1016804</v>
      </c>
      <c r="G66" s="9">
        <v>28853</v>
      </c>
      <c r="H66" s="9">
        <v>1068954</v>
      </c>
      <c r="I66" s="64">
        <v>27570</v>
      </c>
      <c r="J66" s="29">
        <v>3731340</v>
      </c>
      <c r="K66" s="22">
        <v>11527434</v>
      </c>
      <c r="L66" s="101">
        <v>40988035</v>
      </c>
      <c r="M66" s="22">
        <v>101930329</v>
      </c>
      <c r="N66" s="65" t="s">
        <v>69</v>
      </c>
    </row>
    <row r="67" spans="1:14" ht="22.5" customHeight="1" x14ac:dyDescent="0.2">
      <c r="A67" s="99" t="s">
        <v>70</v>
      </c>
      <c r="B67" s="43">
        <v>209541</v>
      </c>
      <c r="C67" s="39">
        <v>33159</v>
      </c>
      <c r="D67" s="55">
        <v>0</v>
      </c>
      <c r="E67" s="19">
        <v>0</v>
      </c>
      <c r="F67" s="79">
        <v>62898</v>
      </c>
      <c r="G67" s="9">
        <v>4822</v>
      </c>
      <c r="H67" s="9">
        <v>62898</v>
      </c>
      <c r="I67" s="58">
        <v>4822</v>
      </c>
      <c r="J67" s="27">
        <v>1229965</v>
      </c>
      <c r="K67" s="19">
        <v>17599815</v>
      </c>
      <c r="L67" s="98">
        <v>11867118</v>
      </c>
      <c r="M67" s="19">
        <v>127419107</v>
      </c>
      <c r="N67" s="59" t="s">
        <v>70</v>
      </c>
    </row>
    <row r="68" spans="1:14" ht="22.5" customHeight="1" x14ac:dyDescent="0.2">
      <c r="A68" s="99" t="s">
        <v>71</v>
      </c>
      <c r="B68" s="43">
        <v>178411</v>
      </c>
      <c r="C68" s="39">
        <v>22819</v>
      </c>
      <c r="D68" s="55">
        <v>0</v>
      </c>
      <c r="E68" s="19">
        <v>0</v>
      </c>
      <c r="F68" s="79">
        <v>45457</v>
      </c>
      <c r="G68" s="9">
        <v>2173</v>
      </c>
      <c r="H68" s="9">
        <v>45457</v>
      </c>
      <c r="I68" s="58">
        <v>2173</v>
      </c>
      <c r="J68" s="27">
        <v>816034</v>
      </c>
      <c r="K68" s="19">
        <v>10152337</v>
      </c>
      <c r="L68" s="98">
        <v>21825335</v>
      </c>
      <c r="M68" s="19">
        <v>166674142</v>
      </c>
      <c r="N68" s="59" t="s">
        <v>71</v>
      </c>
    </row>
    <row r="69" spans="1:14" ht="22.5" customHeight="1" thickBot="1" x14ac:dyDescent="0.25">
      <c r="A69" s="99" t="s">
        <v>72</v>
      </c>
      <c r="B69" s="43">
        <v>48660</v>
      </c>
      <c r="C69" s="39">
        <v>7935</v>
      </c>
      <c r="D69" s="55">
        <v>0</v>
      </c>
      <c r="E69" s="19">
        <v>0</v>
      </c>
      <c r="F69" s="79">
        <v>0</v>
      </c>
      <c r="G69" s="9">
        <v>0</v>
      </c>
      <c r="H69" s="9">
        <v>0</v>
      </c>
      <c r="I69" s="58">
        <v>0</v>
      </c>
      <c r="J69" s="27">
        <v>702758</v>
      </c>
      <c r="K69" s="19">
        <v>8445994</v>
      </c>
      <c r="L69" s="98">
        <v>10584157</v>
      </c>
      <c r="M69" s="19">
        <v>113792646</v>
      </c>
      <c r="N69" s="59" t="s">
        <v>72</v>
      </c>
    </row>
    <row r="70" spans="1:14" ht="22.5" customHeight="1" thickTop="1" thickBot="1" x14ac:dyDescent="0.25">
      <c r="A70" s="107" t="s">
        <v>75</v>
      </c>
      <c r="B70" s="108">
        <f>SUM(B47:B69)</f>
        <v>262996868</v>
      </c>
      <c r="C70" s="87">
        <f t="shared" ref="C70:F70" si="0">SUM(C47:C69)</f>
        <v>7828664</v>
      </c>
      <c r="D70" s="86">
        <f t="shared" si="0"/>
        <v>2088</v>
      </c>
      <c r="E70" s="86">
        <f t="shared" si="0"/>
        <v>97</v>
      </c>
      <c r="F70" s="88">
        <f t="shared" si="0"/>
        <v>16621577</v>
      </c>
      <c r="G70" s="9"/>
      <c r="H70" s="9"/>
      <c r="I70" s="109">
        <f t="shared" ref="I70:M70" si="1">SUM(I47:I69)</f>
        <v>272712</v>
      </c>
      <c r="J70" s="86">
        <f t="shared" si="1"/>
        <v>45084609</v>
      </c>
      <c r="K70" s="86">
        <f t="shared" si="1"/>
        <v>197335402</v>
      </c>
      <c r="L70" s="86">
        <f t="shared" si="1"/>
        <v>612217146</v>
      </c>
      <c r="M70" s="86">
        <f t="shared" si="1"/>
        <v>2005430423</v>
      </c>
      <c r="N70" s="90" t="s">
        <v>75</v>
      </c>
    </row>
    <row r="71" spans="1:14" ht="22.5" customHeight="1" thickTop="1" thickBot="1" x14ac:dyDescent="0.25">
      <c r="A71" s="110" t="s">
        <v>76</v>
      </c>
      <c r="B71" s="111">
        <f>B46+B70</f>
        <v>487014830</v>
      </c>
      <c r="C71" s="112">
        <f t="shared" ref="C71:F71" si="2">C46+C70</f>
        <v>79608069</v>
      </c>
      <c r="D71" s="113">
        <f t="shared" si="2"/>
        <v>37269</v>
      </c>
      <c r="E71" s="113">
        <f t="shared" si="2"/>
        <v>4780</v>
      </c>
      <c r="F71" s="114">
        <f t="shared" si="2"/>
        <v>23077712</v>
      </c>
      <c r="G71" s="9"/>
      <c r="H71" s="9"/>
      <c r="I71" s="115">
        <f t="shared" ref="I71:M71" si="3">I46+I70</f>
        <v>1044339</v>
      </c>
      <c r="J71" s="113">
        <f t="shared" si="3"/>
        <v>187332615</v>
      </c>
      <c r="K71" s="113">
        <f t="shared" si="3"/>
        <v>3895368137</v>
      </c>
      <c r="L71" s="113">
        <f t="shared" si="3"/>
        <v>2264947858</v>
      </c>
      <c r="M71" s="113">
        <f t="shared" si="3"/>
        <v>42323063620</v>
      </c>
      <c r="N71" s="96" t="s">
        <v>76</v>
      </c>
    </row>
    <row r="72" spans="1:14" ht="22.5" customHeight="1" x14ac:dyDescent="0.2">
      <c r="A72" s="7" t="s">
        <v>86</v>
      </c>
      <c r="B72" s="11"/>
      <c r="C72" s="11"/>
      <c r="D72" s="11"/>
      <c r="E72" s="11"/>
      <c r="F72" s="11"/>
      <c r="G72" s="9"/>
      <c r="H72" s="9"/>
      <c r="I72" s="11"/>
      <c r="J72" s="11"/>
      <c r="K72" s="11"/>
      <c r="L72" s="11"/>
      <c r="M72" s="11"/>
      <c r="N72" s="12"/>
    </row>
    <row r="73" spans="1:14" ht="22.5" customHeight="1" x14ac:dyDescent="0.2">
      <c r="A73" s="7" t="s">
        <v>12</v>
      </c>
      <c r="B73" s="11"/>
      <c r="C73" s="11"/>
      <c r="D73" s="11"/>
      <c r="E73" s="11"/>
      <c r="F73" s="11"/>
      <c r="G73" s="9"/>
      <c r="H73" s="9"/>
      <c r="I73" s="11"/>
      <c r="J73" s="11"/>
      <c r="K73" s="11"/>
      <c r="L73" s="11"/>
      <c r="M73" s="11"/>
      <c r="N73" s="12"/>
    </row>
    <row r="74" spans="1:14" ht="18" x14ac:dyDescent="0.2">
      <c r="G74" s="9"/>
      <c r="H74" s="9"/>
    </row>
    <row r="75" spans="1:14" ht="18" x14ac:dyDescent="0.2">
      <c r="G75" s="9"/>
      <c r="H75" s="9"/>
    </row>
    <row r="76" spans="1:14" ht="18" x14ac:dyDescent="0.2">
      <c r="G76" s="9"/>
      <c r="H76" s="9"/>
    </row>
    <row r="77" spans="1:14" ht="18" x14ac:dyDescent="0.2">
      <c r="G77" s="9"/>
      <c r="H77" s="9"/>
    </row>
    <row r="78" spans="1:14" ht="18" x14ac:dyDescent="0.2">
      <c r="G78" s="9"/>
      <c r="H78" s="9"/>
    </row>
    <row r="79" spans="1:14" ht="18" x14ac:dyDescent="0.2">
      <c r="G79" s="9"/>
      <c r="H79" s="9"/>
    </row>
    <row r="80" spans="1:14" ht="18" x14ac:dyDescent="0.2">
      <c r="G80" s="9"/>
      <c r="H80" s="9"/>
    </row>
    <row r="81" spans="7:8" ht="18" x14ac:dyDescent="0.2">
      <c r="G81" s="9"/>
      <c r="H81" s="9"/>
    </row>
    <row r="82" spans="7:8" ht="18" x14ac:dyDescent="0.2">
      <c r="G82" s="9"/>
      <c r="H82" s="9"/>
    </row>
    <row r="83" spans="7:8" ht="18" x14ac:dyDescent="0.2">
      <c r="G83" s="9"/>
      <c r="H83" s="9"/>
    </row>
    <row r="84" spans="7:8" ht="18" x14ac:dyDescent="0.2">
      <c r="G84" s="9"/>
      <c r="H84" s="9"/>
    </row>
    <row r="85" spans="7:8" ht="18" x14ac:dyDescent="0.2">
      <c r="G85" s="9"/>
      <c r="H85" s="9"/>
    </row>
    <row r="86" spans="7:8" ht="18" x14ac:dyDescent="0.2">
      <c r="G86" s="9"/>
      <c r="H86" s="9"/>
    </row>
    <row r="87" spans="7:8" ht="18" x14ac:dyDescent="0.2">
      <c r="G87" s="9"/>
      <c r="H87" s="9"/>
    </row>
    <row r="88" spans="7:8" ht="18" x14ac:dyDescent="0.2">
      <c r="G88" s="9"/>
      <c r="H88" s="9"/>
    </row>
    <row r="89" spans="7:8" ht="18" x14ac:dyDescent="0.2">
      <c r="G89" s="9"/>
      <c r="H89" s="9"/>
    </row>
    <row r="90" spans="7:8" ht="18" x14ac:dyDescent="0.2">
      <c r="G90" s="9"/>
      <c r="H90" s="9"/>
    </row>
    <row r="91" spans="7:8" ht="18" x14ac:dyDescent="0.2">
      <c r="G91" s="9"/>
      <c r="H91" s="9"/>
    </row>
    <row r="92" spans="7:8" ht="18" x14ac:dyDescent="0.2">
      <c r="G92" s="9"/>
      <c r="H92" s="9"/>
    </row>
    <row r="93" spans="7:8" ht="18" x14ac:dyDescent="0.2">
      <c r="G93" s="9"/>
      <c r="H93" s="9"/>
    </row>
    <row r="94" spans="7:8" ht="18" x14ac:dyDescent="0.2">
      <c r="G94" s="9"/>
      <c r="H94" s="9"/>
    </row>
    <row r="95" spans="7:8" ht="18" x14ac:dyDescent="0.2">
      <c r="G95" s="9"/>
      <c r="H95" s="9"/>
    </row>
    <row r="96" spans="7:8" ht="18" x14ac:dyDescent="0.2">
      <c r="G96" s="9"/>
      <c r="H96" s="9"/>
    </row>
    <row r="97" spans="7:8" ht="18" x14ac:dyDescent="0.2">
      <c r="G97" s="9"/>
      <c r="H97" s="9"/>
    </row>
    <row r="98" spans="7:8" ht="18" x14ac:dyDescent="0.2">
      <c r="G98" s="9"/>
      <c r="H98" s="9"/>
    </row>
    <row r="99" spans="7:8" ht="18" x14ac:dyDescent="0.2">
      <c r="G99" s="9"/>
      <c r="H99" s="9"/>
    </row>
    <row r="100" spans="7:8" ht="18" x14ac:dyDescent="0.2">
      <c r="G100" s="9"/>
      <c r="H100" s="9"/>
    </row>
    <row r="101" spans="7:8" ht="18" x14ac:dyDescent="0.2">
      <c r="G101" s="9"/>
      <c r="H101" s="9"/>
    </row>
    <row r="102" spans="7:8" ht="18" x14ac:dyDescent="0.2">
      <c r="G102" s="9"/>
      <c r="H102" s="9"/>
    </row>
    <row r="103" spans="7:8" ht="18" x14ac:dyDescent="0.2">
      <c r="G103" s="9"/>
      <c r="H103" s="9"/>
    </row>
    <row r="104" spans="7:8" ht="18" x14ac:dyDescent="0.2">
      <c r="G104" s="9"/>
      <c r="H104" s="9"/>
    </row>
    <row r="105" spans="7:8" ht="18" x14ac:dyDescent="0.2">
      <c r="G105" s="9"/>
      <c r="H105" s="9"/>
    </row>
    <row r="106" spans="7:8" ht="18" x14ac:dyDescent="0.2">
      <c r="G106" s="9"/>
      <c r="H106" s="9"/>
    </row>
    <row r="107" spans="7:8" ht="18" x14ac:dyDescent="0.2">
      <c r="G107" s="9"/>
      <c r="H107" s="9"/>
    </row>
    <row r="108" spans="7:8" ht="18" x14ac:dyDescent="0.2">
      <c r="G108" s="9"/>
      <c r="H108" s="9"/>
    </row>
    <row r="109" spans="7:8" ht="18" x14ac:dyDescent="0.2">
      <c r="G109" s="9"/>
      <c r="H109" s="9"/>
    </row>
    <row r="110" spans="7:8" ht="18" x14ac:dyDescent="0.2">
      <c r="G110" s="9"/>
      <c r="H110" s="9"/>
    </row>
    <row r="111" spans="7:8" ht="18" x14ac:dyDescent="0.2">
      <c r="G111" s="9"/>
      <c r="H111" s="9"/>
    </row>
    <row r="112" spans="7:8" ht="18" x14ac:dyDescent="0.2">
      <c r="G112" s="9"/>
      <c r="H112" s="9"/>
    </row>
    <row r="113" spans="7:8" ht="18" x14ac:dyDescent="0.2">
      <c r="G113" s="9"/>
      <c r="H113" s="9"/>
    </row>
    <row r="114" spans="7:8" ht="18" x14ac:dyDescent="0.2">
      <c r="G114" s="9"/>
      <c r="H114" s="9"/>
    </row>
    <row r="115" spans="7:8" ht="18" x14ac:dyDescent="0.2">
      <c r="G115" s="9"/>
      <c r="H115" s="9"/>
    </row>
    <row r="116" spans="7:8" ht="18" x14ac:dyDescent="0.2">
      <c r="G116" s="9"/>
      <c r="H116" s="9"/>
    </row>
    <row r="117" spans="7:8" ht="18" x14ac:dyDescent="0.2">
      <c r="G117" s="9"/>
      <c r="H117" s="9"/>
    </row>
    <row r="118" spans="7:8" ht="18" x14ac:dyDescent="0.2">
      <c r="G118" s="9"/>
      <c r="H118" s="9"/>
    </row>
    <row r="119" spans="7:8" ht="18" x14ac:dyDescent="0.2">
      <c r="G119" s="9"/>
      <c r="H119" s="9"/>
    </row>
    <row r="120" spans="7:8" ht="18" x14ac:dyDescent="0.2">
      <c r="G120" s="9"/>
      <c r="H120" s="9"/>
    </row>
    <row r="121" spans="7:8" ht="18" x14ac:dyDescent="0.2">
      <c r="G121" s="9"/>
      <c r="H121" s="9"/>
    </row>
    <row r="122" spans="7:8" ht="18" x14ac:dyDescent="0.2">
      <c r="G122" s="9"/>
      <c r="H122" s="9"/>
    </row>
    <row r="123" spans="7:8" ht="18" x14ac:dyDescent="0.2">
      <c r="G123" s="9"/>
      <c r="H123" s="9"/>
    </row>
    <row r="124" spans="7:8" ht="18" x14ac:dyDescent="0.2">
      <c r="G124" s="9"/>
      <c r="H124" s="9"/>
    </row>
    <row r="125" spans="7:8" ht="18" x14ac:dyDescent="0.2">
      <c r="G125" s="9"/>
      <c r="H125" s="9"/>
    </row>
    <row r="126" spans="7:8" ht="18" x14ac:dyDescent="0.2">
      <c r="G126" s="9"/>
      <c r="H126" s="9"/>
    </row>
    <row r="127" spans="7:8" ht="18" x14ac:dyDescent="0.2">
      <c r="G127" s="9"/>
      <c r="H127" s="9"/>
    </row>
    <row r="128" spans="7:8" ht="18" x14ac:dyDescent="0.2">
      <c r="G128" s="9"/>
      <c r="H128" s="9"/>
    </row>
    <row r="129" spans="7:8" ht="18" x14ac:dyDescent="0.2">
      <c r="G129" s="9"/>
      <c r="H129" s="9"/>
    </row>
    <row r="130" spans="7:8" ht="18" x14ac:dyDescent="0.2">
      <c r="G130" s="9"/>
      <c r="H130" s="9"/>
    </row>
    <row r="131" spans="7:8" ht="18" x14ac:dyDescent="0.2">
      <c r="G131" s="9"/>
      <c r="H131" s="9"/>
    </row>
    <row r="132" spans="7:8" ht="18" x14ac:dyDescent="0.2">
      <c r="G132" s="9"/>
      <c r="H132" s="9"/>
    </row>
    <row r="133" spans="7:8" ht="18" x14ac:dyDescent="0.2">
      <c r="G133" s="9"/>
      <c r="H133" s="9"/>
    </row>
    <row r="134" spans="7:8" ht="18" x14ac:dyDescent="0.2">
      <c r="G134" s="9"/>
      <c r="H134" s="9"/>
    </row>
    <row r="135" spans="7:8" ht="18" x14ac:dyDescent="0.2">
      <c r="G135" s="9"/>
      <c r="H135" s="9"/>
    </row>
    <row r="136" spans="7:8" ht="18" x14ac:dyDescent="0.2">
      <c r="G136" s="9"/>
      <c r="H136" s="9"/>
    </row>
    <row r="137" spans="7:8" ht="18" x14ac:dyDescent="0.2">
      <c r="G137" s="9"/>
      <c r="H137" s="9"/>
    </row>
    <row r="138" spans="7:8" ht="18" x14ac:dyDescent="0.2">
      <c r="G138" s="9"/>
      <c r="H138" s="9"/>
    </row>
    <row r="139" spans="7:8" ht="18" x14ac:dyDescent="0.2">
      <c r="G139" s="9"/>
      <c r="H139" s="9"/>
    </row>
    <row r="140" spans="7:8" ht="18" x14ac:dyDescent="0.2">
      <c r="G140" s="9"/>
      <c r="H140" s="9"/>
    </row>
    <row r="141" spans="7:8" ht="18" x14ac:dyDescent="0.2">
      <c r="G141" s="9"/>
      <c r="H141" s="9"/>
    </row>
    <row r="142" spans="7:8" ht="18" x14ac:dyDescent="0.2">
      <c r="G142" s="9"/>
      <c r="H142" s="9"/>
    </row>
    <row r="143" spans="7:8" ht="18" x14ac:dyDescent="0.2">
      <c r="G143" s="9"/>
      <c r="H143" s="9"/>
    </row>
    <row r="144" spans="7:8" ht="18" x14ac:dyDescent="0.2">
      <c r="G144" s="9"/>
      <c r="H144" s="9"/>
    </row>
    <row r="145" spans="7:8" ht="18" x14ac:dyDescent="0.2">
      <c r="G145" s="9"/>
      <c r="H145" s="9"/>
    </row>
    <row r="146" spans="7:8" ht="18" x14ac:dyDescent="0.2">
      <c r="G146" s="9"/>
      <c r="H146" s="9"/>
    </row>
    <row r="147" spans="7:8" ht="18" x14ac:dyDescent="0.2">
      <c r="G147" s="9"/>
      <c r="H147" s="9"/>
    </row>
    <row r="148" spans="7:8" ht="18" x14ac:dyDescent="0.2">
      <c r="G148" s="9"/>
      <c r="H148" s="9"/>
    </row>
    <row r="149" spans="7:8" ht="18" x14ac:dyDescent="0.2">
      <c r="G149" s="9"/>
      <c r="H149" s="9"/>
    </row>
    <row r="150" spans="7:8" ht="18" x14ac:dyDescent="0.2">
      <c r="G150" s="9"/>
      <c r="H150" s="9"/>
    </row>
    <row r="151" spans="7:8" ht="18" x14ac:dyDescent="0.2">
      <c r="G151" s="9"/>
      <c r="H151" s="9"/>
    </row>
    <row r="152" spans="7:8" ht="18" x14ac:dyDescent="0.2">
      <c r="G152" s="9"/>
      <c r="H152" s="9"/>
    </row>
    <row r="153" spans="7:8" ht="18" x14ac:dyDescent="0.2">
      <c r="G153" s="9"/>
      <c r="H153" s="9"/>
    </row>
    <row r="154" spans="7:8" ht="18" x14ac:dyDescent="0.2">
      <c r="G154" s="9"/>
      <c r="H154" s="9"/>
    </row>
    <row r="155" spans="7:8" ht="18" x14ac:dyDescent="0.2">
      <c r="G155" s="9"/>
      <c r="H155" s="9"/>
    </row>
    <row r="156" spans="7:8" ht="18" x14ac:dyDescent="0.2">
      <c r="G156" s="9"/>
      <c r="H156" s="9"/>
    </row>
    <row r="157" spans="7:8" ht="18" x14ac:dyDescent="0.2">
      <c r="G157" s="9"/>
      <c r="H157" s="9"/>
    </row>
    <row r="158" spans="7:8" ht="18" x14ac:dyDescent="0.2">
      <c r="G158" s="9"/>
      <c r="H158" s="9"/>
    </row>
    <row r="159" spans="7:8" ht="18" x14ac:dyDescent="0.2">
      <c r="G159" s="9"/>
      <c r="H159" s="9"/>
    </row>
    <row r="160" spans="7:8" ht="18" x14ac:dyDescent="0.2">
      <c r="G160" s="9"/>
      <c r="H160" s="9"/>
    </row>
    <row r="161" spans="7:8" ht="18" x14ac:dyDescent="0.2">
      <c r="G161" s="9"/>
      <c r="H161" s="9"/>
    </row>
    <row r="162" spans="7:8" ht="18" x14ac:dyDescent="0.2">
      <c r="G162" s="9"/>
      <c r="H162" s="9"/>
    </row>
    <row r="163" spans="7:8" ht="18" x14ac:dyDescent="0.2">
      <c r="G163" s="9"/>
      <c r="H163" s="9"/>
    </row>
    <row r="164" spans="7:8" ht="18" x14ac:dyDescent="0.2">
      <c r="G164" s="9"/>
      <c r="H164" s="9"/>
    </row>
    <row r="165" spans="7:8" ht="18" x14ac:dyDescent="0.2">
      <c r="G165" s="9"/>
      <c r="H165" s="9"/>
    </row>
    <row r="166" spans="7:8" ht="18" x14ac:dyDescent="0.2">
      <c r="G166" s="9"/>
      <c r="H166" s="9"/>
    </row>
    <row r="167" spans="7:8" ht="18" x14ac:dyDescent="0.2">
      <c r="G167" s="9"/>
      <c r="H167" s="9"/>
    </row>
    <row r="168" spans="7:8" ht="18" x14ac:dyDescent="0.2">
      <c r="G168" s="9"/>
      <c r="H168" s="9"/>
    </row>
    <row r="169" spans="7:8" ht="18" x14ac:dyDescent="0.2">
      <c r="G169" s="9"/>
      <c r="H169" s="9"/>
    </row>
    <row r="170" spans="7:8" ht="18" x14ac:dyDescent="0.2">
      <c r="G170" s="9"/>
      <c r="H170" s="9"/>
    </row>
    <row r="171" spans="7:8" ht="18" x14ac:dyDescent="0.2">
      <c r="G171" s="9"/>
      <c r="H171" s="9"/>
    </row>
    <row r="172" spans="7:8" ht="18" x14ac:dyDescent="0.2">
      <c r="G172" s="9"/>
      <c r="H172" s="9"/>
    </row>
    <row r="173" spans="7:8" ht="18" x14ac:dyDescent="0.2">
      <c r="G173" s="9"/>
      <c r="H173" s="9"/>
    </row>
    <row r="174" spans="7:8" ht="18" x14ac:dyDescent="0.2">
      <c r="G174" s="9"/>
      <c r="H174" s="9"/>
    </row>
    <row r="175" spans="7:8" ht="18" x14ac:dyDescent="0.2">
      <c r="G175" s="9"/>
      <c r="H175" s="9"/>
    </row>
    <row r="176" spans="7:8" ht="18" x14ac:dyDescent="0.2">
      <c r="G176" s="9"/>
      <c r="H176" s="9"/>
    </row>
    <row r="177" spans="7:8" ht="18" x14ac:dyDescent="0.2">
      <c r="G177" s="9"/>
      <c r="H177" s="9"/>
    </row>
    <row r="178" spans="7:8" ht="18" x14ac:dyDescent="0.2">
      <c r="G178" s="9"/>
      <c r="H178" s="9"/>
    </row>
    <row r="179" spans="7:8" ht="18" x14ac:dyDescent="0.2">
      <c r="G179" s="9"/>
      <c r="H179" s="9"/>
    </row>
    <row r="180" spans="7:8" ht="18" x14ac:dyDescent="0.2">
      <c r="G180" s="9"/>
      <c r="H180" s="9"/>
    </row>
    <row r="181" spans="7:8" ht="18" x14ac:dyDescent="0.2">
      <c r="G181" s="9"/>
      <c r="H181" s="9"/>
    </row>
    <row r="182" spans="7:8" ht="18" x14ac:dyDescent="0.2">
      <c r="G182" s="9"/>
      <c r="H182" s="9"/>
    </row>
    <row r="183" spans="7:8" ht="18" x14ac:dyDescent="0.2">
      <c r="G183" s="9"/>
      <c r="H183" s="9"/>
    </row>
    <row r="184" spans="7:8" ht="18" x14ac:dyDescent="0.2">
      <c r="G184" s="9"/>
      <c r="H184" s="9"/>
    </row>
    <row r="185" spans="7:8" ht="18" x14ac:dyDescent="0.2">
      <c r="G185" s="9"/>
      <c r="H185" s="9"/>
    </row>
    <row r="186" spans="7:8" ht="18" x14ac:dyDescent="0.2">
      <c r="G186" s="9"/>
      <c r="H186" s="9"/>
    </row>
    <row r="187" spans="7:8" ht="18" x14ac:dyDescent="0.2">
      <c r="G187" s="9"/>
      <c r="H187" s="9"/>
    </row>
    <row r="188" spans="7:8" ht="18" x14ac:dyDescent="0.2">
      <c r="G188" s="9"/>
      <c r="H188" s="9"/>
    </row>
  </sheetData>
  <mergeCells count="6">
    <mergeCell ref="L3:M4"/>
    <mergeCell ref="B3:C4"/>
    <mergeCell ref="D3:E4"/>
    <mergeCell ref="F3:F4"/>
    <mergeCell ref="I3:I4"/>
    <mergeCell ref="J3:K4"/>
  </mergeCells>
  <phoneticPr fontId="4"/>
  <printOptions horizontalCentered="1"/>
  <pageMargins left="0.62992125984251968" right="0.19685039370078741" top="0.9055118110236221" bottom="0.39370078740157483" header="0.59055118110236227" footer="0.51181102362204722"/>
  <pageSetup paperSize="9" scale="51" firstPageNumber="66" fitToWidth="0" orientation="portrait" useFirstPageNumber="1" r:id="rId1"/>
  <headerFooter alignWithMargins="0">
    <oddHeader>&amp;L</oddHeader>
    <oddFooter>&amp;C&amp;"ＭＳ ゴシック,標準"&amp;11&amp;P</oddFooter>
  </headerFooter>
  <colBreaks count="1" manualBreakCount="1">
    <brk id="7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2(3)第15表-1</vt:lpstr>
      <vt:lpstr>2(3)第15表-2</vt:lpstr>
      <vt:lpstr>'2(3)第15表-1'!Print_Area</vt:lpstr>
      <vt:lpstr>'2(3)第15表-2'!Print_Area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2022-03-02T05:34:05Z</cp:lastPrinted>
  <dcterms:created xsi:type="dcterms:W3CDTF">2000-06-13T06:45:09Z</dcterms:created>
  <dcterms:modified xsi:type="dcterms:W3CDTF">2022-03-02T05:34:24Z</dcterms:modified>
</cp:coreProperties>
</file>