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02DF5A2C-371C-4052-972D-EB93285BD93B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1(5)第13表" sheetId="2" r:id="rId1"/>
  </sheets>
  <definedNames>
    <definedName name="_xlnm.Print_Area" localSheetId="0">'1(5)第13表'!$A$1:$O$74</definedName>
  </definedNames>
  <calcPr calcId="191029"/>
</workbook>
</file>

<file path=xl/calcChain.xml><?xml version="1.0" encoding="utf-8"?>
<calcChain xmlns="http://schemas.openxmlformats.org/spreadsheetml/2006/main">
  <c r="N73" i="2" l="1"/>
  <c r="H73" i="2"/>
  <c r="H72" i="2"/>
  <c r="E72" i="2"/>
  <c r="N48" i="2" l="1"/>
  <c r="K48" i="2"/>
  <c r="H48" i="2"/>
  <c r="E48" i="2"/>
  <c r="K72" i="2"/>
  <c r="N72" i="2"/>
  <c r="E73" i="2" l="1"/>
  <c r="K73" i="2"/>
</calcChain>
</file>

<file path=xl/sharedStrings.xml><?xml version="1.0" encoding="utf-8"?>
<sst xmlns="http://schemas.openxmlformats.org/spreadsheetml/2006/main" count="79" uniqueCount="75">
  <si>
    <t>春日部市</t>
  </si>
  <si>
    <t>富士見市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</si>
  <si>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</si>
  <si>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</si>
  <si>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</si>
  <si>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</si>
  <si>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</si>
  <si>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</si>
  <si>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</si>
  <si>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</si>
  <si>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</si>
  <si>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</si>
  <si>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</si>
  <si>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</si>
  <si>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</si>
  <si>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</si>
  <si>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</si>
  <si>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</si>
  <si>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</si>
  <si>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</si>
  <si>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</si>
  <si>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</si>
  <si>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</si>
  <si>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</si>
  <si>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</si>
  <si>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</si>
  <si>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</si>
  <si>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</si>
  <si>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</si>
  <si>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</si>
  <si>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</si>
  <si>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</si>
  <si>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</si>
  <si>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</si>
  <si>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</si>
  <si>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</si>
  <si>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</si>
  <si>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</si>
  <si>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</si>
  <si>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</si>
  <si>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</si>
  <si>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</si>
  <si>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</si>
  <si>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</si>
  <si>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</si>
  <si>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</si>
  <si>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</si>
  <si>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</si>
  <si>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</si>
  <si>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</si>
  <si>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川口市</t>
  </si>
  <si>
    <t>熊谷市</t>
  </si>
  <si>
    <t>川越市</t>
  </si>
  <si>
    <t>さいたま市</t>
    <rPh sb="4" eb="5">
      <t>シ</t>
    </rPh>
    <phoneticPr fontId="3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</si>
  <si>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</si>
  <si>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</si>
  <si>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</si>
  <si>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</si>
  <si>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税    額</t>
    <rPh sb="0" eb="6">
      <t>ゼイガク</t>
    </rPh>
    <phoneticPr fontId="2"/>
  </si>
  <si>
    <t>（人）</t>
    <rPh sb="1" eb="2">
      <t>ニン</t>
    </rPh>
    <phoneticPr fontId="2"/>
  </si>
  <si>
    <t>（千円）</t>
    <rPh sb="1" eb="3">
      <t>センエン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</si>
  <si>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</si>
  <si>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</si>
  <si>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</si>
  <si>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</si>
  <si>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</si>
  <si>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</si>
  <si>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</si>
  <si>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鶴ヶ島市</t>
    <rPh sb="0" eb="4">
      <t>ツルガシマシ</t>
    </rPh>
    <phoneticPr fontId="2"/>
  </si>
  <si>
    <t>第13表  退職所得の分離課税に係る所得割額等に関する調</t>
    <rPh sb="0" eb="1">
      <t>ダイ</t>
    </rPh>
    <rPh sb="3" eb="4">
      <t>ヒョウ</t>
    </rPh>
    <rPh sb="6" eb="8">
      <t>タイショク</t>
    </rPh>
    <rPh sb="8" eb="10">
      <t>ショトク</t>
    </rPh>
    <rPh sb="11" eb="13">
      <t>ブンリ</t>
    </rPh>
    <rPh sb="13" eb="15">
      <t>カゼイ</t>
    </rPh>
    <rPh sb="16" eb="17">
      <t>カカ</t>
    </rPh>
    <rPh sb="18" eb="20">
      <t>ショトク</t>
    </rPh>
    <rPh sb="20" eb="21">
      <t>ワリ</t>
    </rPh>
    <rPh sb="21" eb="22">
      <t>ガク</t>
    </rPh>
    <rPh sb="22" eb="23">
      <t>トウ</t>
    </rPh>
    <rPh sb="24" eb="25">
      <t>カン</t>
    </rPh>
    <rPh sb="27" eb="28">
      <t>チョウ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</si>
  <si>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</si>
  <si>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白岡市</t>
    <rPh sb="0" eb="2">
      <t>シラオカ</t>
    </rPh>
    <rPh sb="2" eb="3">
      <t>シ</t>
    </rPh>
    <phoneticPr fontId="2"/>
  </si>
  <si>
    <t>資料  「市町村税課税状況等の調」  第20表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phoneticPr fontId="2"/>
  </si>
  <si>
    <t>令  和  ２  年  度
（R2.4月～R3.3月調定）</t>
    <rPh sb="0" eb="1">
      <t>レイ</t>
    </rPh>
    <rPh sb="3" eb="4">
      <t>ワ</t>
    </rPh>
    <phoneticPr fontId="2"/>
  </si>
  <si>
    <t>令  和  ３　年  度
（R3.4月～R3.6月調定）</t>
    <rPh sb="0" eb="1">
      <t>レイ</t>
    </rPh>
    <rPh sb="3" eb="4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</si>
</sst>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000"/>
    <numFmt numFmtId="177" formatCode="#,##0_);[Red]\(#,##0\)"/>
  </numFmts>
  <fonts count="9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77" fontId="6" fillId="2" borderId="0" xfId="0" applyNumberFormat="1" applyFont="1" applyFill="1"/>
    <xf numFmtId="0" fontId="4" fillId="0" borderId="0" xfId="0" applyFont="1"/>
    <xf numFmtId="177" fontId="4" fillId="0" borderId="0" xfId="0" applyNumberFormat="1" applyFont="1"/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7" fillId="0" borderId="22" xfId="0" applyFont="1" applyBorder="1" applyAlignment="1">
      <alignment horizontal="distributed"/>
    </xf>
    <xf numFmtId="177" fontId="4" fillId="0" borderId="23" xfId="0" applyNumberFormat="1" applyFont="1" applyBorder="1" applyAlignment="1">
      <alignment horizontal="center" vertical="center" wrapText="1"/>
    </xf>
    <xf numFmtId="177" fontId="4" fillId="0" borderId="23" xfId="0" applyNumberFormat="1" applyFont="1" applyBorder="1" applyAlignment="1">
      <alignment horizontal="center" vertical="center"/>
    </xf>
    <xf numFmtId="177" fontId="7" fillId="0" borderId="24" xfId="0" applyNumberFormat="1" applyFont="1" applyBorder="1" applyAlignment="1">
      <alignment horizontal="distributed"/>
    </xf>
    <xf numFmtId="177" fontId="7" fillId="0" borderId="23" xfId="0" applyNumberFormat="1" applyFont="1" applyBorder="1" applyAlignment="1">
      <alignment horizontal="distributed"/>
    </xf>
    <xf numFmtId="0" fontId="7" fillId="0" borderId="42" xfId="0" applyFont="1" applyBorder="1" applyAlignment="1">
      <alignment horizontal="distributed"/>
    </xf>
    <xf numFmtId="0" fontId="4" fillId="2" borderId="25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0" borderId="2" xfId="0" applyFont="1" applyBorder="1" applyAlignment="1">
      <alignment horizontal="distributed"/>
    </xf>
    <xf numFmtId="177" fontId="4" fillId="0" borderId="0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distributed"/>
    </xf>
    <xf numFmtId="177" fontId="7" fillId="0" borderId="2" xfId="0" applyNumberFormat="1" applyFont="1" applyBorder="1" applyAlignment="1">
      <alignment horizontal="distributed"/>
    </xf>
    <xf numFmtId="0" fontId="4" fillId="0" borderId="28" xfId="0" applyFont="1" applyBorder="1" applyAlignment="1">
      <alignment horizontal="distributed"/>
    </xf>
    <xf numFmtId="0" fontId="4" fillId="0" borderId="4" xfId="0" applyFont="1" applyBorder="1" applyAlignment="1">
      <alignment horizontal="distributed"/>
    </xf>
    <xf numFmtId="177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distributed"/>
    </xf>
    <xf numFmtId="177" fontId="4" fillId="0" borderId="4" xfId="0" applyNumberFormat="1" applyFont="1" applyBorder="1" applyAlignment="1">
      <alignment horizontal="distributed"/>
    </xf>
    <xf numFmtId="0" fontId="4" fillId="0" borderId="30" xfId="0" applyFont="1" applyBorder="1" applyAlignment="1">
      <alignment horizontal="distributed"/>
    </xf>
    <xf numFmtId="0" fontId="4" fillId="0" borderId="0" xfId="0" applyFont="1" applyBorder="1" applyAlignment="1">
      <alignment horizontal="distributed"/>
    </xf>
    <xf numFmtId="177" fontId="4" fillId="0" borderId="0" xfId="0" applyNumberFormat="1" applyFont="1" applyBorder="1" applyAlignment="1">
      <alignment horizontal="distributed"/>
    </xf>
    <xf numFmtId="177" fontId="4" fillId="0" borderId="2" xfId="0" applyNumberFormat="1" applyFont="1" applyBorder="1" applyAlignment="1">
      <alignment horizontal="distributed"/>
    </xf>
    <xf numFmtId="177" fontId="4" fillId="0" borderId="0" xfId="0" applyNumberFormat="1" applyFont="1" applyBorder="1" applyAlignment="1">
      <alignment horizontal="center"/>
    </xf>
    <xf numFmtId="177" fontId="4" fillId="0" borderId="3" xfId="0" applyNumberFormat="1" applyFont="1" applyBorder="1" applyAlignment="1">
      <alignment horizontal="distributed"/>
    </xf>
    <xf numFmtId="0" fontId="4" fillId="2" borderId="2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0" borderId="6" xfId="0" applyFont="1" applyBorder="1" applyAlignment="1">
      <alignment horizontal="distributed"/>
    </xf>
    <xf numFmtId="177" fontId="4" fillId="0" borderId="6" xfId="0" applyNumberFormat="1" applyFont="1" applyBorder="1" applyAlignment="1">
      <alignment horizontal="right"/>
    </xf>
    <xf numFmtId="177" fontId="4" fillId="0" borderId="6" xfId="0" applyNumberFormat="1" applyFont="1" applyBorder="1" applyAlignment="1">
      <alignment horizontal="distributed"/>
    </xf>
    <xf numFmtId="0" fontId="4" fillId="2" borderId="27" xfId="0" applyFont="1" applyFill="1" applyBorder="1"/>
    <xf numFmtId="0" fontId="4" fillId="0" borderId="0" xfId="0" applyFont="1" applyFill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76" fontId="4" fillId="0" borderId="0" xfId="0" applyNumberFormat="1" applyFont="1"/>
    <xf numFmtId="0" fontId="4" fillId="2" borderId="29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7" xfId="0" applyFont="1" applyFill="1" applyBorder="1" applyAlignment="1">
      <alignment horizontal="distributed" vertical="center"/>
    </xf>
    <xf numFmtId="177" fontId="4" fillId="0" borderId="7" xfId="0" applyNumberFormat="1" applyFont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2" borderId="31" xfId="0" applyFont="1" applyFill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8" xfId="0" applyNumberFormat="1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0" xfId="0" applyFont="1" applyBorder="1"/>
    <xf numFmtId="0" fontId="4" fillId="2" borderId="0" xfId="0" applyFont="1" applyFill="1" applyBorder="1"/>
    <xf numFmtId="0" fontId="4" fillId="2" borderId="33" xfId="0" applyFont="1" applyFill="1" applyBorder="1"/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77" fontId="4" fillId="0" borderId="9" xfId="1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2" borderId="35" xfId="0" applyFont="1" applyFill="1" applyBorder="1"/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77" fontId="4" fillId="0" borderId="12" xfId="1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2" borderId="37" xfId="0" applyFont="1" applyFill="1" applyBorder="1"/>
    <xf numFmtId="0" fontId="4" fillId="0" borderId="38" xfId="0" applyFont="1" applyBorder="1" applyAlignment="1">
      <alignment horizontal="distributed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177" fontId="4" fillId="0" borderId="38" xfId="1" applyNumberFormat="1" applyFont="1" applyBorder="1" applyAlignment="1">
      <alignment vertical="center"/>
    </xf>
    <xf numFmtId="177" fontId="4" fillId="0" borderId="38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177" fontId="4" fillId="2" borderId="0" xfId="0" applyNumberFormat="1" applyFont="1" applyFill="1" applyBorder="1"/>
    <xf numFmtId="0" fontId="8" fillId="2" borderId="0" xfId="0" applyFont="1" applyFill="1"/>
    <xf numFmtId="0" fontId="8" fillId="2" borderId="0" xfId="0" applyFont="1" applyFill="1" applyBorder="1"/>
    <xf numFmtId="177" fontId="8" fillId="2" borderId="0" xfId="0" applyNumberFormat="1" applyFont="1" applyFill="1" applyBorder="1"/>
    <xf numFmtId="177" fontId="4" fillId="2" borderId="0" xfId="0" applyNumberFormat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showGridLines="0" tabSelected="1" view="pageBreakPreview" zoomScale="75" zoomScaleNormal="90" zoomScaleSheetLayoutView="75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2.5" defaultRowHeight="16.5" customHeight="1" x14ac:dyDescent="0.15"/>
  <cols>
    <col min="1" max="1" width="2.375" style="1" customWidth="1"/>
    <col min="2" max="2" width="15.625" style="1" customWidth="1"/>
    <col min="3" max="4" width="2.5" style="1" customWidth="1"/>
    <col min="5" max="5" width="19.25" style="98" customWidth="1"/>
    <col min="6" max="7" width="2.5" style="98" customWidth="1"/>
    <col min="8" max="8" width="19.25" style="98" customWidth="1"/>
    <col min="9" max="10" width="2.5" style="98" customWidth="1"/>
    <col min="11" max="11" width="19.25" style="98" customWidth="1"/>
    <col min="12" max="13" width="2.5" style="98" customWidth="1"/>
    <col min="14" max="14" width="19.25" style="98" customWidth="1"/>
    <col min="15" max="15" width="2.5" style="1" customWidth="1"/>
    <col min="16" max="16" width="12.25" style="1" customWidth="1"/>
    <col min="17" max="16384" width="12.5" style="1"/>
  </cols>
  <sheetData>
    <row r="1" spans="1:23" ht="25.5" customHeight="1" x14ac:dyDescent="0.2">
      <c r="B1" s="2" t="s">
        <v>69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23" ht="16.5" customHeight="1" thickBot="1" x14ac:dyDescent="0.2"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5"/>
      <c r="Q2" s="5"/>
      <c r="R2" s="5"/>
      <c r="S2" s="5"/>
      <c r="T2" s="5"/>
      <c r="U2" s="5"/>
      <c r="V2" s="5"/>
      <c r="W2" s="5"/>
    </row>
    <row r="3" spans="1:23" ht="16.5" customHeight="1" x14ac:dyDescent="0.15">
      <c r="A3" s="7" t="s">
        <v>70</v>
      </c>
      <c r="B3" s="8"/>
      <c r="C3" s="9"/>
      <c r="D3" s="10"/>
      <c r="E3" s="11" t="s">
        <v>73</v>
      </c>
      <c r="F3" s="12"/>
      <c r="G3" s="12"/>
      <c r="H3" s="12"/>
      <c r="I3" s="13"/>
      <c r="J3" s="14"/>
      <c r="K3" s="11" t="s">
        <v>74</v>
      </c>
      <c r="L3" s="12"/>
      <c r="M3" s="12"/>
      <c r="N3" s="12"/>
      <c r="O3" s="1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15">
      <c r="A4" s="16"/>
      <c r="B4" s="17"/>
      <c r="C4" s="18"/>
      <c r="D4" s="19"/>
      <c r="E4" s="20"/>
      <c r="F4" s="20"/>
      <c r="G4" s="20"/>
      <c r="H4" s="20"/>
      <c r="I4" s="21"/>
      <c r="J4" s="22"/>
      <c r="K4" s="20"/>
      <c r="L4" s="20"/>
      <c r="M4" s="20"/>
      <c r="N4" s="20"/>
      <c r="O4" s="23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15">
      <c r="A5" s="16"/>
      <c r="B5" s="17"/>
      <c r="C5" s="18"/>
      <c r="D5" s="24"/>
      <c r="E5" s="25"/>
      <c r="F5" s="25"/>
      <c r="G5" s="25"/>
      <c r="H5" s="25"/>
      <c r="I5" s="26"/>
      <c r="J5" s="27"/>
      <c r="K5" s="25"/>
      <c r="L5" s="25"/>
      <c r="M5" s="25"/>
      <c r="N5" s="25"/>
      <c r="O5" s="28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15">
      <c r="A6" s="16"/>
      <c r="B6" s="17"/>
      <c r="C6" s="18"/>
      <c r="D6" s="29"/>
      <c r="E6" s="30" t="s">
        <v>57</v>
      </c>
      <c r="F6" s="30"/>
      <c r="G6" s="31"/>
      <c r="H6" s="32" t="s">
        <v>58</v>
      </c>
      <c r="I6" s="33"/>
      <c r="J6" s="31"/>
      <c r="K6" s="30" t="s">
        <v>57</v>
      </c>
      <c r="L6" s="30"/>
      <c r="M6" s="31"/>
      <c r="N6" s="32" t="s">
        <v>58</v>
      </c>
      <c r="O6" s="23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15">
      <c r="A7" s="34"/>
      <c r="B7" s="35"/>
      <c r="C7" s="36"/>
      <c r="D7" s="37"/>
      <c r="E7" s="38" t="s">
        <v>59</v>
      </c>
      <c r="F7" s="39"/>
      <c r="G7" s="27"/>
      <c r="H7" s="38" t="s">
        <v>60</v>
      </c>
      <c r="I7" s="26"/>
      <c r="J7" s="27"/>
      <c r="K7" s="38" t="s">
        <v>59</v>
      </c>
      <c r="L7" s="39"/>
      <c r="M7" s="27"/>
      <c r="N7" s="38" t="s">
        <v>60</v>
      </c>
      <c r="O7" s="28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15">
      <c r="A8" s="40"/>
      <c r="B8" s="41" t="s">
        <v>53</v>
      </c>
      <c r="C8" s="42"/>
      <c r="D8" s="43"/>
      <c r="E8" s="44">
        <v>4296</v>
      </c>
      <c r="F8" s="44"/>
      <c r="G8" s="45"/>
      <c r="H8" s="44">
        <v>1023577</v>
      </c>
      <c r="I8" s="46"/>
      <c r="J8" s="45"/>
      <c r="K8" s="44">
        <v>1976</v>
      </c>
      <c r="L8" s="46"/>
      <c r="M8" s="44"/>
      <c r="N8" s="44">
        <v>351755</v>
      </c>
      <c r="O8" s="47"/>
      <c r="P8" s="48"/>
      <c r="Q8" s="48"/>
      <c r="R8" s="48"/>
      <c r="S8" s="48"/>
      <c r="T8" s="48"/>
      <c r="U8" s="48"/>
      <c r="V8" s="48"/>
      <c r="W8" s="48"/>
    </row>
    <row r="9" spans="1:23" ht="16.5" customHeight="1" x14ac:dyDescent="0.15">
      <c r="A9" s="40"/>
      <c r="B9" s="41" t="s">
        <v>52</v>
      </c>
      <c r="C9" s="42"/>
      <c r="D9" s="43"/>
      <c r="E9" s="44">
        <v>855</v>
      </c>
      <c r="F9" s="44"/>
      <c r="G9" s="45"/>
      <c r="H9" s="44">
        <v>198312</v>
      </c>
      <c r="I9" s="46"/>
      <c r="J9" s="45"/>
      <c r="K9" s="44">
        <v>447</v>
      </c>
      <c r="L9" s="46"/>
      <c r="M9" s="44"/>
      <c r="N9" s="44">
        <v>90478</v>
      </c>
      <c r="O9" s="47"/>
      <c r="P9" s="48"/>
      <c r="Q9" s="48"/>
      <c r="R9" s="48"/>
      <c r="S9" s="48"/>
      <c r="T9" s="48"/>
      <c r="U9" s="48"/>
      <c r="V9" s="48"/>
      <c r="W9" s="48"/>
    </row>
    <row r="10" spans="1:23" ht="16.5" customHeight="1" x14ac:dyDescent="0.15">
      <c r="A10" s="40"/>
      <c r="B10" s="41" t="s">
        <v>51</v>
      </c>
      <c r="C10" s="42"/>
      <c r="D10" s="43"/>
      <c r="E10" s="44">
        <v>590</v>
      </c>
      <c r="F10" s="44"/>
      <c r="G10" s="45"/>
      <c r="H10" s="44">
        <v>96468</v>
      </c>
      <c r="I10" s="46"/>
      <c r="J10" s="45"/>
      <c r="K10" s="44">
        <v>278</v>
      </c>
      <c r="L10" s="46"/>
      <c r="M10" s="44"/>
      <c r="N10" s="44">
        <v>61506</v>
      </c>
      <c r="O10" s="47"/>
      <c r="P10" s="48"/>
      <c r="Q10" s="48"/>
      <c r="R10" s="48"/>
      <c r="S10" s="48"/>
      <c r="T10" s="48"/>
      <c r="U10" s="48"/>
      <c r="V10" s="48"/>
      <c r="W10" s="48"/>
    </row>
    <row r="11" spans="1:23" ht="16.5" customHeight="1" x14ac:dyDescent="0.15">
      <c r="A11" s="40"/>
      <c r="B11" s="41" t="s">
        <v>50</v>
      </c>
      <c r="C11" s="42"/>
      <c r="D11" s="43"/>
      <c r="E11" s="44">
        <v>909</v>
      </c>
      <c r="F11" s="44"/>
      <c r="G11" s="45"/>
      <c r="H11" s="44">
        <v>307851</v>
      </c>
      <c r="I11" s="46"/>
      <c r="J11" s="45"/>
      <c r="K11" s="44">
        <v>232</v>
      </c>
      <c r="L11" s="46"/>
      <c r="M11" s="44"/>
      <c r="N11" s="44">
        <v>71707</v>
      </c>
      <c r="O11" s="47"/>
      <c r="P11" s="48"/>
      <c r="Q11" s="48"/>
      <c r="R11" s="48"/>
      <c r="S11" s="48"/>
      <c r="T11" s="48"/>
      <c r="U11" s="48"/>
      <c r="V11" s="48"/>
      <c r="W11" s="48"/>
    </row>
    <row r="12" spans="1:23" ht="16.5" customHeight="1" x14ac:dyDescent="0.15">
      <c r="A12" s="49"/>
      <c r="B12" s="41" t="s">
        <v>61</v>
      </c>
      <c r="C12" s="50"/>
      <c r="D12" s="51"/>
      <c r="E12" s="52">
        <v>139</v>
      </c>
      <c r="F12" s="52"/>
      <c r="G12" s="53"/>
      <c r="H12" s="44">
        <v>43882</v>
      </c>
      <c r="I12" s="54"/>
      <c r="J12" s="53"/>
      <c r="K12" s="44">
        <v>87</v>
      </c>
      <c r="L12" s="54"/>
      <c r="M12" s="52"/>
      <c r="N12" s="52">
        <v>11014</v>
      </c>
      <c r="O12" s="55"/>
      <c r="P12" s="48"/>
      <c r="Q12" s="48"/>
      <c r="R12" s="48"/>
      <c r="S12" s="48"/>
      <c r="T12" s="48"/>
      <c r="U12" s="48"/>
      <c r="V12" s="48"/>
      <c r="W12" s="48"/>
    </row>
    <row r="13" spans="1:23" ht="16.5" customHeight="1" x14ac:dyDescent="0.15">
      <c r="A13" s="40"/>
      <c r="B13" s="56" t="s">
        <v>62</v>
      </c>
      <c r="C13" s="42"/>
      <c r="D13" s="43"/>
      <c r="E13" s="44">
        <v>150</v>
      </c>
      <c r="F13" s="44"/>
      <c r="G13" s="45"/>
      <c r="H13" s="57">
        <v>23933</v>
      </c>
      <c r="I13" s="46"/>
      <c r="J13" s="45"/>
      <c r="K13" s="57">
        <v>85</v>
      </c>
      <c r="L13" s="46"/>
      <c r="M13" s="44"/>
      <c r="N13" s="44">
        <v>9721</v>
      </c>
      <c r="O13" s="47"/>
      <c r="P13" s="48"/>
      <c r="Q13" s="48"/>
      <c r="R13" s="48"/>
      <c r="S13" s="48"/>
      <c r="T13" s="48"/>
      <c r="U13" s="48"/>
      <c r="V13" s="48"/>
      <c r="W13" s="48"/>
    </row>
    <row r="14" spans="1:23" ht="16.5" customHeight="1" x14ac:dyDescent="0.15">
      <c r="A14" s="40"/>
      <c r="B14" s="41" t="s">
        <v>63</v>
      </c>
      <c r="C14" s="42"/>
      <c r="D14" s="43"/>
      <c r="E14" s="44">
        <v>728</v>
      </c>
      <c r="F14" s="44"/>
      <c r="G14" s="45"/>
      <c r="H14" s="44">
        <v>185096</v>
      </c>
      <c r="I14" s="46"/>
      <c r="J14" s="45"/>
      <c r="K14" s="44">
        <v>302</v>
      </c>
      <c r="L14" s="46"/>
      <c r="M14" s="44"/>
      <c r="N14" s="44">
        <v>83750</v>
      </c>
      <c r="O14" s="47"/>
      <c r="P14" s="48"/>
      <c r="Q14" s="48"/>
      <c r="R14" s="48"/>
      <c r="S14" s="48"/>
      <c r="T14" s="48"/>
      <c r="U14" s="48"/>
      <c r="V14" s="48"/>
      <c r="W14" s="48"/>
    </row>
    <row r="15" spans="1:23" ht="16.5" customHeight="1" x14ac:dyDescent="0.15">
      <c r="A15" s="40"/>
      <c r="B15" s="41" t="s">
        <v>64</v>
      </c>
      <c r="C15" s="42"/>
      <c r="D15" s="43"/>
      <c r="E15" s="44">
        <v>235</v>
      </c>
      <c r="F15" s="44"/>
      <c r="G15" s="45"/>
      <c r="H15" s="44">
        <v>34687</v>
      </c>
      <c r="I15" s="46"/>
      <c r="J15" s="45"/>
      <c r="K15" s="44">
        <v>127</v>
      </c>
      <c r="L15" s="46"/>
      <c r="M15" s="44"/>
      <c r="N15" s="44">
        <v>21021</v>
      </c>
      <c r="O15" s="47"/>
      <c r="P15" s="48"/>
      <c r="Q15" s="48"/>
      <c r="R15" s="48"/>
      <c r="S15" s="48"/>
      <c r="T15" s="48"/>
      <c r="U15" s="48"/>
      <c r="V15" s="48"/>
      <c r="W15" s="48"/>
    </row>
    <row r="16" spans="1:23" ht="16.5" customHeight="1" x14ac:dyDescent="0.15">
      <c r="A16" s="40"/>
      <c r="B16" s="41" t="s">
        <v>65</v>
      </c>
      <c r="C16" s="42"/>
      <c r="D16" s="43"/>
      <c r="E16" s="44">
        <v>161</v>
      </c>
      <c r="F16" s="44"/>
      <c r="G16" s="45"/>
      <c r="H16" s="44">
        <v>47030</v>
      </c>
      <c r="I16" s="46"/>
      <c r="J16" s="45"/>
      <c r="K16" s="44">
        <v>72</v>
      </c>
      <c r="L16" s="46"/>
      <c r="M16" s="44"/>
      <c r="N16" s="44">
        <v>15625</v>
      </c>
      <c r="O16" s="47"/>
      <c r="P16" s="48"/>
      <c r="Q16" s="48"/>
      <c r="R16" s="48"/>
      <c r="S16" s="48"/>
      <c r="T16" s="48"/>
      <c r="U16" s="48"/>
      <c r="V16" s="48"/>
      <c r="W16" s="48"/>
    </row>
    <row r="17" spans="1:23" ht="16.5" customHeight="1" x14ac:dyDescent="0.15">
      <c r="A17" s="40"/>
      <c r="B17" s="58" t="s">
        <v>66</v>
      </c>
      <c r="C17" s="42"/>
      <c r="D17" s="43"/>
      <c r="E17" s="44">
        <v>115</v>
      </c>
      <c r="F17" s="44"/>
      <c r="G17" s="45"/>
      <c r="H17" s="44">
        <v>41077</v>
      </c>
      <c r="I17" s="46"/>
      <c r="J17" s="45"/>
      <c r="K17" s="44">
        <v>35</v>
      </c>
      <c r="L17" s="46"/>
      <c r="M17" s="44"/>
      <c r="N17" s="44">
        <v>13620</v>
      </c>
      <c r="O17" s="47"/>
      <c r="P17" s="48"/>
      <c r="Q17" s="48"/>
      <c r="R17" s="48"/>
      <c r="S17" s="48"/>
      <c r="T17" s="48"/>
      <c r="U17" s="48"/>
      <c r="V17" s="48"/>
      <c r="W17" s="48"/>
    </row>
    <row r="18" spans="1:23" ht="16.5" customHeight="1" x14ac:dyDescent="0.15">
      <c r="A18" s="59"/>
      <c r="B18" s="41" t="s">
        <v>67</v>
      </c>
      <c r="C18" s="60"/>
      <c r="D18" s="61"/>
      <c r="E18" s="57">
        <v>252</v>
      </c>
      <c r="F18" s="57"/>
      <c r="G18" s="62"/>
      <c r="H18" s="57">
        <v>49459</v>
      </c>
      <c r="I18" s="63"/>
      <c r="J18" s="62"/>
      <c r="K18" s="57">
        <v>114</v>
      </c>
      <c r="L18" s="63"/>
      <c r="M18" s="57"/>
      <c r="N18" s="57">
        <v>15699</v>
      </c>
      <c r="O18" s="64"/>
      <c r="P18" s="48"/>
      <c r="Q18" s="48"/>
      <c r="R18" s="48"/>
      <c r="S18" s="48"/>
      <c r="T18" s="48"/>
      <c r="U18" s="48"/>
      <c r="V18" s="48"/>
      <c r="W18" s="48"/>
    </row>
    <row r="19" spans="1:23" ht="16.5" customHeight="1" x14ac:dyDescent="0.15">
      <c r="A19" s="40"/>
      <c r="B19" s="41" t="s">
        <v>0</v>
      </c>
      <c r="C19" s="42"/>
      <c r="D19" s="43"/>
      <c r="E19" s="44">
        <v>399</v>
      </c>
      <c r="F19" s="44"/>
      <c r="G19" s="45"/>
      <c r="H19" s="44">
        <v>76649</v>
      </c>
      <c r="I19" s="46"/>
      <c r="J19" s="45"/>
      <c r="K19" s="44">
        <v>234</v>
      </c>
      <c r="L19" s="46"/>
      <c r="M19" s="44"/>
      <c r="N19" s="44">
        <v>32799</v>
      </c>
      <c r="O19" s="47"/>
      <c r="P19" s="48"/>
      <c r="Q19" s="48"/>
      <c r="R19" s="48"/>
      <c r="S19" s="48"/>
      <c r="T19" s="48"/>
      <c r="U19" s="48"/>
      <c r="V19" s="48"/>
      <c r="W19" s="48"/>
    </row>
    <row r="20" spans="1:23" ht="16.5" customHeight="1" x14ac:dyDescent="0.15">
      <c r="A20" s="40"/>
      <c r="B20" s="41" t="s">
        <v>2</v>
      </c>
      <c r="C20" s="42"/>
      <c r="D20" s="43"/>
      <c r="E20" s="44">
        <v>450</v>
      </c>
      <c r="F20" s="44"/>
      <c r="G20" s="45"/>
      <c r="H20" s="44">
        <v>68085</v>
      </c>
      <c r="I20" s="46"/>
      <c r="J20" s="45"/>
      <c r="K20" s="44">
        <v>252</v>
      </c>
      <c r="L20" s="46"/>
      <c r="M20" s="44"/>
      <c r="N20" s="44">
        <v>34266</v>
      </c>
      <c r="O20" s="47"/>
      <c r="P20" s="48"/>
      <c r="Q20" s="48"/>
      <c r="R20" s="48"/>
      <c r="S20" s="48"/>
      <c r="T20" s="48"/>
      <c r="U20" s="48"/>
      <c r="V20" s="48"/>
      <c r="W20" s="48"/>
    </row>
    <row r="21" spans="1:23" ht="16.5" customHeight="1" x14ac:dyDescent="0.15">
      <c r="A21" s="40"/>
      <c r="B21" s="41" t="s">
        <v>3</v>
      </c>
      <c r="C21" s="42"/>
      <c r="D21" s="43"/>
      <c r="E21" s="44">
        <v>132</v>
      </c>
      <c r="F21" s="44"/>
      <c r="G21" s="45"/>
      <c r="H21" s="44">
        <v>14404</v>
      </c>
      <c r="I21" s="46"/>
      <c r="J21" s="45"/>
      <c r="K21" s="44">
        <v>75</v>
      </c>
      <c r="L21" s="46"/>
      <c r="M21" s="44"/>
      <c r="N21" s="44">
        <v>11521</v>
      </c>
      <c r="O21" s="47"/>
      <c r="P21" s="48"/>
      <c r="Q21" s="48"/>
      <c r="R21" s="48"/>
      <c r="S21" s="48"/>
      <c r="T21" s="48"/>
      <c r="U21" s="48"/>
      <c r="V21" s="48"/>
      <c r="W21" s="48"/>
    </row>
    <row r="22" spans="1:23" ht="16.5" customHeight="1" x14ac:dyDescent="0.15">
      <c r="A22" s="49"/>
      <c r="B22" s="58" t="s">
        <v>4</v>
      </c>
      <c r="C22" s="50"/>
      <c r="D22" s="51"/>
      <c r="E22" s="52">
        <v>210</v>
      </c>
      <c r="F22" s="52"/>
      <c r="G22" s="53"/>
      <c r="H22" s="52">
        <v>58250</v>
      </c>
      <c r="I22" s="54"/>
      <c r="J22" s="53"/>
      <c r="K22" s="52">
        <v>92</v>
      </c>
      <c r="L22" s="54"/>
      <c r="M22" s="52"/>
      <c r="N22" s="52">
        <v>30384</v>
      </c>
      <c r="O22" s="55"/>
      <c r="P22" s="48"/>
      <c r="Q22" s="48"/>
      <c r="R22" s="48"/>
      <c r="S22" s="48"/>
      <c r="T22" s="48"/>
      <c r="U22" s="48"/>
      <c r="V22" s="48"/>
      <c r="W22" s="48"/>
    </row>
    <row r="23" spans="1:23" s="66" customFormat="1" ht="16.5" customHeight="1" x14ac:dyDescent="0.15">
      <c r="A23" s="40"/>
      <c r="B23" s="41" t="s">
        <v>5</v>
      </c>
      <c r="C23" s="42"/>
      <c r="D23" s="43"/>
      <c r="E23" s="44">
        <v>352</v>
      </c>
      <c r="F23" s="44"/>
      <c r="G23" s="45"/>
      <c r="H23" s="44">
        <v>50391</v>
      </c>
      <c r="I23" s="46"/>
      <c r="J23" s="45"/>
      <c r="K23" s="44">
        <v>146</v>
      </c>
      <c r="L23" s="46"/>
      <c r="M23" s="44"/>
      <c r="N23" s="44">
        <v>19467</v>
      </c>
      <c r="O23" s="47"/>
      <c r="P23" s="65"/>
      <c r="Q23" s="65"/>
      <c r="R23" s="65"/>
      <c r="S23" s="65"/>
      <c r="T23" s="65"/>
      <c r="U23" s="65"/>
      <c r="V23" s="65"/>
      <c r="W23" s="65"/>
    </row>
    <row r="24" spans="1:23" ht="16.5" customHeight="1" x14ac:dyDescent="0.15">
      <c r="A24" s="40"/>
      <c r="B24" s="41" t="s">
        <v>6</v>
      </c>
      <c r="C24" s="42"/>
      <c r="D24" s="43"/>
      <c r="E24" s="44">
        <v>395</v>
      </c>
      <c r="F24" s="44"/>
      <c r="G24" s="45"/>
      <c r="H24" s="44">
        <v>100796</v>
      </c>
      <c r="I24" s="46"/>
      <c r="J24" s="45"/>
      <c r="K24" s="44">
        <v>163</v>
      </c>
      <c r="L24" s="46"/>
      <c r="M24" s="44"/>
      <c r="N24" s="44">
        <v>53049</v>
      </c>
      <c r="O24" s="47"/>
    </row>
    <row r="25" spans="1:23" ht="16.5" customHeight="1" x14ac:dyDescent="0.15">
      <c r="A25" s="40"/>
      <c r="B25" s="41" t="s">
        <v>7</v>
      </c>
      <c r="C25" s="42"/>
      <c r="D25" s="43"/>
      <c r="E25" s="44">
        <v>532</v>
      </c>
      <c r="F25" s="44"/>
      <c r="G25" s="45"/>
      <c r="H25" s="44">
        <v>130493</v>
      </c>
      <c r="I25" s="46"/>
      <c r="J25" s="45"/>
      <c r="K25" s="44">
        <v>248</v>
      </c>
      <c r="L25" s="46"/>
      <c r="M25" s="44"/>
      <c r="N25" s="44">
        <v>35500</v>
      </c>
      <c r="O25" s="47"/>
    </row>
    <row r="26" spans="1:23" ht="16.5" customHeight="1" x14ac:dyDescent="0.15">
      <c r="A26" s="40"/>
      <c r="B26" s="41" t="s">
        <v>8</v>
      </c>
      <c r="C26" s="42"/>
      <c r="D26" s="43"/>
      <c r="E26" s="44">
        <v>776</v>
      </c>
      <c r="F26" s="44"/>
      <c r="G26" s="45"/>
      <c r="H26" s="44">
        <v>146740</v>
      </c>
      <c r="I26" s="46"/>
      <c r="J26" s="45"/>
      <c r="K26" s="44">
        <v>422</v>
      </c>
      <c r="L26" s="46"/>
      <c r="M26" s="44"/>
      <c r="N26" s="44">
        <v>93191</v>
      </c>
      <c r="O26" s="47"/>
    </row>
    <row r="27" spans="1:23" ht="16.5" customHeight="1" x14ac:dyDescent="0.15">
      <c r="A27" s="49"/>
      <c r="B27" s="58" t="s">
        <v>9</v>
      </c>
      <c r="C27" s="50"/>
      <c r="D27" s="51"/>
      <c r="E27" s="52">
        <v>176</v>
      </c>
      <c r="F27" s="52"/>
      <c r="G27" s="53"/>
      <c r="H27" s="52">
        <v>33742</v>
      </c>
      <c r="I27" s="54"/>
      <c r="J27" s="53"/>
      <c r="K27" s="52">
        <v>92</v>
      </c>
      <c r="L27" s="54"/>
      <c r="M27" s="52"/>
      <c r="N27" s="52">
        <v>60598</v>
      </c>
      <c r="O27" s="55"/>
    </row>
    <row r="28" spans="1:23" s="66" customFormat="1" ht="16.5" customHeight="1" x14ac:dyDescent="0.15">
      <c r="A28" s="40"/>
      <c r="B28" s="41" t="s">
        <v>10</v>
      </c>
      <c r="C28" s="42"/>
      <c r="D28" s="43"/>
      <c r="E28" s="44">
        <v>355</v>
      </c>
      <c r="F28" s="44"/>
      <c r="G28" s="45"/>
      <c r="H28" s="44">
        <v>80553</v>
      </c>
      <c r="I28" s="46"/>
      <c r="J28" s="45"/>
      <c r="K28" s="44">
        <v>133</v>
      </c>
      <c r="L28" s="46"/>
      <c r="M28" s="44"/>
      <c r="N28" s="44">
        <v>31936</v>
      </c>
      <c r="O28" s="47"/>
    </row>
    <row r="29" spans="1:23" ht="16.5" customHeight="1" x14ac:dyDescent="0.15">
      <c r="A29" s="40"/>
      <c r="B29" s="41" t="s">
        <v>11</v>
      </c>
      <c r="C29" s="42"/>
      <c r="D29" s="43"/>
      <c r="E29" s="44">
        <v>399</v>
      </c>
      <c r="F29" s="44"/>
      <c r="G29" s="45"/>
      <c r="H29" s="44">
        <v>63488</v>
      </c>
      <c r="I29" s="46"/>
      <c r="J29" s="45"/>
      <c r="K29" s="44">
        <v>221</v>
      </c>
      <c r="L29" s="46"/>
      <c r="M29" s="44"/>
      <c r="N29" s="44">
        <v>29358</v>
      </c>
      <c r="O29" s="47"/>
    </row>
    <row r="30" spans="1:23" ht="16.5" customHeight="1" x14ac:dyDescent="0.15">
      <c r="A30" s="40"/>
      <c r="B30" s="41" t="s">
        <v>12</v>
      </c>
      <c r="C30" s="42"/>
      <c r="D30" s="43"/>
      <c r="E30" s="44">
        <v>327</v>
      </c>
      <c r="F30" s="44"/>
      <c r="G30" s="45"/>
      <c r="H30" s="44">
        <v>66795</v>
      </c>
      <c r="I30" s="46"/>
      <c r="J30" s="45"/>
      <c r="K30" s="44">
        <v>125</v>
      </c>
      <c r="L30" s="46"/>
      <c r="M30" s="44"/>
      <c r="N30" s="44">
        <v>28821</v>
      </c>
      <c r="O30" s="47"/>
    </row>
    <row r="31" spans="1:23" ht="16.5" customHeight="1" x14ac:dyDescent="0.15">
      <c r="A31" s="40"/>
      <c r="B31" s="41" t="s">
        <v>13</v>
      </c>
      <c r="C31" s="42"/>
      <c r="D31" s="43"/>
      <c r="E31" s="44">
        <v>218</v>
      </c>
      <c r="F31" s="44"/>
      <c r="G31" s="45"/>
      <c r="H31" s="44">
        <v>41951</v>
      </c>
      <c r="I31" s="46"/>
      <c r="J31" s="45"/>
      <c r="K31" s="44">
        <v>106</v>
      </c>
      <c r="L31" s="46"/>
      <c r="M31" s="44"/>
      <c r="N31" s="44">
        <v>16187</v>
      </c>
      <c r="O31" s="47"/>
    </row>
    <row r="32" spans="1:23" ht="16.5" customHeight="1" x14ac:dyDescent="0.15">
      <c r="A32" s="49"/>
      <c r="B32" s="58" t="s">
        <v>14</v>
      </c>
      <c r="C32" s="50"/>
      <c r="D32" s="51"/>
      <c r="E32" s="52">
        <v>226</v>
      </c>
      <c r="F32" s="52"/>
      <c r="G32" s="53"/>
      <c r="H32" s="52">
        <v>39003</v>
      </c>
      <c r="I32" s="54"/>
      <c r="J32" s="53"/>
      <c r="K32" s="52">
        <v>98</v>
      </c>
      <c r="L32" s="54"/>
      <c r="M32" s="52"/>
      <c r="N32" s="52">
        <v>15186</v>
      </c>
      <c r="O32" s="55"/>
    </row>
    <row r="33" spans="1:15" s="66" customFormat="1" ht="16.5" customHeight="1" x14ac:dyDescent="0.15">
      <c r="A33" s="40"/>
      <c r="B33" s="41" t="s">
        <v>15</v>
      </c>
      <c r="C33" s="42"/>
      <c r="D33" s="43"/>
      <c r="E33" s="44">
        <v>365</v>
      </c>
      <c r="F33" s="44"/>
      <c r="G33" s="45"/>
      <c r="H33" s="44">
        <v>91938</v>
      </c>
      <c r="I33" s="46"/>
      <c r="J33" s="45"/>
      <c r="K33" s="44">
        <v>215</v>
      </c>
      <c r="L33" s="46"/>
      <c r="M33" s="44"/>
      <c r="N33" s="44">
        <v>37095</v>
      </c>
      <c r="O33" s="47"/>
    </row>
    <row r="34" spans="1:15" ht="16.5" customHeight="1" x14ac:dyDescent="0.15">
      <c r="A34" s="40"/>
      <c r="B34" s="41" t="s">
        <v>16</v>
      </c>
      <c r="C34" s="42"/>
      <c r="D34" s="43"/>
      <c r="E34" s="44">
        <v>192</v>
      </c>
      <c r="F34" s="44"/>
      <c r="G34" s="45"/>
      <c r="H34" s="44">
        <v>32964</v>
      </c>
      <c r="I34" s="46"/>
      <c r="J34" s="45"/>
      <c r="K34" s="44">
        <v>83</v>
      </c>
      <c r="L34" s="46"/>
      <c r="M34" s="44"/>
      <c r="N34" s="44">
        <v>15414</v>
      </c>
      <c r="O34" s="47"/>
    </row>
    <row r="35" spans="1:15" ht="16.5" customHeight="1" x14ac:dyDescent="0.15">
      <c r="A35" s="40"/>
      <c r="B35" s="41" t="s">
        <v>17</v>
      </c>
      <c r="C35" s="42"/>
      <c r="D35" s="43"/>
      <c r="E35" s="44">
        <v>434</v>
      </c>
      <c r="F35" s="44"/>
      <c r="G35" s="45"/>
      <c r="H35" s="44">
        <v>74014</v>
      </c>
      <c r="I35" s="46"/>
      <c r="J35" s="45"/>
      <c r="K35" s="44">
        <v>184</v>
      </c>
      <c r="L35" s="46"/>
      <c r="M35" s="44"/>
      <c r="N35" s="44">
        <v>37641</v>
      </c>
      <c r="O35" s="47"/>
    </row>
    <row r="36" spans="1:15" ht="16.5" customHeight="1" x14ac:dyDescent="0.15">
      <c r="A36" s="40"/>
      <c r="B36" s="41" t="s">
        <v>18</v>
      </c>
      <c r="C36" s="42"/>
      <c r="D36" s="43"/>
      <c r="E36" s="44">
        <v>147</v>
      </c>
      <c r="F36" s="44"/>
      <c r="G36" s="45"/>
      <c r="H36" s="44">
        <v>27246</v>
      </c>
      <c r="I36" s="46"/>
      <c r="J36" s="45"/>
      <c r="K36" s="44">
        <v>76</v>
      </c>
      <c r="L36" s="46"/>
      <c r="M36" s="44"/>
      <c r="N36" s="44">
        <v>12024</v>
      </c>
      <c r="O36" s="47"/>
    </row>
    <row r="37" spans="1:15" ht="16.5" customHeight="1" x14ac:dyDescent="0.15">
      <c r="A37" s="49"/>
      <c r="B37" s="58" t="s">
        <v>19</v>
      </c>
      <c r="C37" s="50"/>
      <c r="D37" s="51"/>
      <c r="E37" s="52">
        <v>122</v>
      </c>
      <c r="F37" s="52"/>
      <c r="G37" s="53"/>
      <c r="H37" s="52">
        <v>20179</v>
      </c>
      <c r="I37" s="54"/>
      <c r="J37" s="53"/>
      <c r="K37" s="52">
        <v>53</v>
      </c>
      <c r="L37" s="54"/>
      <c r="M37" s="52"/>
      <c r="N37" s="52">
        <v>13770</v>
      </c>
      <c r="O37" s="55"/>
    </row>
    <row r="38" spans="1:15" ht="16.5" customHeight="1" x14ac:dyDescent="0.15">
      <c r="A38" s="40"/>
      <c r="B38" s="41" t="s">
        <v>1</v>
      </c>
      <c r="C38" s="42"/>
      <c r="D38" s="43"/>
      <c r="E38" s="44">
        <v>214</v>
      </c>
      <c r="F38" s="44"/>
      <c r="G38" s="45"/>
      <c r="H38" s="44">
        <v>52652</v>
      </c>
      <c r="I38" s="46"/>
      <c r="J38" s="45"/>
      <c r="K38" s="44">
        <v>80</v>
      </c>
      <c r="L38" s="46"/>
      <c r="M38" s="44"/>
      <c r="N38" s="44">
        <v>17836</v>
      </c>
      <c r="O38" s="47"/>
    </row>
    <row r="39" spans="1:15" ht="16.5" customHeight="1" x14ac:dyDescent="0.15">
      <c r="A39" s="40"/>
      <c r="B39" s="41" t="s">
        <v>20</v>
      </c>
      <c r="C39" s="42"/>
      <c r="D39" s="43"/>
      <c r="E39" s="44">
        <v>222</v>
      </c>
      <c r="F39" s="44"/>
      <c r="G39" s="45"/>
      <c r="H39" s="44">
        <v>49197</v>
      </c>
      <c r="I39" s="46"/>
      <c r="J39" s="45"/>
      <c r="K39" s="44">
        <v>131</v>
      </c>
      <c r="L39" s="46"/>
      <c r="M39" s="44"/>
      <c r="N39" s="44">
        <v>23109</v>
      </c>
      <c r="O39" s="47"/>
    </row>
    <row r="40" spans="1:15" ht="16.5" customHeight="1" x14ac:dyDescent="0.15">
      <c r="A40" s="40"/>
      <c r="B40" s="41" t="s">
        <v>21</v>
      </c>
      <c r="C40" s="42"/>
      <c r="D40" s="43"/>
      <c r="E40" s="44">
        <v>129</v>
      </c>
      <c r="F40" s="44"/>
      <c r="G40" s="45"/>
      <c r="H40" s="44">
        <v>31793</v>
      </c>
      <c r="I40" s="46"/>
      <c r="J40" s="45"/>
      <c r="K40" s="44">
        <v>63</v>
      </c>
      <c r="L40" s="46"/>
      <c r="M40" s="44"/>
      <c r="N40" s="44">
        <v>12608</v>
      </c>
      <c r="O40" s="47"/>
    </row>
    <row r="41" spans="1:15" ht="16.5" customHeight="1" x14ac:dyDescent="0.15">
      <c r="A41" s="40"/>
      <c r="B41" s="41" t="s">
        <v>22</v>
      </c>
      <c r="C41" s="42"/>
      <c r="D41" s="43"/>
      <c r="E41" s="44">
        <v>207</v>
      </c>
      <c r="F41" s="44"/>
      <c r="G41" s="45"/>
      <c r="H41" s="44">
        <v>33748</v>
      </c>
      <c r="I41" s="46"/>
      <c r="J41" s="45"/>
      <c r="K41" s="44">
        <v>91</v>
      </c>
      <c r="L41" s="46"/>
      <c r="M41" s="44"/>
      <c r="N41" s="44">
        <v>11555</v>
      </c>
      <c r="O41" s="47"/>
    </row>
    <row r="42" spans="1:15" ht="16.5" customHeight="1" x14ac:dyDescent="0.15">
      <c r="A42" s="49"/>
      <c r="B42" s="58" t="s">
        <v>23</v>
      </c>
      <c r="C42" s="50"/>
      <c r="D42" s="51"/>
      <c r="E42" s="52">
        <v>94</v>
      </c>
      <c r="F42" s="52"/>
      <c r="G42" s="53"/>
      <c r="H42" s="52">
        <v>16214</v>
      </c>
      <c r="I42" s="54"/>
      <c r="J42" s="53"/>
      <c r="K42" s="52">
        <v>47</v>
      </c>
      <c r="L42" s="54"/>
      <c r="M42" s="52"/>
      <c r="N42" s="52">
        <v>3827</v>
      </c>
      <c r="O42" s="55"/>
    </row>
    <row r="43" spans="1:15" ht="16.5" customHeight="1" x14ac:dyDescent="0.15">
      <c r="A43" s="40"/>
      <c r="B43" s="41" t="s">
        <v>68</v>
      </c>
      <c r="C43" s="42"/>
      <c r="D43" s="43"/>
      <c r="E43" s="44">
        <v>154</v>
      </c>
      <c r="F43" s="44"/>
      <c r="G43" s="45"/>
      <c r="H43" s="44">
        <v>34539</v>
      </c>
      <c r="I43" s="46"/>
      <c r="J43" s="45"/>
      <c r="K43" s="44">
        <v>90</v>
      </c>
      <c r="L43" s="46"/>
      <c r="M43" s="44"/>
      <c r="N43" s="44">
        <v>13321</v>
      </c>
      <c r="O43" s="47"/>
    </row>
    <row r="44" spans="1:15" ht="16.5" customHeight="1" x14ac:dyDescent="0.15">
      <c r="A44" s="40"/>
      <c r="B44" s="41" t="s">
        <v>24</v>
      </c>
      <c r="C44" s="42"/>
      <c r="D44" s="43"/>
      <c r="E44" s="44">
        <v>142</v>
      </c>
      <c r="F44" s="44"/>
      <c r="G44" s="45"/>
      <c r="H44" s="44">
        <v>24652</v>
      </c>
      <c r="I44" s="46"/>
      <c r="J44" s="45"/>
      <c r="K44" s="44">
        <v>46</v>
      </c>
      <c r="L44" s="46"/>
      <c r="M44" s="44"/>
      <c r="N44" s="44">
        <v>23439</v>
      </c>
      <c r="O44" s="47"/>
    </row>
    <row r="45" spans="1:15" ht="16.5" customHeight="1" x14ac:dyDescent="0.15">
      <c r="A45" s="40"/>
      <c r="B45" s="41" t="s">
        <v>25</v>
      </c>
      <c r="C45" s="42"/>
      <c r="D45" s="43"/>
      <c r="E45" s="44">
        <v>129</v>
      </c>
      <c r="F45" s="44"/>
      <c r="G45" s="45"/>
      <c r="H45" s="44">
        <v>22465</v>
      </c>
      <c r="I45" s="46"/>
      <c r="J45" s="45"/>
      <c r="K45" s="44">
        <v>56</v>
      </c>
      <c r="L45" s="46"/>
      <c r="M45" s="44"/>
      <c r="N45" s="44">
        <v>9021</v>
      </c>
      <c r="O45" s="47"/>
    </row>
    <row r="46" spans="1:15" ht="16.5" customHeight="1" x14ac:dyDescent="0.15">
      <c r="A46" s="40"/>
      <c r="B46" s="41" t="s">
        <v>54</v>
      </c>
      <c r="C46" s="42"/>
      <c r="D46" s="43"/>
      <c r="E46" s="44">
        <v>279</v>
      </c>
      <c r="F46" s="44"/>
      <c r="G46" s="45"/>
      <c r="H46" s="44">
        <v>44133</v>
      </c>
      <c r="I46" s="46"/>
      <c r="J46" s="45"/>
      <c r="K46" s="44">
        <v>153</v>
      </c>
      <c r="L46" s="46"/>
      <c r="M46" s="44"/>
      <c r="N46" s="44">
        <v>27271</v>
      </c>
      <c r="O46" s="47"/>
    </row>
    <row r="47" spans="1:15" ht="16.5" customHeight="1" thickBot="1" x14ac:dyDescent="0.2">
      <c r="A47" s="40"/>
      <c r="B47" s="41" t="s">
        <v>71</v>
      </c>
      <c r="C47" s="42"/>
      <c r="D47" s="43"/>
      <c r="E47" s="44">
        <v>138</v>
      </c>
      <c r="F47" s="44"/>
      <c r="G47" s="45"/>
      <c r="H47" s="44">
        <v>29351</v>
      </c>
      <c r="I47" s="46"/>
      <c r="J47" s="45"/>
      <c r="K47" s="44">
        <v>55</v>
      </c>
      <c r="L47" s="46"/>
      <c r="M47" s="44"/>
      <c r="N47" s="44">
        <v>12337</v>
      </c>
      <c r="O47" s="47"/>
    </row>
    <row r="48" spans="1:15" ht="16.5" customHeight="1" thickTop="1" x14ac:dyDescent="0.15">
      <c r="A48" s="67"/>
      <c r="B48" s="68" t="s">
        <v>26</v>
      </c>
      <c r="C48" s="69"/>
      <c r="D48" s="70"/>
      <c r="E48" s="71">
        <f>SUM(E8:E47)</f>
        <v>16345</v>
      </c>
      <c r="F48" s="72"/>
      <c r="G48" s="73"/>
      <c r="H48" s="71">
        <f>SUM(H8:H47)</f>
        <v>3607797</v>
      </c>
      <c r="I48" s="74"/>
      <c r="J48" s="73"/>
      <c r="K48" s="71">
        <f>SUM(K8:K47)</f>
        <v>7585</v>
      </c>
      <c r="L48" s="74"/>
      <c r="M48" s="72"/>
      <c r="N48" s="71">
        <f>SUM(N8:N47)</f>
        <v>1508427</v>
      </c>
      <c r="O48" s="75"/>
    </row>
    <row r="49" spans="1:15" ht="21.95" customHeight="1" x14ac:dyDescent="0.15">
      <c r="A49" s="59"/>
      <c r="B49" s="56" t="s">
        <v>27</v>
      </c>
      <c r="C49" s="60"/>
      <c r="D49" s="61"/>
      <c r="E49" s="57">
        <v>79</v>
      </c>
      <c r="F49" s="57"/>
      <c r="G49" s="62"/>
      <c r="H49" s="57">
        <v>12065</v>
      </c>
      <c r="I49" s="63"/>
      <c r="J49" s="62"/>
      <c r="K49" s="57">
        <v>47</v>
      </c>
      <c r="L49" s="63"/>
      <c r="M49" s="57"/>
      <c r="N49" s="57">
        <v>6121</v>
      </c>
      <c r="O49" s="64"/>
    </row>
    <row r="50" spans="1:15" s="66" customFormat="1" ht="21.95" customHeight="1" x14ac:dyDescent="0.15">
      <c r="A50" s="40"/>
      <c r="B50" s="41" t="s">
        <v>28</v>
      </c>
      <c r="C50" s="42"/>
      <c r="D50" s="43"/>
      <c r="E50" s="44">
        <v>77</v>
      </c>
      <c r="F50" s="44"/>
      <c r="G50" s="45"/>
      <c r="H50" s="44">
        <v>15390</v>
      </c>
      <c r="I50" s="46"/>
      <c r="J50" s="45"/>
      <c r="K50" s="44">
        <v>35</v>
      </c>
      <c r="L50" s="46"/>
      <c r="M50" s="44"/>
      <c r="N50" s="44">
        <v>3576</v>
      </c>
      <c r="O50" s="47"/>
    </row>
    <row r="51" spans="1:15" ht="21.95" customHeight="1" x14ac:dyDescent="0.15">
      <c r="A51" s="40"/>
      <c r="B51" s="41" t="s">
        <v>29</v>
      </c>
      <c r="C51" s="42"/>
      <c r="D51" s="43"/>
      <c r="E51" s="44">
        <v>62</v>
      </c>
      <c r="F51" s="44"/>
      <c r="G51" s="45"/>
      <c r="H51" s="44">
        <v>6728</v>
      </c>
      <c r="I51" s="46"/>
      <c r="J51" s="45"/>
      <c r="K51" s="44">
        <v>40</v>
      </c>
      <c r="L51" s="46"/>
      <c r="M51" s="44"/>
      <c r="N51" s="44">
        <v>4740</v>
      </c>
      <c r="O51" s="47"/>
    </row>
    <row r="52" spans="1:15" ht="21.95" customHeight="1" x14ac:dyDescent="0.15">
      <c r="A52" s="40"/>
      <c r="B52" s="41" t="s">
        <v>55</v>
      </c>
      <c r="C52" s="42"/>
      <c r="D52" s="43"/>
      <c r="E52" s="44">
        <v>36</v>
      </c>
      <c r="F52" s="44"/>
      <c r="G52" s="45"/>
      <c r="H52" s="44">
        <v>4867</v>
      </c>
      <c r="I52" s="46"/>
      <c r="J52" s="45"/>
      <c r="K52" s="44">
        <v>0</v>
      </c>
      <c r="L52" s="46"/>
      <c r="M52" s="44"/>
      <c r="N52" s="44">
        <v>0</v>
      </c>
      <c r="O52" s="47"/>
    </row>
    <row r="53" spans="1:15" ht="21.95" customHeight="1" x14ac:dyDescent="0.15">
      <c r="A53" s="49"/>
      <c r="B53" s="58" t="s">
        <v>30</v>
      </c>
      <c r="C53" s="50"/>
      <c r="D53" s="51"/>
      <c r="E53" s="52">
        <v>28</v>
      </c>
      <c r="F53" s="52"/>
      <c r="G53" s="53"/>
      <c r="H53" s="52">
        <v>3223</v>
      </c>
      <c r="I53" s="54"/>
      <c r="J53" s="53"/>
      <c r="K53" s="52">
        <v>22</v>
      </c>
      <c r="L53" s="54"/>
      <c r="M53" s="52"/>
      <c r="N53" s="52">
        <v>2926</v>
      </c>
      <c r="O53" s="55"/>
    </row>
    <row r="54" spans="1:15" ht="21.95" customHeight="1" x14ac:dyDescent="0.15">
      <c r="A54" s="40"/>
      <c r="B54" s="41" t="s">
        <v>31</v>
      </c>
      <c r="C54" s="42"/>
      <c r="D54" s="43"/>
      <c r="E54" s="44">
        <v>49</v>
      </c>
      <c r="F54" s="44"/>
      <c r="G54" s="45"/>
      <c r="H54" s="44">
        <v>12663</v>
      </c>
      <c r="I54" s="46"/>
      <c r="J54" s="45"/>
      <c r="K54" s="44">
        <v>22</v>
      </c>
      <c r="L54" s="46"/>
      <c r="M54" s="44"/>
      <c r="N54" s="44">
        <v>2000</v>
      </c>
      <c r="O54" s="47"/>
    </row>
    <row r="55" spans="1:15" s="66" customFormat="1" ht="21.95" customHeight="1" x14ac:dyDescent="0.15">
      <c r="A55" s="40"/>
      <c r="B55" s="41" t="s">
        <v>32</v>
      </c>
      <c r="C55" s="42"/>
      <c r="D55" s="43"/>
      <c r="E55" s="44">
        <v>57</v>
      </c>
      <c r="F55" s="44"/>
      <c r="G55" s="45"/>
      <c r="H55" s="44">
        <v>10475</v>
      </c>
      <c r="I55" s="46"/>
      <c r="J55" s="45"/>
      <c r="K55" s="44">
        <v>27</v>
      </c>
      <c r="L55" s="46"/>
      <c r="M55" s="44"/>
      <c r="N55" s="44">
        <v>9469</v>
      </c>
      <c r="O55" s="47"/>
    </row>
    <row r="56" spans="1:15" ht="21.95" customHeight="1" x14ac:dyDescent="0.15">
      <c r="A56" s="40"/>
      <c r="B56" s="41" t="s">
        <v>33</v>
      </c>
      <c r="C56" s="42"/>
      <c r="D56" s="43"/>
      <c r="E56" s="44">
        <v>42</v>
      </c>
      <c r="F56" s="44"/>
      <c r="G56" s="45"/>
      <c r="H56" s="44">
        <v>4829</v>
      </c>
      <c r="I56" s="46"/>
      <c r="J56" s="45"/>
      <c r="K56" s="44">
        <v>25</v>
      </c>
      <c r="L56" s="46"/>
      <c r="M56" s="44"/>
      <c r="N56" s="44">
        <v>4169</v>
      </c>
      <c r="O56" s="47"/>
    </row>
    <row r="57" spans="1:15" ht="21.95" customHeight="1" x14ac:dyDescent="0.15">
      <c r="A57" s="40"/>
      <c r="B57" s="41" t="s">
        <v>34</v>
      </c>
      <c r="C57" s="42"/>
      <c r="D57" s="43"/>
      <c r="E57" s="44">
        <v>30</v>
      </c>
      <c r="F57" s="44"/>
      <c r="G57" s="45"/>
      <c r="H57" s="44">
        <v>4251</v>
      </c>
      <c r="I57" s="46"/>
      <c r="J57" s="45"/>
      <c r="K57" s="44">
        <v>17</v>
      </c>
      <c r="L57" s="46"/>
      <c r="M57" s="44"/>
      <c r="N57" s="44">
        <v>5991</v>
      </c>
      <c r="O57" s="47"/>
    </row>
    <row r="58" spans="1:15" ht="21.95" customHeight="1" x14ac:dyDescent="0.15">
      <c r="A58" s="49"/>
      <c r="B58" s="58" t="s">
        <v>35</v>
      </c>
      <c r="C58" s="50"/>
      <c r="D58" s="51"/>
      <c r="E58" s="52">
        <v>30</v>
      </c>
      <c r="F58" s="52"/>
      <c r="G58" s="53"/>
      <c r="H58" s="52">
        <v>4209</v>
      </c>
      <c r="I58" s="54"/>
      <c r="J58" s="53"/>
      <c r="K58" s="52">
        <v>20</v>
      </c>
      <c r="L58" s="54"/>
      <c r="M58" s="52"/>
      <c r="N58" s="52">
        <v>2470</v>
      </c>
      <c r="O58" s="55"/>
    </row>
    <row r="59" spans="1:15" ht="21.95" customHeight="1" x14ac:dyDescent="0.15">
      <c r="A59" s="40"/>
      <c r="B59" s="41" t="s">
        <v>56</v>
      </c>
      <c r="C59" s="42"/>
      <c r="D59" s="43"/>
      <c r="E59" s="44">
        <v>22</v>
      </c>
      <c r="F59" s="44"/>
      <c r="G59" s="45"/>
      <c r="H59" s="44">
        <v>8974</v>
      </c>
      <c r="I59" s="46"/>
      <c r="J59" s="45"/>
      <c r="K59" s="44">
        <v>9</v>
      </c>
      <c r="L59" s="46"/>
      <c r="M59" s="44"/>
      <c r="N59" s="44">
        <v>1452</v>
      </c>
      <c r="O59" s="47"/>
    </row>
    <row r="60" spans="1:15" ht="21.95" customHeight="1" x14ac:dyDescent="0.15">
      <c r="A60" s="40"/>
      <c r="B60" s="41" t="s">
        <v>36</v>
      </c>
      <c r="C60" s="42"/>
      <c r="D60" s="43"/>
      <c r="E60" s="44">
        <v>10</v>
      </c>
      <c r="F60" s="44"/>
      <c r="G60" s="45"/>
      <c r="H60" s="44">
        <v>1383</v>
      </c>
      <c r="I60" s="46"/>
      <c r="J60" s="45"/>
      <c r="K60" s="44">
        <v>12</v>
      </c>
      <c r="L60" s="46"/>
      <c r="M60" s="44"/>
      <c r="N60" s="44">
        <v>1851</v>
      </c>
      <c r="O60" s="47"/>
    </row>
    <row r="61" spans="1:15" ht="21.95" customHeight="1" x14ac:dyDescent="0.15">
      <c r="A61" s="40"/>
      <c r="B61" s="41" t="s">
        <v>37</v>
      </c>
      <c r="C61" s="42"/>
      <c r="D61" s="43"/>
      <c r="E61" s="44">
        <v>15</v>
      </c>
      <c r="F61" s="44"/>
      <c r="G61" s="45"/>
      <c r="H61" s="44">
        <v>1106</v>
      </c>
      <c r="I61" s="46"/>
      <c r="J61" s="45"/>
      <c r="K61" s="44">
        <v>12</v>
      </c>
      <c r="L61" s="46"/>
      <c r="M61" s="44"/>
      <c r="N61" s="44">
        <v>1049</v>
      </c>
      <c r="O61" s="47"/>
    </row>
    <row r="62" spans="1:15" ht="21.95" customHeight="1" x14ac:dyDescent="0.15">
      <c r="A62" s="40"/>
      <c r="B62" s="41" t="s">
        <v>38</v>
      </c>
      <c r="C62" s="42"/>
      <c r="D62" s="43"/>
      <c r="E62" s="44">
        <v>15</v>
      </c>
      <c r="F62" s="44"/>
      <c r="G62" s="45"/>
      <c r="H62" s="44">
        <v>9285</v>
      </c>
      <c r="I62" s="46"/>
      <c r="J62" s="45"/>
      <c r="K62" s="44">
        <v>7</v>
      </c>
      <c r="L62" s="46"/>
      <c r="M62" s="44"/>
      <c r="N62" s="44">
        <v>1496</v>
      </c>
      <c r="O62" s="47"/>
    </row>
    <row r="63" spans="1:15" ht="21.95" customHeight="1" x14ac:dyDescent="0.15">
      <c r="A63" s="49"/>
      <c r="B63" s="58" t="s">
        <v>39</v>
      </c>
      <c r="C63" s="50"/>
      <c r="D63" s="51"/>
      <c r="E63" s="52">
        <v>19</v>
      </c>
      <c r="F63" s="52"/>
      <c r="G63" s="53"/>
      <c r="H63" s="52">
        <v>1390</v>
      </c>
      <c r="I63" s="54"/>
      <c r="J63" s="53"/>
      <c r="K63" s="52">
        <v>1</v>
      </c>
      <c r="L63" s="54"/>
      <c r="M63" s="52"/>
      <c r="N63" s="52">
        <v>10</v>
      </c>
      <c r="O63" s="55"/>
    </row>
    <row r="64" spans="1:15" ht="21.95" customHeight="1" x14ac:dyDescent="0.15">
      <c r="A64" s="40"/>
      <c r="B64" s="41" t="s">
        <v>40</v>
      </c>
      <c r="C64" s="42"/>
      <c r="D64" s="43"/>
      <c r="E64" s="44">
        <v>9</v>
      </c>
      <c r="F64" s="44"/>
      <c r="G64" s="45"/>
      <c r="H64" s="44">
        <v>1381</v>
      </c>
      <c r="I64" s="46"/>
      <c r="J64" s="45"/>
      <c r="K64" s="44">
        <v>2</v>
      </c>
      <c r="L64" s="46"/>
      <c r="M64" s="44"/>
      <c r="N64" s="44">
        <v>81</v>
      </c>
      <c r="O64" s="47"/>
    </row>
    <row r="65" spans="1:15" ht="21.95" customHeight="1" x14ac:dyDescent="0.15">
      <c r="A65" s="40"/>
      <c r="B65" s="41" t="s">
        <v>41</v>
      </c>
      <c r="C65" s="42"/>
      <c r="D65" s="43"/>
      <c r="E65" s="44">
        <v>26</v>
      </c>
      <c r="F65" s="44"/>
      <c r="G65" s="45"/>
      <c r="H65" s="44">
        <v>3184</v>
      </c>
      <c r="I65" s="46"/>
      <c r="J65" s="45"/>
      <c r="K65" s="44">
        <v>6</v>
      </c>
      <c r="L65" s="46"/>
      <c r="M65" s="44"/>
      <c r="N65" s="44">
        <v>620</v>
      </c>
      <c r="O65" s="47"/>
    </row>
    <row r="66" spans="1:15" ht="21.95" customHeight="1" x14ac:dyDescent="0.15">
      <c r="A66" s="40"/>
      <c r="B66" s="41" t="s">
        <v>42</v>
      </c>
      <c r="C66" s="42"/>
      <c r="D66" s="43"/>
      <c r="E66" s="44">
        <v>9</v>
      </c>
      <c r="F66" s="44"/>
      <c r="G66" s="45"/>
      <c r="H66" s="44">
        <v>725</v>
      </c>
      <c r="I66" s="46"/>
      <c r="J66" s="45"/>
      <c r="K66" s="44">
        <v>14</v>
      </c>
      <c r="L66" s="46"/>
      <c r="M66" s="44"/>
      <c r="N66" s="44">
        <v>1026</v>
      </c>
      <c r="O66" s="47"/>
    </row>
    <row r="67" spans="1:15" ht="21.95" customHeight="1" x14ac:dyDescent="0.15">
      <c r="A67" s="40"/>
      <c r="B67" s="41" t="s">
        <v>43</v>
      </c>
      <c r="C67" s="42"/>
      <c r="D67" s="43"/>
      <c r="E67" s="44">
        <v>42</v>
      </c>
      <c r="F67" s="44"/>
      <c r="G67" s="45"/>
      <c r="H67" s="44">
        <v>10025</v>
      </c>
      <c r="I67" s="46"/>
      <c r="J67" s="45"/>
      <c r="K67" s="44">
        <v>15</v>
      </c>
      <c r="L67" s="46"/>
      <c r="M67" s="44"/>
      <c r="N67" s="44">
        <v>2213</v>
      </c>
      <c r="O67" s="47"/>
    </row>
    <row r="68" spans="1:15" ht="21.95" customHeight="1" x14ac:dyDescent="0.15">
      <c r="A68" s="49"/>
      <c r="B68" s="58" t="s">
        <v>44</v>
      </c>
      <c r="C68" s="50"/>
      <c r="D68" s="51"/>
      <c r="E68" s="52">
        <v>69</v>
      </c>
      <c r="F68" s="52"/>
      <c r="G68" s="53"/>
      <c r="H68" s="52">
        <v>7558</v>
      </c>
      <c r="I68" s="54"/>
      <c r="J68" s="53"/>
      <c r="K68" s="52">
        <v>40</v>
      </c>
      <c r="L68" s="54"/>
      <c r="M68" s="52"/>
      <c r="N68" s="52">
        <v>7390</v>
      </c>
      <c r="O68" s="55"/>
    </row>
    <row r="69" spans="1:15" ht="21.95" customHeight="1" x14ac:dyDescent="0.15">
      <c r="A69" s="40"/>
      <c r="B69" s="41" t="s">
        <v>45</v>
      </c>
      <c r="C69" s="42"/>
      <c r="D69" s="43"/>
      <c r="E69" s="44">
        <v>56</v>
      </c>
      <c r="F69" s="44"/>
      <c r="G69" s="45"/>
      <c r="H69" s="44">
        <v>19749</v>
      </c>
      <c r="I69" s="46"/>
      <c r="J69" s="45"/>
      <c r="K69" s="44">
        <v>34</v>
      </c>
      <c r="L69" s="46"/>
      <c r="M69" s="44"/>
      <c r="N69" s="44">
        <v>5728</v>
      </c>
      <c r="O69" s="47"/>
    </row>
    <row r="70" spans="1:15" ht="21.95" customHeight="1" x14ac:dyDescent="0.15">
      <c r="A70" s="40"/>
      <c r="B70" s="41" t="s">
        <v>46</v>
      </c>
      <c r="C70" s="42"/>
      <c r="D70" s="43"/>
      <c r="E70" s="44">
        <v>102</v>
      </c>
      <c r="F70" s="44"/>
      <c r="G70" s="45"/>
      <c r="H70" s="44">
        <v>19314</v>
      </c>
      <c r="I70" s="46"/>
      <c r="J70" s="45"/>
      <c r="K70" s="44">
        <v>55</v>
      </c>
      <c r="L70" s="46"/>
      <c r="M70" s="44"/>
      <c r="N70" s="44">
        <v>5245</v>
      </c>
      <c r="O70" s="47"/>
    </row>
    <row r="71" spans="1:15" ht="21.95" customHeight="1" thickBot="1" x14ac:dyDescent="0.2">
      <c r="A71" s="40"/>
      <c r="B71" s="41" t="s">
        <v>47</v>
      </c>
      <c r="C71" s="42"/>
      <c r="D71" s="43"/>
      <c r="E71" s="44">
        <v>37</v>
      </c>
      <c r="F71" s="44"/>
      <c r="G71" s="45"/>
      <c r="H71" s="44">
        <v>6826</v>
      </c>
      <c r="I71" s="46"/>
      <c r="J71" s="45"/>
      <c r="K71" s="44">
        <v>23</v>
      </c>
      <c r="L71" s="46"/>
      <c r="M71" s="44"/>
      <c r="N71" s="44">
        <v>3149</v>
      </c>
      <c r="O71" s="47"/>
    </row>
    <row r="72" spans="1:15" ht="21.95" customHeight="1" thickTop="1" thickBot="1" x14ac:dyDescent="0.2">
      <c r="A72" s="76"/>
      <c r="B72" s="77" t="s">
        <v>48</v>
      </c>
      <c r="C72" s="78"/>
      <c r="D72" s="79"/>
      <c r="E72" s="80">
        <f>SUM(E49:E71)</f>
        <v>921</v>
      </c>
      <c r="F72" s="81"/>
      <c r="G72" s="82"/>
      <c r="H72" s="80">
        <f>SUM(H49:H71)</f>
        <v>169600</v>
      </c>
      <c r="I72" s="83"/>
      <c r="J72" s="82"/>
      <c r="K72" s="80">
        <f>SUM(K49:K71)</f>
        <v>485</v>
      </c>
      <c r="L72" s="83"/>
      <c r="M72" s="81"/>
      <c r="N72" s="80">
        <f>SUM(N49:N71)</f>
        <v>72772</v>
      </c>
      <c r="O72" s="84"/>
    </row>
    <row r="73" spans="1:15" ht="21.95" customHeight="1" thickTop="1" thickBot="1" x14ac:dyDescent="0.2">
      <c r="A73" s="85"/>
      <c r="B73" s="86" t="s">
        <v>49</v>
      </c>
      <c r="C73" s="87"/>
      <c r="D73" s="88"/>
      <c r="E73" s="89">
        <f>E48+E72</f>
        <v>17266</v>
      </c>
      <c r="F73" s="90"/>
      <c r="G73" s="91"/>
      <c r="H73" s="89">
        <f>H48+H72</f>
        <v>3777397</v>
      </c>
      <c r="I73" s="92"/>
      <c r="J73" s="91"/>
      <c r="K73" s="89">
        <f>K48+K72</f>
        <v>8070</v>
      </c>
      <c r="L73" s="92"/>
      <c r="M73" s="90"/>
      <c r="N73" s="89">
        <f>N48+N72</f>
        <v>1581199</v>
      </c>
      <c r="O73" s="93"/>
    </row>
    <row r="74" spans="1:15" ht="16.5" customHeight="1" x14ac:dyDescent="0.15">
      <c r="B74" s="66" t="s">
        <v>72</v>
      </c>
      <c r="C74" s="66"/>
      <c r="D74" s="66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66"/>
    </row>
    <row r="75" spans="1:15" ht="16.5" customHeight="1" x14ac:dyDescent="0.15">
      <c r="B75" s="66"/>
      <c r="C75" s="66"/>
      <c r="D75" s="66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66"/>
    </row>
    <row r="76" spans="1:15" s="95" customFormat="1" ht="16.5" customHeight="1" x14ac:dyDescent="0.15">
      <c r="B76" s="96"/>
      <c r="C76" s="96"/>
      <c r="D76" s="96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6"/>
    </row>
    <row r="77" spans="1:15" s="95" customFormat="1" ht="16.5" customHeight="1" x14ac:dyDescent="0.15">
      <c r="B77" s="96"/>
      <c r="C77" s="96"/>
      <c r="D77" s="96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6"/>
    </row>
    <row r="78" spans="1:15" ht="16.5" customHeight="1" x14ac:dyDescent="0.15">
      <c r="B78" s="66"/>
      <c r="C78" s="66"/>
      <c r="D78" s="66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66"/>
    </row>
    <row r="79" spans="1:15" ht="16.5" customHeight="1" x14ac:dyDescent="0.15">
      <c r="B79" s="66"/>
      <c r="C79" s="66"/>
      <c r="D79" s="66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66"/>
    </row>
    <row r="80" spans="1:15" ht="16.5" customHeight="1" x14ac:dyDescent="0.15">
      <c r="B80" s="66"/>
      <c r="C80" s="66"/>
      <c r="D80" s="66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66"/>
    </row>
    <row r="81" spans="2:15" ht="16.5" customHeight="1" x14ac:dyDescent="0.15">
      <c r="B81" s="66"/>
      <c r="C81" s="66"/>
      <c r="D81" s="66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66"/>
    </row>
    <row r="82" spans="2:15" ht="16.5" customHeight="1" x14ac:dyDescent="0.15">
      <c r="B82" s="66"/>
      <c r="C82" s="66"/>
      <c r="D82" s="66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66"/>
    </row>
  </sheetData>
  <mergeCells count="3">
    <mergeCell ref="A3:C7"/>
    <mergeCell ref="E3:H5"/>
    <mergeCell ref="K3:N5"/>
  </mergeCells>
  <phoneticPr fontId="2"/>
  <pageMargins left="0.86614173228346458" right="0.86614173228346458" top="0.78740157480314965" bottom="0.59055118110236227" header="0.51181102362204722" footer="0.35433070866141736"/>
  <pageSetup paperSize="9" scale="58" firstPageNumber="57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1(5)第13表</vt:lpstr>
      <vt:lpstr>'1(5)第13表'!Print_Area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2019-03-14T05:08:52Z</cp:lastPrinted>
  <dcterms:created xsi:type="dcterms:W3CDTF">2000-03-07T08:04:19Z</dcterms:created>
  <dcterms:modified xsi:type="dcterms:W3CDTF">2022-03-01T07:56:39Z</dcterms:modified>
</cp:coreProperties>
</file>