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7650" windowHeight="7800" tabRatio="761" activeTab="0"/>
  </bookViews>
  <sheets>
    <sheet name="2-19" sheetId="1" r:id="rId1"/>
    <sheet name="2-20" sheetId="2" r:id="rId2"/>
    <sheet name="2-21" sheetId="3" r:id="rId3"/>
    <sheet name="2-22" sheetId="4" r:id="rId4"/>
    <sheet name="2-23" sheetId="5" r:id="rId5"/>
    <sheet name="2-24" sheetId="6" r:id="rId6"/>
    <sheet name="2-25" sheetId="7" r:id="rId7"/>
    <sheet name="2-26" sheetId="8" r:id="rId8"/>
    <sheet name="2-27" sheetId="9" r:id="rId9"/>
    <sheet name="2-28" sheetId="10" r:id="rId10"/>
    <sheet name="2-29" sheetId="11" r:id="rId11"/>
    <sheet name="2-30" sheetId="12" r:id="rId12"/>
    <sheet name="2-31" sheetId="13" r:id="rId13"/>
    <sheet name="2-32" sheetId="14" r:id="rId14"/>
    <sheet name="3-33" sheetId="15" r:id="rId15"/>
  </sheets>
  <definedNames>
    <definedName name="_xlnm.Print_Area" localSheetId="0">'2-19'!$A$1:$AG$115</definedName>
    <definedName name="_xlnm.Print_Area" localSheetId="2">'2-21'!$A$1:$BE$50</definedName>
    <definedName name="_xlnm.Print_Area" localSheetId="3">'2-22'!$A$1:$O$115</definedName>
    <definedName name="_xlnm.Print_Area" localSheetId="4">'2-23'!$A$1:$S$114</definedName>
    <definedName name="_xlnm.Print_Area" localSheetId="5">'2-24'!$A$1:$O$117</definedName>
    <definedName name="_xlnm.Print_Area" localSheetId="6">'2-25'!$A$1:$O$117</definedName>
    <definedName name="_xlnm.Print_Area" localSheetId="7">'2-26'!$A$1:$U$81</definedName>
    <definedName name="_xlnm.Print_Area" localSheetId="8">'2-27'!$A$1:$U$82</definedName>
    <definedName name="_xlnm.Print_Area" localSheetId="9">'2-28'!$A$1:$U$81</definedName>
    <definedName name="_xlnm.Print_Area" localSheetId="10">'2-29'!$A$1:$U$82</definedName>
    <definedName name="_xlnm.Print_Area" localSheetId="11">'2-30'!$A$1:$AL$115</definedName>
    <definedName name="_xlnm.Print_Area" localSheetId="13">'2-32'!$A$1:$AR$115</definedName>
    <definedName name="_xlnm.Print_Area" localSheetId="14">'3-33'!$A$1:$Y$115</definedName>
    <definedName name="_xlnm.Print_Titles" localSheetId="0">'2-19'!$2:$5</definedName>
    <definedName name="_xlnm.Print_Titles" localSheetId="1">'2-20'!$2:$3</definedName>
    <definedName name="_xlnm.Print_Titles" localSheetId="3">'2-22'!$2:$5</definedName>
    <definedName name="_xlnm.Print_Titles" localSheetId="4">'2-23'!$2:$4</definedName>
    <definedName name="_xlnm.Print_Titles" localSheetId="5">'2-24'!$2:$6</definedName>
    <definedName name="_xlnm.Print_Titles" localSheetId="6">'2-25'!$2:$6</definedName>
    <definedName name="_xlnm.Print_Titles" localSheetId="11">'2-30'!$A:$D,'2-30'!$2:$5</definedName>
    <definedName name="_xlnm.Print_Titles" localSheetId="12">'2-31'!$A:$D,'2-31'!$2:$5</definedName>
    <definedName name="_xlnm.Print_Titles" localSheetId="13">'2-32'!$A:$D,'2-32'!$3:$4</definedName>
    <definedName name="_xlnm.Print_Titles" localSheetId="14">'3-33'!$A:$D,'3-33'!$2:$4</definedName>
  </definedNames>
  <calcPr fullCalcOnLoad="1"/>
</workbook>
</file>

<file path=xl/sharedStrings.xml><?xml version="1.0" encoding="utf-8"?>
<sst xmlns="http://schemas.openxmlformats.org/spreadsheetml/2006/main" count="3879" uniqueCount="443">
  <si>
    <t>美里町</t>
  </si>
  <si>
    <t>神川町</t>
  </si>
  <si>
    <t>上里町</t>
  </si>
  <si>
    <t>熊谷保健所</t>
  </si>
  <si>
    <t>熊谷市</t>
  </si>
  <si>
    <t>深谷市</t>
  </si>
  <si>
    <t>寄居町</t>
  </si>
  <si>
    <t>加須保健所</t>
  </si>
  <si>
    <t>行田市</t>
  </si>
  <si>
    <t>加須市</t>
  </si>
  <si>
    <t>春日部保健所</t>
  </si>
  <si>
    <t>春日部市</t>
  </si>
  <si>
    <t>草加市</t>
  </si>
  <si>
    <t>越谷市</t>
  </si>
  <si>
    <t>八潮市</t>
  </si>
  <si>
    <t>三郷市</t>
  </si>
  <si>
    <t>吉川市</t>
  </si>
  <si>
    <t>松伏町</t>
  </si>
  <si>
    <t>幸手保健所</t>
  </si>
  <si>
    <t>久喜市</t>
  </si>
  <si>
    <t>幸手市</t>
  </si>
  <si>
    <t>白岡町</t>
  </si>
  <si>
    <t>杉戸町</t>
  </si>
  <si>
    <t>坂戸保健所</t>
  </si>
  <si>
    <t>坂戸市</t>
  </si>
  <si>
    <t>鶴ヶ島市</t>
  </si>
  <si>
    <t>日高市</t>
  </si>
  <si>
    <t>毛呂山町</t>
  </si>
  <si>
    <t>鳩山町</t>
  </si>
  <si>
    <t>（再掲）</t>
  </si>
  <si>
    <t>東部保健医療圏</t>
  </si>
  <si>
    <t>東部（北）</t>
  </si>
  <si>
    <t>東部（南）</t>
  </si>
  <si>
    <t>利根保健医療圏</t>
  </si>
  <si>
    <t>利根（北）</t>
  </si>
  <si>
    <t>利根（南）</t>
  </si>
  <si>
    <t>救急告示   （再掲）</t>
  </si>
  <si>
    <t>厚生労働省</t>
  </si>
  <si>
    <t>国立大学法人</t>
  </si>
  <si>
    <t>その他</t>
  </si>
  <si>
    <t>市町村</t>
  </si>
  <si>
    <t>公益法人</t>
  </si>
  <si>
    <t>医療法人</t>
  </si>
  <si>
    <t>学校法人</t>
  </si>
  <si>
    <t>社会福祉法人</t>
  </si>
  <si>
    <t>医療生協</t>
  </si>
  <si>
    <t>会社</t>
  </si>
  <si>
    <t>その他の法人</t>
  </si>
  <si>
    <t>個人</t>
  </si>
  <si>
    <t>社会保険関係団体</t>
  </si>
  <si>
    <t>総数</t>
  </si>
  <si>
    <t>国</t>
  </si>
  <si>
    <t>公的医療機関</t>
  </si>
  <si>
    <t>総　数</t>
  </si>
  <si>
    <t>さいたま市保健所</t>
  </si>
  <si>
    <t>さいたま市　西 　区</t>
  </si>
  <si>
    <t>北　 区</t>
  </si>
  <si>
    <t>大宮区</t>
  </si>
  <si>
    <t>見沼区</t>
  </si>
  <si>
    <t>中央区</t>
  </si>
  <si>
    <t>桜　 区</t>
  </si>
  <si>
    <t>浦和区</t>
  </si>
  <si>
    <t>南 　区</t>
  </si>
  <si>
    <t>緑 　区</t>
  </si>
  <si>
    <t>岩槻区</t>
  </si>
  <si>
    <t>川越保健所</t>
  </si>
  <si>
    <t>川越市</t>
  </si>
  <si>
    <t>川口保健所</t>
  </si>
  <si>
    <t>川口市</t>
  </si>
  <si>
    <t>蕨市</t>
  </si>
  <si>
    <t>戸田市</t>
  </si>
  <si>
    <t>鳩ヶ谷市</t>
  </si>
  <si>
    <t>朝霞保健所</t>
  </si>
  <si>
    <t>朝霞市</t>
  </si>
  <si>
    <t>志木市</t>
  </si>
  <si>
    <t>和光市</t>
  </si>
  <si>
    <t>新座市</t>
  </si>
  <si>
    <t>鴻巣保健所</t>
  </si>
  <si>
    <t>鴻巣市</t>
  </si>
  <si>
    <t>上尾市</t>
  </si>
  <si>
    <t>桶川市</t>
  </si>
  <si>
    <t>北本市</t>
  </si>
  <si>
    <t>伊奈町</t>
  </si>
  <si>
    <t>所沢市</t>
  </si>
  <si>
    <t>狭山市</t>
  </si>
  <si>
    <t>入間市</t>
  </si>
  <si>
    <t>富士見市</t>
  </si>
  <si>
    <t>ふじみ野市</t>
  </si>
  <si>
    <t>三芳町</t>
  </si>
  <si>
    <t>東松山保健所</t>
  </si>
  <si>
    <t>東松山市</t>
  </si>
  <si>
    <t>滑川町</t>
  </si>
  <si>
    <t>嵐山町</t>
  </si>
  <si>
    <t>小川町</t>
  </si>
  <si>
    <t>川島町</t>
  </si>
  <si>
    <t>吉見町</t>
  </si>
  <si>
    <t>ときがわ町</t>
  </si>
  <si>
    <t>東秩父村</t>
  </si>
  <si>
    <t>秩父保健所</t>
  </si>
  <si>
    <t>秩父市</t>
  </si>
  <si>
    <t>皆野町</t>
  </si>
  <si>
    <t>小鹿野町</t>
  </si>
  <si>
    <t>本庄保健所</t>
  </si>
  <si>
    <t>本庄市</t>
  </si>
  <si>
    <t>都道府県</t>
  </si>
  <si>
    <t>国</t>
  </si>
  <si>
    <t>一般診療所</t>
  </si>
  <si>
    <t>歯科診療所</t>
  </si>
  <si>
    <t>第２－１９表　一般診療所、歯科診療所数（開設者・保健所・市区町村別）</t>
  </si>
  <si>
    <t>資料　医療施設調査</t>
  </si>
  <si>
    <t>羽生市</t>
  </si>
  <si>
    <t>南部保健医療圏</t>
  </si>
  <si>
    <t>南西部保健医療圏</t>
  </si>
  <si>
    <t>さいたま保健医療圏</t>
  </si>
  <si>
    <t>県央保健医療圏</t>
  </si>
  <si>
    <t>川越比企保健医療圏</t>
  </si>
  <si>
    <t>川越比企（北）</t>
  </si>
  <si>
    <t>川越比企（南）</t>
  </si>
  <si>
    <t>西部保健医療圏</t>
  </si>
  <si>
    <t>北部保健医療圏</t>
  </si>
  <si>
    <t>北部（東）</t>
  </si>
  <si>
    <t>北部（西）</t>
  </si>
  <si>
    <t>秩父保健医療圏</t>
  </si>
  <si>
    <t>横瀬町</t>
  </si>
  <si>
    <t>長瀞町</t>
  </si>
  <si>
    <t>蓮田市</t>
  </si>
  <si>
    <t>宮代町</t>
  </si>
  <si>
    <t>越生町</t>
  </si>
  <si>
    <t>草加保健所</t>
  </si>
  <si>
    <t>狭山保健所</t>
  </si>
  <si>
    <t>飯能市</t>
  </si>
  <si>
    <t>第２－２０表　一般診療所数（診療科目・保健所・市区町村別）</t>
  </si>
  <si>
    <t>施設数</t>
  </si>
  <si>
    <t>内科</t>
  </si>
  <si>
    <t>呼吸器内科</t>
  </si>
  <si>
    <t>循環器内科</t>
  </si>
  <si>
    <t>消化器内科
（胃腸内科）</t>
  </si>
  <si>
    <t>腎臓内科</t>
  </si>
  <si>
    <t>神経内科</t>
  </si>
  <si>
    <t>糖尿病内科
（代謝内科）</t>
  </si>
  <si>
    <t>血液内科</t>
  </si>
  <si>
    <t>皮膚科</t>
  </si>
  <si>
    <t>アレルギー科</t>
  </si>
  <si>
    <t>リウマチ科</t>
  </si>
  <si>
    <t>感染症内科</t>
  </si>
  <si>
    <t>小児科</t>
  </si>
  <si>
    <t>精神科</t>
  </si>
  <si>
    <t>心療内科</t>
  </si>
  <si>
    <t>外科</t>
  </si>
  <si>
    <t>呼吸器外科</t>
  </si>
  <si>
    <t>循環器外科（心臓・血管外科）</t>
  </si>
  <si>
    <t>乳腺外科</t>
  </si>
  <si>
    <t>気管食道外科</t>
  </si>
  <si>
    <t>泌尿器科</t>
  </si>
  <si>
    <t>肛門外科</t>
  </si>
  <si>
    <t>脳神経外科</t>
  </si>
  <si>
    <t>整形外科</t>
  </si>
  <si>
    <t>形成外科</t>
  </si>
  <si>
    <t>美容外科</t>
  </si>
  <si>
    <t>眼科</t>
  </si>
  <si>
    <t>耳鼻いんこう科</t>
  </si>
  <si>
    <t>小児外科</t>
  </si>
  <si>
    <t>産婦人科</t>
  </si>
  <si>
    <t>産科</t>
  </si>
  <si>
    <t>婦人科</t>
  </si>
  <si>
    <t>リハビリテーション科</t>
  </si>
  <si>
    <t>放射線科</t>
  </si>
  <si>
    <t>麻酔科</t>
  </si>
  <si>
    <t>病理診断科</t>
  </si>
  <si>
    <t>臨床検査科</t>
  </si>
  <si>
    <t>救急科</t>
  </si>
  <si>
    <t>歯科</t>
  </si>
  <si>
    <t>矯正歯科</t>
  </si>
  <si>
    <t>小児歯科</t>
  </si>
  <si>
    <t>歯科口腔外科</t>
  </si>
  <si>
    <t>（再掲）</t>
  </si>
  <si>
    <t>第２－２１表　一般診療所数（診療科目・年次別）</t>
  </si>
  <si>
    <t>施設数</t>
  </si>
  <si>
    <t>呼吸器科</t>
  </si>
  <si>
    <t>循環器科</t>
  </si>
  <si>
    <t>消化器内科
（胃腸内科）</t>
  </si>
  <si>
    <t>消化器科
（胃腸内科）</t>
  </si>
  <si>
    <t>糖尿病内科
（代謝内科）</t>
  </si>
  <si>
    <t>性病科</t>
  </si>
  <si>
    <t>神経科</t>
  </si>
  <si>
    <t>心臓血管外科</t>
  </si>
  <si>
    <t>こう門科</t>
  </si>
  <si>
    <t>昭和</t>
  </si>
  <si>
    <t>年</t>
  </si>
  <si>
    <t>…</t>
  </si>
  <si>
    <t>-</t>
  </si>
  <si>
    <t>平成</t>
  </si>
  <si>
    <t>元</t>
  </si>
  <si>
    <t>注：昭和59年以前は12月31日現在、昭和60年以降は10月1日現在</t>
  </si>
  <si>
    <t>資料　医療施設調査</t>
  </si>
  <si>
    <t>注：平成20年4月1日医療法施行令の一部改正により、診療科目については、従来、省令に具体的名称を限定列挙して規定していた方式から、身体の部位や患者の疾患等、</t>
  </si>
  <si>
    <t>注：心臓血管外科には循環器外科を含む。</t>
  </si>
  <si>
    <t>病　　　　　　　　　　　　　　　　　　　院</t>
  </si>
  <si>
    <t>一般診療所</t>
  </si>
  <si>
    <t>病　　床　　数</t>
  </si>
  <si>
    <t>有床
施設数</t>
  </si>
  <si>
    <t>病床数</t>
  </si>
  <si>
    <t>精神</t>
  </si>
  <si>
    <t>感染症</t>
  </si>
  <si>
    <t>結核</t>
  </si>
  <si>
    <t>療養</t>
  </si>
  <si>
    <t>一般</t>
  </si>
  <si>
    <t>救急告
示病院
（再掲）</t>
  </si>
  <si>
    <t>療養病床
（再掲）</t>
  </si>
  <si>
    <t>横瀬町</t>
  </si>
  <si>
    <t>長瀞町</t>
  </si>
  <si>
    <t>蓮田市</t>
  </si>
  <si>
    <t>宮代町</t>
  </si>
  <si>
    <t>越生町</t>
  </si>
  <si>
    <t>飯能市</t>
  </si>
  <si>
    <t>資料  医療施設調査</t>
  </si>
  <si>
    <t>昭和 45</t>
  </si>
  <si>
    <t>平成 2</t>
  </si>
  <si>
    <t>総数</t>
  </si>
  <si>
    <t>さいたま市保健所</t>
  </si>
  <si>
    <t>…</t>
  </si>
  <si>
    <t>川越市保健所</t>
  </si>
  <si>
    <t>中央保健所</t>
  </si>
  <si>
    <t>戸田蕨保健所</t>
  </si>
  <si>
    <t>川口保健所</t>
  </si>
  <si>
    <t>大宮保健所</t>
  </si>
  <si>
    <t>所沢保健所</t>
  </si>
  <si>
    <t>飯能保健所</t>
  </si>
  <si>
    <t>深谷保健所</t>
  </si>
  <si>
    <t>行田保健所</t>
  </si>
  <si>
    <t>越谷保健所</t>
  </si>
  <si>
    <t>吉川保健所</t>
  </si>
  <si>
    <t>狭山保健所</t>
  </si>
  <si>
    <t>東部保健医療圏</t>
  </si>
  <si>
    <t>東部（北）</t>
  </si>
  <si>
    <t>東部（南）</t>
  </si>
  <si>
    <t>中央保健医療圏</t>
  </si>
  <si>
    <t>中央（北）</t>
  </si>
  <si>
    <t>中央（南）</t>
  </si>
  <si>
    <t>南部保健医療圏</t>
  </si>
  <si>
    <t>さいたま保健医療圏</t>
  </si>
  <si>
    <t>県央保健医療圏</t>
  </si>
  <si>
    <t>西部第一保健医療圏</t>
  </si>
  <si>
    <t>西部第一（東）</t>
  </si>
  <si>
    <t>西部第一（西）</t>
  </si>
  <si>
    <t>南西部保健医療圏</t>
  </si>
  <si>
    <t>西部第二保健医療圏</t>
  </si>
  <si>
    <t>西部保健医療圏</t>
  </si>
  <si>
    <t>比企保健医療圏</t>
  </si>
  <si>
    <t>川越比企保健医療圏</t>
  </si>
  <si>
    <t>川越比企（北）</t>
  </si>
  <si>
    <t>川越比企（南）</t>
  </si>
  <si>
    <t>秩父保健医療圏</t>
  </si>
  <si>
    <t>児玉保健医療圏</t>
  </si>
  <si>
    <t>大里保健医療圏</t>
  </si>
  <si>
    <t>北部保健医療圏</t>
  </si>
  <si>
    <t>北部（東）</t>
  </si>
  <si>
    <t>北部（西）</t>
  </si>
  <si>
    <t>利根保健医療圏</t>
  </si>
  <si>
    <t>利根（北）</t>
  </si>
  <si>
    <t>利根（南）</t>
  </si>
  <si>
    <t>注:1  昭和５９年以前は１２月３１日現在、昭和６０年以降は１０月１日現在である。</t>
  </si>
  <si>
    <t>　  2  それぞれの当該年の保健所の所管区域で集計している。ただし、熊谷保健所については、平成８年まで寄居保健所分を含んでいる。</t>
  </si>
  <si>
    <t>　  3  平成１４年４月１日付けでさいたま市保健所が設置され、同日付けで上尾市及び伊奈町の所管は大宮保健所から鴻巣保健所に変更</t>
  </si>
  <si>
    <t>　となった。</t>
  </si>
  <si>
    <t xml:space="preserve"> 　 4  平成１５年４月１日付けで川越市保健所が設置され、同日付けで富士見市、上福岡市、大井町及び三芳町の所管は川越保健所から
　　　に変更となった。(二次保健医療圏は変更なし)</t>
  </si>
  <si>
    <t>　　</t>
  </si>
  <si>
    <t>　所沢保健所に変更となった。（二次保健医療圏は変更なし）</t>
  </si>
  <si>
    <t xml:space="preserve"> 　 5  平成１７年４月１日付けでさいたま市と岩槻市が合併し、岩槻市はさいたま市岩槻区となり、所管が春日部保健所からさいたま市保健所に
　　　となっ た。（二次保健医療圏は変更なし）</t>
  </si>
  <si>
    <t>　変更となった。（二次保健医療圏は変更なし）</t>
  </si>
  <si>
    <t xml:space="preserve"> 　 6  平成20年4月から岩槻区の二次保健医療圏が東部（北）から中央（北）に変更となった。</t>
  </si>
  <si>
    <t>7  平成22年4月から保健所の担当区域が変更され、富士見市、ふじみの市、三芳町の所管は所沢保健所から朝霞保健所に変更となり、</t>
  </si>
  <si>
    <t>　越谷市、松伏町の所管は越谷保健所から春日部保健所に変更となり、蓮田市の所管は春日部保健所から幸手保健所に変更となり、</t>
  </si>
  <si>
    <t>　飯能市、日高市の所管は坂戸保健所から狭山保健所に変更となった。</t>
  </si>
  <si>
    <t xml:space="preserve"> 　 8  平成22年4月から二次保健医療圏が再編され、越谷市・松伏町が東部（南）から東部（北）に、川口市・蕨市・戸田市・鳩ケ谷市が中央から</t>
  </si>
  <si>
    <t>　南部に、さいたま市が中央からさいたま市に、鴻巣市・上尾市・桶川市・北本市・伊奈町が中央から県央に、朝霞市・志木市・和光市・</t>
  </si>
  <si>
    <t>　新座市・富士見市・ふじみの市・三芳町が西部第一（東）から南西部に、所沢市、狭山市、入間市が西部第一（西）から西部に、飯能市・</t>
  </si>
  <si>
    <t>　日高市が西部第二から西部に、東松山市・滑川町・嵐山町・小川町・川島町・吉見町・ときがわ町・東秩父村が比企から川越比企（北）に、</t>
  </si>
  <si>
    <t>　川越市が西部第一（東）から川越比企（南）に、坂戸市、鶴ヶ島市・毛呂山町・越生町・鳩山町が西部第二から川越比企（南）に、熊谷市・</t>
  </si>
  <si>
    <t>　深谷市・寄居町が大里から北部（東）に、本庄市・美里町・神川町・上里町が児玉から北部（西）に、蓮田市が東部（北）から利根（南）に、</t>
  </si>
  <si>
    <t>　変更となった。</t>
  </si>
  <si>
    <t>9　平成22年4月から越谷保健所及び所沢保健所が移転し、それぞれ草加保健所及び狭山保健所に名称が変更となった。</t>
  </si>
  <si>
    <t>資料　医療施設調査</t>
  </si>
  <si>
    <t xml:space="preserve">  　3  平成１３年の中央保健所及び大宮保健所については、それぞれの管内のさいたま市人口が不明のため算出不能。</t>
  </si>
  <si>
    <t>　  4  平成１４年４月１日付けでさいたま市保健所が設置され、同日付けで上尾市及び伊奈町の所管は大宮保健所から鴻巣保健所に変更</t>
  </si>
  <si>
    <t xml:space="preserve"> 　 5  平成１５年４月１日付けで川越市保健所が設置され、同日付けで富士見市、上福岡市、大井町及び三芳町の所管は川越保健所から
　　　に変更となった。(二次保健医療圏は変更なし)</t>
  </si>
  <si>
    <t xml:space="preserve"> 　 6  平成１７年４月１日付けでさいたま市と岩槻市が合併し、岩槻市はさいたま市岩槻区となり、所管が春日部保健所からさいたま市保健所に
　　　となっ た。（二次保健医療圏は変更なし）</t>
  </si>
  <si>
    <t xml:space="preserve"> 　 7  平成20年4月から岩槻区の二次保健医療圏が東部（北）から中央（北）に変更となった。</t>
  </si>
  <si>
    <t>　　8  平成22年4月から保健所の担当区域が変更され、富士見市、ふじみの市、三芳町の所管は所沢保健所から朝霞保健所に変更となり、</t>
  </si>
  <si>
    <t xml:space="preserve"> 　 9  平成22年4月から二次保健医療圏が再編され、越谷市・松伏町が東部（南）から東部（北）に、川口市・蕨市・戸田市・鳩ケ谷市が中央から</t>
  </si>
  <si>
    <t>10　平成22年4月から越谷保健所及び所沢保健所が移転し、それぞれ草加保健所及び狭山保健所に名称が変更となった。</t>
  </si>
  <si>
    <t>さいたま市保健所</t>
  </si>
  <si>
    <t>常勤換算</t>
  </si>
  <si>
    <t>医師</t>
  </si>
  <si>
    <t>歯科医師</t>
  </si>
  <si>
    <t>薬剤師</t>
  </si>
  <si>
    <t>保健師</t>
  </si>
  <si>
    <t>助産師</t>
  </si>
  <si>
    <t>看護師</t>
  </si>
  <si>
    <t>准看護師</t>
  </si>
  <si>
    <t>看護業務補助者</t>
  </si>
  <si>
    <t>理学療法士
（ＰＴ）</t>
  </si>
  <si>
    <t>作業療法士
（ＯＴ）</t>
  </si>
  <si>
    <t>視能訓練士</t>
  </si>
  <si>
    <t>言語聴覚士</t>
  </si>
  <si>
    <t>義肢装具士</t>
  </si>
  <si>
    <t>歯科衛生士</t>
  </si>
  <si>
    <t>歯科技工士</t>
  </si>
  <si>
    <t>診療放射線技師</t>
  </si>
  <si>
    <t>診療エックス線
技師</t>
  </si>
  <si>
    <t>臨床検査技師</t>
  </si>
  <si>
    <t>衛生検査技師</t>
  </si>
  <si>
    <t>臨床工学技士</t>
  </si>
  <si>
    <t>あん摩マッサージ
指圧師</t>
  </si>
  <si>
    <t>柔道整復師</t>
  </si>
  <si>
    <t>管理栄養士</t>
  </si>
  <si>
    <t>栄養士</t>
  </si>
  <si>
    <t>精神保健福祉士</t>
  </si>
  <si>
    <t>社会福祉士</t>
  </si>
  <si>
    <t>介護福祉士</t>
  </si>
  <si>
    <t>その他の技術員</t>
  </si>
  <si>
    <t>医療社会事業
従事者</t>
  </si>
  <si>
    <t>事務職員</t>
  </si>
  <si>
    <t>その他の職員</t>
  </si>
  <si>
    <t>常　　勤</t>
  </si>
  <si>
    <t>非常勤</t>
  </si>
  <si>
    <t>所沢保健所</t>
  </si>
  <si>
    <t>資料　病院報告</t>
  </si>
  <si>
    <t>平成２３年１０月１日現在</t>
  </si>
  <si>
    <t>消化器外科
（胃腸外科）</t>
  </si>
  <si>
    <t>気管食道科</t>
  </si>
  <si>
    <t>消化器外科
（胃腸外科）</t>
  </si>
  <si>
    <t>耳鼻
いんこう科</t>
  </si>
  <si>
    <t>　　 一定の性質を有する名称を診療科目とする方式に改められた。</t>
  </si>
  <si>
    <t>平成23年10月1日現在</t>
  </si>
  <si>
    <t>…</t>
  </si>
  <si>
    <t xml:space="preserve">  　3  平成１３年の中央保健所及び大宮保健所については、それぞれの管内のさいたま市人口が不明のため算出不能。</t>
  </si>
  <si>
    <t>　となった。</t>
  </si>
  <si>
    <t>　　</t>
  </si>
  <si>
    <t>　越谷市、松伏町の所管は越谷保健所から春日部保健所に変更となり、蓮田市の所管は春日部保健所から幸手保健所に変更となり、</t>
  </si>
  <si>
    <t>　飯能市、日高市の所管は坂戸保健所から狭山保健所に変更となった。</t>
  </si>
  <si>
    <t>　南部に、さいたま市が中央からさいたま市に、鴻巣市・上尾市・桶川市・北本市・伊奈町が中央から県央に、朝霞市・志木市・和光市・</t>
  </si>
  <si>
    <t>　新座市・富士見市・ふじみの市・三芳町が西部第一（東）から南西部に、所沢市、狭山市、入間市が西部第一（西）から西部に、飯能市・</t>
  </si>
  <si>
    <t>　日高市が西部第二から西部に、東松山市・滑川町・嵐山町・小川町・川島町・吉見町・ときがわ町・東秩父村が比企から川越比企（北）に、</t>
  </si>
  <si>
    <t>第２－３０表　病院の従事者数（保健所・市区町村別）</t>
  </si>
  <si>
    <t>第２－２９表　一般診療所の人口１０万対病床数（年次・保健所別）</t>
  </si>
  <si>
    <t>第２－２８表　一般診療所の病床数（年次・保健所別）</t>
  </si>
  <si>
    <t>第２－２７表　病院の人口１０万対病床数（年次・保健所別）</t>
  </si>
  <si>
    <t>第２－２６表　病院の病床数（年次・保健所別）</t>
  </si>
  <si>
    <t>第２－２５表　病院、一般診療所の人口１０万対病床数（病床の種類・保健所・市区町村別）</t>
  </si>
  <si>
    <t>第２－２４表　病院、一般診療所の病床数（病床の種類・保健所・市区町村別）</t>
  </si>
  <si>
    <t>平成23年10月1日現在</t>
  </si>
  <si>
    <t>歯科診療所数</t>
  </si>
  <si>
    <t>診療科目（重複計上）</t>
  </si>
  <si>
    <t>インプラント手術</t>
  </si>
  <si>
    <t>歯科技工室</t>
  </si>
  <si>
    <t>技工物の委託の状況</t>
  </si>
  <si>
    <t>矯正歯科</t>
  </si>
  <si>
    <t>小児歯科</t>
  </si>
  <si>
    <t>歯科口腔外科</t>
  </si>
  <si>
    <t>手術している</t>
  </si>
  <si>
    <t>手術していない</t>
  </si>
  <si>
    <t>している</t>
  </si>
  <si>
    <t>していない</t>
  </si>
  <si>
    <t>全部委託</t>
  </si>
  <si>
    <t>一部委託</t>
  </si>
  <si>
    <t>川越市保健所</t>
  </si>
  <si>
    <t>南西部保健医療圏</t>
  </si>
  <si>
    <t>県央保健医療圏</t>
  </si>
  <si>
    <t>秩父保健医療圏</t>
  </si>
  <si>
    <t>総　　　　計</t>
  </si>
  <si>
    <t>一般診療業務を主とする診療所</t>
  </si>
  <si>
    <t>一般診療業務以外の業務を主とする診療所</t>
  </si>
  <si>
    <t>不　　　　詳</t>
  </si>
  <si>
    <t>特定の期間（季節）のみの診療所
（再掲）</t>
  </si>
  <si>
    <t>事業所内の診療所　　　　　　　　（再掲）</t>
  </si>
  <si>
    <t>市町村保健センター内の診療所　　（再掲）</t>
  </si>
  <si>
    <t>相談・指導業務を主とする診療所</t>
  </si>
  <si>
    <t>採血及び供血を主とする診療所</t>
  </si>
  <si>
    <t>検診業務（集団・個別）を主とする診療所</t>
  </si>
  <si>
    <t>検査業務を主とする　　　　診療所</t>
  </si>
  <si>
    <t>人工透析を主とする診療所</t>
  </si>
  <si>
    <t>巡回診療を主とする　　　　診療所</t>
  </si>
  <si>
    <t>休日夜間救急センター</t>
  </si>
  <si>
    <t>介護保険サービス提供を主とする診療所</t>
  </si>
  <si>
    <t>第２－３１表　病院の人口10万対従事者数（保健所・市区町村別）</t>
  </si>
  <si>
    <t>第２－３２表　一般診療所の従事者数（保健所・市区町村別）</t>
  </si>
  <si>
    <t>平成２３年１０月１日</t>
  </si>
  <si>
    <t>医師</t>
  </si>
  <si>
    <t>歯科医師</t>
  </si>
  <si>
    <t>薬剤師</t>
  </si>
  <si>
    <t>保健師</t>
  </si>
  <si>
    <t>助産師</t>
  </si>
  <si>
    <t>看護師</t>
  </si>
  <si>
    <t>准看護師</t>
  </si>
  <si>
    <t>看護業務補助者</t>
  </si>
  <si>
    <t>理学療法士（ＰＴ）</t>
  </si>
  <si>
    <t>作業療法士（ＯＴ）</t>
  </si>
  <si>
    <t>視能　　　　訓練士</t>
  </si>
  <si>
    <t>言語　　　　聴覚士</t>
  </si>
  <si>
    <t>義肢　　　　装具士</t>
  </si>
  <si>
    <t>歯科　　　　衛生士</t>
  </si>
  <si>
    <t>歯科　　　　技工士</t>
  </si>
  <si>
    <t>診療放射線技師</t>
  </si>
  <si>
    <t>診療　　　　エックス線　技師</t>
  </si>
  <si>
    <t>臨床　　　　検査技師</t>
  </si>
  <si>
    <t>衛生　　　　検査技師</t>
  </si>
  <si>
    <t>臨床　　　　工学技士</t>
  </si>
  <si>
    <t>あん摩　　　マッサージ　指圧師</t>
  </si>
  <si>
    <t>柔道　　　　整復師</t>
  </si>
  <si>
    <t>栄養士</t>
  </si>
  <si>
    <t>精神保健福祉士</t>
  </si>
  <si>
    <t>社会　　　　福祉士</t>
  </si>
  <si>
    <t>介護　　　　福祉士</t>
  </si>
  <si>
    <t>保育士</t>
  </si>
  <si>
    <t>その他の　　技術員</t>
  </si>
  <si>
    <t>医療社会　　　事業従事者</t>
  </si>
  <si>
    <t>事務職員</t>
  </si>
  <si>
    <t>その他の　職員</t>
  </si>
  <si>
    <t>実　　　　　人　　　　　員</t>
  </si>
  <si>
    <t>常勤</t>
  </si>
  <si>
    <t>非常勤</t>
  </si>
  <si>
    <t>草加保健所</t>
  </si>
  <si>
    <t>児玉保健医療圏</t>
  </si>
  <si>
    <t>大里保健医療圏</t>
  </si>
  <si>
    <t>注</t>
  </si>
  <si>
    <t>1　薬剤師からのその他の職員まで、常勤換算人数である。</t>
  </si>
  <si>
    <t>2　保健所、二次保健医療圏は、平成２３年４月１日現在の所管区域にて集計している。</t>
  </si>
  <si>
    <t>第３－３３表　歯科診療所の従事者数（保健所・市区町村別）</t>
  </si>
  <si>
    <t>平成23年10月1日</t>
  </si>
  <si>
    <t>歯科　　医師</t>
  </si>
  <si>
    <t>歯科　　衛生士</t>
  </si>
  <si>
    <t>歯科　　技工士</t>
  </si>
  <si>
    <t>准看　　護師</t>
  </si>
  <si>
    <t>歯科業務補助者</t>
  </si>
  <si>
    <t>事務　　職員</t>
  </si>
  <si>
    <t>その他の職員</t>
  </si>
  <si>
    <t>実　人　員</t>
  </si>
  <si>
    <t>1　薬剤師及び看護師からその他の職員まで、常勤換算人数である。</t>
  </si>
  <si>
    <t>※鳩ヶ谷市分については、川口市に含まれている。</t>
  </si>
  <si>
    <t>第２－２２表　歯科診療所数（診療科目等・保健所・市区町村別）</t>
  </si>
  <si>
    <t>第２－２３表　一般診療所数（診療所の種類・保健所・市区町村別）</t>
  </si>
  <si>
    <t>常勤換算</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</si>
</sst>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0\ "/>
    <numFmt numFmtId="178" formatCode="0.00000_ "/>
    <numFmt numFmtId="179" formatCode="0.0000_ "/>
    <numFmt numFmtId="180" formatCode="0.000_ "/>
    <numFmt numFmtId="181" formatCode="0.00_ "/>
    <numFmt numFmtId="182" formatCode="0.0_ "/>
    <numFmt numFmtId="183" formatCode="#\ ##0.0\ "/>
    <numFmt numFmtId="184" formatCode="_ * #,##0.0_ ;_ * \-#,##0.0_ ;_ * &quot;-&quot;_ ;_ @_ "/>
    <numFmt numFmtId="185" formatCode="0_);[Red]\(0\)"/>
    <numFmt numFmtId="186" formatCode="_ * #\ ##0_ ;_ * \-#\ ##0_ ;_ * &quot;-&quot;_ ;_ @_ "/>
    <numFmt numFmtId="187" formatCode="_ * #\ ##0_ ;_ * \-#\ #0_ ;_ * &quot;-&quot;_ ;_ @_ "/>
    <numFmt numFmtId="188" formatCode="\ * #\ ##0;\ * \-#\ ##0;\ * &quot;-&quot;;\ @\ "/>
    <numFmt numFmtId="189" formatCode="###\ ###\ ##0;&quot;△&quot;\ ###\ ##0;&quot;-&quot;"/>
    <numFmt numFmtId="190" formatCode="_ * #,##0.0_ ;_ * \-#,##0.0_ ;_ * &quot;-&quot;?_ ;_ @_ "/>
    <numFmt numFmtId="191" formatCode="#\ ##0"/>
    <numFmt numFmtId="192" formatCode="#\ ###\ ##0"/>
    <numFmt numFmtId="193" formatCode="0.0_);[Red]\(0.0\)"/>
    <numFmt numFmtId="194" formatCode="#\ ##0.0"/>
    <numFmt numFmtId="195" formatCode="#.0\ ##0"/>
    <numFmt numFmtId="196" formatCode="#,##0.0;[Red]\-#,##0.0"/>
    <numFmt numFmtId="197" formatCode="_ * #\ ##0.0;_ * \-#\ ##0.0;_ * &quot;-&quot;;_ @\ "/>
    <numFmt numFmtId="198" formatCode="_ * #\ ##0.0;_ * \-#,##0.0;_ * &quot;-&quot;;_ @_ "/>
    <numFmt numFmtId="199" formatCode="_ * #\ ##0;_ * \-#,##0;_ * &quot;-&quot;;_ @_ "/>
    <numFmt numFmtId="200" formatCode="#,##0_ "/>
    <numFmt numFmtId="201" formatCode="_ * .\ #;_ * \-#,##0;_ * &quot;-&quot;;_ @_ⴆ"/>
    <numFmt numFmtId="202" formatCode="0.000"/>
    <numFmt numFmtId="203" formatCode="_ * ##\ ##0;_ * \-#,##0;_ * &quot;-&quot;;_ @_ "/>
    <numFmt numFmtId="204" formatCode="_ * ##.\ ##0;_ * \-#,##0;_ * &quot;-&quot;;_ @_ "/>
    <numFmt numFmtId="205" formatCode="_ * .\ ##;_ * \-#,##0;_ * &quot;-&quot;;_ @_ⴆ"/>
    <numFmt numFmtId="206" formatCode="_ * ##.\ ##0;_ * \-#,##0.0;_ * &quot;-&quot;;_ @_ "/>
  </numFmts>
  <fonts count="46">
    <font>
      <sz val="11"/>
      <name val="ＭＳ Ｐゴシック"/>
      <family val="3"/>
    </font>
    <font>
      <sz val="6"/>
      <name val="ＭＳ Ｐゴシック"/>
      <family val="3"/>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12"/>
      <name val="ＭＳ Ｐゴシック"/>
      <family val="3"/>
    </font>
    <font>
      <b/>
      <sz val="12"/>
      <name val="ＭＳ Ｐゴシック"/>
      <family val="3"/>
    </font>
    <font>
      <sz val="11"/>
      <name val="ＭＳ ゴシック"/>
      <family val="3"/>
    </font>
    <font>
      <sz val="14"/>
      <name val="ＭＳ Ｐゴシック"/>
      <family val="3"/>
    </font>
    <font>
      <sz val="9"/>
      <name val="ＭＳ Ｐゴシック"/>
      <family val="3"/>
    </font>
    <font>
      <sz val="18"/>
      <name val="ＭＳ Ｐゴシック"/>
      <family val="3"/>
    </font>
    <font>
      <sz val="16"/>
      <name val="ＭＳ Ｐゴシック"/>
      <family val="3"/>
    </font>
    <font>
      <sz val="8"/>
      <name val="ＭＳ Ｐゴシック"/>
      <family val="3"/>
    </font>
    <font>
      <sz val="7"/>
      <name val="ＭＳ Ｐゴシック"/>
      <family val="3"/>
    </font>
    <font>
      <sz val="10.5"/>
      <name val="ＭＳ Ｐゴシック"/>
      <family val="3"/>
    </font>
    <font>
      <sz val="6"/>
      <name val="明朝"/>
      <family val="3"/>
    </font>
    <font>
      <sz val="14"/>
      <color indexed="8"/>
      <name val="ＭＳ Ｐゴシック"/>
      <family val="3"/>
    </font>
    <font>
      <sz val="12"/>
      <color indexed="8"/>
      <name val="ＭＳ Ｐゴシック"/>
      <family val="3"/>
    </font>
    <font>
      <sz val="11"/>
      <color theme="1"/>
      <name val="Calibri"/>
      <family val="3"/>
    </font>
    <font>
      <sz val="11"/>
      <name val="Cambria"/>
      <family val="3"/>
    </font>
    <font>
      <sz val="9"/>
      <name val="Cambria"/>
      <family val="3"/>
    </font>
    <font>
      <sz val="11"/>
      <color theme="1"/>
      <name val="Cambria"/>
      <family val="3"/>
    </font>
    <font>
      <sz val="14"/>
      <name val="Cambria"/>
      <family val="3"/>
    </font>
    <font>
      <sz val="12"/>
      <name val="Cambria"/>
      <family val="3"/>
    </font>
    <font>
      <sz val="18"/>
      <name val="Cambria"/>
      <family val="3"/>
    </font>
    <font>
      <sz val="16"/>
      <name val="Cambria"/>
      <family val="3"/>
    </font>
    <font>
      <sz val="14"/>
      <color theme="1"/>
      <name val="Cambria"/>
      <family val="3"/>
    </font>
    <font>
      <sz val="12"/>
      <color theme="1"/>
      <name val="ＭＳ Ｐゴシック"/>
      <family val="3"/>
    </font>
    <font>
      <sz val="14"/>
      <color theme="1"/>
      <name val="ＭＳ Ｐゴシック"/>
      <family val="3"/>
    </font>
    <font>
      <sz val="11"/>
      <color theme="1"/>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5" tint="0.7999799847602844"/>
        <bgColor indexed="64"/>
      </patternFill>
    </fill>
    <fill>
      <patternFill patternType="solid">
        <fgColor theme="8" tint="0.7999799847602844"/>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2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34" fillId="0" borderId="0">
      <alignment vertical="center"/>
      <protection/>
    </xf>
    <xf numFmtId="0" fontId="34" fillId="0" borderId="0">
      <alignment vertical="center"/>
      <protection/>
    </xf>
    <xf numFmtId="0" fontId="20" fillId="0" borderId="0">
      <alignment/>
      <protection/>
    </xf>
    <xf numFmtId="189" fontId="23" fillId="0" borderId="0">
      <alignment/>
      <protection/>
    </xf>
    <xf numFmtId="0" fontId="20" fillId="0" borderId="0">
      <alignment/>
      <protection/>
    </xf>
    <xf numFmtId="0" fontId="20" fillId="0" borderId="0">
      <alignment/>
      <protection/>
    </xf>
    <xf numFmtId="0" fontId="19" fillId="4" borderId="0" applyNumberFormat="0" applyBorder="0" applyAlignment="0" applyProtection="0"/>
  </cellStyleXfs>
  <cellXfs count="574">
    <xf numFmtId="0" fontId="0" fillId="0" borderId="0" xfId="0" applyAlignment="1">
      <alignment vertical="center"/>
    </xf>
    <xf numFmtId="0" fontId="22" fillId="0" borderId="0" xfId="66" applyFont="1" applyFill="1" applyAlignment="1">
      <alignment/>
      <protection/>
    </xf>
    <xf numFmtId="0" fontId="21" fillId="0" borderId="0" xfId="66" applyFont="1" applyFill="1" applyAlignment="1">
      <alignment/>
      <protection/>
    </xf>
    <xf numFmtId="190" fontId="21" fillId="0" borderId="10" xfId="66" applyNumberFormat="1" applyFont="1" applyFill="1" applyBorder="1" applyAlignment="1">
      <alignment/>
      <protection/>
    </xf>
    <xf numFmtId="190" fontId="21" fillId="0" borderId="0" xfId="66" applyNumberFormat="1" applyFont="1" applyFill="1" applyAlignment="1">
      <alignment/>
      <protection/>
    </xf>
    <xf numFmtId="190" fontId="21" fillId="0" borderId="0" xfId="66" applyNumberFormat="1" applyFont="1" applyFill="1" applyAlignment="1">
      <alignment horizontal="right" vertical="center"/>
      <protection/>
    </xf>
    <xf numFmtId="0" fontId="35" fillId="0" borderId="0" xfId="0" applyFont="1" applyAlignment="1">
      <alignment vertical="center"/>
    </xf>
    <xf numFmtId="0" fontId="35" fillId="0" borderId="0" xfId="0" applyFont="1" applyFill="1" applyAlignment="1">
      <alignment vertical="center"/>
    </xf>
    <xf numFmtId="0" fontId="35" fillId="0" borderId="0" xfId="0" applyFont="1" applyAlignment="1">
      <alignment horizontal="righ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35" fillId="0" borderId="0" xfId="0" applyFont="1" applyBorder="1" applyAlignment="1">
      <alignment vertical="center"/>
    </xf>
    <xf numFmtId="0" fontId="35" fillId="0" borderId="13" xfId="0" applyFont="1" applyBorder="1" applyAlignment="1">
      <alignment vertical="center"/>
    </xf>
    <xf numFmtId="0" fontId="36" fillId="0" borderId="14" xfId="0" applyFont="1" applyBorder="1" applyAlignment="1">
      <alignment vertical="distributed" textRotation="255"/>
    </xf>
    <xf numFmtId="0" fontId="36" fillId="0" borderId="14" xfId="0" applyFont="1" applyFill="1" applyBorder="1" applyAlignment="1">
      <alignment vertical="distributed" textRotation="255"/>
    </xf>
    <xf numFmtId="0" fontId="35" fillId="0" borderId="0" xfId="0" applyFont="1" applyFill="1" applyAlignment="1">
      <alignment horizontal="center" vertical="center"/>
    </xf>
    <xf numFmtId="0" fontId="35" fillId="0" borderId="12" xfId="0" applyFont="1" applyFill="1" applyBorder="1" applyAlignment="1">
      <alignment horizontal="center"/>
    </xf>
    <xf numFmtId="186" fontId="35" fillId="0" borderId="15" xfId="0" applyNumberFormat="1" applyFont="1" applyFill="1" applyBorder="1" applyAlignment="1">
      <alignment horizontal="center"/>
    </xf>
    <xf numFmtId="186" fontId="35" fillId="0" borderId="11" xfId="0" applyNumberFormat="1" applyFont="1" applyFill="1" applyBorder="1" applyAlignment="1">
      <alignment horizontal="center"/>
    </xf>
    <xf numFmtId="186" fontId="35" fillId="0" borderId="12" xfId="0" applyNumberFormat="1" applyFont="1" applyFill="1" applyBorder="1" applyAlignment="1">
      <alignment horizontal="center"/>
    </xf>
    <xf numFmtId="0" fontId="35" fillId="0" borderId="0" xfId="0" applyFont="1" applyAlignment="1">
      <alignment/>
    </xf>
    <xf numFmtId="0" fontId="35" fillId="0" borderId="16" xfId="0" applyFont="1" applyFill="1" applyBorder="1" applyAlignment="1">
      <alignment horizontal="distributed"/>
    </xf>
    <xf numFmtId="186" fontId="35" fillId="0" borderId="10" xfId="0" applyNumberFormat="1" applyFont="1" applyBorder="1" applyAlignment="1">
      <alignment/>
    </xf>
    <xf numFmtId="186" fontId="35" fillId="0" borderId="0" xfId="0" applyNumberFormat="1" applyFont="1" applyBorder="1" applyAlignment="1">
      <alignment/>
    </xf>
    <xf numFmtId="186" fontId="35" fillId="0" borderId="0" xfId="0" applyNumberFormat="1" applyFont="1" applyFill="1" applyBorder="1" applyAlignment="1">
      <alignment/>
    </xf>
    <xf numFmtId="186" fontId="35" fillId="0" borderId="16" xfId="0" applyNumberFormat="1" applyFont="1" applyBorder="1" applyAlignment="1">
      <alignment/>
    </xf>
    <xf numFmtId="0" fontId="35" fillId="0" borderId="0" xfId="0" applyFont="1" applyFill="1" applyBorder="1" applyAlignment="1">
      <alignment horizontal="distributed"/>
    </xf>
    <xf numFmtId="0" fontId="35" fillId="0" borderId="0" xfId="0" applyFont="1" applyFill="1" applyBorder="1" applyAlignment="1">
      <alignment horizontal="right"/>
    </xf>
    <xf numFmtId="0" fontId="35" fillId="0" borderId="16" xfId="0" applyFont="1" applyFill="1" applyBorder="1" applyAlignment="1">
      <alignment horizontal="right"/>
    </xf>
    <xf numFmtId="186" fontId="35" fillId="0" borderId="10" xfId="0" applyNumberFormat="1" applyFont="1" applyBorder="1" applyAlignment="1">
      <alignment vertical="center"/>
    </xf>
    <xf numFmtId="186" fontId="35" fillId="0" borderId="0" xfId="0" applyNumberFormat="1" applyFont="1" applyBorder="1" applyAlignment="1">
      <alignment vertical="center"/>
    </xf>
    <xf numFmtId="186" fontId="35" fillId="0" borderId="16" xfId="0" applyNumberFormat="1" applyFont="1" applyBorder="1" applyAlignment="1">
      <alignment vertical="center"/>
    </xf>
    <xf numFmtId="0" fontId="35" fillId="0" borderId="16" xfId="0" applyNumberFormat="1" applyFont="1" applyFill="1" applyBorder="1" applyAlignment="1">
      <alignment horizontal="distributed"/>
    </xf>
    <xf numFmtId="41" fontId="35" fillId="0" borderId="0" xfId="0" applyNumberFormat="1" applyFont="1" applyBorder="1" applyAlignment="1">
      <alignment vertical="center"/>
    </xf>
    <xf numFmtId="186" fontId="35" fillId="0" borderId="0" xfId="0" applyNumberFormat="1" applyFont="1" applyFill="1" applyBorder="1" applyAlignment="1">
      <alignment vertical="center"/>
    </xf>
    <xf numFmtId="186" fontId="35" fillId="0" borderId="16" xfId="0" applyNumberFormat="1" applyFont="1" applyFill="1" applyBorder="1" applyAlignment="1">
      <alignment vertical="center"/>
    </xf>
    <xf numFmtId="0" fontId="35" fillId="0" borderId="16" xfId="0" applyNumberFormat="1" applyFont="1" applyBorder="1" applyAlignment="1">
      <alignment horizontal="distributed"/>
    </xf>
    <xf numFmtId="41" fontId="35" fillId="0" borderId="0" xfId="0" applyNumberFormat="1" applyFont="1" applyAlignment="1">
      <alignment/>
    </xf>
    <xf numFmtId="0" fontId="35" fillId="0" borderId="0" xfId="0" applyNumberFormat="1" applyFont="1" applyBorder="1" applyAlignment="1">
      <alignment horizontal="left" indent="1"/>
    </xf>
    <xf numFmtId="0" fontId="35" fillId="0" borderId="0" xfId="0" applyNumberFormat="1" applyFont="1" applyBorder="1" applyAlignment="1">
      <alignment horizontal="distributed"/>
    </xf>
    <xf numFmtId="0" fontId="35" fillId="0" borderId="17" xfId="0" applyNumberFormat="1" applyFont="1" applyBorder="1" applyAlignment="1">
      <alignment horizontal="distributed"/>
    </xf>
    <xf numFmtId="186" fontId="35" fillId="0" borderId="18" xfId="0" applyNumberFormat="1" applyFont="1" applyBorder="1" applyAlignment="1">
      <alignment/>
    </xf>
    <xf numFmtId="186" fontId="35" fillId="0" borderId="13" xfId="0" applyNumberFormat="1" applyFont="1" applyBorder="1" applyAlignment="1">
      <alignment/>
    </xf>
    <xf numFmtId="186" fontId="35" fillId="0" borderId="13" xfId="0" applyNumberFormat="1" applyFont="1" applyFill="1" applyBorder="1" applyAlignment="1">
      <alignment/>
    </xf>
    <xf numFmtId="186" fontId="35" fillId="0" borderId="17" xfId="0" applyNumberFormat="1" applyFont="1" applyBorder="1" applyAlignment="1">
      <alignment/>
    </xf>
    <xf numFmtId="177" fontId="35" fillId="0" borderId="0" xfId="0" applyNumberFormat="1" applyFont="1" applyAlignment="1">
      <alignment vertical="center"/>
    </xf>
    <xf numFmtId="0" fontId="36" fillId="0" borderId="14" xfId="0" applyFont="1" applyBorder="1" applyAlignment="1">
      <alignment vertical="distributed" textRotation="255" wrapText="1"/>
    </xf>
    <xf numFmtId="0" fontId="36" fillId="0" borderId="14" xfId="0" applyFont="1" applyFill="1" applyBorder="1" applyAlignment="1">
      <alignment vertical="distributed" textRotation="255" wrapText="1"/>
    </xf>
    <xf numFmtId="0" fontId="35" fillId="0" borderId="12" xfId="0" applyFont="1" applyBorder="1" applyAlignment="1">
      <alignment vertical="center"/>
    </xf>
    <xf numFmtId="41" fontId="35" fillId="0" borderId="15" xfId="0" applyNumberFormat="1" applyFont="1" applyBorder="1" applyAlignment="1">
      <alignment vertical="center"/>
    </xf>
    <xf numFmtId="187" fontId="35" fillId="0" borderId="11" xfId="0" applyNumberFormat="1" applyFont="1" applyBorder="1" applyAlignment="1">
      <alignment vertical="center"/>
    </xf>
    <xf numFmtId="187" fontId="35" fillId="0" borderId="12" xfId="0" applyNumberFormat="1" applyFont="1" applyBorder="1" applyAlignment="1">
      <alignment vertical="center"/>
    </xf>
    <xf numFmtId="0" fontId="35" fillId="0" borderId="0" xfId="0" applyFont="1" applyBorder="1" applyAlignment="1">
      <alignment/>
    </xf>
    <xf numFmtId="0" fontId="35" fillId="0" borderId="16" xfId="0" applyFont="1" applyBorder="1" applyAlignment="1">
      <alignment/>
    </xf>
    <xf numFmtId="41" fontId="35" fillId="0" borderId="0" xfId="0" applyNumberFormat="1" applyFont="1" applyBorder="1" applyAlignment="1">
      <alignment/>
    </xf>
    <xf numFmtId="187" fontId="35" fillId="0" borderId="0" xfId="0" applyNumberFormat="1" applyFont="1" applyBorder="1" applyAlignment="1">
      <alignment/>
    </xf>
    <xf numFmtId="187" fontId="35" fillId="0" borderId="16" xfId="0" applyNumberFormat="1" applyFont="1" applyBorder="1" applyAlignment="1">
      <alignment/>
    </xf>
    <xf numFmtId="0" fontId="35" fillId="0" borderId="16" xfId="0" applyFont="1" applyBorder="1" applyAlignment="1">
      <alignment vertical="center"/>
    </xf>
    <xf numFmtId="41" fontId="35" fillId="0" borderId="10" xfId="0" applyNumberFormat="1" applyFont="1" applyBorder="1" applyAlignment="1">
      <alignment/>
    </xf>
    <xf numFmtId="186" fontId="37" fillId="0" borderId="0" xfId="0" applyNumberFormat="1" applyFont="1" applyBorder="1" applyAlignment="1">
      <alignment/>
    </xf>
    <xf numFmtId="186" fontId="37" fillId="0" borderId="16" xfId="0" applyNumberFormat="1" applyFont="1" applyBorder="1" applyAlignment="1">
      <alignment/>
    </xf>
    <xf numFmtId="0" fontId="35" fillId="0" borderId="17" xfId="0" applyFont="1" applyBorder="1" applyAlignment="1">
      <alignment vertical="center"/>
    </xf>
    <xf numFmtId="41" fontId="35" fillId="0" borderId="18" xfId="0" applyNumberFormat="1" applyFont="1" applyBorder="1" applyAlignment="1">
      <alignment/>
    </xf>
    <xf numFmtId="187" fontId="35" fillId="0" borderId="13" xfId="0" applyNumberFormat="1" applyFont="1" applyBorder="1" applyAlignment="1">
      <alignment/>
    </xf>
    <xf numFmtId="187" fontId="35" fillId="0" borderId="17" xfId="0" applyNumberFormat="1" applyFont="1" applyBorder="1" applyAlignment="1">
      <alignment/>
    </xf>
    <xf numFmtId="41" fontId="35" fillId="0" borderId="0" xfId="0" applyNumberFormat="1" applyFont="1" applyAlignment="1">
      <alignment vertical="center"/>
    </xf>
    <xf numFmtId="0" fontId="35" fillId="0" borderId="0" xfId="0" applyFont="1" applyBorder="1" applyAlignment="1">
      <alignment vertical="center"/>
    </xf>
    <xf numFmtId="0" fontId="38" fillId="0" borderId="0" xfId="0" applyFont="1" applyBorder="1" applyAlignment="1">
      <alignment horizontal="left" vertical="center"/>
    </xf>
    <xf numFmtId="0" fontId="35" fillId="0" borderId="0" xfId="0" applyFont="1" applyBorder="1" applyAlignment="1">
      <alignment horizontal="right" vertical="center"/>
    </xf>
    <xf numFmtId="0" fontId="35" fillId="0" borderId="0" xfId="0" applyFont="1" applyAlignment="1">
      <alignment vertical="center"/>
    </xf>
    <xf numFmtId="0" fontId="35" fillId="0" borderId="0" xfId="0" applyFont="1" applyBorder="1" applyAlignment="1">
      <alignment horizontal="left" vertical="center"/>
    </xf>
    <xf numFmtId="0" fontId="35" fillId="0" borderId="13" xfId="0" applyFont="1" applyBorder="1" applyAlignment="1">
      <alignment vertical="center"/>
    </xf>
    <xf numFmtId="0" fontId="39" fillId="0" borderId="13" xfId="0" applyFont="1" applyBorder="1" applyAlignment="1">
      <alignment horizontal="right" vertical="center"/>
    </xf>
    <xf numFmtId="0" fontId="39" fillId="0" borderId="0" xfId="0" applyFont="1" applyBorder="1" applyAlignment="1">
      <alignment vertical="center"/>
    </xf>
    <xf numFmtId="0" fontId="39" fillId="0" borderId="19" xfId="0" applyFont="1" applyBorder="1" applyAlignment="1">
      <alignment vertical="center"/>
    </xf>
    <xf numFmtId="0" fontId="39" fillId="0" borderId="15" xfId="0" applyFont="1" applyBorder="1" applyAlignment="1">
      <alignment vertical="center"/>
    </xf>
    <xf numFmtId="0" fontId="39" fillId="0" borderId="11" xfId="0" applyFont="1" applyBorder="1" applyAlignment="1">
      <alignment vertical="center"/>
    </xf>
    <xf numFmtId="0" fontId="39" fillId="0" borderId="0" xfId="0" applyFont="1" applyAlignment="1">
      <alignment vertical="center"/>
    </xf>
    <xf numFmtId="0" fontId="39" fillId="0" borderId="0" xfId="0" applyFont="1" applyBorder="1" applyAlignment="1">
      <alignment horizontal="center" vertical="distributed" textRotation="255"/>
    </xf>
    <xf numFmtId="0" fontId="39" fillId="0" borderId="20" xfId="0" applyFont="1" applyBorder="1" applyAlignment="1">
      <alignment horizontal="center" vertical="distributed" textRotation="255"/>
    </xf>
    <xf numFmtId="0" fontId="39" fillId="0" borderId="20" xfId="0" applyFont="1" applyFill="1" applyBorder="1" applyAlignment="1">
      <alignment horizontal="center" vertical="distributed" textRotation="255"/>
    </xf>
    <xf numFmtId="0" fontId="39" fillId="0" borderId="20" xfId="0" applyFont="1" applyFill="1" applyBorder="1" applyAlignment="1">
      <alignment horizontal="center" vertical="distributed" textRotation="255" wrapText="1"/>
    </xf>
    <xf numFmtId="0" fontId="39" fillId="0" borderId="20" xfId="0" applyFont="1" applyBorder="1" applyAlignment="1">
      <alignment horizontal="center" vertical="distributed" textRotation="255" wrapText="1"/>
    </xf>
    <xf numFmtId="0" fontId="39" fillId="0" borderId="10" xfId="0" applyFont="1" applyBorder="1" applyAlignment="1">
      <alignment horizontal="center" vertical="distributed" textRotation="255"/>
    </xf>
    <xf numFmtId="0" fontId="39" fillId="0" borderId="0" xfId="0" applyFont="1" applyAlignment="1">
      <alignment horizontal="center" vertical="distributed" textRotation="255"/>
    </xf>
    <xf numFmtId="0" fontId="39" fillId="0" borderId="13" xfId="0" applyFont="1" applyBorder="1" applyAlignment="1">
      <alignment vertical="center"/>
    </xf>
    <xf numFmtId="0" fontId="39" fillId="0" borderId="17" xfId="0" applyFont="1" applyBorder="1" applyAlignment="1">
      <alignment vertical="center"/>
    </xf>
    <xf numFmtId="0" fontId="39" fillId="0" borderId="21" xfId="0" applyFont="1" applyBorder="1" applyAlignment="1">
      <alignment vertical="center"/>
    </xf>
    <xf numFmtId="0" fontId="39" fillId="0" borderId="18" xfId="0" applyFont="1" applyBorder="1" applyAlignment="1">
      <alignment vertical="center"/>
    </xf>
    <xf numFmtId="0" fontId="39" fillId="0" borderId="0" xfId="0" applyFont="1" applyBorder="1" applyAlignment="1">
      <alignment horizontal="right" vertical="center"/>
    </xf>
    <xf numFmtId="0" fontId="39" fillId="0" borderId="0" xfId="0" applyFont="1" applyBorder="1" applyAlignment="1">
      <alignment horizontal="center" vertical="center"/>
    </xf>
    <xf numFmtId="0" fontId="39" fillId="0" borderId="16" xfId="0" applyFont="1" applyBorder="1" applyAlignment="1">
      <alignment vertical="center"/>
    </xf>
    <xf numFmtId="186" fontId="39" fillId="0" borderId="0" xfId="0" applyNumberFormat="1" applyFont="1" applyBorder="1" applyAlignment="1">
      <alignment vertical="center"/>
    </xf>
    <xf numFmtId="0" fontId="39" fillId="0" borderId="10" xfId="0" applyFont="1" applyBorder="1" applyAlignment="1">
      <alignment horizontal="right" vertical="center"/>
    </xf>
    <xf numFmtId="0" fontId="39" fillId="0" borderId="10" xfId="0" applyFont="1" applyBorder="1" applyAlignment="1">
      <alignment vertical="center"/>
    </xf>
    <xf numFmtId="0" fontId="39" fillId="0" borderId="22" xfId="0" applyFont="1" applyBorder="1" applyAlignment="1">
      <alignment vertical="center"/>
    </xf>
    <xf numFmtId="0" fontId="39" fillId="0" borderId="22" xfId="0" applyFont="1" applyBorder="1" applyAlignment="1">
      <alignment horizontal="center" vertical="center"/>
    </xf>
    <xf numFmtId="0" fontId="39" fillId="0" borderId="23" xfId="0" applyFont="1" applyBorder="1" applyAlignment="1">
      <alignment vertical="center"/>
    </xf>
    <xf numFmtId="186" fontId="39" fillId="0" borderId="22" xfId="0" applyNumberFormat="1" applyFont="1" applyBorder="1" applyAlignment="1">
      <alignment vertical="center"/>
    </xf>
    <xf numFmtId="0" fontId="39" fillId="0" borderId="22" xfId="0" applyFont="1" applyBorder="1" applyAlignment="1">
      <alignment horizontal="right" vertical="center"/>
    </xf>
    <xf numFmtId="0" fontId="39" fillId="0" borderId="24" xfId="0" applyFont="1" applyBorder="1" applyAlignment="1">
      <alignment vertical="center"/>
    </xf>
    <xf numFmtId="186" fontId="39" fillId="0" borderId="0" xfId="0" applyNumberFormat="1" applyFont="1" applyBorder="1" applyAlignment="1">
      <alignment horizontal="right" vertical="center"/>
    </xf>
    <xf numFmtId="0" fontId="39" fillId="0" borderId="13" xfId="0" applyFont="1" applyBorder="1" applyAlignment="1">
      <alignment horizontal="center" vertical="center"/>
    </xf>
    <xf numFmtId="0" fontId="39" fillId="0" borderId="0" xfId="0" applyFont="1" applyAlignment="1">
      <alignment horizontal="right" vertical="center"/>
    </xf>
    <xf numFmtId="186" fontId="35" fillId="0" borderId="0" xfId="0" applyNumberFormat="1" applyFont="1" applyAlignment="1">
      <alignment vertical="center"/>
    </xf>
    <xf numFmtId="0" fontId="38" fillId="0" borderId="0" xfId="0" applyFont="1" applyAlignment="1">
      <alignment vertical="center"/>
    </xf>
    <xf numFmtId="191" fontId="35" fillId="0" borderId="0" xfId="0" applyNumberFormat="1" applyFont="1" applyAlignment="1">
      <alignment vertical="center"/>
    </xf>
    <xf numFmtId="0" fontId="39" fillId="0" borderId="0" xfId="0" applyFont="1" applyBorder="1" applyAlignment="1">
      <alignment horizontal="distributed" vertical="center"/>
    </xf>
    <xf numFmtId="191" fontId="39" fillId="0" borderId="0" xfId="0" applyNumberFormat="1" applyFont="1" applyAlignment="1">
      <alignment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14" xfId="0" applyFont="1" applyBorder="1" applyAlignment="1">
      <alignment horizontal="center" vertical="center"/>
    </xf>
    <xf numFmtId="191" fontId="39" fillId="0" borderId="14" xfId="0" applyNumberFormat="1" applyFont="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distributed" vertical="center"/>
    </xf>
    <xf numFmtId="0" fontId="39" fillId="0" borderId="0" xfId="0" applyFont="1" applyAlignment="1">
      <alignment/>
    </xf>
    <xf numFmtId="0" fontId="39" fillId="0" borderId="0" xfId="0" applyFont="1" applyAlignment="1">
      <alignment horizontal="distributed"/>
    </xf>
    <xf numFmtId="192" fontId="39" fillId="0" borderId="10" xfId="0" applyNumberFormat="1" applyFont="1" applyBorder="1" applyAlignment="1">
      <alignment/>
    </xf>
    <xf numFmtId="192" fontId="39" fillId="0" borderId="0" xfId="0" applyNumberFormat="1" applyFont="1" applyAlignment="1">
      <alignment/>
    </xf>
    <xf numFmtId="191" fontId="39" fillId="0" borderId="0" xfId="0" applyNumberFormat="1" applyFont="1" applyAlignment="1">
      <alignment/>
    </xf>
    <xf numFmtId="192" fontId="39" fillId="0" borderId="10" xfId="0" applyNumberFormat="1" applyFont="1" applyBorder="1" applyAlignment="1">
      <alignment horizontal="right"/>
    </xf>
    <xf numFmtId="192" fontId="39" fillId="0" borderId="0" xfId="0" applyNumberFormat="1" applyFont="1" applyBorder="1" applyAlignment="1">
      <alignment horizontal="right"/>
    </xf>
    <xf numFmtId="191" fontId="39" fillId="0" borderId="0" xfId="0" applyNumberFormat="1" applyFont="1" applyBorder="1" applyAlignment="1">
      <alignment horizontal="right"/>
    </xf>
    <xf numFmtId="0" fontId="39" fillId="0" borderId="0" xfId="0" applyFont="1" applyAlignment="1">
      <alignment horizontal="right"/>
    </xf>
    <xf numFmtId="191" fontId="39" fillId="0" borderId="0" xfId="0" applyNumberFormat="1" applyFont="1" applyAlignment="1">
      <alignment horizontal="right"/>
    </xf>
    <xf numFmtId="192" fontId="39" fillId="0" borderId="0" xfId="0" applyNumberFormat="1" applyFont="1" applyAlignment="1">
      <alignment horizontal="right"/>
    </xf>
    <xf numFmtId="0" fontId="39" fillId="0" borderId="13" xfId="0" applyFont="1" applyBorder="1" applyAlignment="1">
      <alignment horizontal="distributed" vertical="center"/>
    </xf>
    <xf numFmtId="191" fontId="39" fillId="0" borderId="13" xfId="0" applyNumberFormat="1" applyFont="1" applyBorder="1" applyAlignment="1">
      <alignment vertical="center"/>
    </xf>
    <xf numFmtId="0" fontId="35" fillId="0" borderId="0" xfId="0" applyFont="1" applyAlignment="1">
      <alignment horizontal="left" vertical="center"/>
    </xf>
    <xf numFmtId="0" fontId="35" fillId="0" borderId="0" xfId="0" applyFont="1" applyAlignment="1">
      <alignment vertical="center" wrapText="1"/>
    </xf>
    <xf numFmtId="0" fontId="35" fillId="0" borderId="0" xfId="0" applyFont="1" applyAlignment="1">
      <alignment vertical="top" wrapText="1"/>
    </xf>
    <xf numFmtId="0" fontId="35" fillId="0" borderId="0" xfId="0" applyFont="1" applyAlignment="1">
      <alignment vertical="top"/>
    </xf>
    <xf numFmtId="0" fontId="35" fillId="0" borderId="0" xfId="0" applyFont="1" applyAlignment="1">
      <alignment horizontal="distributed" vertical="center"/>
    </xf>
    <xf numFmtId="192" fontId="35" fillId="0" borderId="0" xfId="0" applyNumberFormat="1" applyFont="1" applyAlignment="1">
      <alignment vertical="center"/>
    </xf>
    <xf numFmtId="193" fontId="35" fillId="0" borderId="0" xfId="0" applyNumberFormat="1" applyFont="1" applyFill="1" applyAlignment="1">
      <alignment vertical="center"/>
    </xf>
    <xf numFmtId="193" fontId="39" fillId="0" borderId="0" xfId="0" applyNumberFormat="1" applyFont="1" applyFill="1" applyAlignment="1">
      <alignment vertical="center"/>
    </xf>
    <xf numFmtId="0" fontId="39" fillId="0" borderId="14" xfId="0" applyNumberFormat="1" applyFont="1" applyFill="1" applyBorder="1" applyAlignment="1">
      <alignment horizontal="center" vertical="center"/>
    </xf>
    <xf numFmtId="0" fontId="39" fillId="0" borderId="0" xfId="0" applyNumberFormat="1" applyFont="1" applyFill="1" applyBorder="1" applyAlignment="1">
      <alignment horizontal="center" vertical="center"/>
    </xf>
    <xf numFmtId="194" fontId="39" fillId="0" borderId="10" xfId="51" applyNumberFormat="1" applyFont="1" applyBorder="1" applyAlignment="1">
      <alignment/>
    </xf>
    <xf numFmtId="194" fontId="39" fillId="0" borderId="0" xfId="51" applyNumberFormat="1" applyFont="1" applyAlignment="1">
      <alignment/>
    </xf>
    <xf numFmtId="194" fontId="39" fillId="0" borderId="0" xfId="51" applyNumberFormat="1" applyFont="1" applyFill="1" applyAlignment="1">
      <alignment/>
    </xf>
    <xf numFmtId="193" fontId="39" fillId="0" borderId="0" xfId="0" applyNumberFormat="1" applyFont="1" applyFill="1" applyAlignment="1">
      <alignment/>
    </xf>
    <xf numFmtId="194" fontId="39" fillId="0" borderId="10" xfId="51" applyNumberFormat="1" applyFont="1" applyBorder="1" applyAlignment="1">
      <alignment horizontal="right"/>
    </xf>
    <xf numFmtId="194" fontId="39" fillId="0" borderId="0" xfId="51" applyNumberFormat="1" applyFont="1" applyAlignment="1">
      <alignment horizontal="right"/>
    </xf>
    <xf numFmtId="193" fontId="39" fillId="0" borderId="0" xfId="51" applyNumberFormat="1" applyFont="1" applyFill="1" applyAlignment="1">
      <alignment horizontal="right"/>
    </xf>
    <xf numFmtId="182" fontId="39" fillId="0" borderId="0" xfId="0" applyNumberFormat="1" applyFont="1" applyFill="1" applyAlignment="1">
      <alignment/>
    </xf>
    <xf numFmtId="182" fontId="39" fillId="0" borderId="0" xfId="51" applyNumberFormat="1" applyFont="1" applyAlignment="1">
      <alignment horizontal="right"/>
    </xf>
    <xf numFmtId="182" fontId="39" fillId="0" borderId="0" xfId="0" applyNumberFormat="1" applyFont="1" applyAlignment="1">
      <alignment horizontal="right"/>
    </xf>
    <xf numFmtId="193" fontId="39" fillId="0" borderId="13" xfId="0" applyNumberFormat="1" applyFont="1" applyFill="1" applyBorder="1" applyAlignment="1">
      <alignment vertical="center"/>
    </xf>
    <xf numFmtId="195" fontId="39" fillId="0" borderId="13" xfId="0" applyNumberFormat="1" applyFont="1" applyBorder="1" applyAlignment="1">
      <alignment vertical="center"/>
    </xf>
    <xf numFmtId="193" fontId="39" fillId="0" borderId="0" xfId="0" applyNumberFormat="1" applyFont="1" applyFill="1" applyBorder="1" applyAlignment="1">
      <alignment vertical="center"/>
    </xf>
    <xf numFmtId="0" fontId="35" fillId="0" borderId="0" xfId="0" applyFont="1" applyAlignment="1">
      <alignment horizontal="left" vertical="top" wrapText="1"/>
    </xf>
    <xf numFmtId="0" fontId="35" fillId="0" borderId="0" xfId="0" applyFont="1" applyBorder="1" applyAlignment="1">
      <alignment horizontal="distributed" vertical="center"/>
    </xf>
    <xf numFmtId="0" fontId="35" fillId="0" borderId="15" xfId="0" applyFont="1" applyBorder="1" applyAlignment="1">
      <alignment vertical="center"/>
    </xf>
    <xf numFmtId="191" fontId="39" fillId="0" borderId="10" xfId="51" applyNumberFormat="1" applyFont="1" applyBorder="1" applyAlignment="1">
      <alignment/>
    </xf>
    <xf numFmtId="191" fontId="39" fillId="0" borderId="0" xfId="51" applyNumberFormat="1" applyFont="1" applyAlignment="1">
      <alignment/>
    </xf>
    <xf numFmtId="191" fontId="39" fillId="0" borderId="10" xfId="51" applyNumberFormat="1" applyFont="1" applyBorder="1" applyAlignment="1">
      <alignment horizontal="right"/>
    </xf>
    <xf numFmtId="191" fontId="39" fillId="0" borderId="0" xfId="51" applyNumberFormat="1" applyFont="1" applyAlignment="1">
      <alignment horizontal="right"/>
    </xf>
    <xf numFmtId="186" fontId="39" fillId="0" borderId="10" xfId="51" applyNumberFormat="1" applyFont="1" applyBorder="1" applyAlignment="1">
      <alignment horizontal="right"/>
    </xf>
    <xf numFmtId="186" fontId="39" fillId="0" borderId="0" xfId="51" applyNumberFormat="1" applyFont="1" applyAlignment="1">
      <alignment/>
    </xf>
    <xf numFmtId="186" fontId="39" fillId="0" borderId="0" xfId="0" applyNumberFormat="1" applyFont="1" applyAlignment="1">
      <alignment/>
    </xf>
    <xf numFmtId="186" fontId="39" fillId="0" borderId="0" xfId="51" applyNumberFormat="1" applyFont="1" applyAlignment="1">
      <alignment horizontal="right"/>
    </xf>
    <xf numFmtId="0" fontId="35" fillId="0" borderId="0" xfId="0" applyFont="1" applyAlignment="1">
      <alignment horizontal="left" vertical="center" wrapText="1"/>
    </xf>
    <xf numFmtId="196" fontId="39" fillId="0" borderId="10" xfId="51" applyNumberFormat="1" applyFont="1" applyBorder="1" applyAlignment="1">
      <alignment/>
    </xf>
    <xf numFmtId="196" fontId="39" fillId="0" borderId="0" xfId="51" applyNumberFormat="1" applyFont="1" applyAlignment="1">
      <alignment/>
    </xf>
    <xf numFmtId="193" fontId="39" fillId="0" borderId="0" xfId="0" applyNumberFormat="1" applyFont="1" applyAlignment="1">
      <alignment/>
    </xf>
    <xf numFmtId="196" fontId="39" fillId="0" borderId="10" xfId="51" applyNumberFormat="1" applyFont="1" applyBorder="1" applyAlignment="1">
      <alignment horizontal="right"/>
    </xf>
    <xf numFmtId="196" fontId="39" fillId="0" borderId="0" xfId="51" applyNumberFormat="1" applyFont="1" applyAlignment="1">
      <alignment horizontal="right"/>
    </xf>
    <xf numFmtId="193" fontId="39" fillId="0" borderId="0" xfId="0" applyNumberFormat="1" applyFont="1" applyAlignment="1">
      <alignment horizontal="right"/>
    </xf>
    <xf numFmtId="193" fontId="39" fillId="0" borderId="0" xfId="51" applyNumberFormat="1" applyFont="1" applyAlignment="1">
      <alignment horizontal="right"/>
    </xf>
    <xf numFmtId="197" fontId="39" fillId="0" borderId="0" xfId="0" applyNumberFormat="1" applyFont="1" applyFill="1" applyBorder="1" applyAlignment="1" applyProtection="1">
      <alignment/>
      <protection/>
    </xf>
    <xf numFmtId="0" fontId="39" fillId="0" borderId="0" xfId="0" applyFont="1" applyAlignment="1">
      <alignment horizontal="left" vertical="top" wrapText="1"/>
    </xf>
    <xf numFmtId="0" fontId="40" fillId="0" borderId="0" xfId="67" applyFont="1" applyFill="1" applyAlignment="1">
      <alignment vertical="center"/>
      <protection/>
    </xf>
    <xf numFmtId="0" fontId="41" fillId="0" borderId="0" xfId="67" applyFont="1" applyFill="1" applyAlignment="1">
      <alignment vertical="center"/>
      <protection/>
    </xf>
    <xf numFmtId="0" fontId="35" fillId="0" borderId="0" xfId="67" applyFont="1" applyFill="1" applyAlignment="1">
      <alignment vertical="center"/>
      <protection/>
    </xf>
    <xf numFmtId="0" fontId="35" fillId="0" borderId="0" xfId="67" applyFont="1" applyFill="1" applyBorder="1" applyAlignment="1">
      <alignment vertical="center"/>
      <protection/>
    </xf>
    <xf numFmtId="0" fontId="38" fillId="0" borderId="0" xfId="67" applyFont="1" applyFill="1" applyBorder="1" applyAlignment="1">
      <alignment horizontal="right" vertical="center"/>
      <protection/>
    </xf>
    <xf numFmtId="0" fontId="39" fillId="0" borderId="11" xfId="67" applyFont="1" applyFill="1" applyBorder="1" applyAlignment="1">
      <alignment vertical="center"/>
      <protection/>
    </xf>
    <xf numFmtId="0" fontId="39" fillId="0" borderId="0" xfId="67" applyFont="1" applyFill="1" applyAlignment="1">
      <alignment vertical="center"/>
      <protection/>
    </xf>
    <xf numFmtId="0" fontId="39" fillId="0" borderId="0" xfId="67" applyFont="1" applyFill="1" applyBorder="1" applyAlignment="1">
      <alignment vertical="center"/>
      <protection/>
    </xf>
    <xf numFmtId="0" fontId="39" fillId="0" borderId="13" xfId="67" applyFont="1" applyFill="1" applyBorder="1" applyAlignment="1">
      <alignment horizontal="center" vertical="center" textRotation="255"/>
      <protection/>
    </xf>
    <xf numFmtId="0" fontId="38" fillId="0" borderId="18" xfId="67" applyFont="1" applyFill="1" applyBorder="1" applyAlignment="1">
      <alignment horizontal="center" vertical="distributed" textRotation="255" shrinkToFit="1"/>
      <protection/>
    </xf>
    <xf numFmtId="0" fontId="38" fillId="0" borderId="21" xfId="67" applyFont="1" applyFill="1" applyBorder="1" applyAlignment="1">
      <alignment horizontal="center" vertical="distributed" textRotation="255" shrinkToFit="1"/>
      <protection/>
    </xf>
    <xf numFmtId="0" fontId="39" fillId="0" borderId="0" xfId="67" applyFont="1" applyFill="1" applyAlignment="1">
      <alignment/>
      <protection/>
    </xf>
    <xf numFmtId="198" fontId="38" fillId="0" borderId="10" xfId="48" applyNumberFormat="1" applyFont="1" applyFill="1" applyBorder="1" applyAlignment="1">
      <alignment/>
    </xf>
    <xf numFmtId="199" fontId="38" fillId="0" borderId="0" xfId="48" applyNumberFormat="1" applyFont="1" applyFill="1" applyAlignment="1">
      <alignment/>
    </xf>
    <xf numFmtId="198" fontId="38" fillId="0" borderId="0" xfId="48" applyNumberFormat="1" applyFont="1" applyFill="1" applyAlignment="1">
      <alignment/>
    </xf>
    <xf numFmtId="198" fontId="38" fillId="0" borderId="0" xfId="48" applyNumberFormat="1" applyFont="1" applyFill="1" applyBorder="1" applyAlignment="1">
      <alignment/>
    </xf>
    <xf numFmtId="199" fontId="38" fillId="0" borderId="0" xfId="48" applyNumberFormat="1" applyFont="1" applyFill="1" applyBorder="1" applyAlignment="1">
      <alignment/>
    </xf>
    <xf numFmtId="0" fontId="38" fillId="0" borderId="0" xfId="66" applyFont="1" applyFill="1" applyBorder="1" applyAlignment="1">
      <alignment horizontal="distributed"/>
      <protection/>
    </xf>
    <xf numFmtId="0" fontId="38" fillId="0" borderId="0" xfId="66" applyFont="1" applyFill="1" applyBorder="1" applyAlignment="1">
      <alignment horizontal="right"/>
      <protection/>
    </xf>
    <xf numFmtId="199" fontId="38" fillId="0" borderId="0" xfId="48" applyNumberFormat="1" applyFont="1" applyFill="1" applyBorder="1" applyAlignment="1" applyProtection="1">
      <alignment/>
      <protection locked="0"/>
    </xf>
    <xf numFmtId="198" fontId="38" fillId="0" borderId="0" xfId="48" applyNumberFormat="1" applyFont="1" applyFill="1" applyBorder="1" applyAlignment="1" applyProtection="1">
      <alignment/>
      <protection locked="0"/>
    </xf>
    <xf numFmtId="199" fontId="42" fillId="0" borderId="0" xfId="48" applyNumberFormat="1" applyFont="1" applyFill="1" applyBorder="1" applyAlignment="1">
      <alignment/>
    </xf>
    <xf numFmtId="198" fontId="42" fillId="0" borderId="0" xfId="48" applyNumberFormat="1" applyFont="1" applyFill="1" applyBorder="1" applyAlignment="1">
      <alignment/>
    </xf>
    <xf numFmtId="198" fontId="38" fillId="0" borderId="0" xfId="48" applyNumberFormat="1" applyFont="1" applyFill="1" applyAlignment="1" applyProtection="1">
      <alignment/>
      <protection locked="0"/>
    </xf>
    <xf numFmtId="198" fontId="42" fillId="0" borderId="10" xfId="48" applyNumberFormat="1" applyFont="1" applyFill="1" applyBorder="1" applyAlignment="1">
      <alignment/>
    </xf>
    <xf numFmtId="41" fontId="38" fillId="0" borderId="0" xfId="66" applyNumberFormat="1" applyFont="1" applyBorder="1">
      <alignment/>
      <protection/>
    </xf>
    <xf numFmtId="198" fontId="38" fillId="0" borderId="10" xfId="48" applyNumberFormat="1" applyFont="1" applyFill="1" applyBorder="1" applyAlignment="1" applyProtection="1">
      <alignment/>
      <protection locked="0"/>
    </xf>
    <xf numFmtId="198" fontId="38" fillId="0" borderId="0" xfId="67" applyNumberFormat="1" applyFont="1" applyFill="1" applyAlignment="1">
      <alignment/>
      <protection/>
    </xf>
    <xf numFmtId="198" fontId="38" fillId="0" borderId="0" xfId="67" applyNumberFormat="1" applyFont="1" applyFill="1" applyBorder="1" applyAlignment="1">
      <alignment/>
      <protection/>
    </xf>
    <xf numFmtId="198" fontId="38" fillId="0" borderId="0" xfId="67" applyNumberFormat="1" applyFont="1" applyFill="1" applyAlignment="1" applyProtection="1">
      <alignment/>
      <protection locked="0"/>
    </xf>
    <xf numFmtId="198" fontId="38" fillId="0" borderId="0" xfId="67" applyNumberFormat="1" applyFont="1" applyFill="1" applyBorder="1" applyAlignment="1" applyProtection="1">
      <alignment/>
      <protection locked="0"/>
    </xf>
    <xf numFmtId="199" fontId="38" fillId="0" borderId="0" xfId="67" applyNumberFormat="1" applyFont="1" applyFill="1" applyBorder="1" applyAlignment="1" applyProtection="1">
      <alignment/>
      <protection locked="0"/>
    </xf>
    <xf numFmtId="198" fontId="38" fillId="0" borderId="10" xfId="67" applyNumberFormat="1" applyFont="1" applyFill="1" applyBorder="1" applyAlignment="1" applyProtection="1">
      <alignment/>
      <protection locked="0"/>
    </xf>
    <xf numFmtId="199" fontId="38" fillId="0" borderId="0" xfId="67" applyNumberFormat="1" applyFont="1" applyFill="1" applyBorder="1" applyAlignment="1">
      <alignment/>
      <protection/>
    </xf>
    <xf numFmtId="198" fontId="38" fillId="0" borderId="10" xfId="67" applyNumberFormat="1" applyFont="1" applyFill="1" applyBorder="1" applyAlignment="1">
      <alignment/>
      <protection/>
    </xf>
    <xf numFmtId="199" fontId="38" fillId="0" borderId="0" xfId="67" applyNumberFormat="1" applyFont="1" applyFill="1" applyAlignment="1" applyProtection="1">
      <alignment/>
      <protection locked="0"/>
    </xf>
    <xf numFmtId="199" fontId="38" fillId="0" borderId="0" xfId="67" applyNumberFormat="1" applyFont="1" applyFill="1" applyAlignment="1">
      <alignment/>
      <protection/>
    </xf>
    <xf numFmtId="0" fontId="38" fillId="0" borderId="0" xfId="0" applyNumberFormat="1" applyFont="1" applyBorder="1" applyAlignment="1">
      <alignment horizontal="left" indent="1"/>
    </xf>
    <xf numFmtId="0" fontId="38" fillId="0" borderId="0" xfId="0" applyNumberFormat="1" applyFont="1" applyBorder="1" applyAlignment="1">
      <alignment horizontal="distributed"/>
    </xf>
    <xf numFmtId="199" fontId="38" fillId="0" borderId="0" xfId="48" applyNumberFormat="1" applyFont="1" applyFill="1" applyAlignment="1" applyProtection="1">
      <alignment/>
      <protection locked="0"/>
    </xf>
    <xf numFmtId="0" fontId="39" fillId="0" borderId="16" xfId="67" applyFont="1" applyFill="1" applyBorder="1" applyAlignment="1">
      <alignment/>
      <protection/>
    </xf>
    <xf numFmtId="0" fontId="39" fillId="0" borderId="13" xfId="67" applyFont="1" applyFill="1" applyBorder="1" applyAlignment="1">
      <alignment vertical="center"/>
      <protection/>
    </xf>
    <xf numFmtId="0" fontId="38" fillId="0" borderId="18" xfId="67" applyFont="1" applyFill="1" applyBorder="1" applyAlignment="1">
      <alignment vertical="center"/>
      <protection/>
    </xf>
    <xf numFmtId="0" fontId="38" fillId="0" borderId="13" xfId="67" applyFont="1" applyFill="1" applyBorder="1" applyAlignment="1">
      <alignment vertical="center"/>
      <protection/>
    </xf>
    <xf numFmtId="0" fontId="38" fillId="0" borderId="0" xfId="67" applyFont="1" applyFill="1" applyAlignment="1">
      <alignment horizontal="right" vertical="center"/>
      <protection/>
    </xf>
    <xf numFmtId="0" fontId="24" fillId="0" borderId="0" xfId="66" applyFont="1" applyFill="1" applyAlignment="1">
      <alignment vertical="center"/>
      <protection/>
    </xf>
    <xf numFmtId="190" fontId="24" fillId="0" borderId="0" xfId="66" applyNumberFormat="1" applyFont="1" applyFill="1" applyAlignment="1">
      <alignment vertical="center"/>
      <protection/>
    </xf>
    <xf numFmtId="0" fontId="0" fillId="0" borderId="0" xfId="66" applyFont="1" applyFill="1" applyAlignment="1">
      <alignment vertical="center"/>
      <protection/>
    </xf>
    <xf numFmtId="0" fontId="0" fillId="0" borderId="0" xfId="66" applyFont="1" applyFill="1" applyBorder="1" applyAlignment="1">
      <alignment vertical="center"/>
      <protection/>
    </xf>
    <xf numFmtId="190" fontId="0" fillId="0" borderId="0" xfId="66" applyNumberFormat="1" applyFont="1" applyFill="1" applyBorder="1" applyAlignment="1">
      <alignment vertical="center"/>
      <protection/>
    </xf>
    <xf numFmtId="190" fontId="0" fillId="0" borderId="0" xfId="66" applyNumberFormat="1" applyFont="1" applyFill="1" applyAlignment="1">
      <alignment vertical="center"/>
      <protection/>
    </xf>
    <xf numFmtId="190" fontId="21" fillId="0" borderId="0" xfId="66" applyNumberFormat="1" applyFont="1" applyFill="1" applyBorder="1" applyAlignment="1">
      <alignment horizontal="right" vertical="center"/>
      <protection/>
    </xf>
    <xf numFmtId="0" fontId="21" fillId="0" borderId="11" xfId="66" applyFont="1" applyFill="1" applyBorder="1" applyAlignment="1">
      <alignment vertical="center"/>
      <protection/>
    </xf>
    <xf numFmtId="0" fontId="21" fillId="0" borderId="0" xfId="66" applyFont="1" applyFill="1" applyAlignment="1">
      <alignment vertical="center"/>
      <protection/>
    </xf>
    <xf numFmtId="0" fontId="21" fillId="0" borderId="0" xfId="66" applyFont="1" applyFill="1" applyBorder="1" applyAlignment="1">
      <alignment horizontal="center" vertical="center" textRotation="255"/>
      <protection/>
    </xf>
    <xf numFmtId="0" fontId="21" fillId="0" borderId="26" xfId="66" applyFont="1" applyFill="1" applyBorder="1" applyAlignment="1">
      <alignment horizontal="centerContinuous" vertical="center"/>
      <protection/>
    </xf>
    <xf numFmtId="0" fontId="21" fillId="0" borderId="25" xfId="66" applyFont="1" applyFill="1" applyBorder="1" applyAlignment="1">
      <alignment horizontal="centerContinuous" vertical="center"/>
      <protection/>
    </xf>
    <xf numFmtId="0" fontId="21" fillId="0" borderId="27" xfId="66" applyFont="1" applyFill="1" applyBorder="1" applyAlignment="1">
      <alignment horizontal="centerContinuous" vertical="center"/>
      <protection/>
    </xf>
    <xf numFmtId="0" fontId="21" fillId="0" borderId="12" xfId="66" applyFont="1" applyFill="1" applyBorder="1" applyAlignment="1">
      <alignment horizontal="centerContinuous" vertical="center"/>
      <protection/>
    </xf>
    <xf numFmtId="0" fontId="21" fillId="0" borderId="27" xfId="66" applyFont="1" applyFill="1" applyBorder="1" applyAlignment="1">
      <alignment vertical="center"/>
      <protection/>
    </xf>
    <xf numFmtId="0" fontId="21" fillId="0" borderId="13" xfId="66" applyFont="1" applyFill="1" applyBorder="1" applyAlignment="1">
      <alignment vertical="center"/>
      <protection/>
    </xf>
    <xf numFmtId="190" fontId="21" fillId="0" borderId="0" xfId="66" applyNumberFormat="1" applyFont="1" applyFill="1" applyAlignment="1" applyProtection="1">
      <alignment/>
      <protection locked="0"/>
    </xf>
    <xf numFmtId="190" fontId="21" fillId="0" borderId="10" xfId="66" applyNumberFormat="1" applyFont="1" applyFill="1" applyBorder="1" applyAlignment="1" applyProtection="1">
      <alignment/>
      <protection locked="0"/>
    </xf>
    <xf numFmtId="0" fontId="21" fillId="0" borderId="16" xfId="66" applyFont="1" applyFill="1" applyBorder="1" applyAlignment="1">
      <alignment/>
      <protection/>
    </xf>
    <xf numFmtId="190" fontId="21" fillId="0" borderId="0" xfId="66" applyNumberFormat="1" applyFont="1" applyFill="1" applyBorder="1" applyAlignment="1" applyProtection="1">
      <alignment/>
      <protection locked="0"/>
    </xf>
    <xf numFmtId="190" fontId="21" fillId="0" borderId="18" xfId="66" applyNumberFormat="1" applyFont="1" applyFill="1" applyBorder="1" applyAlignment="1">
      <alignment vertical="center"/>
      <protection/>
    </xf>
    <xf numFmtId="190" fontId="21" fillId="0" borderId="13" xfId="66" applyNumberFormat="1" applyFont="1" applyFill="1" applyBorder="1" applyAlignment="1">
      <alignment vertical="center"/>
      <protection/>
    </xf>
    <xf numFmtId="190" fontId="21" fillId="0" borderId="0" xfId="66" applyNumberFormat="1" applyFont="1" applyFill="1" applyAlignment="1">
      <alignment vertical="center"/>
      <protection/>
    </xf>
    <xf numFmtId="1" fontId="21" fillId="0" borderId="0" xfId="65" applyNumberFormat="1" applyFont="1" applyFill="1" applyBorder="1" applyAlignment="1">
      <alignment horizontal="left"/>
      <protection/>
    </xf>
    <xf numFmtId="186" fontId="0" fillId="0" borderId="0" xfId="0" applyNumberFormat="1" applyFont="1" applyBorder="1" applyAlignment="1">
      <alignment/>
    </xf>
    <xf numFmtId="0" fontId="21" fillId="0" borderId="0" xfId="66" applyFont="1" applyFill="1" applyAlignment="1">
      <alignment horizontal="right" vertical="center"/>
      <protection/>
    </xf>
    <xf numFmtId="41" fontId="25" fillId="0" borderId="0" xfId="0" applyNumberFormat="1" applyFont="1" applyAlignment="1">
      <alignment horizontal="right" vertical="center"/>
    </xf>
    <xf numFmtId="41" fontId="25" fillId="0" borderId="0" xfId="0" applyNumberFormat="1" applyFont="1" applyAlignment="1">
      <alignment vertical="center"/>
    </xf>
    <xf numFmtId="41" fontId="25" fillId="0" borderId="0" xfId="0" applyNumberFormat="1" applyFont="1" applyBorder="1" applyAlignment="1">
      <alignment vertical="center"/>
    </xf>
    <xf numFmtId="0" fontId="25" fillId="0" borderId="11" xfId="0" applyNumberFormat="1" applyFont="1" applyBorder="1" applyAlignment="1">
      <alignment vertical="center"/>
    </xf>
    <xf numFmtId="0" fontId="25" fillId="0" borderId="12" xfId="0" applyNumberFormat="1" applyFont="1" applyBorder="1" applyAlignment="1">
      <alignment vertical="center"/>
    </xf>
    <xf numFmtId="0" fontId="25" fillId="0" borderId="0" xfId="0" applyNumberFormat="1" applyFont="1" applyBorder="1" applyAlignment="1">
      <alignment vertical="center"/>
    </xf>
    <xf numFmtId="0" fontId="25" fillId="0" borderId="0" xfId="0" applyNumberFormat="1" applyFont="1" applyAlignment="1">
      <alignment vertical="center"/>
    </xf>
    <xf numFmtId="0" fontId="25" fillId="0" borderId="16" xfId="0" applyNumberFormat="1" applyFont="1" applyBorder="1" applyAlignment="1">
      <alignment vertical="center"/>
    </xf>
    <xf numFmtId="0" fontId="25" fillId="0" borderId="13" xfId="0" applyNumberFormat="1" applyFont="1" applyBorder="1" applyAlignment="1">
      <alignment vertical="center"/>
    </xf>
    <xf numFmtId="0" fontId="25" fillId="0" borderId="17" xfId="0" applyNumberFormat="1" applyFont="1" applyBorder="1" applyAlignment="1">
      <alignment vertical="center"/>
    </xf>
    <xf numFmtId="0" fontId="25" fillId="0" borderId="14" xfId="0" applyNumberFormat="1" applyFont="1" applyBorder="1" applyAlignment="1">
      <alignment vertical="distributed" textRotation="255" wrapText="1"/>
    </xf>
    <xf numFmtId="0" fontId="0" fillId="0" borderId="0" xfId="0" applyFont="1" applyFill="1" applyAlignment="1">
      <alignment horizontal="center" vertical="center"/>
    </xf>
    <xf numFmtId="0" fontId="0" fillId="0" borderId="12" xfId="0" applyFont="1" applyFill="1" applyBorder="1" applyAlignment="1">
      <alignment horizontal="center"/>
    </xf>
    <xf numFmtId="186" fontId="0" fillId="0" borderId="15" xfId="0" applyNumberFormat="1" applyFont="1" applyFill="1" applyBorder="1" applyAlignment="1">
      <alignment horizontal="center"/>
    </xf>
    <xf numFmtId="186" fontId="0" fillId="0" borderId="11" xfId="0" applyNumberFormat="1" applyFont="1" applyFill="1" applyBorder="1" applyAlignment="1">
      <alignment horizontal="center"/>
    </xf>
    <xf numFmtId="186" fontId="0" fillId="0" borderId="0" xfId="0" applyNumberFormat="1" applyFont="1" applyFill="1" applyBorder="1" applyAlignment="1">
      <alignment horizontal="center"/>
    </xf>
    <xf numFmtId="186" fontId="0" fillId="0" borderId="12" xfId="0" applyNumberFormat="1" applyFont="1" applyFill="1" applyBorder="1" applyAlignment="1">
      <alignment horizontal="center"/>
    </xf>
    <xf numFmtId="0" fontId="0" fillId="0" borderId="0" xfId="0" applyFont="1" applyAlignment="1">
      <alignment/>
    </xf>
    <xf numFmtId="0" fontId="0" fillId="0" borderId="0" xfId="0" applyFont="1" applyFill="1" applyBorder="1" applyAlignment="1">
      <alignment horizontal="distributed"/>
    </xf>
    <xf numFmtId="0" fontId="0" fillId="0" borderId="16" xfId="0" applyFont="1" applyFill="1" applyBorder="1" applyAlignment="1">
      <alignment horizontal="distributed"/>
    </xf>
    <xf numFmtId="186" fontId="0" fillId="0" borderId="10" xfId="0" applyNumberFormat="1" applyFont="1" applyBorder="1" applyAlignment="1">
      <alignment/>
    </xf>
    <xf numFmtId="186" fontId="0" fillId="0" borderId="16" xfId="0" applyNumberFormat="1" applyFont="1" applyBorder="1" applyAlignment="1">
      <alignment/>
    </xf>
    <xf numFmtId="0" fontId="0" fillId="0" borderId="0" xfId="0" applyFont="1" applyAlignment="1">
      <alignment vertical="center"/>
    </xf>
    <xf numFmtId="0" fontId="0" fillId="0" borderId="0" xfId="0" applyFont="1" applyFill="1" applyBorder="1" applyAlignment="1">
      <alignment horizontal="right"/>
    </xf>
    <xf numFmtId="0" fontId="0" fillId="0" borderId="16" xfId="0" applyFont="1" applyFill="1" applyBorder="1" applyAlignment="1">
      <alignment horizontal="right"/>
    </xf>
    <xf numFmtId="186" fontId="0" fillId="0" borderId="10" xfId="0" applyNumberFormat="1" applyFont="1" applyBorder="1" applyAlignment="1">
      <alignment vertical="center"/>
    </xf>
    <xf numFmtId="186" fontId="0" fillId="0" borderId="0" xfId="0" applyNumberFormat="1" applyFont="1" applyBorder="1" applyAlignment="1">
      <alignment vertical="center"/>
    </xf>
    <xf numFmtId="186" fontId="0" fillId="0" borderId="16" xfId="0" applyNumberFormat="1" applyFont="1" applyBorder="1" applyAlignment="1">
      <alignment vertical="center"/>
    </xf>
    <xf numFmtId="0" fontId="0" fillId="0" borderId="16" xfId="0" applyNumberFormat="1" applyFont="1" applyFill="1" applyBorder="1" applyAlignment="1">
      <alignment horizontal="distributed"/>
    </xf>
    <xf numFmtId="41" fontId="0" fillId="0" borderId="0" xfId="0" applyNumberFormat="1" applyFont="1" applyBorder="1" applyAlignment="1">
      <alignment vertical="center"/>
    </xf>
    <xf numFmtId="41" fontId="0" fillId="0" borderId="0" xfId="0" applyNumberFormat="1" applyFont="1" applyFill="1" applyBorder="1" applyAlignment="1">
      <alignment vertical="center"/>
    </xf>
    <xf numFmtId="186" fontId="0" fillId="0" borderId="10"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16" xfId="0" applyNumberFormat="1" applyFont="1" applyFill="1" applyBorder="1" applyAlignment="1">
      <alignment vertical="center"/>
    </xf>
    <xf numFmtId="0" fontId="0" fillId="0" borderId="0" xfId="0" applyFont="1" applyFill="1" applyAlignment="1">
      <alignment vertical="center"/>
    </xf>
    <xf numFmtId="0" fontId="0" fillId="0" borderId="0" xfId="0" applyNumberFormat="1" applyFont="1" applyBorder="1" applyAlignment="1">
      <alignment horizontal="distributed"/>
    </xf>
    <xf numFmtId="0" fontId="0" fillId="0" borderId="16" xfId="0" applyNumberFormat="1" applyFont="1" applyBorder="1" applyAlignment="1">
      <alignment horizontal="distributed"/>
    </xf>
    <xf numFmtId="41" fontId="0" fillId="0" borderId="16" xfId="0" applyNumberFormat="1" applyFont="1" applyBorder="1" applyAlignment="1">
      <alignment/>
    </xf>
    <xf numFmtId="188" fontId="21" fillId="0" borderId="0" xfId="66" applyNumberFormat="1" applyFont="1" applyFill="1" applyBorder="1" applyAlignment="1">
      <alignment/>
      <protection/>
    </xf>
    <xf numFmtId="188" fontId="21" fillId="0" borderId="16" xfId="66" applyNumberFormat="1" applyFont="1" applyFill="1" applyBorder="1" applyAlignment="1">
      <alignment/>
      <protection/>
    </xf>
    <xf numFmtId="41" fontId="0" fillId="0" borderId="0" xfId="0" applyNumberFormat="1" applyFont="1" applyAlignment="1">
      <alignment/>
    </xf>
    <xf numFmtId="0" fontId="0" fillId="0" borderId="0" xfId="0" applyNumberFormat="1" applyFont="1" applyBorder="1" applyAlignment="1">
      <alignment horizontal="left" indent="1"/>
    </xf>
    <xf numFmtId="41" fontId="0" fillId="0" borderId="16" xfId="0" applyNumberFormat="1" applyFont="1" applyBorder="1" applyAlignment="1">
      <alignment vertical="center"/>
    </xf>
    <xf numFmtId="41" fontId="0" fillId="0" borderId="0" xfId="0" applyNumberFormat="1" applyFont="1" applyAlignment="1">
      <alignment vertical="center"/>
    </xf>
    <xf numFmtId="41" fontId="0" fillId="0" borderId="0" xfId="0" applyNumberFormat="1" applyFont="1" applyBorder="1" applyAlignment="1">
      <alignment/>
    </xf>
    <xf numFmtId="41" fontId="0" fillId="0" borderId="17" xfId="0" applyNumberFormat="1" applyFont="1" applyBorder="1" applyAlignment="1">
      <alignment/>
    </xf>
    <xf numFmtId="188" fontId="21" fillId="0" borderId="13" xfId="66" applyNumberFormat="1" applyFont="1" applyFill="1" applyBorder="1" applyAlignment="1">
      <alignment/>
      <protection/>
    </xf>
    <xf numFmtId="188" fontId="21" fillId="0" borderId="17" xfId="66" applyNumberFormat="1" applyFont="1" applyFill="1" applyBorder="1" applyAlignment="1">
      <alignment/>
      <protection/>
    </xf>
    <xf numFmtId="0" fontId="0" fillId="0" borderId="0" xfId="66" applyFont="1" applyFill="1" applyAlignment="1">
      <alignment vertical="center"/>
      <protection/>
    </xf>
    <xf numFmtId="0" fontId="0" fillId="0" borderId="0" xfId="66" applyFont="1" applyFill="1" applyBorder="1" applyAlignment="1">
      <alignment vertical="center"/>
      <protection/>
    </xf>
    <xf numFmtId="0" fontId="0" fillId="0" borderId="0" xfId="0" applyFont="1" applyAlignment="1">
      <alignment horizontal="right" vertical="center"/>
    </xf>
    <xf numFmtId="0" fontId="0" fillId="0" borderId="28" xfId="0" applyFont="1" applyBorder="1" applyAlignment="1">
      <alignment vertical="center"/>
    </xf>
    <xf numFmtId="0" fontId="0" fillId="0" borderId="29" xfId="0" applyFont="1" applyFill="1" applyBorder="1" applyAlignment="1">
      <alignment vertical="center"/>
    </xf>
    <xf numFmtId="0" fontId="28" fillId="0" borderId="13" xfId="0" applyFont="1" applyBorder="1" applyAlignment="1">
      <alignment vertical="center"/>
    </xf>
    <xf numFmtId="0" fontId="28" fillId="0" borderId="14" xfId="0" applyFont="1" applyBorder="1" applyAlignment="1">
      <alignment horizontal="center" vertical="distributed" textRotation="255" wrapText="1"/>
    </xf>
    <xf numFmtId="186" fontId="0" fillId="0" borderId="0" xfId="0" applyNumberFormat="1" applyFont="1" applyFill="1" applyBorder="1" applyAlignment="1">
      <alignment/>
    </xf>
    <xf numFmtId="188" fontId="0" fillId="0" borderId="0" xfId="0" applyNumberFormat="1" applyFont="1" applyAlignment="1">
      <alignment vertical="center"/>
    </xf>
    <xf numFmtId="0" fontId="0" fillId="0" borderId="0" xfId="67" applyFont="1" applyFill="1" applyAlignment="1">
      <alignment vertical="center"/>
      <protection/>
    </xf>
    <xf numFmtId="0" fontId="0" fillId="0" borderId="0" xfId="67" applyFont="1" applyFill="1" applyBorder="1" applyAlignment="1">
      <alignment vertical="center"/>
      <protection/>
    </xf>
    <xf numFmtId="0" fontId="24" fillId="0" borderId="0" xfId="67" applyFont="1" applyFill="1" applyBorder="1" applyAlignment="1">
      <alignment horizontal="right" vertical="center"/>
      <protection/>
    </xf>
    <xf numFmtId="0" fontId="21" fillId="0" borderId="11" xfId="67" applyFont="1" applyFill="1" applyBorder="1" applyAlignment="1">
      <alignment vertical="center"/>
      <protection/>
    </xf>
    <xf numFmtId="0" fontId="21" fillId="0" borderId="0" xfId="67" applyFont="1" applyFill="1" applyBorder="1" applyAlignment="1">
      <alignment vertical="center"/>
      <protection/>
    </xf>
    <xf numFmtId="0" fontId="21" fillId="0" borderId="13" xfId="67" applyFont="1" applyFill="1" applyBorder="1" applyAlignment="1">
      <alignment horizontal="center" vertical="center" textRotation="255"/>
      <protection/>
    </xf>
    <xf numFmtId="0" fontId="24" fillId="0" borderId="21" xfId="67" applyFont="1" applyFill="1" applyBorder="1" applyAlignment="1">
      <alignment horizontal="center" vertical="distributed" textRotation="255" shrinkToFit="1"/>
      <protection/>
    </xf>
    <xf numFmtId="0" fontId="24" fillId="0" borderId="18" xfId="67" applyFont="1" applyFill="1" applyBorder="1" applyAlignment="1">
      <alignment horizontal="center" vertical="distributed" textRotation="255" shrinkToFit="1"/>
      <protection/>
    </xf>
    <xf numFmtId="0" fontId="24" fillId="0" borderId="0" xfId="66" applyFont="1" applyFill="1" applyBorder="1" applyAlignment="1">
      <alignment horizontal="distributed"/>
      <protection/>
    </xf>
    <xf numFmtId="198" fontId="24" fillId="0" borderId="0" xfId="48" applyNumberFormat="1" applyFont="1" applyFill="1" applyBorder="1" applyAlignment="1" applyProtection="1">
      <alignment/>
      <protection locked="0"/>
    </xf>
    <xf numFmtId="198" fontId="24" fillId="0" borderId="0" xfId="48" applyNumberFormat="1" applyFont="1" applyFill="1" applyBorder="1" applyAlignment="1">
      <alignment/>
    </xf>
    <xf numFmtId="0" fontId="24" fillId="0" borderId="0" xfId="66" applyFont="1" applyFill="1" applyBorder="1" applyAlignment="1">
      <alignment horizontal="right"/>
      <protection/>
    </xf>
    <xf numFmtId="200" fontId="21" fillId="0" borderId="0" xfId="0" applyNumberFormat="1" applyFont="1" applyFill="1" applyBorder="1" applyAlignment="1">
      <alignment horizontal="right"/>
    </xf>
    <xf numFmtId="198" fontId="24" fillId="0" borderId="0" xfId="67" applyNumberFormat="1" applyFont="1" applyFill="1" applyBorder="1" applyAlignment="1">
      <alignment/>
      <protection/>
    </xf>
    <xf numFmtId="198" fontId="24" fillId="0" borderId="0" xfId="67" applyNumberFormat="1" applyFont="1" applyFill="1" applyBorder="1" applyAlignment="1" applyProtection="1">
      <alignment/>
      <protection locked="0"/>
    </xf>
    <xf numFmtId="0" fontId="21" fillId="0" borderId="16" xfId="67" applyFont="1" applyFill="1" applyBorder="1" applyAlignment="1">
      <alignment/>
      <protection/>
    </xf>
    <xf numFmtId="0" fontId="21" fillId="0" borderId="13" xfId="67" applyFont="1" applyFill="1" applyBorder="1" applyAlignment="1">
      <alignment vertical="center"/>
      <protection/>
    </xf>
    <xf numFmtId="0" fontId="24" fillId="0" borderId="13" xfId="67" applyFont="1" applyFill="1" applyBorder="1" applyAlignment="1">
      <alignment vertical="center"/>
      <protection/>
    </xf>
    <xf numFmtId="0" fontId="21" fillId="0" borderId="0" xfId="67" applyFont="1" applyFill="1" applyBorder="1" applyAlignment="1">
      <alignment/>
      <protection/>
    </xf>
    <xf numFmtId="58" fontId="0" fillId="0" borderId="0" xfId="0" applyNumberFormat="1" applyFont="1" applyFill="1" applyAlignment="1" quotePrefix="1">
      <alignment horizontal="right" vertical="center"/>
    </xf>
    <xf numFmtId="58" fontId="0" fillId="0" borderId="0" xfId="0" applyNumberFormat="1" applyFont="1" applyFill="1" applyAlignment="1" quotePrefix="1">
      <alignment vertical="center"/>
    </xf>
    <xf numFmtId="0" fontId="0" fillId="0" borderId="0" xfId="67" applyFont="1" applyFill="1" applyBorder="1" applyAlignment="1">
      <alignment/>
      <protection/>
    </xf>
    <xf numFmtId="0" fontId="0" fillId="0" borderId="0" xfId="67" applyFont="1" applyFill="1" applyAlignment="1">
      <alignment/>
      <protection/>
    </xf>
    <xf numFmtId="41" fontId="0" fillId="0" borderId="0" xfId="0" applyNumberFormat="1" applyFont="1" applyFill="1" applyBorder="1" applyAlignment="1">
      <alignment/>
    </xf>
    <xf numFmtId="198" fontId="0" fillId="0" borderId="0" xfId="48" applyNumberFormat="1" applyFont="1" applyFill="1" applyBorder="1" applyAlignment="1" applyProtection="1">
      <alignment/>
      <protection locked="0"/>
    </xf>
    <xf numFmtId="41" fontId="0" fillId="0" borderId="0" xfId="0" applyNumberFormat="1" applyFont="1" applyFill="1" applyAlignment="1">
      <alignment/>
    </xf>
    <xf numFmtId="41" fontId="0" fillId="0" borderId="0" xfId="0" applyNumberFormat="1" applyFont="1" applyFill="1" applyAlignment="1">
      <alignment vertical="center"/>
    </xf>
    <xf numFmtId="0" fontId="0" fillId="0" borderId="13" xfId="67" applyFont="1" applyFill="1" applyBorder="1" applyAlignment="1">
      <alignment vertical="center"/>
      <protection/>
    </xf>
    <xf numFmtId="0" fontId="0" fillId="0" borderId="0" xfId="67" applyFont="1" applyFill="1" applyAlignment="1">
      <alignment vertical="center"/>
      <protection/>
    </xf>
    <xf numFmtId="198" fontId="0" fillId="0" borderId="0" xfId="0" applyNumberFormat="1" applyFont="1" applyFill="1" applyAlignment="1">
      <alignment vertical="center"/>
    </xf>
    <xf numFmtId="196" fontId="0" fillId="0" borderId="0" xfId="48" applyNumberFormat="1" applyFont="1" applyFill="1" applyAlignment="1">
      <alignment vertical="center"/>
    </xf>
    <xf numFmtId="196" fontId="0" fillId="0" borderId="0" xfId="48" applyNumberFormat="1" applyFont="1" applyFill="1" applyAlignment="1">
      <alignment vertical="center"/>
    </xf>
    <xf numFmtId="186" fontId="0" fillId="0" borderId="0" xfId="48" applyNumberFormat="1" applyFont="1" applyFill="1" applyAlignment="1">
      <alignment vertical="center"/>
    </xf>
    <xf numFmtId="186" fontId="0" fillId="0" borderId="0" xfId="0" applyNumberFormat="1" applyFont="1" applyFill="1" applyAlignment="1">
      <alignment vertical="center"/>
    </xf>
    <xf numFmtId="0" fontId="35" fillId="0" borderId="0" xfId="0" applyNumberFormat="1" applyFont="1" applyBorder="1" applyAlignment="1">
      <alignment horizontal="distributed"/>
    </xf>
    <xf numFmtId="0" fontId="35" fillId="0" borderId="0" xfId="0" applyFont="1" applyFill="1" applyBorder="1" applyAlignment="1">
      <alignment horizontal="distributed"/>
    </xf>
    <xf numFmtId="0" fontId="35" fillId="0" borderId="25" xfId="0" applyFont="1" applyBorder="1" applyAlignment="1">
      <alignment vertical="center"/>
    </xf>
    <xf numFmtId="0" fontId="35" fillId="0" borderId="27" xfId="0" applyFont="1" applyBorder="1" applyAlignment="1">
      <alignment vertical="center"/>
    </xf>
    <xf numFmtId="0" fontId="35" fillId="0" borderId="0" xfId="0" applyFont="1" applyAlignment="1">
      <alignment horizontal="right" vertical="center"/>
    </xf>
    <xf numFmtId="0" fontId="38" fillId="0" borderId="0" xfId="67" applyFont="1" applyFill="1" applyAlignment="1">
      <alignment vertical="center"/>
      <protection/>
    </xf>
    <xf numFmtId="0" fontId="21" fillId="0" borderId="0" xfId="66" applyFont="1" applyFill="1" applyBorder="1" applyAlignment="1">
      <alignment horizontal="right" vertical="center"/>
      <protection/>
    </xf>
    <xf numFmtId="188" fontId="21" fillId="0" borderId="15" xfId="66" applyNumberFormat="1" applyFont="1" applyFill="1" applyBorder="1" applyAlignment="1">
      <alignment/>
      <protection/>
    </xf>
    <xf numFmtId="188" fontId="21" fillId="0" borderId="11" xfId="66" applyNumberFormat="1" applyFont="1" applyFill="1" applyBorder="1" applyAlignment="1">
      <alignment/>
      <protection/>
    </xf>
    <xf numFmtId="188" fontId="21" fillId="0" borderId="10" xfId="66" applyNumberFormat="1" applyFont="1" applyFill="1" applyBorder="1" applyAlignment="1">
      <alignment/>
      <protection/>
    </xf>
    <xf numFmtId="0" fontId="21" fillId="0" borderId="0" xfId="66" applyFont="1" applyFill="1" applyBorder="1" applyAlignment="1">
      <alignment/>
      <protection/>
    </xf>
    <xf numFmtId="188" fontId="21" fillId="0" borderId="10" xfId="66" applyNumberFormat="1" applyFont="1" applyFill="1" applyBorder="1" applyAlignment="1" applyProtection="1">
      <alignment/>
      <protection locked="0"/>
    </xf>
    <xf numFmtId="188" fontId="21" fillId="0" borderId="0" xfId="66" applyNumberFormat="1" applyFont="1" applyFill="1" applyAlignment="1">
      <alignment/>
      <protection/>
    </xf>
    <xf numFmtId="188" fontId="21" fillId="0" borderId="0" xfId="66" applyNumberFormat="1" applyFont="1" applyFill="1" applyAlignment="1" applyProtection="1">
      <alignment/>
      <protection locked="0"/>
    </xf>
    <xf numFmtId="0" fontId="21" fillId="0" borderId="16" xfId="66" applyFont="1" applyBorder="1" applyAlignment="1">
      <alignment/>
      <protection/>
    </xf>
    <xf numFmtId="0" fontId="21" fillId="0" borderId="0" xfId="66" applyFont="1" applyBorder="1" applyAlignment="1">
      <alignment horizontal="distributed"/>
      <protection/>
    </xf>
    <xf numFmtId="0" fontId="21" fillId="0" borderId="18" xfId="66" applyFont="1" applyFill="1" applyBorder="1" applyAlignment="1">
      <alignment vertical="center"/>
      <protection/>
    </xf>
    <xf numFmtId="0" fontId="38" fillId="0" borderId="0" xfId="0" applyFont="1" applyAlignment="1">
      <alignment vertical="center"/>
    </xf>
    <xf numFmtId="41" fontId="21" fillId="0" borderId="0" xfId="0" applyNumberFormat="1" applyFont="1" applyAlignment="1">
      <alignment vertical="center"/>
    </xf>
    <xf numFmtId="0" fontId="21" fillId="0" borderId="0" xfId="66" applyFont="1" applyFill="1" applyBorder="1" applyAlignment="1">
      <alignment horizontal="distributed"/>
      <protection/>
    </xf>
    <xf numFmtId="0" fontId="21" fillId="0" borderId="0" xfId="66" applyFont="1" applyFill="1" applyBorder="1" applyAlignment="1">
      <alignment horizontal="right"/>
      <protection/>
    </xf>
    <xf numFmtId="41" fontId="21" fillId="0" borderId="0" xfId="66" applyNumberFormat="1" applyFont="1" applyBorder="1">
      <alignment/>
      <protection/>
    </xf>
    <xf numFmtId="0" fontId="21" fillId="0" borderId="0" xfId="0" applyNumberFormat="1" applyFont="1" applyAlignment="1">
      <alignment vertical="center"/>
    </xf>
    <xf numFmtId="0" fontId="21" fillId="0" borderId="0" xfId="0" applyNumberFormat="1" applyFont="1" applyBorder="1" applyAlignment="1">
      <alignment horizontal="distributed"/>
    </xf>
    <xf numFmtId="0" fontId="21" fillId="0" borderId="0" xfId="0" applyNumberFormat="1" applyFont="1" applyBorder="1" applyAlignment="1">
      <alignment horizontal="left" indent="1"/>
    </xf>
    <xf numFmtId="198" fontId="38" fillId="0" borderId="11" xfId="48" applyNumberFormat="1" applyFont="1" applyFill="1" applyBorder="1" applyAlignment="1">
      <alignment/>
    </xf>
    <xf numFmtId="0" fontId="38" fillId="0" borderId="26" xfId="67" applyFont="1" applyFill="1" applyBorder="1" applyAlignment="1">
      <alignment horizontal="centerContinuous" vertical="center"/>
      <protection/>
    </xf>
    <xf numFmtId="0" fontId="38" fillId="0" borderId="25" xfId="67" applyFont="1" applyFill="1" applyBorder="1" applyAlignment="1">
      <alignment horizontal="centerContinuous" vertical="center"/>
      <protection/>
    </xf>
    <xf numFmtId="0" fontId="38" fillId="0" borderId="27" xfId="67" applyFont="1" applyFill="1" applyBorder="1" applyAlignment="1">
      <alignment horizontal="centerContinuous" vertical="center"/>
      <protection/>
    </xf>
    <xf numFmtId="0" fontId="35" fillId="0" borderId="25" xfId="0" applyFont="1" applyBorder="1" applyAlignment="1">
      <alignment horizontal="centerContinuous" vertical="center"/>
    </xf>
    <xf numFmtId="0" fontId="38" fillId="0" borderId="26" xfId="0" applyFont="1" applyBorder="1" applyAlignment="1">
      <alignment horizontal="centerContinuous" vertical="center"/>
    </xf>
    <xf numFmtId="0" fontId="26" fillId="0" borderId="0" xfId="67" applyFont="1" applyFill="1" applyAlignment="1">
      <alignment vertical="center"/>
      <protection/>
    </xf>
    <xf numFmtId="0" fontId="27" fillId="0" borderId="0" xfId="67" applyFont="1" applyFill="1" applyAlignment="1">
      <alignment vertical="center"/>
      <protection/>
    </xf>
    <xf numFmtId="0" fontId="24" fillId="0" borderId="26" xfId="67" applyFont="1" applyFill="1" applyBorder="1" applyAlignment="1">
      <alignment horizontal="centerContinuous" vertical="center"/>
      <protection/>
    </xf>
    <xf numFmtId="0" fontId="0" fillId="0" borderId="25" xfId="0" applyFont="1" applyBorder="1" applyAlignment="1">
      <alignment horizontal="centerContinuous" vertical="center"/>
    </xf>
    <xf numFmtId="0" fontId="24" fillId="0" borderId="26" xfId="0" applyFont="1" applyBorder="1" applyAlignment="1">
      <alignment horizontal="centerContinuous" vertical="center"/>
    </xf>
    <xf numFmtId="0" fontId="24" fillId="0" borderId="25" xfId="67" applyFont="1" applyFill="1" applyBorder="1" applyAlignment="1">
      <alignment horizontal="centerContinuous" vertical="center"/>
      <protection/>
    </xf>
    <xf numFmtId="0" fontId="24" fillId="0" borderId="27" xfId="67" applyFont="1" applyFill="1" applyBorder="1" applyAlignment="1">
      <alignment horizontal="centerContinuous" vertical="center"/>
      <protection/>
    </xf>
    <xf numFmtId="0" fontId="21" fillId="0" borderId="0" xfId="67" applyFont="1" applyFill="1" applyAlignment="1">
      <alignment vertical="center"/>
      <protection/>
    </xf>
    <xf numFmtId="0" fontId="21" fillId="0" borderId="0" xfId="67" applyFont="1" applyFill="1" applyAlignment="1">
      <alignment/>
      <protection/>
    </xf>
    <xf numFmtId="198" fontId="24" fillId="0" borderId="10" xfId="48" applyNumberFormat="1" applyFont="1" applyFill="1" applyBorder="1" applyAlignment="1" applyProtection="1">
      <alignment/>
      <protection locked="0"/>
    </xf>
    <xf numFmtId="198" fontId="24" fillId="0" borderId="10" xfId="48" applyNumberFormat="1" applyFont="1" applyFill="1" applyBorder="1" applyAlignment="1">
      <alignment/>
    </xf>
    <xf numFmtId="200" fontId="43" fillId="0" borderId="0" xfId="0" applyNumberFormat="1" applyFont="1" applyBorder="1" applyAlignment="1">
      <alignment vertical="center"/>
    </xf>
    <xf numFmtId="200" fontId="21" fillId="24" borderId="0" xfId="0" applyNumberFormat="1" applyFont="1" applyFill="1" applyBorder="1" applyAlignment="1">
      <alignment horizontal="right"/>
    </xf>
    <xf numFmtId="198" fontId="44" fillId="0" borderId="10" xfId="48" applyNumberFormat="1" applyFont="1" applyFill="1" applyBorder="1" applyAlignment="1">
      <alignment/>
    </xf>
    <xf numFmtId="198" fontId="44" fillId="0" borderId="0" xfId="48" applyNumberFormat="1" applyFont="1" applyFill="1" applyBorder="1" applyAlignment="1">
      <alignment/>
    </xf>
    <xf numFmtId="200" fontId="21" fillId="0" borderId="0" xfId="0" applyNumberFormat="1" applyFont="1" applyBorder="1" applyAlignment="1">
      <alignment horizontal="right"/>
    </xf>
    <xf numFmtId="200" fontId="21" fillId="25" borderId="0" xfId="0" applyNumberFormat="1" applyFont="1" applyFill="1" applyBorder="1" applyAlignment="1">
      <alignment horizontal="right"/>
    </xf>
    <xf numFmtId="41" fontId="24" fillId="0" borderId="0" xfId="66" applyNumberFormat="1" applyFont="1" applyBorder="1">
      <alignment/>
      <protection/>
    </xf>
    <xf numFmtId="198" fontId="24" fillId="0" borderId="10" xfId="67" applyNumberFormat="1" applyFont="1" applyFill="1" applyBorder="1" applyAlignment="1" applyProtection="1">
      <alignment/>
      <protection locked="0"/>
    </xf>
    <xf numFmtId="198" fontId="24" fillId="0" borderId="10" xfId="67" applyNumberFormat="1" applyFont="1" applyFill="1" applyBorder="1" applyAlignment="1">
      <alignment/>
      <protection/>
    </xf>
    <xf numFmtId="0" fontId="45" fillId="0" borderId="0" xfId="0" applyFont="1" applyBorder="1" applyAlignment="1">
      <alignment vertical="center"/>
    </xf>
    <xf numFmtId="0" fontId="24" fillId="0" borderId="0" xfId="0" applyNumberFormat="1" applyFont="1" applyBorder="1" applyAlignment="1">
      <alignment horizontal="distributed"/>
    </xf>
    <xf numFmtId="0" fontId="24" fillId="0" borderId="0" xfId="0" applyNumberFormat="1" applyFont="1" applyBorder="1" applyAlignment="1">
      <alignment horizontal="left" indent="1"/>
    </xf>
    <xf numFmtId="0" fontId="21" fillId="0" borderId="18" xfId="67" applyFont="1" applyFill="1" applyBorder="1" applyAlignment="1">
      <alignment vertical="center"/>
      <protection/>
    </xf>
    <xf numFmtId="0" fontId="24" fillId="0" borderId="18" xfId="67" applyFont="1" applyFill="1" applyBorder="1" applyAlignment="1">
      <alignment vertical="center"/>
      <protection/>
    </xf>
    <xf numFmtId="0" fontId="21" fillId="0" borderId="0" xfId="62" applyFont="1" applyBorder="1" applyAlignment="1">
      <alignment horizontal="center"/>
      <protection/>
    </xf>
    <xf numFmtId="0" fontId="24" fillId="0" borderId="0" xfId="67" applyFont="1" applyFill="1" applyAlignment="1">
      <alignment vertical="center"/>
      <protection/>
    </xf>
    <xf numFmtId="0" fontId="24" fillId="0" borderId="0" xfId="67" applyFont="1" applyFill="1" applyAlignment="1">
      <alignment horizontal="right" vertical="center"/>
      <protection/>
    </xf>
    <xf numFmtId="0" fontId="0" fillId="0" borderId="0" xfId="0" applyFont="1" applyAlignment="1">
      <alignment vertical="center"/>
    </xf>
    <xf numFmtId="200" fontId="45" fillId="0" borderId="0" xfId="0" applyNumberFormat="1" applyFont="1" applyBorder="1" applyAlignment="1">
      <alignment vertical="center"/>
    </xf>
    <xf numFmtId="201" fontId="24" fillId="0" borderId="0" xfId="67" applyNumberFormat="1" applyFont="1" applyFill="1" applyAlignment="1">
      <alignment vertical="center"/>
      <protection/>
    </xf>
    <xf numFmtId="199" fontId="24" fillId="0" borderId="0" xfId="67" applyNumberFormat="1" applyFont="1" applyFill="1" applyAlignment="1">
      <alignment vertical="center"/>
      <protection/>
    </xf>
    <xf numFmtId="202" fontId="24" fillId="0" borderId="0" xfId="67" applyNumberFormat="1" applyFont="1" applyFill="1" applyAlignment="1">
      <alignment vertical="center"/>
      <protection/>
    </xf>
    <xf numFmtId="198" fontId="24" fillId="0" borderId="15" xfId="48" applyNumberFormat="1" applyFont="1" applyFill="1" applyBorder="1" applyAlignment="1" applyProtection="1">
      <alignment/>
      <protection locked="0"/>
    </xf>
    <xf numFmtId="0" fontId="21" fillId="0" borderId="11" xfId="0" applyFont="1" applyFill="1" applyBorder="1" applyAlignment="1">
      <alignment vertical="center"/>
    </xf>
    <xf numFmtId="0" fontId="21" fillId="0" borderId="12" xfId="0" applyFont="1" applyFill="1" applyBorder="1" applyAlignment="1">
      <alignment vertical="center"/>
    </xf>
    <xf numFmtId="0" fontId="21" fillId="0" borderId="14" xfId="0" applyFont="1" applyFill="1" applyBorder="1" applyAlignment="1">
      <alignment horizontal="center" vertical="center"/>
    </xf>
    <xf numFmtId="0" fontId="21" fillId="0" borderId="25" xfId="0" applyFont="1" applyFill="1" applyBorder="1" applyAlignment="1">
      <alignment vertical="center"/>
    </xf>
    <xf numFmtId="0" fontId="21" fillId="0" borderId="27" xfId="0" applyFont="1" applyFill="1" applyBorder="1" applyAlignment="1">
      <alignment vertical="center"/>
    </xf>
    <xf numFmtId="0" fontId="21" fillId="0" borderId="0" xfId="0" applyFont="1" applyFill="1" applyAlignment="1">
      <alignment vertical="center"/>
    </xf>
    <xf numFmtId="0" fontId="21" fillId="0" borderId="13" xfId="0" applyFont="1" applyFill="1" applyBorder="1" applyAlignment="1">
      <alignment vertical="center"/>
    </xf>
    <xf numFmtId="0" fontId="21" fillId="0" borderId="17" xfId="0" applyFont="1" applyFill="1" applyBorder="1" applyAlignment="1">
      <alignment vertical="center"/>
    </xf>
    <xf numFmtId="198" fontId="21" fillId="0" borderId="15" xfId="48" applyNumberFormat="1" applyFont="1" applyFill="1" applyBorder="1" applyAlignment="1">
      <alignment/>
    </xf>
    <xf numFmtId="198" fontId="21" fillId="0" borderId="0" xfId="48" applyNumberFormat="1" applyFont="1" applyFill="1" applyBorder="1" applyAlignment="1">
      <alignment/>
    </xf>
    <xf numFmtId="203" fontId="21" fillId="0" borderId="0" xfId="48" applyNumberFormat="1" applyFont="1" applyFill="1" applyBorder="1" applyAlignment="1">
      <alignment/>
    </xf>
    <xf numFmtId="199" fontId="21" fillId="0" borderId="0" xfId="48" applyNumberFormat="1" applyFont="1" applyFill="1" applyBorder="1" applyAlignment="1">
      <alignment/>
    </xf>
    <xf numFmtId="186" fontId="21" fillId="0" borderId="0" xfId="48" applyNumberFormat="1" applyFont="1" applyFill="1" applyBorder="1" applyAlignment="1">
      <alignment/>
    </xf>
    <xf numFmtId="198" fontId="21" fillId="0" borderId="10" xfId="48" applyNumberFormat="1" applyFont="1" applyFill="1" applyBorder="1" applyAlignment="1">
      <alignment/>
    </xf>
    <xf numFmtId="41" fontId="21" fillId="0" borderId="0" xfId="66" applyNumberFormat="1" applyFont="1" applyFill="1" applyBorder="1">
      <alignment/>
      <protection/>
    </xf>
    <xf numFmtId="199" fontId="21" fillId="0" borderId="0" xfId="67" applyNumberFormat="1" applyFont="1" applyFill="1" applyAlignment="1" applyProtection="1">
      <alignment/>
      <protection locked="0"/>
    </xf>
    <xf numFmtId="204" fontId="21" fillId="0" borderId="0" xfId="67" applyNumberFormat="1" applyFont="1" applyFill="1" applyAlignment="1" applyProtection="1">
      <alignment/>
      <protection locked="0"/>
    </xf>
    <xf numFmtId="198" fontId="21" fillId="0" borderId="0" xfId="67" applyNumberFormat="1" applyFont="1" applyFill="1" applyAlignment="1" applyProtection="1">
      <alignment/>
      <protection locked="0"/>
    </xf>
    <xf numFmtId="198" fontId="21" fillId="0" borderId="10" xfId="67" applyNumberFormat="1" applyFont="1" applyFill="1" applyBorder="1" applyAlignment="1" applyProtection="1">
      <alignment/>
      <protection locked="0"/>
    </xf>
    <xf numFmtId="198" fontId="21" fillId="0" borderId="0" xfId="67" applyNumberFormat="1" applyFont="1" applyFill="1" applyBorder="1" applyAlignment="1" applyProtection="1">
      <alignment/>
      <protection locked="0"/>
    </xf>
    <xf numFmtId="199" fontId="21" fillId="0" borderId="0" xfId="67" applyNumberFormat="1" applyFont="1" applyFill="1" applyBorder="1" applyAlignment="1" applyProtection="1">
      <alignment/>
      <protection locked="0"/>
    </xf>
    <xf numFmtId="186" fontId="21" fillId="0" borderId="0" xfId="67" applyNumberFormat="1" applyFont="1" applyFill="1" applyAlignment="1">
      <alignment/>
      <protection/>
    </xf>
    <xf numFmtId="0" fontId="21" fillId="0" borderId="0" xfId="0" applyNumberFormat="1" applyFont="1" applyFill="1" applyBorder="1" applyAlignment="1">
      <alignment horizontal="distributed"/>
    </xf>
    <xf numFmtId="41" fontId="21" fillId="0" borderId="16" xfId="0" applyNumberFormat="1" applyFont="1" applyFill="1" applyBorder="1" applyAlignment="1">
      <alignment/>
    </xf>
    <xf numFmtId="205" fontId="43" fillId="0" borderId="0" xfId="48" applyNumberFormat="1" applyFont="1" applyFill="1" applyBorder="1" applyAlignment="1">
      <alignment/>
    </xf>
    <xf numFmtId="204" fontId="21" fillId="0" borderId="0" xfId="48" applyNumberFormat="1" applyFont="1" applyFill="1" applyBorder="1" applyAlignment="1" applyProtection="1">
      <alignment/>
      <protection locked="0"/>
    </xf>
    <xf numFmtId="206" fontId="21" fillId="0" borderId="0" xfId="48" applyNumberFormat="1" applyFont="1" applyFill="1" applyBorder="1" applyAlignment="1" applyProtection="1">
      <alignment/>
      <protection locked="0"/>
    </xf>
    <xf numFmtId="198" fontId="21" fillId="0" borderId="0" xfId="48" applyNumberFormat="1" applyFont="1" applyFill="1" applyBorder="1" applyAlignment="1" applyProtection="1">
      <alignment/>
      <protection locked="0"/>
    </xf>
    <xf numFmtId="199" fontId="43" fillId="0" borderId="0" xfId="48" applyNumberFormat="1" applyFont="1" applyFill="1" applyBorder="1" applyAlignment="1">
      <alignment/>
    </xf>
    <xf numFmtId="198" fontId="43" fillId="0" borderId="0" xfId="48" applyNumberFormat="1" applyFont="1" applyFill="1" applyBorder="1" applyAlignment="1">
      <alignment/>
    </xf>
    <xf numFmtId="199" fontId="21" fillId="0" borderId="0" xfId="48" applyNumberFormat="1" applyFont="1" applyFill="1" applyBorder="1" applyAlignment="1" applyProtection="1">
      <alignment/>
      <protection locked="0"/>
    </xf>
    <xf numFmtId="186" fontId="43" fillId="0" borderId="0" xfId="48" applyNumberFormat="1" applyFont="1" applyFill="1" applyBorder="1" applyAlignment="1">
      <alignment/>
    </xf>
    <xf numFmtId="0" fontId="21" fillId="0" borderId="0" xfId="0" applyNumberFormat="1" applyFont="1" applyFill="1" applyBorder="1" applyAlignment="1">
      <alignment horizontal="left" indent="1"/>
    </xf>
    <xf numFmtId="41" fontId="21" fillId="0" borderId="16" xfId="0" applyNumberFormat="1" applyFont="1" applyFill="1" applyBorder="1" applyAlignment="1">
      <alignment vertical="center"/>
    </xf>
    <xf numFmtId="0" fontId="21" fillId="0" borderId="17" xfId="67" applyFont="1" applyFill="1" applyBorder="1" applyAlignment="1">
      <alignment vertical="center"/>
      <protection/>
    </xf>
    <xf numFmtId="0" fontId="21" fillId="0" borderId="11" xfId="0" applyFont="1" applyFill="1" applyBorder="1" applyAlignment="1">
      <alignment vertical="center" wrapText="1"/>
    </xf>
    <xf numFmtId="1" fontId="21" fillId="0" borderId="0" xfId="65" applyNumberFormat="1" applyFont="1" applyFill="1" applyBorder="1" applyAlignment="1">
      <alignment horizontal="right" vertical="center"/>
      <protection/>
    </xf>
    <xf numFmtId="0" fontId="21" fillId="0" borderId="0" xfId="0" applyFont="1" applyFill="1" applyAlignment="1">
      <alignment vertical="center" wrapText="1"/>
    </xf>
    <xf numFmtId="0" fontId="21" fillId="0" borderId="0" xfId="67" applyFont="1" applyFill="1" applyAlignment="1">
      <alignment horizontal="right" vertical="center"/>
      <protection/>
    </xf>
    <xf numFmtId="0" fontId="27" fillId="0" borderId="0" xfId="0" applyFont="1" applyFill="1" applyAlignment="1">
      <alignment vertical="center"/>
    </xf>
    <xf numFmtId="196" fontId="21" fillId="0" borderId="0" xfId="48" applyNumberFormat="1" applyFont="1" applyFill="1" applyAlignment="1">
      <alignment vertical="center"/>
    </xf>
    <xf numFmtId="196" fontId="21" fillId="0" borderId="0" xfId="48" applyNumberFormat="1" applyFont="1" applyFill="1" applyAlignment="1" quotePrefix="1">
      <alignment vertical="center"/>
    </xf>
    <xf numFmtId="186" fontId="21" fillId="0" borderId="0" xfId="48" applyNumberFormat="1" applyFont="1" applyFill="1" applyAlignment="1">
      <alignment vertical="center"/>
    </xf>
    <xf numFmtId="186" fontId="21" fillId="0" borderId="0" xfId="48" applyNumberFormat="1" applyFont="1" applyFill="1" applyAlignment="1" quotePrefix="1">
      <alignment horizontal="right" vertical="center"/>
    </xf>
    <xf numFmtId="196" fontId="21" fillId="0" borderId="14" xfId="48" applyNumberFormat="1" applyFont="1" applyFill="1" applyBorder="1" applyAlignment="1">
      <alignment horizontal="distributed" vertical="center"/>
    </xf>
    <xf numFmtId="196" fontId="21" fillId="0" borderId="25" xfId="48" applyNumberFormat="1" applyFont="1" applyFill="1" applyBorder="1" applyAlignment="1">
      <alignment horizontal="distributed" vertical="center"/>
    </xf>
    <xf numFmtId="196" fontId="21" fillId="0" borderId="27" xfId="48" applyNumberFormat="1" applyFont="1" applyFill="1" applyBorder="1" applyAlignment="1">
      <alignment horizontal="distributed" vertical="center"/>
    </xf>
    <xf numFmtId="186" fontId="21" fillId="0" borderId="14" xfId="48" applyNumberFormat="1" applyFont="1" applyFill="1" applyBorder="1" applyAlignment="1">
      <alignment horizontal="center" vertical="center"/>
    </xf>
    <xf numFmtId="186" fontId="21" fillId="0" borderId="14" xfId="48" applyNumberFormat="1" applyFont="1" applyFill="1" applyBorder="1" applyAlignment="1">
      <alignment horizontal="center" vertical="center" shrinkToFit="1"/>
    </xf>
    <xf numFmtId="186" fontId="21" fillId="0" borderId="0" xfId="67" applyNumberFormat="1" applyFont="1" applyFill="1" applyAlignment="1" applyProtection="1">
      <alignment/>
      <protection locked="0"/>
    </xf>
    <xf numFmtId="41" fontId="21" fillId="0" borderId="0" xfId="0" applyNumberFormat="1" applyFont="1" applyFill="1" applyBorder="1" applyAlignment="1">
      <alignment/>
    </xf>
    <xf numFmtId="41" fontId="21" fillId="0" borderId="0" xfId="0" applyNumberFormat="1" applyFont="1" applyFill="1" applyAlignment="1">
      <alignment/>
    </xf>
    <xf numFmtId="41" fontId="21" fillId="0" borderId="0" xfId="0" applyNumberFormat="1" applyFont="1" applyFill="1" applyBorder="1" applyAlignment="1">
      <alignment vertical="center"/>
    </xf>
    <xf numFmtId="41" fontId="21" fillId="0" borderId="0" xfId="0" applyNumberFormat="1" applyFont="1" applyFill="1" applyAlignment="1">
      <alignment vertical="center"/>
    </xf>
    <xf numFmtId="186" fontId="21" fillId="0" borderId="13" xfId="67" applyNumberFormat="1" applyFont="1" applyFill="1" applyBorder="1" applyAlignment="1">
      <alignment vertical="center"/>
      <protection/>
    </xf>
    <xf numFmtId="1" fontId="21" fillId="0" borderId="0" xfId="65" applyNumberFormat="1" applyFont="1" applyFill="1" applyBorder="1" applyAlignment="1">
      <alignment horizontal="left" vertical="center"/>
      <protection/>
    </xf>
    <xf numFmtId="186" fontId="21" fillId="0" borderId="0" xfId="67" applyNumberFormat="1" applyFont="1" applyFill="1" applyAlignment="1">
      <alignment vertical="center"/>
      <protection/>
    </xf>
    <xf numFmtId="186" fontId="21" fillId="0" borderId="0" xfId="67" applyNumberFormat="1" applyFont="1" applyFill="1" applyAlignment="1">
      <alignment horizontal="right" vertical="center"/>
      <protection/>
    </xf>
    <xf numFmtId="196" fontId="27" fillId="0" borderId="0" xfId="48" applyNumberFormat="1" applyFont="1" applyFill="1" applyAlignment="1">
      <alignment vertical="center"/>
    </xf>
    <xf numFmtId="0" fontId="35" fillId="0" borderId="0" xfId="0" applyNumberFormat="1" applyFont="1" applyBorder="1" applyAlignment="1">
      <alignment horizontal="distributed"/>
    </xf>
    <xf numFmtId="0" fontId="35" fillId="0" borderId="0" xfId="0" applyFont="1" applyFill="1" applyBorder="1" applyAlignment="1">
      <alignment horizontal="distributed"/>
    </xf>
    <xf numFmtId="0" fontId="35" fillId="0" borderId="0" xfId="0" applyNumberFormat="1" applyFont="1" applyFill="1" applyBorder="1" applyAlignment="1">
      <alignment horizontal="distributed"/>
    </xf>
    <xf numFmtId="0" fontId="36" fillId="0" borderId="14" xfId="0" applyFont="1" applyBorder="1" applyAlignment="1">
      <alignment horizontal="center" vertical="distributed" textRotation="255"/>
    </xf>
    <xf numFmtId="0" fontId="35" fillId="0" borderId="11" xfId="0" applyFont="1" applyFill="1" applyBorder="1" applyAlignment="1">
      <alignment horizontal="distributed"/>
    </xf>
    <xf numFmtId="0" fontId="36" fillId="0" borderId="14" xfId="0" applyFont="1" applyBorder="1" applyAlignment="1">
      <alignment horizontal="center" vertical="center" textRotation="255"/>
    </xf>
    <xf numFmtId="0" fontId="36" fillId="0" borderId="14" xfId="0" applyFont="1" applyBorder="1" applyAlignment="1">
      <alignment horizontal="center" vertical="center"/>
    </xf>
    <xf numFmtId="0" fontId="36" fillId="0" borderId="14" xfId="0" applyFont="1" applyFill="1" applyBorder="1" applyAlignment="1">
      <alignment horizontal="center" vertical="distributed" textRotation="255"/>
    </xf>
    <xf numFmtId="0" fontId="35" fillId="0" borderId="26"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3" xfId="0" applyNumberFormat="1" applyFont="1" applyBorder="1" applyAlignment="1">
      <alignment horizontal="distributed"/>
    </xf>
    <xf numFmtId="0" fontId="35" fillId="0" borderId="11" xfId="0" applyFont="1" applyFill="1" applyBorder="1" applyAlignment="1">
      <alignment horizontal="distributed" vertical="center"/>
    </xf>
    <xf numFmtId="0" fontId="25" fillId="0" borderId="25" xfId="0" applyNumberFormat="1" applyFont="1" applyBorder="1" applyAlignment="1">
      <alignment horizontal="distributed" vertical="center"/>
    </xf>
    <xf numFmtId="0" fontId="25" fillId="0" borderId="27" xfId="0" applyNumberFormat="1" applyFont="1" applyBorder="1" applyAlignment="1">
      <alignment horizontal="distributed" vertical="center"/>
    </xf>
    <xf numFmtId="0" fontId="28" fillId="0" borderId="0" xfId="0" applyNumberFormat="1" applyFont="1" applyBorder="1" applyAlignment="1">
      <alignment horizontal="center" vertical="center" textRotation="255" shrinkToFit="1"/>
    </xf>
    <xf numFmtId="0" fontId="28" fillId="0" borderId="13" xfId="0" applyNumberFormat="1" applyFont="1" applyBorder="1" applyAlignment="1">
      <alignment horizontal="center" vertical="center" textRotation="255" shrinkToFit="1"/>
    </xf>
    <xf numFmtId="0" fontId="25" fillId="0" borderId="19" xfId="0" applyNumberFormat="1" applyFont="1" applyBorder="1" applyAlignment="1">
      <alignment horizontal="center" vertical="distributed" textRotation="255"/>
    </xf>
    <xf numFmtId="0" fontId="25" fillId="0" borderId="21" xfId="0" applyNumberFormat="1" applyFont="1" applyBorder="1" applyAlignment="1">
      <alignment horizontal="center" vertical="distributed" textRotation="255"/>
    </xf>
    <xf numFmtId="0" fontId="25" fillId="0" borderId="19" xfId="0" applyNumberFormat="1" applyFont="1" applyBorder="1" applyAlignment="1">
      <alignment horizontal="center" vertical="distributed" textRotation="255" wrapText="1"/>
    </xf>
    <xf numFmtId="0" fontId="25" fillId="0" borderId="21" xfId="0" applyNumberFormat="1" applyFont="1" applyBorder="1" applyAlignment="1">
      <alignment horizontal="center" vertical="distributed" textRotation="255" wrapText="1"/>
    </xf>
    <xf numFmtId="0" fontId="0" fillId="0" borderId="11" xfId="0" applyFont="1" applyFill="1" applyBorder="1" applyAlignment="1">
      <alignment horizontal="distributed"/>
    </xf>
    <xf numFmtId="0" fontId="0" fillId="0" borderId="0" xfId="0" applyFont="1" applyFill="1" applyBorder="1" applyAlignment="1">
      <alignment horizontal="distributed"/>
    </xf>
    <xf numFmtId="0" fontId="25" fillId="0" borderId="20" xfId="0" applyNumberFormat="1" applyFont="1" applyBorder="1" applyAlignment="1">
      <alignment horizontal="center" vertical="distributed" textRotation="255"/>
    </xf>
    <xf numFmtId="0" fontId="25" fillId="0" borderId="26" xfId="0" applyNumberFormat="1" applyFont="1" applyBorder="1" applyAlignment="1">
      <alignment horizontal="distributed" vertical="center"/>
    </xf>
    <xf numFmtId="0" fontId="25" fillId="0" borderId="20" xfId="0" applyNumberFormat="1" applyFont="1" applyBorder="1" applyAlignment="1">
      <alignment horizontal="center" vertical="distributed" textRotation="255" wrapText="1"/>
    </xf>
    <xf numFmtId="0" fontId="0" fillId="0" borderId="0" xfId="0" applyNumberFormat="1" applyFont="1" applyFill="1" applyBorder="1" applyAlignment="1">
      <alignment horizontal="distributed"/>
    </xf>
    <xf numFmtId="0" fontId="0" fillId="0" borderId="0" xfId="0" applyNumberFormat="1" applyFont="1" applyBorder="1" applyAlignment="1">
      <alignment horizontal="distributed"/>
    </xf>
    <xf numFmtId="0" fontId="0" fillId="0" borderId="13" xfId="0" applyNumberFormat="1" applyFont="1" applyBorder="1" applyAlignment="1">
      <alignment horizontal="distributed"/>
    </xf>
    <xf numFmtId="0" fontId="29" fillId="0" borderId="19" xfId="0" applyFont="1" applyFill="1" applyBorder="1" applyAlignment="1">
      <alignment vertical="distributed" textRotation="255" wrapText="1"/>
    </xf>
    <xf numFmtId="0" fontId="29" fillId="0" borderId="21" xfId="0" applyFont="1" applyFill="1" applyBorder="1" applyAlignment="1">
      <alignment vertical="distributed" textRotation="255" wrapText="1"/>
    </xf>
    <xf numFmtId="0" fontId="28" fillId="0" borderId="19" xfId="0" applyFont="1" applyFill="1" applyBorder="1" applyAlignment="1">
      <alignment vertical="distributed" textRotation="255" wrapText="1"/>
    </xf>
    <xf numFmtId="0" fontId="28" fillId="0" borderId="21" xfId="0" applyFont="1" applyFill="1" applyBorder="1" applyAlignment="1">
      <alignment vertical="distributed" textRotation="255" wrapText="1"/>
    </xf>
    <xf numFmtId="0" fontId="28" fillId="0" borderId="19" xfId="0" applyFont="1" applyBorder="1" applyAlignment="1">
      <alignment vertical="distributed" textRotation="255" wrapText="1"/>
    </xf>
    <xf numFmtId="0" fontId="28" fillId="0" borderId="21" xfId="0" applyFont="1" applyBorder="1" applyAlignment="1">
      <alignment vertical="distributed" textRotation="255" wrapText="1"/>
    </xf>
    <xf numFmtId="0" fontId="28" fillId="0" borderId="19" xfId="0" applyFont="1" applyBorder="1" applyAlignment="1">
      <alignment horizontal="center" vertical="center" textRotation="255" shrinkToFit="1"/>
    </xf>
    <xf numFmtId="0" fontId="28" fillId="0" borderId="21" xfId="0" applyFont="1" applyBorder="1" applyAlignment="1">
      <alignment horizontal="center" vertical="center" textRotation="255" shrinkToFit="1"/>
    </xf>
    <xf numFmtId="0" fontId="28" fillId="0" borderId="19" xfId="0" applyFont="1" applyBorder="1" applyAlignment="1">
      <alignment horizontal="center" vertical="distributed" textRotation="255"/>
    </xf>
    <xf numFmtId="0" fontId="28" fillId="0" borderId="21" xfId="0" applyFont="1" applyBorder="1" applyAlignment="1">
      <alignment horizontal="center" vertical="distributed" textRotation="255"/>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9" xfId="0" applyFont="1" applyBorder="1" applyAlignment="1">
      <alignment horizontal="center" vertical="center" textRotation="255" wrapText="1"/>
    </xf>
    <xf numFmtId="0" fontId="28" fillId="0" borderId="21" xfId="0" applyFont="1" applyBorder="1" applyAlignment="1">
      <alignment horizontal="center" vertical="center" textRotation="255" wrapText="1"/>
    </xf>
    <xf numFmtId="0" fontId="30" fillId="0" borderId="0" xfId="0" applyNumberFormat="1" applyFont="1" applyBorder="1" applyAlignment="1">
      <alignment horizontal="distributed"/>
    </xf>
    <xf numFmtId="0" fontId="21" fillId="0" borderId="26" xfId="66" applyFont="1" applyFill="1" applyBorder="1" applyAlignment="1">
      <alignment horizontal="center" vertical="center"/>
      <protection/>
    </xf>
    <xf numFmtId="0" fontId="21" fillId="0" borderId="25" xfId="66" applyFont="1" applyFill="1" applyBorder="1" applyAlignment="1">
      <alignment horizontal="center" vertical="center"/>
      <protection/>
    </xf>
    <xf numFmtId="0" fontId="21" fillId="0" borderId="27" xfId="66" applyFont="1" applyFill="1" applyBorder="1" applyAlignment="1">
      <alignment horizontal="center" vertical="center"/>
      <protection/>
    </xf>
    <xf numFmtId="0" fontId="21" fillId="0" borderId="19" xfId="66" applyFont="1" applyFill="1" applyBorder="1" applyAlignment="1">
      <alignment horizontal="center" vertical="center"/>
      <protection/>
    </xf>
    <xf numFmtId="0" fontId="21" fillId="0" borderId="20" xfId="66" applyFont="1" applyFill="1" applyBorder="1" applyAlignment="1">
      <alignment horizontal="center" vertical="center"/>
      <protection/>
    </xf>
    <xf numFmtId="0" fontId="21" fillId="0" borderId="21" xfId="66" applyFont="1" applyFill="1" applyBorder="1" applyAlignment="1">
      <alignment horizontal="center" vertical="center"/>
      <protection/>
    </xf>
    <xf numFmtId="0" fontId="21" fillId="0" borderId="19" xfId="66" applyFont="1" applyFill="1" applyBorder="1" applyAlignment="1">
      <alignment horizontal="distributed" vertical="center" wrapText="1"/>
      <protection/>
    </xf>
    <xf numFmtId="0" fontId="21" fillId="0" borderId="20" xfId="66" applyFont="1" applyFill="1" applyBorder="1" applyAlignment="1">
      <alignment horizontal="distributed" vertical="center" wrapText="1"/>
      <protection/>
    </xf>
    <xf numFmtId="0" fontId="21" fillId="0" borderId="21" xfId="66" applyFont="1" applyFill="1" applyBorder="1" applyAlignment="1">
      <alignment horizontal="distributed" vertical="center" wrapText="1"/>
      <protection/>
    </xf>
    <xf numFmtId="0" fontId="21" fillId="0" borderId="15" xfId="66" applyFont="1" applyFill="1" applyBorder="1" applyAlignment="1">
      <alignment horizontal="distributed" vertical="center"/>
      <protection/>
    </xf>
    <xf numFmtId="0" fontId="21" fillId="0" borderId="10" xfId="66" applyFont="1" applyFill="1" applyBorder="1" applyAlignment="1">
      <alignment horizontal="distributed" vertical="center"/>
      <protection/>
    </xf>
    <xf numFmtId="0" fontId="21" fillId="0" borderId="18" xfId="66" applyFont="1" applyFill="1" applyBorder="1" applyAlignment="1">
      <alignment horizontal="distributed" vertical="center"/>
      <protection/>
    </xf>
    <xf numFmtId="0" fontId="21" fillId="0" borderId="19" xfId="66" applyFont="1" applyFill="1" applyBorder="1" applyAlignment="1">
      <alignment horizontal="center" vertical="center" wrapText="1"/>
      <protection/>
    </xf>
    <xf numFmtId="0" fontId="21" fillId="0" borderId="21" xfId="66" applyFont="1" applyFill="1" applyBorder="1" applyAlignment="1">
      <alignment horizontal="center" vertical="center" wrapText="1"/>
      <protection/>
    </xf>
    <xf numFmtId="0" fontId="21" fillId="0" borderId="11" xfId="66" applyFont="1" applyFill="1" applyBorder="1" applyAlignment="1">
      <alignment horizontal="distributed"/>
      <protection/>
    </xf>
    <xf numFmtId="0" fontId="21" fillId="0" borderId="0" xfId="66" applyFont="1" applyFill="1" applyBorder="1" applyAlignment="1">
      <alignment horizontal="distributed"/>
      <protection/>
    </xf>
    <xf numFmtId="0" fontId="21" fillId="0" borderId="0" xfId="66" applyNumberFormat="1" applyFont="1" applyFill="1" applyBorder="1" applyAlignment="1">
      <alignment horizontal="distributed"/>
      <protection/>
    </xf>
    <xf numFmtId="0" fontId="21" fillId="0" borderId="0" xfId="0" applyNumberFormat="1" applyFont="1" applyBorder="1" applyAlignment="1">
      <alignment horizontal="distributed"/>
    </xf>
    <xf numFmtId="190" fontId="21" fillId="0" borderId="26" xfId="66" applyNumberFormat="1" applyFont="1" applyFill="1" applyBorder="1" applyAlignment="1">
      <alignment horizontal="center" vertical="center"/>
      <protection/>
    </xf>
    <xf numFmtId="190" fontId="21" fillId="0" borderId="25" xfId="66" applyNumberFormat="1" applyFont="1" applyFill="1" applyBorder="1" applyAlignment="1">
      <alignment horizontal="center" vertical="center"/>
      <protection/>
    </xf>
    <xf numFmtId="190" fontId="21" fillId="0" borderId="27" xfId="66" applyNumberFormat="1" applyFont="1" applyFill="1" applyBorder="1" applyAlignment="1">
      <alignment horizontal="center" vertical="center"/>
      <protection/>
    </xf>
    <xf numFmtId="0" fontId="21" fillId="0" borderId="20" xfId="66" applyFont="1" applyFill="1" applyBorder="1" applyAlignment="1">
      <alignment horizontal="distributed" vertical="center"/>
      <protection/>
    </xf>
    <xf numFmtId="0" fontId="21" fillId="0" borderId="21" xfId="66" applyFont="1" applyFill="1" applyBorder="1" applyAlignment="1">
      <alignment horizontal="distributed" vertical="center"/>
      <protection/>
    </xf>
    <xf numFmtId="0" fontId="35" fillId="0" borderId="0" xfId="0" applyFont="1" applyAlignment="1">
      <alignment horizontal="left" vertical="top" wrapText="1"/>
    </xf>
    <xf numFmtId="0" fontId="35" fillId="0" borderId="11"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8" fillId="0" borderId="19" xfId="67" applyFont="1" applyFill="1" applyBorder="1" applyAlignment="1">
      <alignment horizontal="center" vertical="distributed" textRotation="255" shrinkToFit="1"/>
      <protection/>
    </xf>
    <xf numFmtId="0" fontId="35" fillId="0" borderId="21" xfId="0" applyFont="1" applyBorder="1" applyAlignment="1">
      <alignment vertical="center"/>
    </xf>
    <xf numFmtId="0" fontId="38" fillId="0" borderId="10" xfId="67" applyFont="1" applyFill="1" applyBorder="1" applyAlignment="1">
      <alignment horizontal="center" vertical="distributed" textRotation="255" shrinkToFit="1"/>
      <protection/>
    </xf>
    <xf numFmtId="0" fontId="38" fillId="0" borderId="18" xfId="67" applyFont="1" applyFill="1" applyBorder="1" applyAlignment="1">
      <alignment horizontal="center" vertical="distributed" textRotation="255" shrinkToFit="1"/>
      <protection/>
    </xf>
    <xf numFmtId="0" fontId="38" fillId="0" borderId="26" xfId="67" applyFont="1" applyFill="1" applyBorder="1" applyAlignment="1">
      <alignment horizontal="center" vertical="center"/>
      <protection/>
    </xf>
    <xf numFmtId="0" fontId="35" fillId="0" borderId="27" xfId="0" applyFont="1" applyBorder="1" applyAlignment="1">
      <alignment vertical="center"/>
    </xf>
    <xf numFmtId="0" fontId="38" fillId="0" borderId="19" xfId="67" applyFont="1" applyFill="1" applyBorder="1" applyAlignment="1">
      <alignment horizontal="center" vertical="distributed" textRotation="255" wrapText="1" shrinkToFit="1"/>
      <protection/>
    </xf>
    <xf numFmtId="0" fontId="38" fillId="0" borderId="20" xfId="67" applyFont="1" applyFill="1" applyBorder="1" applyAlignment="1">
      <alignment horizontal="center" vertical="distributed" textRotation="255" wrapText="1"/>
      <protection/>
    </xf>
    <xf numFmtId="0" fontId="38" fillId="0" borderId="21" xfId="67" applyFont="1" applyFill="1" applyBorder="1" applyAlignment="1">
      <alignment horizontal="center" vertical="distributed" textRotation="255"/>
      <protection/>
    </xf>
    <xf numFmtId="0" fontId="38" fillId="0" borderId="21" xfId="67" applyFont="1" applyFill="1" applyBorder="1" applyAlignment="1">
      <alignment horizontal="center" vertical="distributed" textRotation="255" shrinkToFit="1"/>
      <protection/>
    </xf>
    <xf numFmtId="0" fontId="38" fillId="0" borderId="21" xfId="67" applyFont="1" applyFill="1" applyBorder="1" applyAlignment="1">
      <alignment horizontal="center" vertical="distributed" textRotation="255" wrapText="1"/>
      <protection/>
    </xf>
    <xf numFmtId="0" fontId="38" fillId="0" borderId="20" xfId="67" applyFont="1" applyFill="1" applyBorder="1" applyAlignment="1">
      <alignment horizontal="center" vertical="distributed" textRotation="255" shrinkToFit="1"/>
      <protection/>
    </xf>
    <xf numFmtId="0" fontId="38" fillId="0" borderId="0" xfId="66" applyFont="1" applyFill="1" applyBorder="1" applyAlignment="1">
      <alignment horizontal="distributed"/>
      <protection/>
    </xf>
    <xf numFmtId="0" fontId="38" fillId="0" borderId="0" xfId="0" applyNumberFormat="1" applyFont="1" applyBorder="1" applyAlignment="1">
      <alignment horizontal="distributed"/>
    </xf>
    <xf numFmtId="0" fontId="38" fillId="0" borderId="0" xfId="66" applyNumberFormat="1" applyFont="1" applyFill="1" applyBorder="1" applyAlignment="1">
      <alignment horizontal="distributed"/>
      <protection/>
    </xf>
    <xf numFmtId="0" fontId="39" fillId="0" borderId="0" xfId="67" applyFont="1" applyFill="1" applyAlignment="1">
      <alignment horizontal="right" vertical="center"/>
      <protection/>
    </xf>
    <xf numFmtId="0" fontId="35" fillId="0" borderId="0" xfId="0" applyFont="1" applyAlignment="1">
      <alignment horizontal="right" vertical="center"/>
    </xf>
    <xf numFmtId="0" fontId="24" fillId="0" borderId="0" xfId="0" applyNumberFormat="1" applyFont="1" applyBorder="1" applyAlignment="1">
      <alignment horizontal="distributed"/>
    </xf>
    <xf numFmtId="0" fontId="24" fillId="0" borderId="0" xfId="66" applyFont="1" applyFill="1" applyBorder="1" applyAlignment="1">
      <alignment horizontal="distributed"/>
      <protection/>
    </xf>
    <xf numFmtId="0" fontId="24" fillId="0" borderId="10" xfId="67" applyFont="1" applyFill="1" applyBorder="1" applyAlignment="1">
      <alignment horizontal="center" vertical="distributed" textRotation="255" shrinkToFit="1"/>
      <protection/>
    </xf>
    <xf numFmtId="0" fontId="24" fillId="0" borderId="18" xfId="67" applyFont="1" applyFill="1" applyBorder="1" applyAlignment="1">
      <alignment horizontal="center" vertical="distributed" textRotation="255" shrinkToFit="1"/>
      <protection/>
    </xf>
    <xf numFmtId="0" fontId="24" fillId="0" borderId="19" xfId="67" applyFont="1" applyFill="1" applyBorder="1" applyAlignment="1">
      <alignment horizontal="center" vertical="distributed" textRotation="255" shrinkToFit="1"/>
      <protection/>
    </xf>
    <xf numFmtId="0" fontId="24" fillId="0" borderId="21" xfId="67" applyFont="1" applyFill="1" applyBorder="1" applyAlignment="1">
      <alignment horizontal="center" vertical="distributed" textRotation="255" shrinkToFit="1"/>
      <protection/>
    </xf>
    <xf numFmtId="0" fontId="24" fillId="0" borderId="0" xfId="66" applyNumberFormat="1" applyFont="1" applyFill="1" applyBorder="1" applyAlignment="1">
      <alignment horizontal="distributed"/>
      <protection/>
    </xf>
    <xf numFmtId="0" fontId="24" fillId="0" borderId="20" xfId="67" applyFont="1" applyFill="1" applyBorder="1" applyAlignment="1">
      <alignment horizontal="center" vertical="distributed" textRotation="255" shrinkToFit="1"/>
      <protection/>
    </xf>
    <xf numFmtId="0" fontId="24" fillId="0" borderId="20" xfId="67" applyFont="1" applyFill="1" applyBorder="1" applyAlignment="1">
      <alignment horizontal="center" vertical="distributed" textRotation="255" wrapText="1"/>
      <protection/>
    </xf>
    <xf numFmtId="0" fontId="24" fillId="0" borderId="21" xfId="67" applyFont="1" applyFill="1" applyBorder="1" applyAlignment="1">
      <alignment horizontal="center" vertical="distributed" textRotation="255"/>
      <protection/>
    </xf>
    <xf numFmtId="0" fontId="24" fillId="0" borderId="21" xfId="67" applyFont="1" applyFill="1" applyBorder="1" applyAlignment="1">
      <alignment horizontal="center" vertical="distributed" textRotation="255" wrapText="1"/>
      <protection/>
    </xf>
    <xf numFmtId="0" fontId="0" fillId="0" borderId="21" xfId="0" applyFont="1" applyBorder="1" applyAlignment="1">
      <alignment vertical="center"/>
    </xf>
    <xf numFmtId="0" fontId="24" fillId="0" borderId="19" xfId="67" applyFont="1" applyFill="1" applyBorder="1" applyAlignment="1">
      <alignment horizontal="center" vertical="distributed" textRotation="255" wrapText="1" shrinkToFit="1"/>
      <protection/>
    </xf>
    <xf numFmtId="0" fontId="24" fillId="0" borderId="26" xfId="67" applyFont="1" applyFill="1" applyBorder="1" applyAlignment="1">
      <alignment horizontal="center" vertical="center"/>
      <protection/>
    </xf>
    <xf numFmtId="0" fontId="0" fillId="0" borderId="27" xfId="0" applyFont="1" applyBorder="1" applyAlignment="1">
      <alignment vertical="center"/>
    </xf>
    <xf numFmtId="0" fontId="21" fillId="0" borderId="11" xfId="0" applyFont="1" applyFill="1" applyBorder="1" applyAlignment="1">
      <alignment horizontal="left" vertical="center" wrapText="1"/>
    </xf>
    <xf numFmtId="0" fontId="21" fillId="0" borderId="0" xfId="0" applyFont="1" applyFill="1" applyAlignment="1">
      <alignment horizontal="left" vertical="center" wrapText="1"/>
    </xf>
    <xf numFmtId="0" fontId="21" fillId="0" borderId="0" xfId="67" applyFont="1" applyFill="1" applyAlignment="1">
      <alignment horizontal="right" vertical="center"/>
      <protection/>
    </xf>
    <xf numFmtId="0" fontId="21" fillId="0" borderId="0" xfId="0" applyFont="1" applyFill="1" applyAlignment="1">
      <alignment horizontal="right" vertical="center"/>
    </xf>
    <xf numFmtId="0" fontId="21" fillId="0" borderId="0" xfId="0" applyNumberFormat="1" applyFont="1" applyFill="1" applyBorder="1" applyAlignment="1">
      <alignment horizontal="distributed"/>
    </xf>
    <xf numFmtId="0" fontId="21" fillId="0" borderId="14" xfId="0" applyFont="1" applyFill="1" applyBorder="1" applyAlignment="1">
      <alignment horizontal="distributed" vertical="center" wrapText="1"/>
    </xf>
    <xf numFmtId="0" fontId="21" fillId="0" borderId="14" xfId="0" applyFont="1" applyFill="1" applyBorder="1" applyAlignment="1">
      <alignment horizontal="center" vertical="center"/>
    </xf>
    <xf numFmtId="0" fontId="21" fillId="0" borderId="26" xfId="0" applyFont="1" applyFill="1" applyBorder="1" applyAlignment="1">
      <alignment horizontal="center" vertical="center"/>
    </xf>
    <xf numFmtId="196" fontId="21" fillId="0" borderId="14" xfId="48" applyNumberFormat="1" applyFont="1" applyFill="1" applyBorder="1" applyAlignment="1">
      <alignment horizontal="distributed" vertical="center" wrapText="1"/>
    </xf>
    <xf numFmtId="186" fontId="21" fillId="0" borderId="14" xfId="48" applyNumberFormat="1" applyFont="1" applyFill="1" applyBorder="1" applyAlignment="1">
      <alignment horizontal="center" vertical="center"/>
    </xf>
    <xf numFmtId="196" fontId="21" fillId="0" borderId="14" xfId="48" applyNumberFormat="1" applyFont="1" applyFill="1" applyBorder="1" applyAlignment="1">
      <alignment horizontal="distributed" vertical="center"/>
    </xf>
    <xf numFmtId="196" fontId="21" fillId="0" borderId="26" xfId="48" applyNumberFormat="1" applyFont="1" applyFill="1" applyBorder="1" applyAlignment="1">
      <alignment horizontal="distributed"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13.10.1国発表" xfId="65"/>
    <cellStyle name="標準_2-22_2ｰ23" xfId="66"/>
    <cellStyle name="標準_2-28"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116"/>
  <sheetViews>
    <sheetView tabSelected="1" view="pageBreakPreview" zoomScaleNormal="85" zoomScaleSheetLayoutView="10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9.00390625" defaultRowHeight="13.5"/>
  <cols>
    <col min="1" max="1" width="1.625" style="6" customWidth="1"/>
    <col min="2" max="2" width="2.625" style="6" customWidth="1"/>
    <col min="3" max="3" width="18.375" style="6" customWidth="1"/>
    <col min="4" max="4" width="1.625" style="6" customWidth="1"/>
    <col min="5" max="10" width="6.625" style="6" customWidth="1"/>
    <col min="11" max="12" width="6.625" style="7" customWidth="1"/>
    <col min="13" max="33" width="6.625" style="6" customWidth="1"/>
    <col min="34" max="16384" width="9.00390625" style="6" customWidth="1"/>
  </cols>
  <sheetData>
    <row r="1" ht="13.5">
      <c r="F1" s="6" t="s">
        <v>108</v>
      </c>
    </row>
    <row r="2" ht="13.5">
      <c r="AG2" s="8" t="s">
        <v>328</v>
      </c>
    </row>
    <row r="3" spans="1:33" s="7" customFormat="1" ht="15.75" customHeight="1">
      <c r="A3" s="9"/>
      <c r="B3" s="9"/>
      <c r="C3" s="9"/>
      <c r="D3" s="10"/>
      <c r="E3" s="466" t="s">
        <v>106</v>
      </c>
      <c r="F3" s="467"/>
      <c r="G3" s="467"/>
      <c r="H3" s="467"/>
      <c r="I3" s="467"/>
      <c r="J3" s="467"/>
      <c r="K3" s="467"/>
      <c r="L3" s="467"/>
      <c r="M3" s="467"/>
      <c r="N3" s="467"/>
      <c r="O3" s="467"/>
      <c r="P3" s="467"/>
      <c r="Q3" s="467"/>
      <c r="R3" s="467"/>
      <c r="S3" s="467"/>
      <c r="T3" s="467"/>
      <c r="U3" s="468"/>
      <c r="V3" s="469" t="s">
        <v>107</v>
      </c>
      <c r="W3" s="469"/>
      <c r="X3" s="469"/>
      <c r="Y3" s="469"/>
      <c r="Z3" s="469"/>
      <c r="AA3" s="469"/>
      <c r="AB3" s="469"/>
      <c r="AC3" s="469"/>
      <c r="AD3" s="469"/>
      <c r="AE3" s="469"/>
      <c r="AF3" s="469"/>
      <c r="AG3" s="469"/>
    </row>
    <row r="4" spans="1:33" ht="15.75" customHeight="1">
      <c r="A4" s="11"/>
      <c r="B4" s="11"/>
      <c r="C4" s="11"/>
      <c r="D4" s="11"/>
      <c r="E4" s="461" t="s">
        <v>50</v>
      </c>
      <c r="F4" s="464" t="s">
        <v>51</v>
      </c>
      <c r="G4" s="464"/>
      <c r="H4" s="464"/>
      <c r="I4" s="464" t="s">
        <v>52</v>
      </c>
      <c r="J4" s="464"/>
      <c r="K4" s="464"/>
      <c r="L4" s="465" t="s">
        <v>49</v>
      </c>
      <c r="M4" s="461" t="s">
        <v>41</v>
      </c>
      <c r="N4" s="461" t="s">
        <v>42</v>
      </c>
      <c r="O4" s="461" t="s">
        <v>43</v>
      </c>
      <c r="P4" s="461" t="s">
        <v>44</v>
      </c>
      <c r="Q4" s="461" t="s">
        <v>45</v>
      </c>
      <c r="R4" s="461" t="s">
        <v>46</v>
      </c>
      <c r="S4" s="461" t="s">
        <v>47</v>
      </c>
      <c r="T4" s="461" t="s">
        <v>48</v>
      </c>
      <c r="U4" s="461" t="s">
        <v>36</v>
      </c>
      <c r="V4" s="461" t="s">
        <v>50</v>
      </c>
      <c r="W4" s="463" t="s">
        <v>105</v>
      </c>
      <c r="X4" s="464" t="s">
        <v>52</v>
      </c>
      <c r="Y4" s="464"/>
      <c r="Z4" s="461" t="s">
        <v>49</v>
      </c>
      <c r="AA4" s="461" t="s">
        <v>41</v>
      </c>
      <c r="AB4" s="461" t="s">
        <v>42</v>
      </c>
      <c r="AC4" s="461" t="s">
        <v>43</v>
      </c>
      <c r="AD4" s="461" t="s">
        <v>44</v>
      </c>
      <c r="AE4" s="461" t="s">
        <v>45</v>
      </c>
      <c r="AF4" s="461" t="s">
        <v>47</v>
      </c>
      <c r="AG4" s="461" t="s">
        <v>48</v>
      </c>
    </row>
    <row r="5" spans="1:33" ht="77.25" customHeight="1">
      <c r="A5" s="12"/>
      <c r="B5" s="12"/>
      <c r="C5" s="12"/>
      <c r="D5" s="12"/>
      <c r="E5" s="461"/>
      <c r="F5" s="13" t="s">
        <v>37</v>
      </c>
      <c r="G5" s="13" t="s">
        <v>38</v>
      </c>
      <c r="H5" s="13" t="s">
        <v>39</v>
      </c>
      <c r="I5" s="13" t="s">
        <v>104</v>
      </c>
      <c r="J5" s="13" t="s">
        <v>40</v>
      </c>
      <c r="K5" s="14" t="s">
        <v>39</v>
      </c>
      <c r="L5" s="465"/>
      <c r="M5" s="461"/>
      <c r="N5" s="461"/>
      <c r="O5" s="461"/>
      <c r="P5" s="461"/>
      <c r="Q5" s="461"/>
      <c r="R5" s="461"/>
      <c r="S5" s="461"/>
      <c r="T5" s="461"/>
      <c r="U5" s="461"/>
      <c r="V5" s="461"/>
      <c r="W5" s="463"/>
      <c r="X5" s="13" t="s">
        <v>104</v>
      </c>
      <c r="Y5" s="13" t="s">
        <v>40</v>
      </c>
      <c r="Z5" s="461"/>
      <c r="AA5" s="461"/>
      <c r="AB5" s="461"/>
      <c r="AC5" s="461"/>
      <c r="AD5" s="461"/>
      <c r="AE5" s="461"/>
      <c r="AF5" s="461"/>
      <c r="AG5" s="461"/>
    </row>
    <row r="6" spans="2:33" s="15" customFormat="1" ht="25.5" customHeight="1">
      <c r="B6" s="462" t="s">
        <v>53</v>
      </c>
      <c r="C6" s="462"/>
      <c r="D6" s="16"/>
      <c r="E6" s="17">
        <v>4081</v>
      </c>
      <c r="F6" s="18">
        <v>2</v>
      </c>
      <c r="G6" s="18">
        <v>1</v>
      </c>
      <c r="H6" s="18">
        <v>13</v>
      </c>
      <c r="I6" s="18">
        <v>3</v>
      </c>
      <c r="J6" s="18">
        <v>56</v>
      </c>
      <c r="K6" s="18">
        <v>16</v>
      </c>
      <c r="L6" s="18">
        <v>26</v>
      </c>
      <c r="M6" s="18">
        <v>16</v>
      </c>
      <c r="N6" s="18">
        <v>1660</v>
      </c>
      <c r="O6" s="18">
        <v>15</v>
      </c>
      <c r="P6" s="18">
        <v>303</v>
      </c>
      <c r="Q6" s="18">
        <v>14</v>
      </c>
      <c r="R6" s="18">
        <v>71</v>
      </c>
      <c r="S6" s="18">
        <v>10</v>
      </c>
      <c r="T6" s="18">
        <v>1875</v>
      </c>
      <c r="U6" s="18">
        <v>13</v>
      </c>
      <c r="V6" s="18">
        <v>3418</v>
      </c>
      <c r="W6" s="18">
        <v>0</v>
      </c>
      <c r="X6" s="18">
        <v>3</v>
      </c>
      <c r="Y6" s="18">
        <v>5</v>
      </c>
      <c r="Z6" s="18">
        <v>0</v>
      </c>
      <c r="AA6" s="18">
        <v>4</v>
      </c>
      <c r="AB6" s="18">
        <v>686</v>
      </c>
      <c r="AC6" s="18">
        <v>1</v>
      </c>
      <c r="AD6" s="18">
        <v>1</v>
      </c>
      <c r="AE6" s="18">
        <v>2</v>
      </c>
      <c r="AF6" s="18">
        <v>4</v>
      </c>
      <c r="AG6" s="19">
        <v>2712</v>
      </c>
    </row>
    <row r="7" spans="2:33" s="20" customFormat="1" ht="25.5" customHeight="1">
      <c r="B7" s="459" t="s">
        <v>54</v>
      </c>
      <c r="C7" s="459"/>
      <c r="D7" s="21"/>
      <c r="E7" s="22">
        <v>848</v>
      </c>
      <c r="F7" s="23">
        <v>1</v>
      </c>
      <c r="G7" s="23">
        <v>1</v>
      </c>
      <c r="H7" s="23">
        <v>5</v>
      </c>
      <c r="I7" s="23">
        <v>0</v>
      </c>
      <c r="J7" s="23">
        <v>4</v>
      </c>
      <c r="K7" s="24">
        <v>2</v>
      </c>
      <c r="L7" s="24">
        <v>4</v>
      </c>
      <c r="M7" s="23">
        <v>5</v>
      </c>
      <c r="N7" s="23">
        <v>353</v>
      </c>
      <c r="O7" s="23">
        <v>3</v>
      </c>
      <c r="P7" s="23">
        <v>43</v>
      </c>
      <c r="Q7" s="23">
        <v>3</v>
      </c>
      <c r="R7" s="23">
        <v>16</v>
      </c>
      <c r="S7" s="23">
        <v>4</v>
      </c>
      <c r="T7" s="23">
        <v>404</v>
      </c>
      <c r="U7" s="23">
        <v>2</v>
      </c>
      <c r="V7" s="23">
        <v>646</v>
      </c>
      <c r="W7" s="23">
        <v>0</v>
      </c>
      <c r="X7" s="23">
        <v>0</v>
      </c>
      <c r="Y7" s="23">
        <v>0</v>
      </c>
      <c r="Z7" s="23">
        <v>0</v>
      </c>
      <c r="AA7" s="23">
        <v>1</v>
      </c>
      <c r="AB7" s="23">
        <v>123</v>
      </c>
      <c r="AC7" s="23">
        <v>0</v>
      </c>
      <c r="AD7" s="23">
        <v>0</v>
      </c>
      <c r="AE7" s="23">
        <v>1</v>
      </c>
      <c r="AF7" s="23">
        <v>3</v>
      </c>
      <c r="AG7" s="25">
        <v>518</v>
      </c>
    </row>
    <row r="8" spans="2:33" ht="13.5">
      <c r="B8" s="26"/>
      <c r="C8" s="27" t="s">
        <v>55</v>
      </c>
      <c r="D8" s="28"/>
      <c r="E8" s="29">
        <v>39</v>
      </c>
      <c r="F8" s="30">
        <v>0</v>
      </c>
      <c r="G8" s="30">
        <v>0</v>
      </c>
      <c r="H8" s="30">
        <v>0</v>
      </c>
      <c r="I8" s="30">
        <v>0</v>
      </c>
      <c r="J8" s="30">
        <v>1</v>
      </c>
      <c r="K8" s="24">
        <v>0</v>
      </c>
      <c r="L8" s="24">
        <v>0</v>
      </c>
      <c r="M8" s="30">
        <v>0</v>
      </c>
      <c r="N8" s="30">
        <v>15</v>
      </c>
      <c r="O8" s="30">
        <v>0</v>
      </c>
      <c r="P8" s="30">
        <v>8</v>
      </c>
      <c r="Q8" s="30">
        <v>1</v>
      </c>
      <c r="R8" s="30">
        <v>0</v>
      </c>
      <c r="S8" s="30">
        <v>0</v>
      </c>
      <c r="T8" s="30">
        <v>14</v>
      </c>
      <c r="U8" s="30">
        <v>0</v>
      </c>
      <c r="V8" s="30">
        <v>27</v>
      </c>
      <c r="W8" s="23">
        <v>0</v>
      </c>
      <c r="X8" s="30">
        <v>0</v>
      </c>
      <c r="Y8" s="30">
        <v>0</v>
      </c>
      <c r="Z8" s="30">
        <v>0</v>
      </c>
      <c r="AA8" s="30">
        <v>0</v>
      </c>
      <c r="AB8" s="30">
        <v>4</v>
      </c>
      <c r="AC8" s="30">
        <v>0</v>
      </c>
      <c r="AD8" s="30">
        <v>0</v>
      </c>
      <c r="AE8" s="30">
        <v>0</v>
      </c>
      <c r="AF8" s="30">
        <v>0</v>
      </c>
      <c r="AG8" s="31">
        <v>23</v>
      </c>
    </row>
    <row r="9" spans="2:33" ht="13.5">
      <c r="B9" s="26"/>
      <c r="C9" s="27" t="s">
        <v>56</v>
      </c>
      <c r="D9" s="28"/>
      <c r="E9" s="29">
        <v>88</v>
      </c>
      <c r="F9" s="30">
        <v>0</v>
      </c>
      <c r="G9" s="30">
        <v>0</v>
      </c>
      <c r="H9" s="30">
        <v>1</v>
      </c>
      <c r="I9" s="30">
        <v>0</v>
      </c>
      <c r="J9" s="30">
        <v>0</v>
      </c>
      <c r="K9" s="24">
        <v>0</v>
      </c>
      <c r="L9" s="24">
        <v>0</v>
      </c>
      <c r="M9" s="30">
        <v>1</v>
      </c>
      <c r="N9" s="30">
        <v>33</v>
      </c>
      <c r="O9" s="30">
        <v>0</v>
      </c>
      <c r="P9" s="30">
        <v>4</v>
      </c>
      <c r="Q9" s="30">
        <v>0</v>
      </c>
      <c r="R9" s="30">
        <v>4</v>
      </c>
      <c r="S9" s="30">
        <v>0</v>
      </c>
      <c r="T9" s="30">
        <v>45</v>
      </c>
      <c r="U9" s="30">
        <v>1</v>
      </c>
      <c r="V9" s="30">
        <v>72</v>
      </c>
      <c r="W9" s="30">
        <v>0</v>
      </c>
      <c r="X9" s="30">
        <v>0</v>
      </c>
      <c r="Y9" s="30">
        <v>0</v>
      </c>
      <c r="Z9" s="30">
        <v>0</v>
      </c>
      <c r="AA9" s="30">
        <v>1</v>
      </c>
      <c r="AB9" s="30">
        <v>12</v>
      </c>
      <c r="AC9" s="30">
        <v>0</v>
      </c>
      <c r="AD9" s="30">
        <v>0</v>
      </c>
      <c r="AE9" s="30">
        <v>0</v>
      </c>
      <c r="AF9" s="30">
        <v>0</v>
      </c>
      <c r="AG9" s="31">
        <v>59</v>
      </c>
    </row>
    <row r="10" spans="2:33" ht="13.5">
      <c r="B10" s="26"/>
      <c r="C10" s="27" t="s">
        <v>57</v>
      </c>
      <c r="D10" s="28"/>
      <c r="E10" s="29">
        <v>151</v>
      </c>
      <c r="F10" s="30">
        <v>0</v>
      </c>
      <c r="G10" s="30">
        <v>0</v>
      </c>
      <c r="H10" s="30">
        <v>0</v>
      </c>
      <c r="I10" s="30">
        <v>0</v>
      </c>
      <c r="J10" s="30">
        <v>0</v>
      </c>
      <c r="K10" s="24">
        <v>2</v>
      </c>
      <c r="L10" s="24">
        <v>0</v>
      </c>
      <c r="M10" s="30">
        <v>0</v>
      </c>
      <c r="N10" s="30">
        <v>59</v>
      </c>
      <c r="O10" s="30">
        <v>2</v>
      </c>
      <c r="P10" s="30">
        <v>2</v>
      </c>
      <c r="Q10" s="30">
        <v>1</v>
      </c>
      <c r="R10" s="30">
        <v>2</v>
      </c>
      <c r="S10" s="30">
        <v>1</v>
      </c>
      <c r="T10" s="30">
        <v>82</v>
      </c>
      <c r="U10" s="30">
        <v>0</v>
      </c>
      <c r="V10" s="30">
        <v>89</v>
      </c>
      <c r="W10" s="30">
        <v>0</v>
      </c>
      <c r="X10" s="30">
        <v>0</v>
      </c>
      <c r="Y10" s="30">
        <v>0</v>
      </c>
      <c r="Z10" s="30">
        <v>0</v>
      </c>
      <c r="AA10" s="30">
        <v>0</v>
      </c>
      <c r="AB10" s="30">
        <v>21</v>
      </c>
      <c r="AC10" s="30">
        <v>0</v>
      </c>
      <c r="AD10" s="30">
        <v>0</v>
      </c>
      <c r="AE10" s="30">
        <v>0</v>
      </c>
      <c r="AF10" s="30">
        <v>0</v>
      </c>
      <c r="AG10" s="31">
        <v>68</v>
      </c>
    </row>
    <row r="11" spans="2:33" ht="13.5">
      <c r="B11" s="26"/>
      <c r="C11" s="27" t="s">
        <v>58</v>
      </c>
      <c r="D11" s="28"/>
      <c r="E11" s="29">
        <v>74</v>
      </c>
      <c r="F11" s="30">
        <v>0</v>
      </c>
      <c r="G11" s="30">
        <v>0</v>
      </c>
      <c r="H11" s="30">
        <v>0</v>
      </c>
      <c r="I11" s="30">
        <v>0</v>
      </c>
      <c r="J11" s="30">
        <v>0</v>
      </c>
      <c r="K11" s="24">
        <v>0</v>
      </c>
      <c r="L11" s="24">
        <v>0</v>
      </c>
      <c r="M11" s="30">
        <v>0</v>
      </c>
      <c r="N11" s="30">
        <v>36</v>
      </c>
      <c r="O11" s="30">
        <v>0</v>
      </c>
      <c r="P11" s="30">
        <v>7</v>
      </c>
      <c r="Q11" s="30">
        <v>0</v>
      </c>
      <c r="R11" s="30">
        <v>0</v>
      </c>
      <c r="S11" s="30">
        <v>0</v>
      </c>
      <c r="T11" s="30">
        <v>31</v>
      </c>
      <c r="U11" s="30">
        <v>0</v>
      </c>
      <c r="V11" s="30">
        <v>69</v>
      </c>
      <c r="W11" s="30">
        <v>0</v>
      </c>
      <c r="X11" s="30">
        <v>0</v>
      </c>
      <c r="Y11" s="30">
        <v>0</v>
      </c>
      <c r="Z11" s="30">
        <v>0</v>
      </c>
      <c r="AA11" s="30">
        <v>0</v>
      </c>
      <c r="AB11" s="30">
        <v>12</v>
      </c>
      <c r="AC11" s="30">
        <v>0</v>
      </c>
      <c r="AD11" s="30">
        <v>0</v>
      </c>
      <c r="AE11" s="30">
        <v>0</v>
      </c>
      <c r="AF11" s="30">
        <v>0</v>
      </c>
      <c r="AG11" s="31">
        <v>57</v>
      </c>
    </row>
    <row r="12" spans="2:33" ht="13.5">
      <c r="B12" s="26"/>
      <c r="C12" s="27" t="s">
        <v>59</v>
      </c>
      <c r="D12" s="28"/>
      <c r="E12" s="29">
        <v>85</v>
      </c>
      <c r="F12" s="30">
        <v>0</v>
      </c>
      <c r="G12" s="30">
        <v>0</v>
      </c>
      <c r="H12" s="30">
        <v>1</v>
      </c>
      <c r="I12" s="30">
        <v>0</v>
      </c>
      <c r="J12" s="30">
        <v>1</v>
      </c>
      <c r="K12" s="24">
        <v>0</v>
      </c>
      <c r="L12" s="24">
        <v>3</v>
      </c>
      <c r="M12" s="30">
        <v>0</v>
      </c>
      <c r="N12" s="30">
        <v>34</v>
      </c>
      <c r="O12" s="30">
        <v>0</v>
      </c>
      <c r="P12" s="30">
        <v>3</v>
      </c>
      <c r="Q12" s="30">
        <v>0</v>
      </c>
      <c r="R12" s="30">
        <v>1</v>
      </c>
      <c r="S12" s="30">
        <v>1</v>
      </c>
      <c r="T12" s="30">
        <v>41</v>
      </c>
      <c r="U12" s="30">
        <v>0</v>
      </c>
      <c r="V12" s="30">
        <v>58</v>
      </c>
      <c r="W12" s="30">
        <v>0</v>
      </c>
      <c r="X12" s="30">
        <v>0</v>
      </c>
      <c r="Y12" s="30">
        <v>0</v>
      </c>
      <c r="Z12" s="30">
        <v>0</v>
      </c>
      <c r="AA12" s="30">
        <v>0</v>
      </c>
      <c r="AB12" s="30">
        <v>11</v>
      </c>
      <c r="AC12" s="30">
        <v>0</v>
      </c>
      <c r="AD12" s="30">
        <v>0</v>
      </c>
      <c r="AE12" s="30">
        <v>0</v>
      </c>
      <c r="AF12" s="30">
        <v>1</v>
      </c>
      <c r="AG12" s="31">
        <v>46</v>
      </c>
    </row>
    <row r="13" spans="2:33" ht="13.5">
      <c r="B13" s="26"/>
      <c r="C13" s="27" t="s">
        <v>60</v>
      </c>
      <c r="D13" s="28"/>
      <c r="E13" s="29">
        <v>36</v>
      </c>
      <c r="F13" s="30">
        <v>0</v>
      </c>
      <c r="G13" s="30">
        <v>1</v>
      </c>
      <c r="H13" s="30">
        <v>0</v>
      </c>
      <c r="I13" s="30">
        <v>0</v>
      </c>
      <c r="J13" s="30">
        <v>1</v>
      </c>
      <c r="K13" s="24">
        <v>0</v>
      </c>
      <c r="L13" s="24">
        <v>0</v>
      </c>
      <c r="M13" s="30">
        <v>1</v>
      </c>
      <c r="N13" s="30">
        <v>16</v>
      </c>
      <c r="O13" s="30">
        <v>0</v>
      </c>
      <c r="P13" s="30">
        <v>2</v>
      </c>
      <c r="Q13" s="30">
        <v>0</v>
      </c>
      <c r="R13" s="30">
        <v>1</v>
      </c>
      <c r="S13" s="30">
        <v>0</v>
      </c>
      <c r="T13" s="30">
        <v>14</v>
      </c>
      <c r="U13" s="30">
        <v>0</v>
      </c>
      <c r="V13" s="30">
        <v>37</v>
      </c>
      <c r="W13" s="30">
        <v>0</v>
      </c>
      <c r="X13" s="30">
        <v>0</v>
      </c>
      <c r="Y13" s="30">
        <v>0</v>
      </c>
      <c r="Z13" s="30">
        <v>0</v>
      </c>
      <c r="AA13" s="30">
        <v>0</v>
      </c>
      <c r="AB13" s="30">
        <v>10</v>
      </c>
      <c r="AC13" s="30">
        <v>0</v>
      </c>
      <c r="AD13" s="30">
        <v>0</v>
      </c>
      <c r="AE13" s="30">
        <v>0</v>
      </c>
      <c r="AF13" s="30">
        <v>0</v>
      </c>
      <c r="AG13" s="31">
        <v>27</v>
      </c>
    </row>
    <row r="14" spans="2:33" ht="13.5">
      <c r="B14" s="26"/>
      <c r="C14" s="27" t="s">
        <v>61</v>
      </c>
      <c r="D14" s="28"/>
      <c r="E14" s="29">
        <v>176</v>
      </c>
      <c r="F14" s="30">
        <v>0</v>
      </c>
      <c r="G14" s="30">
        <v>0</v>
      </c>
      <c r="H14" s="30">
        <v>3</v>
      </c>
      <c r="I14" s="30">
        <v>0</v>
      </c>
      <c r="J14" s="30">
        <v>0</v>
      </c>
      <c r="K14" s="24">
        <v>0</v>
      </c>
      <c r="L14" s="24">
        <v>1</v>
      </c>
      <c r="M14" s="30">
        <v>3</v>
      </c>
      <c r="N14" s="30">
        <v>65</v>
      </c>
      <c r="O14" s="30">
        <v>0</v>
      </c>
      <c r="P14" s="30">
        <v>0</v>
      </c>
      <c r="Q14" s="30">
        <v>1</v>
      </c>
      <c r="R14" s="30">
        <v>7</v>
      </c>
      <c r="S14" s="30">
        <v>0</v>
      </c>
      <c r="T14" s="30">
        <v>96</v>
      </c>
      <c r="U14" s="30">
        <v>1</v>
      </c>
      <c r="V14" s="30">
        <v>126</v>
      </c>
      <c r="W14" s="30">
        <v>0</v>
      </c>
      <c r="X14" s="30">
        <v>0</v>
      </c>
      <c r="Y14" s="30">
        <v>0</v>
      </c>
      <c r="Z14" s="30">
        <v>0</v>
      </c>
      <c r="AA14" s="30">
        <v>0</v>
      </c>
      <c r="AB14" s="30">
        <v>16</v>
      </c>
      <c r="AC14" s="30">
        <v>0</v>
      </c>
      <c r="AD14" s="30">
        <v>0</v>
      </c>
      <c r="AE14" s="30">
        <v>0</v>
      </c>
      <c r="AF14" s="30">
        <v>2</v>
      </c>
      <c r="AG14" s="31">
        <v>108</v>
      </c>
    </row>
    <row r="15" spans="2:33" ht="13.5">
      <c r="B15" s="26"/>
      <c r="C15" s="27" t="s">
        <v>62</v>
      </c>
      <c r="D15" s="28"/>
      <c r="E15" s="29">
        <v>94</v>
      </c>
      <c r="F15" s="30">
        <v>0</v>
      </c>
      <c r="G15" s="30">
        <v>0</v>
      </c>
      <c r="H15" s="30">
        <v>0</v>
      </c>
      <c r="I15" s="30">
        <v>0</v>
      </c>
      <c r="J15" s="30">
        <v>0</v>
      </c>
      <c r="K15" s="24">
        <v>0</v>
      </c>
      <c r="L15" s="24">
        <v>0</v>
      </c>
      <c r="M15" s="30">
        <v>0</v>
      </c>
      <c r="N15" s="30">
        <v>41</v>
      </c>
      <c r="O15" s="30">
        <v>0</v>
      </c>
      <c r="P15" s="30">
        <v>1</v>
      </c>
      <c r="Q15" s="30">
        <v>0</v>
      </c>
      <c r="R15" s="30">
        <v>1</v>
      </c>
      <c r="S15" s="30">
        <v>1</v>
      </c>
      <c r="T15" s="30">
        <v>50</v>
      </c>
      <c r="U15" s="30">
        <v>0</v>
      </c>
      <c r="V15" s="30">
        <v>79</v>
      </c>
      <c r="W15" s="30">
        <v>0</v>
      </c>
      <c r="X15" s="30">
        <v>0</v>
      </c>
      <c r="Y15" s="30">
        <v>0</v>
      </c>
      <c r="Z15" s="30">
        <v>0</v>
      </c>
      <c r="AA15" s="30">
        <v>0</v>
      </c>
      <c r="AB15" s="30">
        <v>18</v>
      </c>
      <c r="AC15" s="30">
        <v>0</v>
      </c>
      <c r="AD15" s="30">
        <v>0</v>
      </c>
      <c r="AE15" s="30">
        <v>0</v>
      </c>
      <c r="AF15" s="30">
        <v>0</v>
      </c>
      <c r="AG15" s="31">
        <v>61</v>
      </c>
    </row>
    <row r="16" spans="2:33" ht="13.5">
      <c r="B16" s="26"/>
      <c r="C16" s="27" t="s">
        <v>63</v>
      </c>
      <c r="D16" s="28"/>
      <c r="E16" s="29">
        <v>53</v>
      </c>
      <c r="F16" s="30">
        <v>1</v>
      </c>
      <c r="G16" s="30">
        <v>0</v>
      </c>
      <c r="H16" s="30">
        <v>0</v>
      </c>
      <c r="I16" s="30">
        <v>0</v>
      </c>
      <c r="J16" s="30">
        <v>1</v>
      </c>
      <c r="K16" s="24">
        <v>0</v>
      </c>
      <c r="L16" s="24">
        <v>0</v>
      </c>
      <c r="M16" s="30">
        <v>0</v>
      </c>
      <c r="N16" s="30">
        <v>30</v>
      </c>
      <c r="O16" s="30">
        <v>0</v>
      </c>
      <c r="P16" s="30">
        <v>6</v>
      </c>
      <c r="Q16" s="30">
        <v>0</v>
      </c>
      <c r="R16" s="30">
        <v>0</v>
      </c>
      <c r="S16" s="30">
        <v>0</v>
      </c>
      <c r="T16" s="30">
        <v>15</v>
      </c>
      <c r="U16" s="30">
        <v>0</v>
      </c>
      <c r="V16" s="30">
        <v>47</v>
      </c>
      <c r="W16" s="30">
        <v>0</v>
      </c>
      <c r="X16" s="30">
        <v>0</v>
      </c>
      <c r="Y16" s="30">
        <v>0</v>
      </c>
      <c r="Z16" s="30">
        <v>0</v>
      </c>
      <c r="AA16" s="30">
        <v>0</v>
      </c>
      <c r="AB16" s="30">
        <v>12</v>
      </c>
      <c r="AC16" s="30">
        <v>0</v>
      </c>
      <c r="AD16" s="30">
        <v>0</v>
      </c>
      <c r="AE16" s="30">
        <v>1</v>
      </c>
      <c r="AF16" s="30">
        <v>0</v>
      </c>
      <c r="AG16" s="31">
        <v>34</v>
      </c>
    </row>
    <row r="17" spans="2:33" ht="13.5">
      <c r="B17" s="26"/>
      <c r="C17" s="27" t="s">
        <v>64</v>
      </c>
      <c r="D17" s="28"/>
      <c r="E17" s="29">
        <v>52</v>
      </c>
      <c r="F17" s="30">
        <v>0</v>
      </c>
      <c r="G17" s="30">
        <v>0</v>
      </c>
      <c r="H17" s="30">
        <v>0</v>
      </c>
      <c r="I17" s="30">
        <v>0</v>
      </c>
      <c r="J17" s="30">
        <v>0</v>
      </c>
      <c r="K17" s="24">
        <v>0</v>
      </c>
      <c r="L17" s="24">
        <v>0</v>
      </c>
      <c r="M17" s="30">
        <v>0</v>
      </c>
      <c r="N17" s="30">
        <v>24</v>
      </c>
      <c r="O17" s="30">
        <v>1</v>
      </c>
      <c r="P17" s="30">
        <v>10</v>
      </c>
      <c r="Q17" s="30">
        <v>0</v>
      </c>
      <c r="R17" s="30">
        <v>0</v>
      </c>
      <c r="S17" s="30">
        <v>1</v>
      </c>
      <c r="T17" s="30">
        <v>16</v>
      </c>
      <c r="U17" s="30">
        <v>0</v>
      </c>
      <c r="V17" s="30">
        <v>42</v>
      </c>
      <c r="W17" s="30">
        <v>0</v>
      </c>
      <c r="X17" s="30">
        <v>0</v>
      </c>
      <c r="Y17" s="30">
        <v>0</v>
      </c>
      <c r="Z17" s="30">
        <v>0</v>
      </c>
      <c r="AA17" s="30">
        <v>0</v>
      </c>
      <c r="AB17" s="30">
        <v>7</v>
      </c>
      <c r="AC17" s="30">
        <v>0</v>
      </c>
      <c r="AD17" s="30">
        <v>0</v>
      </c>
      <c r="AE17" s="30">
        <v>0</v>
      </c>
      <c r="AF17" s="30">
        <v>0</v>
      </c>
      <c r="AG17" s="31">
        <v>35</v>
      </c>
    </row>
    <row r="18" spans="2:33" s="20" customFormat="1" ht="25.5" customHeight="1">
      <c r="B18" s="459" t="s">
        <v>366</v>
      </c>
      <c r="C18" s="459"/>
      <c r="D18" s="21"/>
      <c r="E18" s="22">
        <v>194</v>
      </c>
      <c r="F18" s="23">
        <v>0</v>
      </c>
      <c r="G18" s="23">
        <v>0</v>
      </c>
      <c r="H18" s="23">
        <v>1</v>
      </c>
      <c r="I18" s="23">
        <v>0</v>
      </c>
      <c r="J18" s="23">
        <v>2</v>
      </c>
      <c r="K18" s="24">
        <v>1</v>
      </c>
      <c r="L18" s="24">
        <v>2</v>
      </c>
      <c r="M18" s="23">
        <v>0</v>
      </c>
      <c r="N18" s="23">
        <v>84</v>
      </c>
      <c r="O18" s="23">
        <v>2</v>
      </c>
      <c r="P18" s="23">
        <v>12</v>
      </c>
      <c r="Q18" s="23">
        <v>0</v>
      </c>
      <c r="R18" s="23">
        <v>3</v>
      </c>
      <c r="S18" s="23">
        <v>0</v>
      </c>
      <c r="T18" s="23">
        <v>87</v>
      </c>
      <c r="U18" s="23">
        <v>0</v>
      </c>
      <c r="V18" s="23">
        <v>181</v>
      </c>
      <c r="W18" s="23">
        <v>0</v>
      </c>
      <c r="X18" s="23">
        <v>0</v>
      </c>
      <c r="Y18" s="23">
        <v>0</v>
      </c>
      <c r="Z18" s="23">
        <v>0</v>
      </c>
      <c r="AA18" s="23">
        <v>1</v>
      </c>
      <c r="AB18" s="23">
        <v>39</v>
      </c>
      <c r="AC18" s="23">
        <v>0</v>
      </c>
      <c r="AD18" s="23">
        <v>0</v>
      </c>
      <c r="AE18" s="23">
        <v>0</v>
      </c>
      <c r="AF18" s="23">
        <v>0</v>
      </c>
      <c r="AG18" s="25">
        <v>141</v>
      </c>
    </row>
    <row r="19" spans="2:33" ht="13.5">
      <c r="B19" s="26"/>
      <c r="C19" s="26" t="s">
        <v>66</v>
      </c>
      <c r="D19" s="21"/>
      <c r="E19" s="29">
        <v>194</v>
      </c>
      <c r="F19" s="30">
        <v>0</v>
      </c>
      <c r="G19" s="30">
        <v>0</v>
      </c>
      <c r="H19" s="30">
        <v>1</v>
      </c>
      <c r="I19" s="30">
        <v>0</v>
      </c>
      <c r="J19" s="30">
        <v>2</v>
      </c>
      <c r="K19" s="24">
        <v>1</v>
      </c>
      <c r="L19" s="24">
        <v>2</v>
      </c>
      <c r="M19" s="30">
        <v>0</v>
      </c>
      <c r="N19" s="30">
        <v>84</v>
      </c>
      <c r="O19" s="30">
        <v>2</v>
      </c>
      <c r="P19" s="30">
        <v>12</v>
      </c>
      <c r="Q19" s="30">
        <v>0</v>
      </c>
      <c r="R19" s="30">
        <v>3</v>
      </c>
      <c r="S19" s="30">
        <v>0</v>
      </c>
      <c r="T19" s="30">
        <v>87</v>
      </c>
      <c r="U19" s="30">
        <v>0</v>
      </c>
      <c r="V19" s="30">
        <v>181</v>
      </c>
      <c r="W19" s="30">
        <v>0</v>
      </c>
      <c r="X19" s="30">
        <v>0</v>
      </c>
      <c r="Y19" s="30">
        <v>0</v>
      </c>
      <c r="Z19" s="30">
        <v>0</v>
      </c>
      <c r="AA19" s="30">
        <v>1</v>
      </c>
      <c r="AB19" s="30">
        <v>39</v>
      </c>
      <c r="AC19" s="30">
        <v>0</v>
      </c>
      <c r="AD19" s="30">
        <v>0</v>
      </c>
      <c r="AE19" s="30">
        <v>0</v>
      </c>
      <c r="AF19" s="30">
        <v>0</v>
      </c>
      <c r="AG19" s="31">
        <v>141</v>
      </c>
    </row>
    <row r="20" spans="2:33" s="20" customFormat="1" ht="25.5" customHeight="1">
      <c r="B20" s="460" t="s">
        <v>67</v>
      </c>
      <c r="C20" s="460"/>
      <c r="D20" s="32"/>
      <c r="E20" s="22">
        <v>402</v>
      </c>
      <c r="F20" s="23">
        <v>0</v>
      </c>
      <c r="G20" s="23">
        <v>0</v>
      </c>
      <c r="H20" s="23">
        <v>0</v>
      </c>
      <c r="I20" s="23">
        <v>0</v>
      </c>
      <c r="J20" s="23">
        <v>7</v>
      </c>
      <c r="K20" s="24">
        <v>2</v>
      </c>
      <c r="L20" s="24">
        <v>4</v>
      </c>
      <c r="M20" s="23">
        <v>3</v>
      </c>
      <c r="N20" s="23">
        <v>171</v>
      </c>
      <c r="O20" s="23">
        <v>0</v>
      </c>
      <c r="P20" s="23">
        <v>21</v>
      </c>
      <c r="Q20" s="23">
        <v>2</v>
      </c>
      <c r="R20" s="23">
        <v>4</v>
      </c>
      <c r="S20" s="23">
        <v>3</v>
      </c>
      <c r="T20" s="23">
        <v>185</v>
      </c>
      <c r="U20" s="23">
        <v>2</v>
      </c>
      <c r="V20" s="23">
        <v>375</v>
      </c>
      <c r="W20" s="23">
        <v>0</v>
      </c>
      <c r="X20" s="23">
        <v>0</v>
      </c>
      <c r="Y20" s="23">
        <v>0</v>
      </c>
      <c r="Z20" s="23">
        <v>0</v>
      </c>
      <c r="AA20" s="23">
        <v>0</v>
      </c>
      <c r="AB20" s="23">
        <v>70</v>
      </c>
      <c r="AC20" s="23">
        <v>0</v>
      </c>
      <c r="AD20" s="23">
        <v>0</v>
      </c>
      <c r="AE20" s="23">
        <v>0</v>
      </c>
      <c r="AF20" s="23">
        <v>0</v>
      </c>
      <c r="AG20" s="25">
        <v>305</v>
      </c>
    </row>
    <row r="21" spans="2:33" ht="13.5">
      <c r="B21" s="33"/>
      <c r="C21" s="26" t="s">
        <v>68</v>
      </c>
      <c r="D21" s="21"/>
      <c r="E21" s="29">
        <v>261</v>
      </c>
      <c r="F21" s="30">
        <v>0</v>
      </c>
      <c r="G21" s="30">
        <v>0</v>
      </c>
      <c r="H21" s="30">
        <v>0</v>
      </c>
      <c r="I21" s="30">
        <v>0</v>
      </c>
      <c r="J21" s="30">
        <v>3</v>
      </c>
      <c r="K21" s="24">
        <v>2</v>
      </c>
      <c r="L21" s="24">
        <v>2</v>
      </c>
      <c r="M21" s="30">
        <v>0</v>
      </c>
      <c r="N21" s="30">
        <v>116</v>
      </c>
      <c r="O21" s="30">
        <v>0</v>
      </c>
      <c r="P21" s="30">
        <v>16</v>
      </c>
      <c r="Q21" s="30">
        <v>2</v>
      </c>
      <c r="R21" s="30">
        <v>2</v>
      </c>
      <c r="S21" s="30">
        <v>2</v>
      </c>
      <c r="T21" s="30">
        <v>116</v>
      </c>
      <c r="U21" s="30">
        <v>2</v>
      </c>
      <c r="V21" s="30">
        <v>240</v>
      </c>
      <c r="W21" s="30">
        <v>0</v>
      </c>
      <c r="X21" s="30">
        <v>0</v>
      </c>
      <c r="Y21" s="30">
        <v>0</v>
      </c>
      <c r="Z21" s="30">
        <v>0</v>
      </c>
      <c r="AA21" s="30">
        <v>0</v>
      </c>
      <c r="AB21" s="30">
        <v>41</v>
      </c>
      <c r="AC21" s="30">
        <v>0</v>
      </c>
      <c r="AD21" s="30">
        <v>0</v>
      </c>
      <c r="AE21" s="30">
        <v>0</v>
      </c>
      <c r="AF21" s="30">
        <v>0</v>
      </c>
      <c r="AG21" s="31">
        <v>199</v>
      </c>
    </row>
    <row r="22" spans="2:33" ht="13.5">
      <c r="B22" s="33"/>
      <c r="C22" s="26" t="s">
        <v>69</v>
      </c>
      <c r="D22" s="21"/>
      <c r="E22" s="29">
        <v>46</v>
      </c>
      <c r="F22" s="30">
        <v>0</v>
      </c>
      <c r="G22" s="30">
        <v>0</v>
      </c>
      <c r="H22" s="30">
        <v>0</v>
      </c>
      <c r="I22" s="30">
        <v>0</v>
      </c>
      <c r="J22" s="30">
        <v>1</v>
      </c>
      <c r="K22" s="24">
        <v>0</v>
      </c>
      <c r="L22" s="24">
        <v>1</v>
      </c>
      <c r="M22" s="30">
        <v>1</v>
      </c>
      <c r="N22" s="30">
        <v>16</v>
      </c>
      <c r="O22" s="30">
        <v>0</v>
      </c>
      <c r="P22" s="30">
        <v>2</v>
      </c>
      <c r="Q22" s="30">
        <v>0</v>
      </c>
      <c r="R22" s="30">
        <v>1</v>
      </c>
      <c r="S22" s="30">
        <v>0</v>
      </c>
      <c r="T22" s="30">
        <v>24</v>
      </c>
      <c r="U22" s="30">
        <v>0</v>
      </c>
      <c r="V22" s="30">
        <v>44</v>
      </c>
      <c r="W22" s="30">
        <v>0</v>
      </c>
      <c r="X22" s="30">
        <v>0</v>
      </c>
      <c r="Y22" s="30">
        <v>0</v>
      </c>
      <c r="Z22" s="30">
        <v>0</v>
      </c>
      <c r="AA22" s="30">
        <v>0</v>
      </c>
      <c r="AB22" s="30">
        <v>8</v>
      </c>
      <c r="AC22" s="30">
        <v>0</v>
      </c>
      <c r="AD22" s="30">
        <v>0</v>
      </c>
      <c r="AE22" s="30">
        <v>0</v>
      </c>
      <c r="AF22" s="30">
        <v>0</v>
      </c>
      <c r="AG22" s="31">
        <v>36</v>
      </c>
    </row>
    <row r="23" spans="2:33" ht="13.5">
      <c r="B23" s="33"/>
      <c r="C23" s="26" t="s">
        <v>70</v>
      </c>
      <c r="D23" s="21"/>
      <c r="E23" s="29">
        <v>67</v>
      </c>
      <c r="F23" s="30">
        <v>0</v>
      </c>
      <c r="G23" s="30">
        <v>0</v>
      </c>
      <c r="H23" s="30">
        <v>0</v>
      </c>
      <c r="I23" s="30">
        <v>0</v>
      </c>
      <c r="J23" s="30">
        <v>3</v>
      </c>
      <c r="K23" s="24">
        <v>0</v>
      </c>
      <c r="L23" s="24">
        <v>0</v>
      </c>
      <c r="M23" s="30">
        <v>2</v>
      </c>
      <c r="N23" s="30">
        <v>27</v>
      </c>
      <c r="O23" s="30">
        <v>0</v>
      </c>
      <c r="P23" s="30">
        <v>1</v>
      </c>
      <c r="Q23" s="30">
        <v>0</v>
      </c>
      <c r="R23" s="30">
        <v>1</v>
      </c>
      <c r="S23" s="30">
        <v>1</v>
      </c>
      <c r="T23" s="30">
        <v>32</v>
      </c>
      <c r="U23" s="30">
        <v>0</v>
      </c>
      <c r="V23" s="30">
        <v>56</v>
      </c>
      <c r="W23" s="30">
        <v>0</v>
      </c>
      <c r="X23" s="30">
        <v>0</v>
      </c>
      <c r="Y23" s="30">
        <v>0</v>
      </c>
      <c r="Z23" s="30">
        <v>0</v>
      </c>
      <c r="AA23" s="30">
        <v>0</v>
      </c>
      <c r="AB23" s="30">
        <v>14</v>
      </c>
      <c r="AC23" s="30">
        <v>0</v>
      </c>
      <c r="AD23" s="30">
        <v>0</v>
      </c>
      <c r="AE23" s="30">
        <v>0</v>
      </c>
      <c r="AF23" s="30">
        <v>0</v>
      </c>
      <c r="AG23" s="31">
        <v>42</v>
      </c>
    </row>
    <row r="24" spans="2:33" ht="13.5">
      <c r="B24" s="33"/>
      <c r="C24" s="26" t="s">
        <v>71</v>
      </c>
      <c r="D24" s="21"/>
      <c r="E24" s="29">
        <v>28</v>
      </c>
      <c r="F24" s="30">
        <v>0</v>
      </c>
      <c r="G24" s="30">
        <v>0</v>
      </c>
      <c r="H24" s="30">
        <v>0</v>
      </c>
      <c r="I24" s="30">
        <v>0</v>
      </c>
      <c r="J24" s="30">
        <v>0</v>
      </c>
      <c r="K24" s="24">
        <v>0</v>
      </c>
      <c r="L24" s="24">
        <v>1</v>
      </c>
      <c r="M24" s="30">
        <v>0</v>
      </c>
      <c r="N24" s="30">
        <v>12</v>
      </c>
      <c r="O24" s="30">
        <v>0</v>
      </c>
      <c r="P24" s="30">
        <v>2</v>
      </c>
      <c r="Q24" s="30">
        <v>0</v>
      </c>
      <c r="R24" s="30">
        <v>0</v>
      </c>
      <c r="S24" s="30">
        <v>0</v>
      </c>
      <c r="T24" s="30">
        <v>13</v>
      </c>
      <c r="U24" s="30">
        <v>0</v>
      </c>
      <c r="V24" s="30">
        <v>35</v>
      </c>
      <c r="W24" s="30">
        <v>0</v>
      </c>
      <c r="X24" s="30">
        <v>0</v>
      </c>
      <c r="Y24" s="30">
        <v>0</v>
      </c>
      <c r="Z24" s="30">
        <v>0</v>
      </c>
      <c r="AA24" s="30">
        <v>0</v>
      </c>
      <c r="AB24" s="30">
        <v>7</v>
      </c>
      <c r="AC24" s="30">
        <v>0</v>
      </c>
      <c r="AD24" s="30">
        <v>0</v>
      </c>
      <c r="AE24" s="30">
        <v>0</v>
      </c>
      <c r="AF24" s="30">
        <v>0</v>
      </c>
      <c r="AG24" s="31">
        <v>28</v>
      </c>
    </row>
    <row r="25" spans="2:33" s="20" customFormat="1" ht="25.5" customHeight="1">
      <c r="B25" s="459" t="s">
        <v>72</v>
      </c>
      <c r="C25" s="459"/>
      <c r="D25" s="21"/>
      <c r="E25" s="22">
        <v>335</v>
      </c>
      <c r="F25" s="23">
        <v>0</v>
      </c>
      <c r="G25" s="23">
        <v>0</v>
      </c>
      <c r="H25" s="23">
        <v>2</v>
      </c>
      <c r="I25" s="23">
        <v>0</v>
      </c>
      <c r="J25" s="23">
        <v>1</v>
      </c>
      <c r="K25" s="24">
        <v>0</v>
      </c>
      <c r="L25" s="24">
        <v>6</v>
      </c>
      <c r="M25" s="23">
        <v>2</v>
      </c>
      <c r="N25" s="23">
        <v>136</v>
      </c>
      <c r="O25" s="23">
        <v>3</v>
      </c>
      <c r="P25" s="23">
        <v>24</v>
      </c>
      <c r="Q25" s="23">
        <v>2</v>
      </c>
      <c r="R25" s="23">
        <v>5</v>
      </c>
      <c r="S25" s="23">
        <v>0</v>
      </c>
      <c r="T25" s="23">
        <v>154</v>
      </c>
      <c r="U25" s="23">
        <v>0</v>
      </c>
      <c r="V25" s="23">
        <v>292</v>
      </c>
      <c r="W25" s="23">
        <v>0</v>
      </c>
      <c r="X25" s="23">
        <v>1</v>
      </c>
      <c r="Y25" s="23">
        <v>1</v>
      </c>
      <c r="Z25" s="23">
        <v>0</v>
      </c>
      <c r="AA25" s="23">
        <v>0</v>
      </c>
      <c r="AB25" s="23">
        <v>70</v>
      </c>
      <c r="AC25" s="23">
        <v>0</v>
      </c>
      <c r="AD25" s="23">
        <v>0</v>
      </c>
      <c r="AE25" s="23">
        <v>1</v>
      </c>
      <c r="AF25" s="23">
        <v>0</v>
      </c>
      <c r="AG25" s="25">
        <v>219</v>
      </c>
    </row>
    <row r="26" spans="2:33" ht="13.5">
      <c r="B26" s="26"/>
      <c r="C26" s="26" t="s">
        <v>73</v>
      </c>
      <c r="D26" s="21"/>
      <c r="E26" s="29">
        <v>69</v>
      </c>
      <c r="F26" s="30">
        <v>0</v>
      </c>
      <c r="G26" s="30">
        <v>0</v>
      </c>
      <c r="H26" s="30">
        <v>1</v>
      </c>
      <c r="I26" s="30">
        <v>0</v>
      </c>
      <c r="J26" s="30">
        <v>0</v>
      </c>
      <c r="K26" s="24">
        <v>0</v>
      </c>
      <c r="L26" s="24">
        <v>1</v>
      </c>
      <c r="M26" s="30">
        <v>0</v>
      </c>
      <c r="N26" s="30">
        <v>26</v>
      </c>
      <c r="O26" s="30">
        <v>1</v>
      </c>
      <c r="P26" s="30">
        <v>4</v>
      </c>
      <c r="Q26" s="30">
        <v>0</v>
      </c>
      <c r="R26" s="30">
        <v>2</v>
      </c>
      <c r="S26" s="30">
        <v>0</v>
      </c>
      <c r="T26" s="30">
        <v>34</v>
      </c>
      <c r="U26" s="30">
        <v>0</v>
      </c>
      <c r="V26" s="30">
        <v>64</v>
      </c>
      <c r="W26" s="30">
        <v>0</v>
      </c>
      <c r="X26" s="30">
        <v>1</v>
      </c>
      <c r="Y26" s="30">
        <v>0</v>
      </c>
      <c r="Z26" s="30">
        <v>0</v>
      </c>
      <c r="AA26" s="30">
        <v>0</v>
      </c>
      <c r="AB26" s="30">
        <v>15</v>
      </c>
      <c r="AC26" s="30">
        <v>0</v>
      </c>
      <c r="AD26" s="30">
        <v>0</v>
      </c>
      <c r="AE26" s="30">
        <v>1</v>
      </c>
      <c r="AF26" s="30">
        <v>0</v>
      </c>
      <c r="AG26" s="31">
        <v>47</v>
      </c>
    </row>
    <row r="27" spans="2:33" ht="13.5">
      <c r="B27" s="26"/>
      <c r="C27" s="26" t="s">
        <v>74</v>
      </c>
      <c r="D27" s="21"/>
      <c r="E27" s="29">
        <v>30</v>
      </c>
      <c r="F27" s="30">
        <v>0</v>
      </c>
      <c r="G27" s="30">
        <v>0</v>
      </c>
      <c r="H27" s="30">
        <v>0</v>
      </c>
      <c r="I27" s="30">
        <v>0</v>
      </c>
      <c r="J27" s="30">
        <v>0</v>
      </c>
      <c r="K27" s="24">
        <v>0</v>
      </c>
      <c r="L27" s="24">
        <v>0</v>
      </c>
      <c r="M27" s="30">
        <v>0</v>
      </c>
      <c r="N27" s="30">
        <v>9</v>
      </c>
      <c r="O27" s="30">
        <v>0</v>
      </c>
      <c r="P27" s="30">
        <v>2</v>
      </c>
      <c r="Q27" s="30">
        <v>0</v>
      </c>
      <c r="R27" s="30">
        <v>0</v>
      </c>
      <c r="S27" s="30">
        <v>0</v>
      </c>
      <c r="T27" s="30">
        <v>19</v>
      </c>
      <c r="U27" s="30">
        <v>0</v>
      </c>
      <c r="V27" s="30">
        <v>31</v>
      </c>
      <c r="W27" s="30">
        <v>0</v>
      </c>
      <c r="X27" s="30">
        <v>0</v>
      </c>
      <c r="Y27" s="30">
        <v>0</v>
      </c>
      <c r="Z27" s="30">
        <v>0</v>
      </c>
      <c r="AA27" s="30">
        <v>0</v>
      </c>
      <c r="AB27" s="30">
        <v>8</v>
      </c>
      <c r="AC27" s="30">
        <v>0</v>
      </c>
      <c r="AD27" s="30">
        <v>0</v>
      </c>
      <c r="AE27" s="30">
        <v>0</v>
      </c>
      <c r="AF27" s="30">
        <v>0</v>
      </c>
      <c r="AG27" s="31">
        <v>23</v>
      </c>
    </row>
    <row r="28" spans="2:33" ht="13.5">
      <c r="B28" s="26"/>
      <c r="C28" s="26" t="s">
        <v>75</v>
      </c>
      <c r="D28" s="21"/>
      <c r="E28" s="29">
        <v>29</v>
      </c>
      <c r="F28" s="30">
        <v>0</v>
      </c>
      <c r="G28" s="30">
        <v>0</v>
      </c>
      <c r="H28" s="30">
        <v>1</v>
      </c>
      <c r="I28" s="30">
        <v>0</v>
      </c>
      <c r="J28" s="30">
        <v>0</v>
      </c>
      <c r="K28" s="24">
        <v>0</v>
      </c>
      <c r="L28" s="24">
        <v>2</v>
      </c>
      <c r="M28" s="30">
        <v>0</v>
      </c>
      <c r="N28" s="30">
        <v>14</v>
      </c>
      <c r="O28" s="30">
        <v>0</v>
      </c>
      <c r="P28" s="30">
        <v>1</v>
      </c>
      <c r="Q28" s="30">
        <v>0</v>
      </c>
      <c r="R28" s="30">
        <v>2</v>
      </c>
      <c r="S28" s="30">
        <v>0</v>
      </c>
      <c r="T28" s="30">
        <v>9</v>
      </c>
      <c r="U28" s="30">
        <v>0</v>
      </c>
      <c r="V28" s="30">
        <v>28</v>
      </c>
      <c r="W28" s="30">
        <v>0</v>
      </c>
      <c r="X28" s="30">
        <v>0</v>
      </c>
      <c r="Y28" s="30">
        <v>0</v>
      </c>
      <c r="Z28" s="30">
        <v>0</v>
      </c>
      <c r="AA28" s="30">
        <v>0</v>
      </c>
      <c r="AB28" s="30">
        <v>9</v>
      </c>
      <c r="AC28" s="30">
        <v>0</v>
      </c>
      <c r="AD28" s="30">
        <v>0</v>
      </c>
      <c r="AE28" s="30">
        <v>0</v>
      </c>
      <c r="AF28" s="30">
        <v>0</v>
      </c>
      <c r="AG28" s="31">
        <v>19</v>
      </c>
    </row>
    <row r="29" spans="2:33" ht="13.5">
      <c r="B29" s="26"/>
      <c r="C29" s="26" t="s">
        <v>76</v>
      </c>
      <c r="D29" s="21"/>
      <c r="E29" s="29">
        <v>64</v>
      </c>
      <c r="F29" s="30">
        <v>0</v>
      </c>
      <c r="G29" s="30">
        <v>0</v>
      </c>
      <c r="H29" s="30">
        <v>0</v>
      </c>
      <c r="I29" s="30">
        <v>0</v>
      </c>
      <c r="J29" s="30">
        <v>1</v>
      </c>
      <c r="K29" s="24">
        <v>0</v>
      </c>
      <c r="L29" s="24">
        <v>1</v>
      </c>
      <c r="M29" s="30">
        <v>0</v>
      </c>
      <c r="N29" s="30">
        <v>23</v>
      </c>
      <c r="O29" s="30">
        <v>1</v>
      </c>
      <c r="P29" s="30">
        <v>5</v>
      </c>
      <c r="Q29" s="30">
        <v>0</v>
      </c>
      <c r="R29" s="30">
        <v>0</v>
      </c>
      <c r="S29" s="30">
        <v>0</v>
      </c>
      <c r="T29" s="30">
        <v>33</v>
      </c>
      <c r="U29" s="30">
        <v>0</v>
      </c>
      <c r="V29" s="30">
        <v>60</v>
      </c>
      <c r="W29" s="30">
        <v>0</v>
      </c>
      <c r="X29" s="30">
        <v>0</v>
      </c>
      <c r="Y29" s="30">
        <v>1</v>
      </c>
      <c r="Z29" s="30">
        <v>0</v>
      </c>
      <c r="AA29" s="30">
        <v>0</v>
      </c>
      <c r="AB29" s="30">
        <v>11</v>
      </c>
      <c r="AC29" s="30">
        <v>0</v>
      </c>
      <c r="AD29" s="30">
        <v>0</v>
      </c>
      <c r="AE29" s="30">
        <v>0</v>
      </c>
      <c r="AF29" s="30">
        <v>0</v>
      </c>
      <c r="AG29" s="31">
        <v>48</v>
      </c>
    </row>
    <row r="30" spans="2:33" s="20" customFormat="1" ht="13.5" customHeight="1">
      <c r="B30" s="26"/>
      <c r="C30" s="26" t="s">
        <v>86</v>
      </c>
      <c r="D30" s="21"/>
      <c r="E30" s="29">
        <v>55</v>
      </c>
      <c r="F30" s="23">
        <v>0</v>
      </c>
      <c r="G30" s="23">
        <v>0</v>
      </c>
      <c r="H30" s="23">
        <v>0</v>
      </c>
      <c r="I30" s="23">
        <v>0</v>
      </c>
      <c r="J30" s="23">
        <v>0</v>
      </c>
      <c r="K30" s="24">
        <v>0</v>
      </c>
      <c r="L30" s="24">
        <v>0</v>
      </c>
      <c r="M30" s="23">
        <v>1</v>
      </c>
      <c r="N30" s="23">
        <v>23</v>
      </c>
      <c r="O30" s="23">
        <v>0</v>
      </c>
      <c r="P30" s="23">
        <v>4</v>
      </c>
      <c r="Q30" s="23">
        <v>0</v>
      </c>
      <c r="R30" s="23">
        <v>0</v>
      </c>
      <c r="S30" s="23">
        <v>0</v>
      </c>
      <c r="T30" s="23">
        <v>27</v>
      </c>
      <c r="U30" s="30">
        <v>0</v>
      </c>
      <c r="V30" s="30">
        <v>49</v>
      </c>
      <c r="W30" s="23">
        <v>0</v>
      </c>
      <c r="X30" s="23">
        <v>0</v>
      </c>
      <c r="Y30" s="23">
        <v>0</v>
      </c>
      <c r="Z30" s="23">
        <v>0</v>
      </c>
      <c r="AA30" s="23">
        <v>0</v>
      </c>
      <c r="AB30" s="23">
        <v>10</v>
      </c>
      <c r="AC30" s="23">
        <v>0</v>
      </c>
      <c r="AD30" s="23">
        <v>0</v>
      </c>
      <c r="AE30" s="23">
        <v>0</v>
      </c>
      <c r="AF30" s="23">
        <v>0</v>
      </c>
      <c r="AG30" s="25">
        <v>39</v>
      </c>
    </row>
    <row r="31" spans="2:33" ht="13.5">
      <c r="B31" s="26"/>
      <c r="C31" s="26" t="s">
        <v>87</v>
      </c>
      <c r="D31" s="21"/>
      <c r="E31" s="29">
        <v>71</v>
      </c>
      <c r="F31" s="30">
        <v>0</v>
      </c>
      <c r="G31" s="30">
        <v>0</v>
      </c>
      <c r="H31" s="30">
        <v>0</v>
      </c>
      <c r="I31" s="30">
        <v>0</v>
      </c>
      <c r="J31" s="30">
        <v>0</v>
      </c>
      <c r="K31" s="24">
        <v>0</v>
      </c>
      <c r="L31" s="24">
        <v>1</v>
      </c>
      <c r="M31" s="30">
        <v>1</v>
      </c>
      <c r="N31" s="30">
        <v>37</v>
      </c>
      <c r="O31" s="30">
        <v>0</v>
      </c>
      <c r="P31" s="30">
        <v>4</v>
      </c>
      <c r="Q31" s="30">
        <v>2</v>
      </c>
      <c r="R31" s="30">
        <v>1</v>
      </c>
      <c r="S31" s="30">
        <v>0</v>
      </c>
      <c r="T31" s="30">
        <v>25</v>
      </c>
      <c r="U31" s="30">
        <v>0</v>
      </c>
      <c r="V31" s="30">
        <v>48</v>
      </c>
      <c r="W31" s="30">
        <v>0</v>
      </c>
      <c r="X31" s="30">
        <v>0</v>
      </c>
      <c r="Y31" s="30">
        <v>0</v>
      </c>
      <c r="Z31" s="30">
        <v>0</v>
      </c>
      <c r="AA31" s="30">
        <v>0</v>
      </c>
      <c r="AB31" s="30">
        <v>14</v>
      </c>
      <c r="AC31" s="30">
        <v>0</v>
      </c>
      <c r="AD31" s="30">
        <v>0</v>
      </c>
      <c r="AE31" s="30">
        <v>0</v>
      </c>
      <c r="AF31" s="30">
        <v>0</v>
      </c>
      <c r="AG31" s="31">
        <v>34</v>
      </c>
    </row>
    <row r="32" spans="2:33" ht="13.5">
      <c r="B32" s="26"/>
      <c r="C32" s="26" t="s">
        <v>88</v>
      </c>
      <c r="D32" s="21"/>
      <c r="E32" s="29">
        <v>17</v>
      </c>
      <c r="F32" s="30">
        <v>0</v>
      </c>
      <c r="G32" s="30">
        <v>0</v>
      </c>
      <c r="H32" s="30">
        <v>0</v>
      </c>
      <c r="I32" s="30">
        <v>0</v>
      </c>
      <c r="J32" s="30">
        <v>0</v>
      </c>
      <c r="K32" s="24">
        <v>0</v>
      </c>
      <c r="L32" s="24">
        <v>1</v>
      </c>
      <c r="M32" s="30">
        <v>0</v>
      </c>
      <c r="N32" s="30">
        <v>4</v>
      </c>
      <c r="O32" s="30">
        <v>1</v>
      </c>
      <c r="P32" s="30">
        <v>4</v>
      </c>
      <c r="Q32" s="30">
        <v>0</v>
      </c>
      <c r="R32" s="30">
        <v>0</v>
      </c>
      <c r="S32" s="30">
        <v>0</v>
      </c>
      <c r="T32" s="30">
        <v>7</v>
      </c>
      <c r="U32" s="30">
        <v>0</v>
      </c>
      <c r="V32" s="30">
        <v>12</v>
      </c>
      <c r="W32" s="30">
        <v>0</v>
      </c>
      <c r="X32" s="30">
        <v>0</v>
      </c>
      <c r="Y32" s="30">
        <v>0</v>
      </c>
      <c r="Z32" s="30">
        <v>0</v>
      </c>
      <c r="AA32" s="30">
        <v>0</v>
      </c>
      <c r="AB32" s="30">
        <v>3</v>
      </c>
      <c r="AC32" s="30">
        <v>0</v>
      </c>
      <c r="AD32" s="30">
        <v>0</v>
      </c>
      <c r="AE32" s="30">
        <v>0</v>
      </c>
      <c r="AF32" s="30">
        <v>0</v>
      </c>
      <c r="AG32" s="31">
        <v>9</v>
      </c>
    </row>
    <row r="33" spans="2:33" ht="25.5" customHeight="1">
      <c r="B33" s="459" t="s">
        <v>77</v>
      </c>
      <c r="C33" s="459"/>
      <c r="D33" s="21"/>
      <c r="E33" s="22">
        <v>277</v>
      </c>
      <c r="F33" s="23">
        <v>0</v>
      </c>
      <c r="G33" s="23">
        <v>0</v>
      </c>
      <c r="H33" s="23">
        <v>0</v>
      </c>
      <c r="I33" s="23">
        <v>2</v>
      </c>
      <c r="J33" s="23">
        <v>3</v>
      </c>
      <c r="K33" s="24">
        <v>2</v>
      </c>
      <c r="L33" s="24">
        <v>0</v>
      </c>
      <c r="M33" s="23">
        <v>0</v>
      </c>
      <c r="N33" s="23">
        <v>122</v>
      </c>
      <c r="O33" s="23">
        <v>0</v>
      </c>
      <c r="P33" s="23">
        <v>22</v>
      </c>
      <c r="Q33" s="23">
        <v>0</v>
      </c>
      <c r="R33" s="23">
        <v>7</v>
      </c>
      <c r="S33" s="23">
        <v>0</v>
      </c>
      <c r="T33" s="23">
        <v>119</v>
      </c>
      <c r="U33" s="23">
        <v>1</v>
      </c>
      <c r="V33" s="23">
        <v>235</v>
      </c>
      <c r="W33" s="23">
        <v>0</v>
      </c>
      <c r="X33" s="23">
        <v>0</v>
      </c>
      <c r="Y33" s="23">
        <v>0</v>
      </c>
      <c r="Z33" s="23">
        <v>0</v>
      </c>
      <c r="AA33" s="23">
        <v>1</v>
      </c>
      <c r="AB33" s="23">
        <v>48</v>
      </c>
      <c r="AC33" s="23">
        <v>0</v>
      </c>
      <c r="AD33" s="23">
        <v>0</v>
      </c>
      <c r="AE33" s="23">
        <v>0</v>
      </c>
      <c r="AF33" s="23">
        <v>1</v>
      </c>
      <c r="AG33" s="25">
        <v>185</v>
      </c>
    </row>
    <row r="34" spans="2:33" ht="13.5">
      <c r="B34" s="26"/>
      <c r="C34" s="26" t="s">
        <v>78</v>
      </c>
      <c r="D34" s="21"/>
      <c r="E34" s="29">
        <v>69</v>
      </c>
      <c r="F34" s="30">
        <v>0</v>
      </c>
      <c r="G34" s="30">
        <v>0</v>
      </c>
      <c r="H34" s="30">
        <v>0</v>
      </c>
      <c r="I34" s="30">
        <v>0</v>
      </c>
      <c r="J34" s="30">
        <v>1</v>
      </c>
      <c r="K34" s="24">
        <v>1</v>
      </c>
      <c r="L34" s="24">
        <v>0</v>
      </c>
      <c r="M34" s="30">
        <v>0</v>
      </c>
      <c r="N34" s="30">
        <v>32</v>
      </c>
      <c r="O34" s="30">
        <v>0</v>
      </c>
      <c r="P34" s="30">
        <v>7</v>
      </c>
      <c r="Q34" s="30">
        <v>0</v>
      </c>
      <c r="R34" s="30">
        <v>3</v>
      </c>
      <c r="S34" s="30">
        <v>0</v>
      </c>
      <c r="T34" s="30">
        <v>25</v>
      </c>
      <c r="U34" s="30">
        <v>1</v>
      </c>
      <c r="V34" s="30">
        <v>59</v>
      </c>
      <c r="W34" s="30">
        <v>0</v>
      </c>
      <c r="X34" s="30">
        <v>0</v>
      </c>
      <c r="Y34" s="30">
        <v>0</v>
      </c>
      <c r="Z34" s="30">
        <v>0</v>
      </c>
      <c r="AA34" s="30">
        <v>0</v>
      </c>
      <c r="AB34" s="30">
        <v>13</v>
      </c>
      <c r="AC34" s="30">
        <v>0</v>
      </c>
      <c r="AD34" s="30">
        <v>0</v>
      </c>
      <c r="AE34" s="30">
        <v>0</v>
      </c>
      <c r="AF34" s="30">
        <v>1</v>
      </c>
      <c r="AG34" s="31">
        <v>45</v>
      </c>
    </row>
    <row r="35" spans="2:33" ht="13.5">
      <c r="B35" s="26"/>
      <c r="C35" s="26" t="s">
        <v>79</v>
      </c>
      <c r="D35" s="21"/>
      <c r="E35" s="29">
        <v>108</v>
      </c>
      <c r="F35" s="30">
        <v>0</v>
      </c>
      <c r="G35" s="30">
        <v>0</v>
      </c>
      <c r="H35" s="30">
        <v>0</v>
      </c>
      <c r="I35" s="30">
        <v>1</v>
      </c>
      <c r="J35" s="30">
        <v>2</v>
      </c>
      <c r="K35" s="24">
        <v>0</v>
      </c>
      <c r="L35" s="24">
        <v>0</v>
      </c>
      <c r="M35" s="30">
        <v>0</v>
      </c>
      <c r="N35" s="30">
        <v>46</v>
      </c>
      <c r="O35" s="30">
        <v>0</v>
      </c>
      <c r="P35" s="30">
        <v>7</v>
      </c>
      <c r="Q35" s="30">
        <v>0</v>
      </c>
      <c r="R35" s="30">
        <v>2</v>
      </c>
      <c r="S35" s="30">
        <v>0</v>
      </c>
      <c r="T35" s="30">
        <v>50</v>
      </c>
      <c r="U35" s="30">
        <v>0</v>
      </c>
      <c r="V35" s="30">
        <v>93</v>
      </c>
      <c r="W35" s="30">
        <v>0</v>
      </c>
      <c r="X35" s="30">
        <v>0</v>
      </c>
      <c r="Y35" s="30">
        <v>0</v>
      </c>
      <c r="Z35" s="30">
        <v>0</v>
      </c>
      <c r="AA35" s="30">
        <v>1</v>
      </c>
      <c r="AB35" s="30">
        <v>17</v>
      </c>
      <c r="AC35" s="30">
        <v>0</v>
      </c>
      <c r="AD35" s="30">
        <v>0</v>
      </c>
      <c r="AE35" s="30">
        <v>0</v>
      </c>
      <c r="AF35" s="30">
        <v>0</v>
      </c>
      <c r="AG35" s="31">
        <v>75</v>
      </c>
    </row>
    <row r="36" spans="2:33" s="20" customFormat="1" ht="13.5" customHeight="1">
      <c r="B36" s="26"/>
      <c r="C36" s="26" t="s">
        <v>80</v>
      </c>
      <c r="D36" s="21"/>
      <c r="E36" s="29">
        <v>45</v>
      </c>
      <c r="F36" s="23">
        <v>0</v>
      </c>
      <c r="G36" s="23">
        <v>0</v>
      </c>
      <c r="H36" s="23">
        <v>0</v>
      </c>
      <c r="I36" s="23">
        <v>0</v>
      </c>
      <c r="J36" s="23">
        <v>0</v>
      </c>
      <c r="K36" s="24">
        <v>0</v>
      </c>
      <c r="L36" s="24">
        <v>0</v>
      </c>
      <c r="M36" s="23">
        <v>0</v>
      </c>
      <c r="N36" s="23">
        <v>22</v>
      </c>
      <c r="O36" s="23">
        <v>0</v>
      </c>
      <c r="P36" s="23">
        <v>4</v>
      </c>
      <c r="Q36" s="23">
        <v>0</v>
      </c>
      <c r="R36" s="23">
        <v>1</v>
      </c>
      <c r="S36" s="23">
        <v>0</v>
      </c>
      <c r="T36" s="23">
        <v>18</v>
      </c>
      <c r="U36" s="23">
        <v>0</v>
      </c>
      <c r="V36" s="30">
        <v>31</v>
      </c>
      <c r="W36" s="23">
        <v>0</v>
      </c>
      <c r="X36" s="23">
        <v>0</v>
      </c>
      <c r="Y36" s="23">
        <v>0</v>
      </c>
      <c r="Z36" s="23">
        <v>0</v>
      </c>
      <c r="AA36" s="23">
        <v>0</v>
      </c>
      <c r="AB36" s="23">
        <v>8</v>
      </c>
      <c r="AC36" s="23">
        <v>0</v>
      </c>
      <c r="AD36" s="23">
        <v>0</v>
      </c>
      <c r="AE36" s="23">
        <v>0</v>
      </c>
      <c r="AF36" s="23">
        <v>0</v>
      </c>
      <c r="AG36" s="31">
        <v>23</v>
      </c>
    </row>
    <row r="37" spans="2:33" ht="13.5">
      <c r="B37" s="26"/>
      <c r="C37" s="26" t="s">
        <v>81</v>
      </c>
      <c r="D37" s="21"/>
      <c r="E37" s="29">
        <v>43</v>
      </c>
      <c r="F37" s="30">
        <v>0</v>
      </c>
      <c r="G37" s="30">
        <v>0</v>
      </c>
      <c r="H37" s="30">
        <v>0</v>
      </c>
      <c r="I37" s="30">
        <v>0</v>
      </c>
      <c r="J37" s="30">
        <v>0</v>
      </c>
      <c r="K37" s="24">
        <v>0</v>
      </c>
      <c r="L37" s="24">
        <v>0</v>
      </c>
      <c r="M37" s="30">
        <v>0</v>
      </c>
      <c r="N37" s="30">
        <v>20</v>
      </c>
      <c r="O37" s="30">
        <v>0</v>
      </c>
      <c r="P37" s="30">
        <v>3</v>
      </c>
      <c r="Q37" s="30">
        <v>0</v>
      </c>
      <c r="R37" s="30">
        <v>1</v>
      </c>
      <c r="S37" s="30">
        <v>0</v>
      </c>
      <c r="T37" s="30">
        <v>19</v>
      </c>
      <c r="U37" s="30">
        <v>0</v>
      </c>
      <c r="V37" s="30">
        <v>37</v>
      </c>
      <c r="W37" s="30">
        <v>0</v>
      </c>
      <c r="X37" s="30">
        <v>0</v>
      </c>
      <c r="Y37" s="30">
        <v>0</v>
      </c>
      <c r="Z37" s="30">
        <v>0</v>
      </c>
      <c r="AA37" s="30">
        <v>0</v>
      </c>
      <c r="AB37" s="30">
        <v>9</v>
      </c>
      <c r="AC37" s="30">
        <v>0</v>
      </c>
      <c r="AD37" s="30">
        <v>0</v>
      </c>
      <c r="AE37" s="30">
        <v>0</v>
      </c>
      <c r="AF37" s="30">
        <v>0</v>
      </c>
      <c r="AG37" s="31">
        <v>28</v>
      </c>
    </row>
    <row r="38" spans="2:33" ht="13.5">
      <c r="B38" s="26"/>
      <c r="C38" s="26" t="s">
        <v>82</v>
      </c>
      <c r="D38" s="21"/>
      <c r="E38" s="29">
        <v>12</v>
      </c>
      <c r="F38" s="30">
        <v>0</v>
      </c>
      <c r="G38" s="30">
        <v>0</v>
      </c>
      <c r="H38" s="30">
        <v>0</v>
      </c>
      <c r="I38" s="30">
        <v>1</v>
      </c>
      <c r="J38" s="30">
        <v>0</v>
      </c>
      <c r="K38" s="24">
        <v>1</v>
      </c>
      <c r="L38" s="24">
        <v>0</v>
      </c>
      <c r="M38" s="30">
        <v>0</v>
      </c>
      <c r="N38" s="30">
        <v>2</v>
      </c>
      <c r="O38" s="30">
        <v>0</v>
      </c>
      <c r="P38" s="30">
        <v>1</v>
      </c>
      <c r="Q38" s="30">
        <v>0</v>
      </c>
      <c r="R38" s="30">
        <v>0</v>
      </c>
      <c r="S38" s="30">
        <v>0</v>
      </c>
      <c r="T38" s="30">
        <v>7</v>
      </c>
      <c r="U38" s="30">
        <v>0</v>
      </c>
      <c r="V38" s="30">
        <v>15</v>
      </c>
      <c r="W38" s="30">
        <v>0</v>
      </c>
      <c r="X38" s="30">
        <v>0</v>
      </c>
      <c r="Y38" s="30">
        <v>0</v>
      </c>
      <c r="Z38" s="30">
        <v>0</v>
      </c>
      <c r="AA38" s="30">
        <v>0</v>
      </c>
      <c r="AB38" s="30">
        <v>1</v>
      </c>
      <c r="AC38" s="30">
        <v>0</v>
      </c>
      <c r="AD38" s="30">
        <v>0</v>
      </c>
      <c r="AE38" s="30">
        <v>0</v>
      </c>
      <c r="AF38" s="30">
        <v>0</v>
      </c>
      <c r="AG38" s="31">
        <v>14</v>
      </c>
    </row>
    <row r="39" spans="2:33" ht="25.5" customHeight="1">
      <c r="B39" s="459" t="s">
        <v>89</v>
      </c>
      <c r="C39" s="459"/>
      <c r="D39" s="21"/>
      <c r="E39" s="22">
        <v>136</v>
      </c>
      <c r="F39" s="23">
        <v>0</v>
      </c>
      <c r="G39" s="23">
        <v>0</v>
      </c>
      <c r="H39" s="23">
        <v>0</v>
      </c>
      <c r="I39" s="23">
        <v>0</v>
      </c>
      <c r="J39" s="23">
        <v>0</v>
      </c>
      <c r="K39" s="24">
        <v>1</v>
      </c>
      <c r="L39" s="24">
        <v>2</v>
      </c>
      <c r="M39" s="23">
        <v>0</v>
      </c>
      <c r="N39" s="23">
        <v>58</v>
      </c>
      <c r="O39" s="23">
        <v>1</v>
      </c>
      <c r="P39" s="23">
        <v>14</v>
      </c>
      <c r="Q39" s="23">
        <v>0</v>
      </c>
      <c r="R39" s="23">
        <v>2</v>
      </c>
      <c r="S39" s="23">
        <v>0</v>
      </c>
      <c r="T39" s="23">
        <v>58</v>
      </c>
      <c r="U39" s="23">
        <v>0</v>
      </c>
      <c r="V39" s="23">
        <v>94</v>
      </c>
      <c r="W39" s="23">
        <v>0</v>
      </c>
      <c r="X39" s="23">
        <v>0</v>
      </c>
      <c r="Y39" s="23">
        <v>1</v>
      </c>
      <c r="Z39" s="23">
        <v>0</v>
      </c>
      <c r="AA39" s="23">
        <v>0</v>
      </c>
      <c r="AB39" s="23">
        <v>22</v>
      </c>
      <c r="AC39" s="23">
        <v>0</v>
      </c>
      <c r="AD39" s="23">
        <v>0</v>
      </c>
      <c r="AE39" s="23">
        <v>0</v>
      </c>
      <c r="AF39" s="23">
        <v>0</v>
      </c>
      <c r="AG39" s="25">
        <v>71</v>
      </c>
    </row>
    <row r="40" spans="2:33" ht="13.5">
      <c r="B40" s="26"/>
      <c r="C40" s="26" t="s">
        <v>90</v>
      </c>
      <c r="D40" s="21"/>
      <c r="E40" s="29">
        <v>65</v>
      </c>
      <c r="F40" s="30">
        <v>0</v>
      </c>
      <c r="G40" s="30">
        <v>0</v>
      </c>
      <c r="H40" s="30">
        <v>0</v>
      </c>
      <c r="I40" s="30">
        <v>0</v>
      </c>
      <c r="J40" s="30">
        <v>0</v>
      </c>
      <c r="K40" s="24">
        <v>0</v>
      </c>
      <c r="L40" s="24">
        <v>1</v>
      </c>
      <c r="M40" s="30">
        <v>0</v>
      </c>
      <c r="N40" s="30">
        <v>29</v>
      </c>
      <c r="O40" s="30">
        <v>1</v>
      </c>
      <c r="P40" s="30">
        <v>3</v>
      </c>
      <c r="Q40" s="30">
        <v>0</v>
      </c>
      <c r="R40" s="30">
        <v>0</v>
      </c>
      <c r="S40" s="30">
        <v>0</v>
      </c>
      <c r="T40" s="30">
        <v>31</v>
      </c>
      <c r="U40" s="30">
        <v>0</v>
      </c>
      <c r="V40" s="30">
        <v>42</v>
      </c>
      <c r="W40" s="30">
        <v>0</v>
      </c>
      <c r="X40" s="30">
        <v>0</v>
      </c>
      <c r="Y40" s="30">
        <v>1</v>
      </c>
      <c r="Z40" s="30">
        <v>0</v>
      </c>
      <c r="AA40" s="30">
        <v>0</v>
      </c>
      <c r="AB40" s="30">
        <v>9</v>
      </c>
      <c r="AC40" s="30">
        <v>0</v>
      </c>
      <c r="AD40" s="30">
        <v>0</v>
      </c>
      <c r="AE40" s="30">
        <v>0</v>
      </c>
      <c r="AF40" s="30">
        <v>0</v>
      </c>
      <c r="AG40" s="31">
        <v>32</v>
      </c>
    </row>
    <row r="41" spans="2:33" ht="13.5" customHeight="1">
      <c r="B41" s="26"/>
      <c r="C41" s="26" t="s">
        <v>91</v>
      </c>
      <c r="D41" s="21"/>
      <c r="E41" s="29">
        <v>7</v>
      </c>
      <c r="F41" s="30">
        <v>0</v>
      </c>
      <c r="G41" s="30">
        <v>0</v>
      </c>
      <c r="H41" s="30">
        <v>0</v>
      </c>
      <c r="I41" s="30">
        <v>0</v>
      </c>
      <c r="J41" s="30">
        <v>0</v>
      </c>
      <c r="K41" s="24">
        <v>0</v>
      </c>
      <c r="L41" s="24">
        <v>0</v>
      </c>
      <c r="M41" s="30">
        <v>0</v>
      </c>
      <c r="N41" s="30">
        <v>3</v>
      </c>
      <c r="O41" s="30">
        <v>0</v>
      </c>
      <c r="P41" s="30">
        <v>2</v>
      </c>
      <c r="Q41" s="30">
        <v>0</v>
      </c>
      <c r="R41" s="30">
        <v>0</v>
      </c>
      <c r="S41" s="30">
        <v>0</v>
      </c>
      <c r="T41" s="30">
        <v>2</v>
      </c>
      <c r="U41" s="30">
        <v>0</v>
      </c>
      <c r="V41" s="30">
        <v>8</v>
      </c>
      <c r="W41" s="30">
        <v>0</v>
      </c>
      <c r="X41" s="30">
        <v>0</v>
      </c>
      <c r="Y41" s="30">
        <v>0</v>
      </c>
      <c r="Z41" s="30">
        <v>0</v>
      </c>
      <c r="AA41" s="30">
        <v>0</v>
      </c>
      <c r="AB41" s="30">
        <v>1</v>
      </c>
      <c r="AC41" s="30">
        <v>0</v>
      </c>
      <c r="AD41" s="30">
        <v>0</v>
      </c>
      <c r="AE41" s="30">
        <v>0</v>
      </c>
      <c r="AF41" s="30">
        <v>0</v>
      </c>
      <c r="AG41" s="31">
        <v>7</v>
      </c>
    </row>
    <row r="42" spans="2:33" ht="13.5">
      <c r="B42" s="26"/>
      <c r="C42" s="26" t="s">
        <v>92</v>
      </c>
      <c r="D42" s="21"/>
      <c r="E42" s="29">
        <v>13</v>
      </c>
      <c r="F42" s="30">
        <v>0</v>
      </c>
      <c r="G42" s="30">
        <v>0</v>
      </c>
      <c r="H42" s="30">
        <v>0</v>
      </c>
      <c r="I42" s="30">
        <v>0</v>
      </c>
      <c r="J42" s="30">
        <v>0</v>
      </c>
      <c r="K42" s="24">
        <v>0</v>
      </c>
      <c r="L42" s="24">
        <v>1</v>
      </c>
      <c r="M42" s="30">
        <v>0</v>
      </c>
      <c r="N42" s="30">
        <v>3</v>
      </c>
      <c r="O42" s="30">
        <v>0</v>
      </c>
      <c r="P42" s="30">
        <v>3</v>
      </c>
      <c r="Q42" s="30">
        <v>0</v>
      </c>
      <c r="R42" s="30">
        <v>0</v>
      </c>
      <c r="S42" s="30">
        <v>0</v>
      </c>
      <c r="T42" s="30">
        <v>6</v>
      </c>
      <c r="U42" s="30">
        <v>0</v>
      </c>
      <c r="V42" s="30">
        <v>7</v>
      </c>
      <c r="W42" s="30">
        <v>0</v>
      </c>
      <c r="X42" s="30">
        <v>0</v>
      </c>
      <c r="Y42" s="30">
        <v>0</v>
      </c>
      <c r="Z42" s="30">
        <v>0</v>
      </c>
      <c r="AA42" s="30">
        <v>0</v>
      </c>
      <c r="AB42" s="30">
        <v>2</v>
      </c>
      <c r="AC42" s="30">
        <v>0</v>
      </c>
      <c r="AD42" s="30">
        <v>0</v>
      </c>
      <c r="AE42" s="30">
        <v>0</v>
      </c>
      <c r="AF42" s="30">
        <v>0</v>
      </c>
      <c r="AG42" s="31">
        <v>5</v>
      </c>
    </row>
    <row r="43" spans="2:33" s="20" customFormat="1" ht="13.5" customHeight="1">
      <c r="B43" s="26"/>
      <c r="C43" s="26" t="s">
        <v>93</v>
      </c>
      <c r="D43" s="21"/>
      <c r="E43" s="29">
        <v>27</v>
      </c>
      <c r="F43" s="23">
        <v>0</v>
      </c>
      <c r="G43" s="23">
        <v>0</v>
      </c>
      <c r="H43" s="23">
        <v>0</v>
      </c>
      <c r="I43" s="23">
        <v>0</v>
      </c>
      <c r="J43" s="23">
        <v>0</v>
      </c>
      <c r="K43" s="24">
        <v>1</v>
      </c>
      <c r="L43" s="24">
        <v>0</v>
      </c>
      <c r="M43" s="23">
        <v>0</v>
      </c>
      <c r="N43" s="23">
        <v>16</v>
      </c>
      <c r="O43" s="23">
        <v>0</v>
      </c>
      <c r="P43" s="23">
        <v>1</v>
      </c>
      <c r="Q43" s="23">
        <v>0</v>
      </c>
      <c r="R43" s="23">
        <v>1</v>
      </c>
      <c r="S43" s="23">
        <v>0</v>
      </c>
      <c r="T43" s="23">
        <v>8</v>
      </c>
      <c r="U43" s="23">
        <v>0</v>
      </c>
      <c r="V43" s="30">
        <v>16</v>
      </c>
      <c r="W43" s="23">
        <v>0</v>
      </c>
      <c r="X43" s="23">
        <v>0</v>
      </c>
      <c r="Y43" s="23">
        <v>0</v>
      </c>
      <c r="Z43" s="23">
        <v>0</v>
      </c>
      <c r="AA43" s="23">
        <v>0</v>
      </c>
      <c r="AB43" s="23">
        <v>1</v>
      </c>
      <c r="AC43" s="23">
        <v>0</v>
      </c>
      <c r="AD43" s="23">
        <v>0</v>
      </c>
      <c r="AE43" s="23">
        <v>0</v>
      </c>
      <c r="AF43" s="23">
        <v>0</v>
      </c>
      <c r="AG43" s="31">
        <v>15</v>
      </c>
    </row>
    <row r="44" spans="2:33" ht="13.5">
      <c r="B44" s="33"/>
      <c r="C44" s="26" t="s">
        <v>94</v>
      </c>
      <c r="D44" s="21"/>
      <c r="E44" s="29">
        <v>11</v>
      </c>
      <c r="F44" s="30">
        <v>0</v>
      </c>
      <c r="G44" s="30">
        <v>0</v>
      </c>
      <c r="H44" s="30">
        <v>0</v>
      </c>
      <c r="I44" s="30">
        <v>0</v>
      </c>
      <c r="J44" s="30">
        <v>0</v>
      </c>
      <c r="K44" s="24">
        <v>0</v>
      </c>
      <c r="L44" s="24">
        <v>0</v>
      </c>
      <c r="M44" s="30">
        <v>0</v>
      </c>
      <c r="N44" s="30">
        <v>3</v>
      </c>
      <c r="O44" s="30">
        <v>0</v>
      </c>
      <c r="P44" s="30">
        <v>2</v>
      </c>
      <c r="Q44" s="30">
        <v>0</v>
      </c>
      <c r="R44" s="30">
        <v>1</v>
      </c>
      <c r="S44" s="30">
        <v>0</v>
      </c>
      <c r="T44" s="30">
        <v>5</v>
      </c>
      <c r="U44" s="30">
        <v>0</v>
      </c>
      <c r="V44" s="30">
        <v>9</v>
      </c>
      <c r="W44" s="30">
        <v>0</v>
      </c>
      <c r="X44" s="30">
        <v>0</v>
      </c>
      <c r="Y44" s="30">
        <v>0</v>
      </c>
      <c r="Z44" s="30">
        <v>0</v>
      </c>
      <c r="AA44" s="30">
        <v>0</v>
      </c>
      <c r="AB44" s="30">
        <v>2</v>
      </c>
      <c r="AC44" s="30">
        <v>0</v>
      </c>
      <c r="AD44" s="30">
        <v>0</v>
      </c>
      <c r="AE44" s="30">
        <v>0</v>
      </c>
      <c r="AF44" s="30">
        <v>0</v>
      </c>
      <c r="AG44" s="31">
        <v>7</v>
      </c>
    </row>
    <row r="45" spans="2:33" ht="13.5">
      <c r="B45" s="33"/>
      <c r="C45" s="26" t="s">
        <v>95</v>
      </c>
      <c r="D45" s="21"/>
      <c r="E45" s="29">
        <v>5</v>
      </c>
      <c r="F45" s="30">
        <v>0</v>
      </c>
      <c r="G45" s="30">
        <v>0</v>
      </c>
      <c r="H45" s="30">
        <v>0</v>
      </c>
      <c r="I45" s="30">
        <v>0</v>
      </c>
      <c r="J45" s="30">
        <v>0</v>
      </c>
      <c r="K45" s="24">
        <v>0</v>
      </c>
      <c r="L45" s="24">
        <v>0</v>
      </c>
      <c r="M45" s="30">
        <v>0</v>
      </c>
      <c r="N45" s="30">
        <v>3</v>
      </c>
      <c r="O45" s="30">
        <v>0</v>
      </c>
      <c r="P45" s="30">
        <v>1</v>
      </c>
      <c r="Q45" s="30">
        <v>0</v>
      </c>
      <c r="R45" s="30">
        <v>0</v>
      </c>
      <c r="S45" s="30">
        <v>0</v>
      </c>
      <c r="T45" s="30">
        <v>1</v>
      </c>
      <c r="U45" s="30">
        <v>0</v>
      </c>
      <c r="V45" s="30">
        <v>7</v>
      </c>
      <c r="W45" s="30">
        <v>0</v>
      </c>
      <c r="X45" s="30">
        <v>0</v>
      </c>
      <c r="Y45" s="30">
        <v>0</v>
      </c>
      <c r="Z45" s="30">
        <v>0</v>
      </c>
      <c r="AA45" s="30">
        <v>0</v>
      </c>
      <c r="AB45" s="30">
        <v>4</v>
      </c>
      <c r="AC45" s="30">
        <v>0</v>
      </c>
      <c r="AD45" s="30">
        <v>0</v>
      </c>
      <c r="AE45" s="30">
        <v>0</v>
      </c>
      <c r="AF45" s="30">
        <v>0</v>
      </c>
      <c r="AG45" s="31">
        <v>3</v>
      </c>
    </row>
    <row r="46" spans="2:33" ht="13.5">
      <c r="B46" s="33"/>
      <c r="C46" s="26" t="s">
        <v>96</v>
      </c>
      <c r="D46" s="21"/>
      <c r="E46" s="29">
        <v>7</v>
      </c>
      <c r="F46" s="30">
        <v>0</v>
      </c>
      <c r="G46" s="30">
        <v>0</v>
      </c>
      <c r="H46" s="30">
        <v>0</v>
      </c>
      <c r="I46" s="30">
        <v>0</v>
      </c>
      <c r="J46" s="30">
        <v>0</v>
      </c>
      <c r="K46" s="24">
        <v>0</v>
      </c>
      <c r="L46" s="24">
        <v>0</v>
      </c>
      <c r="M46" s="30">
        <v>0</v>
      </c>
      <c r="N46" s="30">
        <v>1</v>
      </c>
      <c r="O46" s="30">
        <v>0</v>
      </c>
      <c r="P46" s="30">
        <v>2</v>
      </c>
      <c r="Q46" s="30">
        <v>0</v>
      </c>
      <c r="R46" s="30">
        <v>0</v>
      </c>
      <c r="S46" s="30">
        <v>0</v>
      </c>
      <c r="T46" s="30">
        <v>4</v>
      </c>
      <c r="U46" s="30">
        <v>0</v>
      </c>
      <c r="V46" s="30">
        <v>5</v>
      </c>
      <c r="W46" s="30">
        <v>0</v>
      </c>
      <c r="X46" s="30">
        <v>0</v>
      </c>
      <c r="Y46" s="30">
        <v>0</v>
      </c>
      <c r="Z46" s="30">
        <v>0</v>
      </c>
      <c r="AA46" s="30">
        <v>0</v>
      </c>
      <c r="AB46" s="30">
        <v>3</v>
      </c>
      <c r="AC46" s="30">
        <v>0</v>
      </c>
      <c r="AD46" s="30">
        <v>0</v>
      </c>
      <c r="AE46" s="30">
        <v>0</v>
      </c>
      <c r="AF46" s="30">
        <v>0</v>
      </c>
      <c r="AG46" s="31">
        <v>2</v>
      </c>
    </row>
    <row r="47" spans="2:33" ht="13.5">
      <c r="B47" s="33"/>
      <c r="C47" s="26" t="s">
        <v>97</v>
      </c>
      <c r="D47" s="21"/>
      <c r="E47" s="29">
        <v>1</v>
      </c>
      <c r="F47" s="30">
        <v>0</v>
      </c>
      <c r="G47" s="30">
        <v>0</v>
      </c>
      <c r="H47" s="30">
        <v>0</v>
      </c>
      <c r="I47" s="30">
        <v>0</v>
      </c>
      <c r="J47" s="30">
        <v>0</v>
      </c>
      <c r="K47" s="24">
        <v>0</v>
      </c>
      <c r="L47" s="24">
        <v>0</v>
      </c>
      <c r="M47" s="30">
        <v>0</v>
      </c>
      <c r="N47" s="30">
        <v>0</v>
      </c>
      <c r="O47" s="30">
        <v>0</v>
      </c>
      <c r="P47" s="30">
        <v>0</v>
      </c>
      <c r="Q47" s="30">
        <v>0</v>
      </c>
      <c r="R47" s="30">
        <v>0</v>
      </c>
      <c r="S47" s="30">
        <v>0</v>
      </c>
      <c r="T47" s="30">
        <v>1</v>
      </c>
      <c r="U47" s="30">
        <v>0</v>
      </c>
      <c r="V47" s="30">
        <v>0</v>
      </c>
      <c r="W47" s="30">
        <v>0</v>
      </c>
      <c r="X47" s="30">
        <v>0</v>
      </c>
      <c r="Y47" s="30">
        <v>0</v>
      </c>
      <c r="Z47" s="30">
        <v>0</v>
      </c>
      <c r="AA47" s="30">
        <v>0</v>
      </c>
      <c r="AB47" s="30">
        <v>0</v>
      </c>
      <c r="AC47" s="30">
        <v>0</v>
      </c>
      <c r="AD47" s="30">
        <v>0</v>
      </c>
      <c r="AE47" s="30">
        <v>0</v>
      </c>
      <c r="AF47" s="30">
        <v>0</v>
      </c>
      <c r="AG47" s="31">
        <v>0</v>
      </c>
    </row>
    <row r="48" spans="2:33" ht="25.5" customHeight="1">
      <c r="B48" s="459" t="s">
        <v>98</v>
      </c>
      <c r="C48" s="459"/>
      <c r="D48" s="21"/>
      <c r="E48" s="22">
        <v>87</v>
      </c>
      <c r="F48" s="23">
        <v>0</v>
      </c>
      <c r="G48" s="23">
        <v>0</v>
      </c>
      <c r="H48" s="23">
        <v>0</v>
      </c>
      <c r="I48" s="23">
        <v>0</v>
      </c>
      <c r="J48" s="23">
        <v>6</v>
      </c>
      <c r="K48" s="24">
        <v>0</v>
      </c>
      <c r="L48" s="24">
        <v>0</v>
      </c>
      <c r="M48" s="23">
        <v>1</v>
      </c>
      <c r="N48" s="23">
        <v>21</v>
      </c>
      <c r="O48" s="23">
        <v>0</v>
      </c>
      <c r="P48" s="23">
        <v>10</v>
      </c>
      <c r="Q48" s="23">
        <v>0</v>
      </c>
      <c r="R48" s="23">
        <v>1</v>
      </c>
      <c r="S48" s="23">
        <v>0</v>
      </c>
      <c r="T48" s="23">
        <v>48</v>
      </c>
      <c r="U48" s="23">
        <v>1</v>
      </c>
      <c r="V48" s="23">
        <v>50</v>
      </c>
      <c r="W48" s="23">
        <v>0</v>
      </c>
      <c r="X48" s="23">
        <v>0</v>
      </c>
      <c r="Y48" s="23">
        <v>0</v>
      </c>
      <c r="Z48" s="23">
        <v>0</v>
      </c>
      <c r="AA48" s="23">
        <v>0</v>
      </c>
      <c r="AB48" s="23">
        <v>11</v>
      </c>
      <c r="AC48" s="23">
        <v>0</v>
      </c>
      <c r="AD48" s="23">
        <v>0</v>
      </c>
      <c r="AE48" s="23">
        <v>0</v>
      </c>
      <c r="AF48" s="23">
        <v>0</v>
      </c>
      <c r="AG48" s="25">
        <v>39</v>
      </c>
    </row>
    <row r="49" spans="2:33" ht="13.5">
      <c r="B49" s="26"/>
      <c r="C49" s="26" t="s">
        <v>99</v>
      </c>
      <c r="D49" s="21"/>
      <c r="E49" s="29">
        <v>61</v>
      </c>
      <c r="F49" s="30">
        <v>0</v>
      </c>
      <c r="G49" s="30">
        <v>0</v>
      </c>
      <c r="H49" s="30">
        <v>0</v>
      </c>
      <c r="I49" s="30">
        <v>0</v>
      </c>
      <c r="J49" s="30">
        <v>3</v>
      </c>
      <c r="K49" s="24">
        <v>0</v>
      </c>
      <c r="L49" s="24">
        <v>0</v>
      </c>
      <c r="M49" s="30">
        <v>1</v>
      </c>
      <c r="N49" s="30">
        <v>15</v>
      </c>
      <c r="O49" s="30">
        <v>0</v>
      </c>
      <c r="P49" s="30">
        <v>4</v>
      </c>
      <c r="Q49" s="30">
        <v>0</v>
      </c>
      <c r="R49" s="30">
        <v>1</v>
      </c>
      <c r="S49" s="30">
        <v>0</v>
      </c>
      <c r="T49" s="30">
        <v>37</v>
      </c>
      <c r="U49" s="30">
        <v>1</v>
      </c>
      <c r="V49" s="30">
        <v>35</v>
      </c>
      <c r="W49" s="30">
        <v>0</v>
      </c>
      <c r="X49" s="30">
        <v>0</v>
      </c>
      <c r="Y49" s="30">
        <v>0</v>
      </c>
      <c r="Z49" s="30">
        <v>0</v>
      </c>
      <c r="AA49" s="30">
        <v>0</v>
      </c>
      <c r="AB49" s="30">
        <v>9</v>
      </c>
      <c r="AC49" s="30">
        <v>0</v>
      </c>
      <c r="AD49" s="30">
        <v>0</v>
      </c>
      <c r="AE49" s="30">
        <v>0</v>
      </c>
      <c r="AF49" s="30">
        <v>0</v>
      </c>
      <c r="AG49" s="31">
        <v>26</v>
      </c>
    </row>
    <row r="50" spans="2:33" ht="13.5">
      <c r="B50" s="26"/>
      <c r="C50" s="26" t="s">
        <v>123</v>
      </c>
      <c r="D50" s="21"/>
      <c r="E50" s="29">
        <v>5</v>
      </c>
      <c r="F50" s="30">
        <v>0</v>
      </c>
      <c r="G50" s="30">
        <v>0</v>
      </c>
      <c r="H50" s="30">
        <v>0</v>
      </c>
      <c r="I50" s="30">
        <v>0</v>
      </c>
      <c r="J50" s="30">
        <v>0</v>
      </c>
      <c r="K50" s="24">
        <v>0</v>
      </c>
      <c r="L50" s="24">
        <v>0</v>
      </c>
      <c r="M50" s="30">
        <v>0</v>
      </c>
      <c r="N50" s="30">
        <v>2</v>
      </c>
      <c r="O50" s="30">
        <v>0</v>
      </c>
      <c r="P50" s="30">
        <v>1</v>
      </c>
      <c r="Q50" s="30">
        <v>0</v>
      </c>
      <c r="R50" s="30">
        <v>0</v>
      </c>
      <c r="S50" s="30">
        <v>0</v>
      </c>
      <c r="T50" s="30">
        <v>2</v>
      </c>
      <c r="U50" s="30">
        <v>0</v>
      </c>
      <c r="V50" s="30">
        <v>2</v>
      </c>
      <c r="W50" s="30">
        <v>0</v>
      </c>
      <c r="X50" s="30">
        <v>0</v>
      </c>
      <c r="Y50" s="30">
        <v>0</v>
      </c>
      <c r="Z50" s="30">
        <v>0</v>
      </c>
      <c r="AA50" s="30">
        <v>0</v>
      </c>
      <c r="AB50" s="30">
        <v>1</v>
      </c>
      <c r="AC50" s="30">
        <v>0</v>
      </c>
      <c r="AD50" s="30">
        <v>0</v>
      </c>
      <c r="AE50" s="30">
        <v>0</v>
      </c>
      <c r="AF50" s="30">
        <v>0</v>
      </c>
      <c r="AG50" s="31">
        <v>1</v>
      </c>
    </row>
    <row r="51" spans="2:33" s="7" customFormat="1" ht="13.5">
      <c r="B51" s="26"/>
      <c r="C51" s="26" t="s">
        <v>100</v>
      </c>
      <c r="D51" s="21"/>
      <c r="E51" s="29">
        <v>6</v>
      </c>
      <c r="F51" s="34">
        <v>0</v>
      </c>
      <c r="G51" s="34">
        <v>0</v>
      </c>
      <c r="H51" s="34">
        <v>0</v>
      </c>
      <c r="I51" s="34">
        <v>0</v>
      </c>
      <c r="J51" s="34">
        <v>0</v>
      </c>
      <c r="K51" s="24">
        <v>0</v>
      </c>
      <c r="L51" s="24">
        <v>0</v>
      </c>
      <c r="M51" s="34">
        <v>0</v>
      </c>
      <c r="N51" s="34">
        <v>2</v>
      </c>
      <c r="O51" s="34">
        <v>0</v>
      </c>
      <c r="P51" s="34">
        <v>2</v>
      </c>
      <c r="Q51" s="34">
        <v>0</v>
      </c>
      <c r="R51" s="34">
        <v>0</v>
      </c>
      <c r="S51" s="34">
        <v>0</v>
      </c>
      <c r="T51" s="34">
        <v>2</v>
      </c>
      <c r="U51" s="34">
        <v>0</v>
      </c>
      <c r="V51" s="30">
        <v>6</v>
      </c>
      <c r="W51" s="34">
        <v>0</v>
      </c>
      <c r="X51" s="34">
        <v>0</v>
      </c>
      <c r="Y51" s="34">
        <v>0</v>
      </c>
      <c r="Z51" s="34">
        <v>0</v>
      </c>
      <c r="AA51" s="34">
        <v>0</v>
      </c>
      <c r="AB51" s="34">
        <v>1</v>
      </c>
      <c r="AC51" s="34">
        <v>0</v>
      </c>
      <c r="AD51" s="34">
        <v>0</v>
      </c>
      <c r="AE51" s="34">
        <v>0</v>
      </c>
      <c r="AF51" s="34">
        <v>0</v>
      </c>
      <c r="AG51" s="35">
        <v>5</v>
      </c>
    </row>
    <row r="52" spans="2:33" s="20" customFormat="1" ht="13.5" customHeight="1">
      <c r="B52" s="26"/>
      <c r="C52" s="26" t="s">
        <v>124</v>
      </c>
      <c r="D52" s="21"/>
      <c r="E52" s="29">
        <v>5</v>
      </c>
      <c r="F52" s="23">
        <v>0</v>
      </c>
      <c r="G52" s="23">
        <v>0</v>
      </c>
      <c r="H52" s="23">
        <v>0</v>
      </c>
      <c r="I52" s="23">
        <v>0</v>
      </c>
      <c r="J52" s="23">
        <v>0</v>
      </c>
      <c r="K52" s="24">
        <v>0</v>
      </c>
      <c r="L52" s="24">
        <v>0</v>
      </c>
      <c r="M52" s="23">
        <v>0</v>
      </c>
      <c r="N52" s="23">
        <v>2</v>
      </c>
      <c r="O52" s="23">
        <v>0</v>
      </c>
      <c r="P52" s="23">
        <v>1</v>
      </c>
      <c r="Q52" s="23">
        <v>0</v>
      </c>
      <c r="R52" s="23">
        <v>0</v>
      </c>
      <c r="S52" s="23">
        <v>0</v>
      </c>
      <c r="T52" s="23">
        <v>2</v>
      </c>
      <c r="U52" s="23">
        <v>0</v>
      </c>
      <c r="V52" s="30">
        <v>2</v>
      </c>
      <c r="W52" s="23">
        <v>0</v>
      </c>
      <c r="X52" s="23">
        <v>0</v>
      </c>
      <c r="Y52" s="23">
        <v>0</v>
      </c>
      <c r="Z52" s="23">
        <v>0</v>
      </c>
      <c r="AA52" s="23">
        <v>0</v>
      </c>
      <c r="AB52" s="23">
        <v>0</v>
      </c>
      <c r="AC52" s="23">
        <v>0</v>
      </c>
      <c r="AD52" s="23">
        <v>0</v>
      </c>
      <c r="AE52" s="23">
        <v>0</v>
      </c>
      <c r="AF52" s="23">
        <v>0</v>
      </c>
      <c r="AG52" s="35">
        <v>2</v>
      </c>
    </row>
    <row r="53" spans="2:33" ht="13.5">
      <c r="B53" s="26"/>
      <c r="C53" s="26" t="s">
        <v>101</v>
      </c>
      <c r="D53" s="21"/>
      <c r="E53" s="29">
        <v>10</v>
      </c>
      <c r="F53" s="30">
        <v>0</v>
      </c>
      <c r="G53" s="30">
        <v>0</v>
      </c>
      <c r="H53" s="30">
        <v>0</v>
      </c>
      <c r="I53" s="30">
        <v>0</v>
      </c>
      <c r="J53" s="30">
        <v>3</v>
      </c>
      <c r="K53" s="24">
        <v>0</v>
      </c>
      <c r="L53" s="24">
        <v>0</v>
      </c>
      <c r="M53" s="30">
        <v>0</v>
      </c>
      <c r="N53" s="30">
        <v>0</v>
      </c>
      <c r="O53" s="30">
        <v>0</v>
      </c>
      <c r="P53" s="30">
        <v>2</v>
      </c>
      <c r="Q53" s="30">
        <v>0</v>
      </c>
      <c r="R53" s="30">
        <v>0</v>
      </c>
      <c r="S53" s="30">
        <v>0</v>
      </c>
      <c r="T53" s="30">
        <v>5</v>
      </c>
      <c r="U53" s="30">
        <v>0</v>
      </c>
      <c r="V53" s="30">
        <v>5</v>
      </c>
      <c r="W53" s="30">
        <v>0</v>
      </c>
      <c r="X53" s="30">
        <v>0</v>
      </c>
      <c r="Y53" s="30">
        <v>0</v>
      </c>
      <c r="Z53" s="30">
        <v>0</v>
      </c>
      <c r="AA53" s="30">
        <v>0</v>
      </c>
      <c r="AB53" s="30">
        <v>0</v>
      </c>
      <c r="AC53" s="30">
        <v>0</v>
      </c>
      <c r="AD53" s="30">
        <v>0</v>
      </c>
      <c r="AE53" s="30">
        <v>0</v>
      </c>
      <c r="AF53" s="30">
        <v>0</v>
      </c>
      <c r="AG53" s="31">
        <v>5</v>
      </c>
    </row>
    <row r="54" spans="2:33" ht="25.5" customHeight="1">
      <c r="B54" s="459" t="s">
        <v>102</v>
      </c>
      <c r="C54" s="459"/>
      <c r="D54" s="21"/>
      <c r="E54" s="22">
        <v>90</v>
      </c>
      <c r="F54" s="23">
        <v>0</v>
      </c>
      <c r="G54" s="23">
        <v>0</v>
      </c>
      <c r="H54" s="23">
        <v>0</v>
      </c>
      <c r="I54" s="23">
        <v>0</v>
      </c>
      <c r="J54" s="23">
        <v>1</v>
      </c>
      <c r="K54" s="24">
        <v>0</v>
      </c>
      <c r="L54" s="24">
        <v>0</v>
      </c>
      <c r="M54" s="23">
        <v>1</v>
      </c>
      <c r="N54" s="23">
        <v>36</v>
      </c>
      <c r="O54" s="23">
        <v>0</v>
      </c>
      <c r="P54" s="23">
        <v>15</v>
      </c>
      <c r="Q54" s="23">
        <v>0</v>
      </c>
      <c r="R54" s="23">
        <v>5</v>
      </c>
      <c r="S54" s="23">
        <v>0</v>
      </c>
      <c r="T54" s="23">
        <v>32</v>
      </c>
      <c r="U54" s="23">
        <v>0</v>
      </c>
      <c r="V54" s="23">
        <v>67</v>
      </c>
      <c r="W54" s="23">
        <v>0</v>
      </c>
      <c r="X54" s="23">
        <v>0</v>
      </c>
      <c r="Y54" s="23">
        <v>0</v>
      </c>
      <c r="Z54" s="23">
        <v>0</v>
      </c>
      <c r="AA54" s="23">
        <v>0</v>
      </c>
      <c r="AB54" s="23">
        <v>8</v>
      </c>
      <c r="AC54" s="23">
        <v>0</v>
      </c>
      <c r="AD54" s="23">
        <v>0</v>
      </c>
      <c r="AE54" s="23">
        <v>0</v>
      </c>
      <c r="AF54" s="23">
        <v>0</v>
      </c>
      <c r="AG54" s="25">
        <v>59</v>
      </c>
    </row>
    <row r="55" spans="2:33" ht="13.5">
      <c r="B55" s="26"/>
      <c r="C55" s="26" t="s">
        <v>103</v>
      </c>
      <c r="D55" s="21"/>
      <c r="E55" s="29">
        <v>52</v>
      </c>
      <c r="F55" s="30">
        <v>0</v>
      </c>
      <c r="G55" s="30">
        <v>0</v>
      </c>
      <c r="H55" s="30">
        <v>0</v>
      </c>
      <c r="I55" s="30">
        <v>0</v>
      </c>
      <c r="J55" s="30">
        <v>0</v>
      </c>
      <c r="K55" s="24">
        <v>0</v>
      </c>
      <c r="L55" s="24">
        <v>0</v>
      </c>
      <c r="M55" s="30">
        <v>1</v>
      </c>
      <c r="N55" s="30">
        <v>25</v>
      </c>
      <c r="O55" s="30">
        <v>0</v>
      </c>
      <c r="P55" s="30">
        <v>5</v>
      </c>
      <c r="Q55" s="30">
        <v>0</v>
      </c>
      <c r="R55" s="30">
        <v>3</v>
      </c>
      <c r="S55" s="30">
        <v>0</v>
      </c>
      <c r="T55" s="30">
        <v>18</v>
      </c>
      <c r="U55" s="30">
        <v>0</v>
      </c>
      <c r="V55" s="30">
        <v>45</v>
      </c>
      <c r="W55" s="30">
        <v>0</v>
      </c>
      <c r="X55" s="30">
        <v>0</v>
      </c>
      <c r="Y55" s="30">
        <v>0</v>
      </c>
      <c r="Z55" s="30">
        <v>0</v>
      </c>
      <c r="AA55" s="30">
        <v>0</v>
      </c>
      <c r="AB55" s="30">
        <v>6</v>
      </c>
      <c r="AC55" s="30">
        <v>0</v>
      </c>
      <c r="AD55" s="30">
        <v>0</v>
      </c>
      <c r="AE55" s="30">
        <v>0</v>
      </c>
      <c r="AF55" s="30">
        <v>0</v>
      </c>
      <c r="AG55" s="31">
        <v>39</v>
      </c>
    </row>
    <row r="56" spans="2:33" ht="13.5">
      <c r="B56" s="26"/>
      <c r="C56" s="26" t="s">
        <v>0</v>
      </c>
      <c r="D56" s="21"/>
      <c r="E56" s="29">
        <v>9</v>
      </c>
      <c r="F56" s="30">
        <v>0</v>
      </c>
      <c r="G56" s="30">
        <v>0</v>
      </c>
      <c r="H56" s="30">
        <v>0</v>
      </c>
      <c r="I56" s="30">
        <v>0</v>
      </c>
      <c r="J56" s="30">
        <v>0</v>
      </c>
      <c r="K56" s="24">
        <v>0</v>
      </c>
      <c r="L56" s="24">
        <v>0</v>
      </c>
      <c r="M56" s="30">
        <v>0</v>
      </c>
      <c r="N56" s="30">
        <v>3</v>
      </c>
      <c r="O56" s="30">
        <v>0</v>
      </c>
      <c r="P56" s="30">
        <v>4</v>
      </c>
      <c r="Q56" s="30">
        <v>0</v>
      </c>
      <c r="R56" s="30">
        <v>1</v>
      </c>
      <c r="S56" s="30">
        <v>0</v>
      </c>
      <c r="T56" s="30">
        <v>1</v>
      </c>
      <c r="U56" s="30">
        <v>0</v>
      </c>
      <c r="V56" s="30">
        <v>5</v>
      </c>
      <c r="W56" s="30">
        <v>0</v>
      </c>
      <c r="X56" s="30">
        <v>0</v>
      </c>
      <c r="Y56" s="30">
        <v>0</v>
      </c>
      <c r="Z56" s="30">
        <v>0</v>
      </c>
      <c r="AA56" s="30">
        <v>0</v>
      </c>
      <c r="AB56" s="30">
        <v>0</v>
      </c>
      <c r="AC56" s="30">
        <v>0</v>
      </c>
      <c r="AD56" s="30">
        <v>0</v>
      </c>
      <c r="AE56" s="30">
        <v>0</v>
      </c>
      <c r="AF56" s="30">
        <v>0</v>
      </c>
      <c r="AG56" s="31">
        <v>5</v>
      </c>
    </row>
    <row r="57" spans="2:33" ht="13.5">
      <c r="B57" s="33"/>
      <c r="C57" s="26" t="s">
        <v>1</v>
      </c>
      <c r="D57" s="21"/>
      <c r="E57" s="29">
        <v>8</v>
      </c>
      <c r="F57" s="30">
        <v>0</v>
      </c>
      <c r="G57" s="30">
        <v>0</v>
      </c>
      <c r="H57" s="30">
        <v>0</v>
      </c>
      <c r="I57" s="30">
        <v>0</v>
      </c>
      <c r="J57" s="30">
        <v>1</v>
      </c>
      <c r="K57" s="24">
        <v>0</v>
      </c>
      <c r="L57" s="24">
        <v>0</v>
      </c>
      <c r="M57" s="30">
        <v>0</v>
      </c>
      <c r="N57" s="30">
        <v>1</v>
      </c>
      <c r="O57" s="30">
        <v>0</v>
      </c>
      <c r="P57" s="30">
        <v>3</v>
      </c>
      <c r="Q57" s="30">
        <v>0</v>
      </c>
      <c r="R57" s="30">
        <v>0</v>
      </c>
      <c r="S57" s="30">
        <v>0</v>
      </c>
      <c r="T57" s="30">
        <v>3</v>
      </c>
      <c r="U57" s="30">
        <v>0</v>
      </c>
      <c r="V57" s="30">
        <v>5</v>
      </c>
      <c r="W57" s="30">
        <v>0</v>
      </c>
      <c r="X57" s="30">
        <v>0</v>
      </c>
      <c r="Y57" s="30">
        <v>0</v>
      </c>
      <c r="Z57" s="30">
        <v>0</v>
      </c>
      <c r="AA57" s="30">
        <v>0</v>
      </c>
      <c r="AB57" s="30">
        <v>1</v>
      </c>
      <c r="AC57" s="30">
        <v>0</v>
      </c>
      <c r="AD57" s="30">
        <v>0</v>
      </c>
      <c r="AE57" s="30">
        <v>0</v>
      </c>
      <c r="AF57" s="30">
        <v>0</v>
      </c>
      <c r="AG57" s="31">
        <v>4</v>
      </c>
    </row>
    <row r="58" spans="2:33" s="20" customFormat="1" ht="13.5" customHeight="1">
      <c r="B58" s="33"/>
      <c r="C58" s="26" t="s">
        <v>2</v>
      </c>
      <c r="D58" s="21"/>
      <c r="E58" s="29">
        <v>21</v>
      </c>
      <c r="F58" s="23">
        <v>0</v>
      </c>
      <c r="G58" s="23">
        <v>0</v>
      </c>
      <c r="H58" s="23">
        <v>0</v>
      </c>
      <c r="I58" s="23">
        <v>0</v>
      </c>
      <c r="J58" s="23">
        <v>0</v>
      </c>
      <c r="K58" s="24">
        <v>0</v>
      </c>
      <c r="L58" s="24">
        <v>0</v>
      </c>
      <c r="M58" s="23">
        <v>0</v>
      </c>
      <c r="N58" s="23">
        <v>7</v>
      </c>
      <c r="O58" s="23">
        <v>0</v>
      </c>
      <c r="P58" s="23">
        <v>3</v>
      </c>
      <c r="Q58" s="23">
        <v>0</v>
      </c>
      <c r="R58" s="23">
        <v>1</v>
      </c>
      <c r="S58" s="23">
        <v>0</v>
      </c>
      <c r="T58" s="23">
        <v>10</v>
      </c>
      <c r="U58" s="23">
        <v>0</v>
      </c>
      <c r="V58" s="30">
        <v>12</v>
      </c>
      <c r="W58" s="23">
        <v>0</v>
      </c>
      <c r="X58" s="23">
        <v>0</v>
      </c>
      <c r="Y58" s="23">
        <v>0</v>
      </c>
      <c r="Z58" s="23">
        <v>0</v>
      </c>
      <c r="AA58" s="23">
        <v>0</v>
      </c>
      <c r="AB58" s="23">
        <v>1</v>
      </c>
      <c r="AC58" s="23">
        <v>0</v>
      </c>
      <c r="AD58" s="23">
        <v>0</v>
      </c>
      <c r="AE58" s="23">
        <v>0</v>
      </c>
      <c r="AF58" s="23">
        <v>0</v>
      </c>
      <c r="AG58" s="31">
        <v>11</v>
      </c>
    </row>
    <row r="59" spans="2:33" ht="25.5" customHeight="1">
      <c r="B59" s="459" t="s">
        <v>3</v>
      </c>
      <c r="C59" s="459"/>
      <c r="D59" s="21"/>
      <c r="E59" s="22">
        <v>280</v>
      </c>
      <c r="F59" s="23">
        <v>0</v>
      </c>
      <c r="G59" s="23">
        <v>0</v>
      </c>
      <c r="H59" s="23">
        <v>2</v>
      </c>
      <c r="I59" s="23">
        <v>1</v>
      </c>
      <c r="J59" s="23">
        <v>2</v>
      </c>
      <c r="K59" s="24">
        <v>3</v>
      </c>
      <c r="L59" s="24">
        <v>2</v>
      </c>
      <c r="M59" s="23">
        <v>1</v>
      </c>
      <c r="N59" s="23">
        <v>115</v>
      </c>
      <c r="O59" s="23">
        <v>0</v>
      </c>
      <c r="P59" s="23">
        <v>29</v>
      </c>
      <c r="Q59" s="23">
        <v>0</v>
      </c>
      <c r="R59" s="23">
        <v>8</v>
      </c>
      <c r="S59" s="23">
        <v>0</v>
      </c>
      <c r="T59" s="23">
        <v>117</v>
      </c>
      <c r="U59" s="23">
        <v>0</v>
      </c>
      <c r="V59" s="23">
        <v>185</v>
      </c>
      <c r="W59" s="23">
        <v>0</v>
      </c>
      <c r="X59" s="23">
        <v>1</v>
      </c>
      <c r="Y59" s="23">
        <v>0</v>
      </c>
      <c r="Z59" s="23">
        <v>0</v>
      </c>
      <c r="AA59" s="23">
        <v>0</v>
      </c>
      <c r="AB59" s="23">
        <v>31</v>
      </c>
      <c r="AC59" s="23">
        <v>0</v>
      </c>
      <c r="AD59" s="23">
        <v>0</v>
      </c>
      <c r="AE59" s="23">
        <v>0</v>
      </c>
      <c r="AF59" s="23">
        <v>0</v>
      </c>
      <c r="AG59" s="25">
        <v>153</v>
      </c>
    </row>
    <row r="60" spans="2:33" ht="13.5">
      <c r="B60" s="26"/>
      <c r="C60" s="26" t="s">
        <v>4</v>
      </c>
      <c r="D60" s="21"/>
      <c r="E60" s="29">
        <v>161</v>
      </c>
      <c r="F60" s="30">
        <v>0</v>
      </c>
      <c r="G60" s="30">
        <v>0</v>
      </c>
      <c r="H60" s="30">
        <v>2</v>
      </c>
      <c r="I60" s="30">
        <v>1</v>
      </c>
      <c r="J60" s="30">
        <v>1</v>
      </c>
      <c r="K60" s="24">
        <v>3</v>
      </c>
      <c r="L60" s="24">
        <v>0</v>
      </c>
      <c r="M60" s="30">
        <v>0</v>
      </c>
      <c r="N60" s="30">
        <v>68</v>
      </c>
      <c r="O60" s="30">
        <v>0</v>
      </c>
      <c r="P60" s="30">
        <v>14</v>
      </c>
      <c r="Q60" s="30">
        <v>0</v>
      </c>
      <c r="R60" s="30">
        <v>4</v>
      </c>
      <c r="S60" s="30">
        <v>0</v>
      </c>
      <c r="T60" s="30">
        <v>68</v>
      </c>
      <c r="U60" s="30">
        <v>0</v>
      </c>
      <c r="V60" s="30">
        <v>109</v>
      </c>
      <c r="W60" s="30">
        <v>0</v>
      </c>
      <c r="X60" s="30">
        <v>0</v>
      </c>
      <c r="Y60" s="30">
        <v>0</v>
      </c>
      <c r="Z60" s="30">
        <v>0</v>
      </c>
      <c r="AA60" s="30">
        <v>0</v>
      </c>
      <c r="AB60" s="30">
        <v>24</v>
      </c>
      <c r="AC60" s="30">
        <v>0</v>
      </c>
      <c r="AD60" s="30">
        <v>0</v>
      </c>
      <c r="AE60" s="30">
        <v>0</v>
      </c>
      <c r="AF60" s="30">
        <v>0</v>
      </c>
      <c r="AG60" s="31">
        <v>85</v>
      </c>
    </row>
    <row r="61" spans="2:33" ht="13.5">
      <c r="B61" s="33"/>
      <c r="C61" s="26" t="s">
        <v>5</v>
      </c>
      <c r="D61" s="21"/>
      <c r="E61" s="29">
        <v>98</v>
      </c>
      <c r="F61" s="30">
        <v>0</v>
      </c>
      <c r="G61" s="30">
        <v>0</v>
      </c>
      <c r="H61" s="30">
        <v>0</v>
      </c>
      <c r="I61" s="30">
        <v>0</v>
      </c>
      <c r="J61" s="30">
        <v>1</v>
      </c>
      <c r="K61" s="24">
        <v>0</v>
      </c>
      <c r="L61" s="24">
        <v>2</v>
      </c>
      <c r="M61" s="30">
        <v>1</v>
      </c>
      <c r="N61" s="30">
        <v>32</v>
      </c>
      <c r="O61" s="30">
        <v>0</v>
      </c>
      <c r="P61" s="30">
        <v>12</v>
      </c>
      <c r="Q61" s="30">
        <v>0</v>
      </c>
      <c r="R61" s="30">
        <v>4</v>
      </c>
      <c r="S61" s="30">
        <v>0</v>
      </c>
      <c r="T61" s="30">
        <v>46</v>
      </c>
      <c r="U61" s="30">
        <v>0</v>
      </c>
      <c r="V61" s="30">
        <v>60</v>
      </c>
      <c r="W61" s="30">
        <v>0</v>
      </c>
      <c r="X61" s="30">
        <v>1</v>
      </c>
      <c r="Y61" s="30">
        <v>0</v>
      </c>
      <c r="Z61" s="30">
        <v>0</v>
      </c>
      <c r="AA61" s="30">
        <v>0</v>
      </c>
      <c r="AB61" s="30">
        <v>5</v>
      </c>
      <c r="AC61" s="30">
        <v>0</v>
      </c>
      <c r="AD61" s="30">
        <v>0</v>
      </c>
      <c r="AE61" s="30">
        <v>0</v>
      </c>
      <c r="AF61" s="30">
        <v>0</v>
      </c>
      <c r="AG61" s="31">
        <v>54</v>
      </c>
    </row>
    <row r="62" spans="2:33" ht="13.5">
      <c r="B62" s="33"/>
      <c r="C62" s="26" t="s">
        <v>6</v>
      </c>
      <c r="D62" s="21"/>
      <c r="E62" s="29">
        <v>21</v>
      </c>
      <c r="F62" s="30">
        <v>0</v>
      </c>
      <c r="G62" s="30">
        <v>0</v>
      </c>
      <c r="H62" s="30">
        <v>0</v>
      </c>
      <c r="I62" s="30">
        <v>0</v>
      </c>
      <c r="J62" s="30">
        <v>0</v>
      </c>
      <c r="K62" s="24">
        <v>0</v>
      </c>
      <c r="L62" s="24">
        <v>0</v>
      </c>
      <c r="M62" s="30">
        <v>0</v>
      </c>
      <c r="N62" s="30">
        <v>15</v>
      </c>
      <c r="O62" s="30">
        <v>0</v>
      </c>
      <c r="P62" s="30">
        <v>3</v>
      </c>
      <c r="Q62" s="30">
        <v>0</v>
      </c>
      <c r="R62" s="30">
        <v>0</v>
      </c>
      <c r="S62" s="30">
        <v>0</v>
      </c>
      <c r="T62" s="30">
        <v>3</v>
      </c>
      <c r="U62" s="30">
        <v>0</v>
      </c>
      <c r="V62" s="30">
        <v>16</v>
      </c>
      <c r="W62" s="30">
        <v>0</v>
      </c>
      <c r="X62" s="30">
        <v>0</v>
      </c>
      <c r="Y62" s="30">
        <v>0</v>
      </c>
      <c r="Z62" s="30">
        <v>0</v>
      </c>
      <c r="AA62" s="30">
        <v>0</v>
      </c>
      <c r="AB62" s="30">
        <v>2</v>
      </c>
      <c r="AC62" s="30">
        <v>0</v>
      </c>
      <c r="AD62" s="30">
        <v>0</v>
      </c>
      <c r="AE62" s="30">
        <v>0</v>
      </c>
      <c r="AF62" s="30">
        <v>0</v>
      </c>
      <c r="AG62" s="31">
        <v>14</v>
      </c>
    </row>
    <row r="63" spans="2:33" s="20" customFormat="1" ht="25.5" customHeight="1">
      <c r="B63" s="459" t="s">
        <v>7</v>
      </c>
      <c r="C63" s="459"/>
      <c r="D63" s="21"/>
      <c r="E63" s="22">
        <v>131</v>
      </c>
      <c r="F63" s="23">
        <v>0</v>
      </c>
      <c r="G63" s="23">
        <v>0</v>
      </c>
      <c r="H63" s="23">
        <v>0</v>
      </c>
      <c r="I63" s="23">
        <v>0</v>
      </c>
      <c r="J63" s="23">
        <v>2</v>
      </c>
      <c r="K63" s="24">
        <v>0</v>
      </c>
      <c r="L63" s="24">
        <v>0</v>
      </c>
      <c r="M63" s="23">
        <v>0</v>
      </c>
      <c r="N63" s="23">
        <v>52</v>
      </c>
      <c r="O63" s="23">
        <v>0</v>
      </c>
      <c r="P63" s="23">
        <v>19</v>
      </c>
      <c r="Q63" s="23">
        <v>5</v>
      </c>
      <c r="R63" s="23">
        <v>2</v>
      </c>
      <c r="S63" s="23">
        <v>0</v>
      </c>
      <c r="T63" s="23">
        <v>51</v>
      </c>
      <c r="U63" s="23">
        <v>1</v>
      </c>
      <c r="V63" s="23">
        <v>109</v>
      </c>
      <c r="W63" s="23">
        <v>0</v>
      </c>
      <c r="X63" s="23">
        <v>0</v>
      </c>
      <c r="Y63" s="23">
        <v>0</v>
      </c>
      <c r="Z63" s="23">
        <v>0</v>
      </c>
      <c r="AA63" s="23">
        <v>0</v>
      </c>
      <c r="AB63" s="23">
        <v>24</v>
      </c>
      <c r="AC63" s="23">
        <v>0</v>
      </c>
      <c r="AD63" s="23">
        <v>0</v>
      </c>
      <c r="AE63" s="23">
        <v>0</v>
      </c>
      <c r="AF63" s="23">
        <v>0</v>
      </c>
      <c r="AG63" s="25">
        <v>85</v>
      </c>
    </row>
    <row r="64" spans="2:33" ht="13.5">
      <c r="B64" s="33"/>
      <c r="C64" s="26" t="s">
        <v>8</v>
      </c>
      <c r="D64" s="21"/>
      <c r="E64" s="29">
        <v>47</v>
      </c>
      <c r="F64" s="30">
        <v>0</v>
      </c>
      <c r="G64" s="30">
        <v>0</v>
      </c>
      <c r="H64" s="30">
        <v>0</v>
      </c>
      <c r="I64" s="30">
        <v>0</v>
      </c>
      <c r="J64" s="30">
        <v>0</v>
      </c>
      <c r="K64" s="24">
        <v>0</v>
      </c>
      <c r="L64" s="24">
        <v>0</v>
      </c>
      <c r="M64" s="30">
        <v>0</v>
      </c>
      <c r="N64" s="30">
        <v>20</v>
      </c>
      <c r="O64" s="30">
        <v>0</v>
      </c>
      <c r="P64" s="30">
        <v>4</v>
      </c>
      <c r="Q64" s="30">
        <v>2</v>
      </c>
      <c r="R64" s="30">
        <v>0</v>
      </c>
      <c r="S64" s="30">
        <v>0</v>
      </c>
      <c r="T64" s="30">
        <v>21</v>
      </c>
      <c r="U64" s="30">
        <v>0</v>
      </c>
      <c r="V64" s="30">
        <v>35</v>
      </c>
      <c r="W64" s="30">
        <v>0</v>
      </c>
      <c r="X64" s="30">
        <v>0</v>
      </c>
      <c r="Y64" s="30">
        <v>0</v>
      </c>
      <c r="Z64" s="30">
        <v>0</v>
      </c>
      <c r="AA64" s="30">
        <v>0</v>
      </c>
      <c r="AB64" s="30">
        <v>6</v>
      </c>
      <c r="AC64" s="30">
        <v>0</v>
      </c>
      <c r="AD64" s="30">
        <v>0</v>
      </c>
      <c r="AE64" s="30">
        <v>0</v>
      </c>
      <c r="AF64" s="30">
        <v>0</v>
      </c>
      <c r="AG64" s="31">
        <v>29</v>
      </c>
    </row>
    <row r="65" spans="2:33" ht="13.5">
      <c r="B65" s="33"/>
      <c r="C65" s="26" t="s">
        <v>9</v>
      </c>
      <c r="D65" s="21"/>
      <c r="E65" s="29">
        <v>49</v>
      </c>
      <c r="F65" s="30">
        <v>0</v>
      </c>
      <c r="G65" s="30">
        <v>0</v>
      </c>
      <c r="H65" s="30">
        <v>0</v>
      </c>
      <c r="I65" s="30">
        <v>0</v>
      </c>
      <c r="J65" s="30">
        <v>2</v>
      </c>
      <c r="K65" s="24">
        <v>0</v>
      </c>
      <c r="L65" s="24">
        <v>0</v>
      </c>
      <c r="M65" s="30">
        <v>0</v>
      </c>
      <c r="N65" s="30">
        <v>18</v>
      </c>
      <c r="O65" s="30">
        <v>0</v>
      </c>
      <c r="P65" s="30">
        <v>9</v>
      </c>
      <c r="Q65" s="30">
        <v>2</v>
      </c>
      <c r="R65" s="30">
        <v>1</v>
      </c>
      <c r="S65" s="30">
        <v>0</v>
      </c>
      <c r="T65" s="30">
        <v>17</v>
      </c>
      <c r="U65" s="30">
        <v>0</v>
      </c>
      <c r="V65" s="30">
        <v>46</v>
      </c>
      <c r="W65" s="30">
        <v>0</v>
      </c>
      <c r="X65" s="30">
        <v>0</v>
      </c>
      <c r="Y65" s="30">
        <v>0</v>
      </c>
      <c r="Z65" s="30">
        <v>0</v>
      </c>
      <c r="AA65" s="30">
        <v>0</v>
      </c>
      <c r="AB65" s="30">
        <v>10</v>
      </c>
      <c r="AC65" s="30">
        <v>0</v>
      </c>
      <c r="AD65" s="30">
        <v>0</v>
      </c>
      <c r="AE65" s="30">
        <v>0</v>
      </c>
      <c r="AF65" s="30">
        <v>0</v>
      </c>
      <c r="AG65" s="31">
        <v>36</v>
      </c>
    </row>
    <row r="66" spans="2:33" ht="13.5">
      <c r="B66" s="33"/>
      <c r="C66" s="26" t="s">
        <v>110</v>
      </c>
      <c r="D66" s="21"/>
      <c r="E66" s="29">
        <v>35</v>
      </c>
      <c r="F66" s="30">
        <v>0</v>
      </c>
      <c r="G66" s="30">
        <v>0</v>
      </c>
      <c r="H66" s="30">
        <v>0</v>
      </c>
      <c r="I66" s="30">
        <v>0</v>
      </c>
      <c r="J66" s="30">
        <v>0</v>
      </c>
      <c r="K66" s="24">
        <v>0</v>
      </c>
      <c r="L66" s="24">
        <v>0</v>
      </c>
      <c r="M66" s="30">
        <v>0</v>
      </c>
      <c r="N66" s="30">
        <v>14</v>
      </c>
      <c r="O66" s="30">
        <v>0</v>
      </c>
      <c r="P66" s="30">
        <v>6</v>
      </c>
      <c r="Q66" s="30">
        <v>1</v>
      </c>
      <c r="R66" s="30">
        <v>1</v>
      </c>
      <c r="S66" s="30">
        <v>0</v>
      </c>
      <c r="T66" s="30">
        <v>13</v>
      </c>
      <c r="U66" s="30">
        <v>1</v>
      </c>
      <c r="V66" s="30">
        <v>28</v>
      </c>
      <c r="W66" s="30">
        <v>0</v>
      </c>
      <c r="X66" s="30">
        <v>0</v>
      </c>
      <c r="Y66" s="30">
        <v>0</v>
      </c>
      <c r="Z66" s="30">
        <v>0</v>
      </c>
      <c r="AA66" s="30">
        <v>0</v>
      </c>
      <c r="AB66" s="30">
        <v>8</v>
      </c>
      <c r="AC66" s="30">
        <v>0</v>
      </c>
      <c r="AD66" s="30">
        <v>0</v>
      </c>
      <c r="AE66" s="30">
        <v>0</v>
      </c>
      <c r="AF66" s="30">
        <v>0</v>
      </c>
      <c r="AG66" s="31">
        <v>20</v>
      </c>
    </row>
    <row r="67" spans="2:33" s="20" customFormat="1" ht="25.5" customHeight="1">
      <c r="B67" s="459" t="s">
        <v>10</v>
      </c>
      <c r="C67" s="459"/>
      <c r="D67" s="21"/>
      <c r="E67" s="22">
        <v>299</v>
      </c>
      <c r="F67" s="23">
        <v>0</v>
      </c>
      <c r="G67" s="23">
        <v>0</v>
      </c>
      <c r="H67" s="23">
        <v>0</v>
      </c>
      <c r="I67" s="23">
        <v>0</v>
      </c>
      <c r="J67" s="23">
        <v>5</v>
      </c>
      <c r="K67" s="24">
        <v>3</v>
      </c>
      <c r="L67" s="24">
        <v>1</v>
      </c>
      <c r="M67" s="23">
        <v>1</v>
      </c>
      <c r="N67" s="23">
        <v>127</v>
      </c>
      <c r="O67" s="23">
        <v>2</v>
      </c>
      <c r="P67" s="23">
        <v>20</v>
      </c>
      <c r="Q67" s="23">
        <v>1</v>
      </c>
      <c r="R67" s="23">
        <v>0</v>
      </c>
      <c r="S67" s="23">
        <v>1</v>
      </c>
      <c r="T67" s="23">
        <v>138</v>
      </c>
      <c r="U67" s="23">
        <v>1</v>
      </c>
      <c r="V67" s="23">
        <v>284</v>
      </c>
      <c r="W67" s="23">
        <v>0</v>
      </c>
      <c r="X67" s="23">
        <v>0</v>
      </c>
      <c r="Y67" s="23">
        <v>0</v>
      </c>
      <c r="Z67" s="23">
        <v>0</v>
      </c>
      <c r="AA67" s="23">
        <v>0</v>
      </c>
      <c r="AB67" s="23">
        <v>61</v>
      </c>
      <c r="AC67" s="23">
        <v>0</v>
      </c>
      <c r="AD67" s="23">
        <v>1</v>
      </c>
      <c r="AE67" s="23">
        <v>0</v>
      </c>
      <c r="AF67" s="23">
        <v>0</v>
      </c>
      <c r="AG67" s="25">
        <v>222</v>
      </c>
    </row>
    <row r="68" spans="2:33" ht="13.5">
      <c r="B68" s="26"/>
      <c r="C68" s="26" t="s">
        <v>11</v>
      </c>
      <c r="D68" s="21"/>
      <c r="E68" s="29">
        <v>124</v>
      </c>
      <c r="F68" s="30">
        <v>0</v>
      </c>
      <c r="G68" s="30">
        <v>0</v>
      </c>
      <c r="H68" s="30">
        <v>0</v>
      </c>
      <c r="I68" s="30">
        <v>0</v>
      </c>
      <c r="J68" s="30">
        <v>2</v>
      </c>
      <c r="K68" s="24">
        <v>1</v>
      </c>
      <c r="L68" s="24">
        <v>0</v>
      </c>
      <c r="M68" s="30">
        <v>0</v>
      </c>
      <c r="N68" s="30">
        <v>49</v>
      </c>
      <c r="O68" s="30">
        <v>1</v>
      </c>
      <c r="P68" s="30">
        <v>11</v>
      </c>
      <c r="Q68" s="30">
        <v>1</v>
      </c>
      <c r="R68" s="30">
        <v>0</v>
      </c>
      <c r="S68" s="30">
        <v>1</v>
      </c>
      <c r="T68" s="30">
        <v>58</v>
      </c>
      <c r="U68" s="30">
        <v>0</v>
      </c>
      <c r="V68" s="30">
        <v>111</v>
      </c>
      <c r="W68" s="30">
        <v>0</v>
      </c>
      <c r="X68" s="30">
        <v>0</v>
      </c>
      <c r="Y68" s="30">
        <v>0</v>
      </c>
      <c r="Z68" s="30">
        <v>0</v>
      </c>
      <c r="AA68" s="30">
        <v>0</v>
      </c>
      <c r="AB68" s="30">
        <v>24</v>
      </c>
      <c r="AC68" s="30">
        <v>0</v>
      </c>
      <c r="AD68" s="30">
        <v>1</v>
      </c>
      <c r="AE68" s="30">
        <v>0</v>
      </c>
      <c r="AF68" s="30">
        <v>0</v>
      </c>
      <c r="AG68" s="31">
        <v>86</v>
      </c>
    </row>
    <row r="69" spans="2:33" ht="13.5">
      <c r="B69" s="33"/>
      <c r="C69" s="26" t="s">
        <v>13</v>
      </c>
      <c r="D69" s="21"/>
      <c r="E69" s="29">
        <v>163</v>
      </c>
      <c r="F69" s="30">
        <v>0</v>
      </c>
      <c r="G69" s="30">
        <v>0</v>
      </c>
      <c r="H69" s="30">
        <v>0</v>
      </c>
      <c r="I69" s="30">
        <v>0</v>
      </c>
      <c r="J69" s="30">
        <v>2</v>
      </c>
      <c r="K69" s="24">
        <v>2</v>
      </c>
      <c r="L69" s="24">
        <v>1</v>
      </c>
      <c r="M69" s="30">
        <v>1</v>
      </c>
      <c r="N69" s="30">
        <v>72</v>
      </c>
      <c r="O69" s="30">
        <v>1</v>
      </c>
      <c r="P69" s="30">
        <v>8</v>
      </c>
      <c r="Q69" s="30">
        <v>0</v>
      </c>
      <c r="R69" s="30">
        <v>0</v>
      </c>
      <c r="S69" s="30">
        <v>0</v>
      </c>
      <c r="T69" s="30">
        <v>76</v>
      </c>
      <c r="U69" s="30">
        <v>1</v>
      </c>
      <c r="V69" s="30">
        <v>163</v>
      </c>
      <c r="W69" s="30">
        <v>0</v>
      </c>
      <c r="X69" s="30">
        <v>0</v>
      </c>
      <c r="Y69" s="30">
        <v>0</v>
      </c>
      <c r="Z69" s="30">
        <v>0</v>
      </c>
      <c r="AA69" s="30">
        <v>0</v>
      </c>
      <c r="AB69" s="30">
        <v>33</v>
      </c>
      <c r="AC69" s="30">
        <v>0</v>
      </c>
      <c r="AD69" s="30">
        <v>0</v>
      </c>
      <c r="AE69" s="30">
        <v>0</v>
      </c>
      <c r="AF69" s="30">
        <v>0</v>
      </c>
      <c r="AG69" s="31">
        <v>130</v>
      </c>
    </row>
    <row r="70" spans="2:33" ht="13.5">
      <c r="B70" s="33"/>
      <c r="C70" s="26" t="s">
        <v>17</v>
      </c>
      <c r="D70" s="21"/>
      <c r="E70" s="29">
        <v>12</v>
      </c>
      <c r="F70" s="30">
        <v>0</v>
      </c>
      <c r="G70" s="30">
        <v>0</v>
      </c>
      <c r="H70" s="30">
        <v>0</v>
      </c>
      <c r="I70" s="30">
        <v>0</v>
      </c>
      <c r="J70" s="30">
        <v>1</v>
      </c>
      <c r="K70" s="24">
        <v>0</v>
      </c>
      <c r="L70" s="24">
        <v>0</v>
      </c>
      <c r="M70" s="30">
        <v>0</v>
      </c>
      <c r="N70" s="30">
        <v>6</v>
      </c>
      <c r="O70" s="30">
        <v>0</v>
      </c>
      <c r="P70" s="30">
        <v>1</v>
      </c>
      <c r="Q70" s="30">
        <v>0</v>
      </c>
      <c r="R70" s="30">
        <v>0</v>
      </c>
      <c r="S70" s="30">
        <v>0</v>
      </c>
      <c r="T70" s="30">
        <v>4</v>
      </c>
      <c r="U70" s="30">
        <v>0</v>
      </c>
      <c r="V70" s="30">
        <v>10</v>
      </c>
      <c r="W70" s="30">
        <v>0</v>
      </c>
      <c r="X70" s="30">
        <v>0</v>
      </c>
      <c r="Y70" s="30">
        <v>0</v>
      </c>
      <c r="Z70" s="30">
        <v>0</v>
      </c>
      <c r="AA70" s="30">
        <v>0</v>
      </c>
      <c r="AB70" s="30">
        <v>4</v>
      </c>
      <c r="AC70" s="30">
        <v>0</v>
      </c>
      <c r="AD70" s="30">
        <v>0</v>
      </c>
      <c r="AE70" s="30">
        <v>0</v>
      </c>
      <c r="AF70" s="30">
        <v>0</v>
      </c>
      <c r="AG70" s="31">
        <v>6</v>
      </c>
    </row>
    <row r="71" spans="2:33" ht="25.5" customHeight="1">
      <c r="B71" s="459" t="s">
        <v>18</v>
      </c>
      <c r="C71" s="459"/>
      <c r="D71" s="21"/>
      <c r="E71" s="22">
        <v>209</v>
      </c>
      <c r="F71" s="23">
        <v>0</v>
      </c>
      <c r="G71" s="23">
        <v>0</v>
      </c>
      <c r="H71" s="23">
        <v>0</v>
      </c>
      <c r="I71" s="23">
        <v>0</v>
      </c>
      <c r="J71" s="23">
        <v>4</v>
      </c>
      <c r="K71" s="24">
        <v>0</v>
      </c>
      <c r="L71" s="24">
        <v>3</v>
      </c>
      <c r="M71" s="23">
        <v>0</v>
      </c>
      <c r="N71" s="23">
        <v>77</v>
      </c>
      <c r="O71" s="23">
        <v>1</v>
      </c>
      <c r="P71" s="23">
        <v>19</v>
      </c>
      <c r="Q71" s="23">
        <v>0</v>
      </c>
      <c r="R71" s="23">
        <v>6</v>
      </c>
      <c r="S71" s="23">
        <v>0</v>
      </c>
      <c r="T71" s="23">
        <v>99</v>
      </c>
      <c r="U71" s="23">
        <v>2</v>
      </c>
      <c r="V71" s="23">
        <v>203</v>
      </c>
      <c r="W71" s="23">
        <v>0</v>
      </c>
      <c r="X71" s="23">
        <v>0</v>
      </c>
      <c r="Y71" s="23">
        <v>0</v>
      </c>
      <c r="Z71" s="23">
        <v>0</v>
      </c>
      <c r="AA71" s="23">
        <v>0</v>
      </c>
      <c r="AB71" s="23">
        <v>34</v>
      </c>
      <c r="AC71" s="23">
        <v>0</v>
      </c>
      <c r="AD71" s="23">
        <v>0</v>
      </c>
      <c r="AE71" s="23">
        <v>0</v>
      </c>
      <c r="AF71" s="23">
        <v>0</v>
      </c>
      <c r="AG71" s="25">
        <v>169</v>
      </c>
    </row>
    <row r="72" spans="2:33" ht="13.5">
      <c r="B72" s="26"/>
      <c r="C72" s="26" t="s">
        <v>19</v>
      </c>
      <c r="D72" s="21"/>
      <c r="E72" s="29">
        <v>82</v>
      </c>
      <c r="F72" s="30">
        <v>0</v>
      </c>
      <c r="G72" s="30">
        <v>0</v>
      </c>
      <c r="H72" s="30">
        <v>0</v>
      </c>
      <c r="I72" s="30">
        <v>0</v>
      </c>
      <c r="J72" s="30">
        <v>2</v>
      </c>
      <c r="K72" s="24">
        <v>0</v>
      </c>
      <c r="L72" s="24">
        <v>1</v>
      </c>
      <c r="M72" s="30">
        <v>0</v>
      </c>
      <c r="N72" s="30">
        <v>26</v>
      </c>
      <c r="O72" s="30">
        <v>1</v>
      </c>
      <c r="P72" s="30">
        <v>6</v>
      </c>
      <c r="Q72" s="30">
        <v>0</v>
      </c>
      <c r="R72" s="30">
        <v>3</v>
      </c>
      <c r="S72" s="30">
        <v>0</v>
      </c>
      <c r="T72" s="30">
        <v>43</v>
      </c>
      <c r="U72" s="30">
        <v>1</v>
      </c>
      <c r="V72" s="30">
        <v>84</v>
      </c>
      <c r="W72" s="30">
        <v>0</v>
      </c>
      <c r="X72" s="30">
        <v>0</v>
      </c>
      <c r="Y72" s="30">
        <v>0</v>
      </c>
      <c r="Z72" s="30">
        <v>0</v>
      </c>
      <c r="AA72" s="30">
        <v>0</v>
      </c>
      <c r="AB72" s="30">
        <v>15</v>
      </c>
      <c r="AC72" s="30">
        <v>0</v>
      </c>
      <c r="AD72" s="30">
        <v>0</v>
      </c>
      <c r="AE72" s="30">
        <v>0</v>
      </c>
      <c r="AF72" s="30">
        <v>0</v>
      </c>
      <c r="AG72" s="31">
        <v>69</v>
      </c>
    </row>
    <row r="73" spans="2:33" ht="13.5">
      <c r="B73" s="26"/>
      <c r="C73" s="26" t="s">
        <v>125</v>
      </c>
      <c r="D73" s="21"/>
      <c r="E73" s="29">
        <v>31</v>
      </c>
      <c r="F73" s="30">
        <v>0</v>
      </c>
      <c r="G73" s="30">
        <v>0</v>
      </c>
      <c r="H73" s="30">
        <v>0</v>
      </c>
      <c r="I73" s="30">
        <v>0</v>
      </c>
      <c r="J73" s="30">
        <v>1</v>
      </c>
      <c r="K73" s="24">
        <v>0</v>
      </c>
      <c r="L73" s="24">
        <v>0</v>
      </c>
      <c r="M73" s="30">
        <v>0</v>
      </c>
      <c r="N73" s="30">
        <v>12</v>
      </c>
      <c r="O73" s="30">
        <v>0</v>
      </c>
      <c r="P73" s="30">
        <v>3</v>
      </c>
      <c r="Q73" s="30">
        <v>0</v>
      </c>
      <c r="R73" s="30">
        <v>2</v>
      </c>
      <c r="S73" s="30">
        <v>0</v>
      </c>
      <c r="T73" s="30">
        <v>13</v>
      </c>
      <c r="U73" s="30">
        <v>1</v>
      </c>
      <c r="V73" s="30">
        <v>29</v>
      </c>
      <c r="W73" s="30">
        <v>0</v>
      </c>
      <c r="X73" s="30">
        <v>0</v>
      </c>
      <c r="Y73" s="30">
        <v>0</v>
      </c>
      <c r="Z73" s="30">
        <v>0</v>
      </c>
      <c r="AA73" s="30">
        <v>0</v>
      </c>
      <c r="AB73" s="30">
        <v>9</v>
      </c>
      <c r="AC73" s="30">
        <v>0</v>
      </c>
      <c r="AD73" s="30">
        <v>0</v>
      </c>
      <c r="AE73" s="30">
        <v>0</v>
      </c>
      <c r="AF73" s="30">
        <v>0</v>
      </c>
      <c r="AG73" s="31">
        <v>20</v>
      </c>
    </row>
    <row r="74" spans="2:33" s="20" customFormat="1" ht="13.5" customHeight="1">
      <c r="B74" s="26"/>
      <c r="C74" s="26" t="s">
        <v>20</v>
      </c>
      <c r="D74" s="21"/>
      <c r="E74" s="29">
        <v>31</v>
      </c>
      <c r="F74" s="23">
        <v>0</v>
      </c>
      <c r="G74" s="23">
        <v>0</v>
      </c>
      <c r="H74" s="23">
        <v>0</v>
      </c>
      <c r="I74" s="23">
        <v>0</v>
      </c>
      <c r="J74" s="23">
        <v>0</v>
      </c>
      <c r="K74" s="24">
        <v>0</v>
      </c>
      <c r="L74" s="24">
        <v>1</v>
      </c>
      <c r="M74" s="23">
        <v>0</v>
      </c>
      <c r="N74" s="23">
        <v>16</v>
      </c>
      <c r="O74" s="23">
        <v>0</v>
      </c>
      <c r="P74" s="23">
        <v>3</v>
      </c>
      <c r="Q74" s="23">
        <v>0</v>
      </c>
      <c r="R74" s="23">
        <v>0</v>
      </c>
      <c r="S74" s="23">
        <v>0</v>
      </c>
      <c r="T74" s="23">
        <v>11</v>
      </c>
      <c r="U74" s="23">
        <v>0</v>
      </c>
      <c r="V74" s="30">
        <v>33</v>
      </c>
      <c r="W74" s="23">
        <v>0</v>
      </c>
      <c r="X74" s="23">
        <v>0</v>
      </c>
      <c r="Y74" s="23">
        <v>0</v>
      </c>
      <c r="Z74" s="23">
        <v>0</v>
      </c>
      <c r="AA74" s="23">
        <v>0</v>
      </c>
      <c r="AB74" s="23">
        <v>1</v>
      </c>
      <c r="AC74" s="23">
        <v>0</v>
      </c>
      <c r="AD74" s="23">
        <v>0</v>
      </c>
      <c r="AE74" s="23">
        <v>0</v>
      </c>
      <c r="AF74" s="23">
        <v>0</v>
      </c>
      <c r="AG74" s="31">
        <v>32</v>
      </c>
    </row>
    <row r="75" spans="2:33" ht="13.5">
      <c r="B75" s="26"/>
      <c r="C75" s="26" t="s">
        <v>126</v>
      </c>
      <c r="D75" s="21"/>
      <c r="E75" s="29">
        <v>16</v>
      </c>
      <c r="F75" s="30">
        <v>0</v>
      </c>
      <c r="G75" s="30">
        <v>0</v>
      </c>
      <c r="H75" s="30">
        <v>0</v>
      </c>
      <c r="I75" s="30">
        <v>0</v>
      </c>
      <c r="J75" s="30">
        <v>1</v>
      </c>
      <c r="K75" s="24">
        <v>0</v>
      </c>
      <c r="L75" s="24">
        <v>0</v>
      </c>
      <c r="M75" s="30">
        <v>0</v>
      </c>
      <c r="N75" s="30">
        <v>5</v>
      </c>
      <c r="O75" s="30">
        <v>0</v>
      </c>
      <c r="P75" s="30">
        <v>2</v>
      </c>
      <c r="Q75" s="30">
        <v>0</v>
      </c>
      <c r="R75" s="30">
        <v>1</v>
      </c>
      <c r="S75" s="30">
        <v>0</v>
      </c>
      <c r="T75" s="30">
        <v>7</v>
      </c>
      <c r="U75" s="30">
        <v>0</v>
      </c>
      <c r="V75" s="30">
        <v>17</v>
      </c>
      <c r="W75" s="30">
        <v>0</v>
      </c>
      <c r="X75" s="30">
        <v>0</v>
      </c>
      <c r="Y75" s="30">
        <v>0</v>
      </c>
      <c r="Z75" s="30">
        <v>0</v>
      </c>
      <c r="AA75" s="30">
        <v>0</v>
      </c>
      <c r="AB75" s="30">
        <v>3</v>
      </c>
      <c r="AC75" s="30">
        <v>0</v>
      </c>
      <c r="AD75" s="30">
        <v>0</v>
      </c>
      <c r="AE75" s="30">
        <v>0</v>
      </c>
      <c r="AF75" s="30">
        <v>0</v>
      </c>
      <c r="AG75" s="31">
        <v>14</v>
      </c>
    </row>
    <row r="76" spans="2:33" ht="13.5">
      <c r="B76" s="26"/>
      <c r="C76" s="26" t="s">
        <v>21</v>
      </c>
      <c r="D76" s="21"/>
      <c r="E76" s="29">
        <v>30</v>
      </c>
      <c r="F76" s="30">
        <v>0</v>
      </c>
      <c r="G76" s="30">
        <v>0</v>
      </c>
      <c r="H76" s="30">
        <v>0</v>
      </c>
      <c r="I76" s="30">
        <v>0</v>
      </c>
      <c r="J76" s="30">
        <v>0</v>
      </c>
      <c r="K76" s="24">
        <v>0</v>
      </c>
      <c r="L76" s="24">
        <v>0</v>
      </c>
      <c r="M76" s="30">
        <v>0</v>
      </c>
      <c r="N76" s="30">
        <v>8</v>
      </c>
      <c r="O76" s="30">
        <v>0</v>
      </c>
      <c r="P76" s="30">
        <v>3</v>
      </c>
      <c r="Q76" s="30">
        <v>0</v>
      </c>
      <c r="R76" s="30">
        <v>0</v>
      </c>
      <c r="S76" s="30">
        <v>0</v>
      </c>
      <c r="T76" s="30">
        <v>19</v>
      </c>
      <c r="U76" s="30">
        <v>0</v>
      </c>
      <c r="V76" s="30">
        <v>24</v>
      </c>
      <c r="W76" s="30">
        <v>0</v>
      </c>
      <c r="X76" s="30">
        <v>0</v>
      </c>
      <c r="Y76" s="30">
        <v>0</v>
      </c>
      <c r="Z76" s="30">
        <v>0</v>
      </c>
      <c r="AA76" s="30">
        <v>0</v>
      </c>
      <c r="AB76" s="30">
        <v>3</v>
      </c>
      <c r="AC76" s="30">
        <v>0</v>
      </c>
      <c r="AD76" s="30">
        <v>0</v>
      </c>
      <c r="AE76" s="30">
        <v>0</v>
      </c>
      <c r="AF76" s="30">
        <v>0</v>
      </c>
      <c r="AG76" s="31">
        <v>21</v>
      </c>
    </row>
    <row r="77" spans="2:33" s="20" customFormat="1" ht="13.5" customHeight="1">
      <c r="B77" s="26"/>
      <c r="C77" s="26" t="s">
        <v>22</v>
      </c>
      <c r="D77" s="21"/>
      <c r="E77" s="29">
        <v>19</v>
      </c>
      <c r="F77" s="23">
        <v>0</v>
      </c>
      <c r="G77" s="23">
        <v>0</v>
      </c>
      <c r="H77" s="23">
        <v>0</v>
      </c>
      <c r="I77" s="23">
        <v>0</v>
      </c>
      <c r="J77" s="23">
        <v>0</v>
      </c>
      <c r="K77" s="24">
        <v>0</v>
      </c>
      <c r="L77" s="24">
        <v>1</v>
      </c>
      <c r="M77" s="23">
        <v>0</v>
      </c>
      <c r="N77" s="23">
        <v>10</v>
      </c>
      <c r="O77" s="23">
        <v>0</v>
      </c>
      <c r="P77" s="23">
        <v>2</v>
      </c>
      <c r="Q77" s="23">
        <v>0</v>
      </c>
      <c r="R77" s="23">
        <v>0</v>
      </c>
      <c r="S77" s="23">
        <v>0</v>
      </c>
      <c r="T77" s="23">
        <v>6</v>
      </c>
      <c r="U77" s="23">
        <v>0</v>
      </c>
      <c r="V77" s="30">
        <v>16</v>
      </c>
      <c r="W77" s="23">
        <v>0</v>
      </c>
      <c r="X77" s="23">
        <v>0</v>
      </c>
      <c r="Y77" s="23">
        <v>0</v>
      </c>
      <c r="Z77" s="23">
        <v>0</v>
      </c>
      <c r="AA77" s="23">
        <v>0</v>
      </c>
      <c r="AB77" s="23">
        <v>3</v>
      </c>
      <c r="AC77" s="23">
        <v>0</v>
      </c>
      <c r="AD77" s="23">
        <v>0</v>
      </c>
      <c r="AE77" s="23">
        <v>0</v>
      </c>
      <c r="AF77" s="23">
        <v>0</v>
      </c>
      <c r="AG77" s="31">
        <v>13</v>
      </c>
    </row>
    <row r="78" spans="2:33" ht="25.5" customHeight="1">
      <c r="B78" s="459" t="s">
        <v>23</v>
      </c>
      <c r="C78" s="459"/>
      <c r="D78" s="21"/>
      <c r="E78" s="22">
        <v>128</v>
      </c>
      <c r="F78" s="23">
        <v>0</v>
      </c>
      <c r="G78" s="23">
        <v>0</v>
      </c>
      <c r="H78" s="23">
        <v>0</v>
      </c>
      <c r="I78" s="23">
        <v>0</v>
      </c>
      <c r="J78" s="23">
        <v>3</v>
      </c>
      <c r="K78" s="24">
        <v>0</v>
      </c>
      <c r="L78" s="24">
        <v>1</v>
      </c>
      <c r="M78" s="23">
        <v>0</v>
      </c>
      <c r="N78" s="23">
        <v>59</v>
      </c>
      <c r="O78" s="23">
        <v>1</v>
      </c>
      <c r="P78" s="23">
        <v>10</v>
      </c>
      <c r="Q78" s="23">
        <v>0</v>
      </c>
      <c r="R78" s="23">
        <v>2</v>
      </c>
      <c r="S78" s="23">
        <v>0</v>
      </c>
      <c r="T78" s="23">
        <v>52</v>
      </c>
      <c r="U78" s="23">
        <v>0</v>
      </c>
      <c r="V78" s="23">
        <v>107</v>
      </c>
      <c r="W78" s="23">
        <v>0</v>
      </c>
      <c r="X78" s="23">
        <v>0</v>
      </c>
      <c r="Y78" s="23">
        <v>0</v>
      </c>
      <c r="Z78" s="23">
        <v>0</v>
      </c>
      <c r="AA78" s="23">
        <v>0</v>
      </c>
      <c r="AB78" s="23">
        <v>23</v>
      </c>
      <c r="AC78" s="23">
        <v>0</v>
      </c>
      <c r="AD78" s="23">
        <v>0</v>
      </c>
      <c r="AE78" s="23">
        <v>0</v>
      </c>
      <c r="AF78" s="23">
        <v>0</v>
      </c>
      <c r="AG78" s="25">
        <v>84</v>
      </c>
    </row>
    <row r="79" spans="2:33" ht="13.5">
      <c r="B79" s="33"/>
      <c r="C79" s="26" t="s">
        <v>24</v>
      </c>
      <c r="D79" s="21"/>
      <c r="E79" s="29">
        <v>68</v>
      </c>
      <c r="F79" s="30">
        <v>0</v>
      </c>
      <c r="G79" s="30">
        <v>0</v>
      </c>
      <c r="H79" s="30">
        <v>0</v>
      </c>
      <c r="I79" s="30">
        <v>0</v>
      </c>
      <c r="J79" s="30">
        <v>2</v>
      </c>
      <c r="K79" s="24">
        <v>0</v>
      </c>
      <c r="L79" s="24">
        <v>1</v>
      </c>
      <c r="M79" s="30">
        <v>0</v>
      </c>
      <c r="N79" s="30">
        <v>33</v>
      </c>
      <c r="O79" s="30">
        <v>1</v>
      </c>
      <c r="P79" s="30">
        <v>3</v>
      </c>
      <c r="Q79" s="30">
        <v>0</v>
      </c>
      <c r="R79" s="30">
        <v>1</v>
      </c>
      <c r="S79" s="30">
        <v>0</v>
      </c>
      <c r="T79" s="30">
        <v>27</v>
      </c>
      <c r="U79" s="30">
        <v>0</v>
      </c>
      <c r="V79" s="30">
        <v>49</v>
      </c>
      <c r="W79" s="30">
        <v>0</v>
      </c>
      <c r="X79" s="30">
        <v>0</v>
      </c>
      <c r="Y79" s="30">
        <v>0</v>
      </c>
      <c r="Z79" s="30">
        <v>0</v>
      </c>
      <c r="AA79" s="30">
        <v>0</v>
      </c>
      <c r="AB79" s="30">
        <v>10</v>
      </c>
      <c r="AC79" s="30">
        <v>0</v>
      </c>
      <c r="AD79" s="30">
        <v>0</v>
      </c>
      <c r="AE79" s="30">
        <v>0</v>
      </c>
      <c r="AF79" s="30">
        <v>0</v>
      </c>
      <c r="AG79" s="31">
        <v>39</v>
      </c>
    </row>
    <row r="80" spans="2:33" ht="13.5">
      <c r="B80" s="33"/>
      <c r="C80" s="26" t="s">
        <v>25</v>
      </c>
      <c r="D80" s="21"/>
      <c r="E80" s="29">
        <v>34</v>
      </c>
      <c r="F80" s="30">
        <v>0</v>
      </c>
      <c r="G80" s="30">
        <v>0</v>
      </c>
      <c r="H80" s="30">
        <v>0</v>
      </c>
      <c r="I80" s="30">
        <v>0</v>
      </c>
      <c r="J80" s="30">
        <v>1</v>
      </c>
      <c r="K80" s="24">
        <v>0</v>
      </c>
      <c r="L80" s="24">
        <v>0</v>
      </c>
      <c r="M80" s="30">
        <v>0</v>
      </c>
      <c r="N80" s="30">
        <v>17</v>
      </c>
      <c r="O80" s="30">
        <v>0</v>
      </c>
      <c r="P80" s="30">
        <v>1</v>
      </c>
      <c r="Q80" s="30">
        <v>0</v>
      </c>
      <c r="R80" s="30">
        <v>0</v>
      </c>
      <c r="S80" s="30">
        <v>0</v>
      </c>
      <c r="T80" s="30">
        <v>15</v>
      </c>
      <c r="U80" s="30">
        <v>0</v>
      </c>
      <c r="V80" s="30">
        <v>31</v>
      </c>
      <c r="W80" s="30">
        <v>0</v>
      </c>
      <c r="X80" s="30">
        <v>0</v>
      </c>
      <c r="Y80" s="30">
        <v>0</v>
      </c>
      <c r="Z80" s="30">
        <v>0</v>
      </c>
      <c r="AA80" s="30">
        <v>0</v>
      </c>
      <c r="AB80" s="30">
        <v>6</v>
      </c>
      <c r="AC80" s="30">
        <v>0</v>
      </c>
      <c r="AD80" s="30">
        <v>0</v>
      </c>
      <c r="AE80" s="30">
        <v>0</v>
      </c>
      <c r="AF80" s="30">
        <v>0</v>
      </c>
      <c r="AG80" s="31">
        <v>25</v>
      </c>
    </row>
    <row r="81" spans="2:33" ht="13.5">
      <c r="B81" s="33"/>
      <c r="C81" s="26" t="s">
        <v>27</v>
      </c>
      <c r="D81" s="21"/>
      <c r="E81" s="29">
        <v>13</v>
      </c>
      <c r="F81" s="30">
        <v>0</v>
      </c>
      <c r="G81" s="30">
        <v>0</v>
      </c>
      <c r="H81" s="30">
        <v>0</v>
      </c>
      <c r="I81" s="30">
        <v>0</v>
      </c>
      <c r="J81" s="30">
        <v>0</v>
      </c>
      <c r="K81" s="24">
        <v>0</v>
      </c>
      <c r="L81" s="24">
        <v>0</v>
      </c>
      <c r="M81" s="30">
        <v>0</v>
      </c>
      <c r="N81" s="30">
        <v>4</v>
      </c>
      <c r="O81" s="30">
        <v>0</v>
      </c>
      <c r="P81" s="30">
        <v>4</v>
      </c>
      <c r="Q81" s="30">
        <v>0</v>
      </c>
      <c r="R81" s="30">
        <v>0</v>
      </c>
      <c r="S81" s="30">
        <v>0</v>
      </c>
      <c r="T81" s="30">
        <v>5</v>
      </c>
      <c r="U81" s="30">
        <v>0</v>
      </c>
      <c r="V81" s="30">
        <v>18</v>
      </c>
      <c r="W81" s="30">
        <v>0</v>
      </c>
      <c r="X81" s="30">
        <v>0</v>
      </c>
      <c r="Y81" s="30">
        <v>0</v>
      </c>
      <c r="Z81" s="30">
        <v>0</v>
      </c>
      <c r="AA81" s="30">
        <v>0</v>
      </c>
      <c r="AB81" s="30">
        <v>5</v>
      </c>
      <c r="AC81" s="30">
        <v>0</v>
      </c>
      <c r="AD81" s="30">
        <v>0</v>
      </c>
      <c r="AE81" s="30">
        <v>0</v>
      </c>
      <c r="AF81" s="30">
        <v>0</v>
      </c>
      <c r="AG81" s="31">
        <v>13</v>
      </c>
    </row>
    <row r="82" spans="2:33" ht="13.5">
      <c r="B82" s="33"/>
      <c r="C82" s="26" t="s">
        <v>127</v>
      </c>
      <c r="D82" s="21"/>
      <c r="E82" s="29">
        <v>8</v>
      </c>
      <c r="F82" s="30">
        <v>0</v>
      </c>
      <c r="G82" s="30">
        <v>0</v>
      </c>
      <c r="H82" s="30">
        <v>0</v>
      </c>
      <c r="I82" s="30">
        <v>0</v>
      </c>
      <c r="J82" s="30">
        <v>0</v>
      </c>
      <c r="K82" s="24">
        <v>0</v>
      </c>
      <c r="L82" s="24">
        <v>0</v>
      </c>
      <c r="M82" s="30">
        <v>0</v>
      </c>
      <c r="N82" s="30">
        <v>3</v>
      </c>
      <c r="O82" s="30">
        <v>0</v>
      </c>
      <c r="P82" s="30">
        <v>1</v>
      </c>
      <c r="Q82" s="30">
        <v>0</v>
      </c>
      <c r="R82" s="30">
        <v>0</v>
      </c>
      <c r="S82" s="30">
        <v>0</v>
      </c>
      <c r="T82" s="30">
        <v>4</v>
      </c>
      <c r="U82" s="30">
        <v>0</v>
      </c>
      <c r="V82" s="30">
        <v>4</v>
      </c>
      <c r="W82" s="30">
        <v>0</v>
      </c>
      <c r="X82" s="30">
        <v>0</v>
      </c>
      <c r="Y82" s="30">
        <v>0</v>
      </c>
      <c r="Z82" s="30">
        <v>0</v>
      </c>
      <c r="AA82" s="30">
        <v>0</v>
      </c>
      <c r="AB82" s="30">
        <v>0</v>
      </c>
      <c r="AC82" s="30">
        <v>0</v>
      </c>
      <c r="AD82" s="30">
        <v>0</v>
      </c>
      <c r="AE82" s="30">
        <v>0</v>
      </c>
      <c r="AF82" s="30">
        <v>0</v>
      </c>
      <c r="AG82" s="31">
        <v>4</v>
      </c>
    </row>
    <row r="83" spans="2:33" ht="13.5">
      <c r="B83" s="33"/>
      <c r="C83" s="26" t="s">
        <v>28</v>
      </c>
      <c r="D83" s="21"/>
      <c r="E83" s="29">
        <v>5</v>
      </c>
      <c r="F83" s="30">
        <v>0</v>
      </c>
      <c r="G83" s="30">
        <v>0</v>
      </c>
      <c r="H83" s="30">
        <v>0</v>
      </c>
      <c r="I83" s="30">
        <v>0</v>
      </c>
      <c r="J83" s="30">
        <v>0</v>
      </c>
      <c r="K83" s="24">
        <v>0</v>
      </c>
      <c r="L83" s="24">
        <v>0</v>
      </c>
      <c r="M83" s="30">
        <v>0</v>
      </c>
      <c r="N83" s="30">
        <v>2</v>
      </c>
      <c r="O83" s="30">
        <v>0</v>
      </c>
      <c r="P83" s="30">
        <v>1</v>
      </c>
      <c r="Q83" s="30">
        <v>0</v>
      </c>
      <c r="R83" s="30">
        <v>1</v>
      </c>
      <c r="S83" s="30">
        <v>0</v>
      </c>
      <c r="T83" s="30">
        <v>1</v>
      </c>
      <c r="U83" s="30">
        <v>0</v>
      </c>
      <c r="V83" s="30">
        <v>5</v>
      </c>
      <c r="W83" s="30">
        <v>0</v>
      </c>
      <c r="X83" s="30">
        <v>0</v>
      </c>
      <c r="Y83" s="30">
        <v>0</v>
      </c>
      <c r="Z83" s="30">
        <v>0</v>
      </c>
      <c r="AA83" s="30">
        <v>0</v>
      </c>
      <c r="AB83" s="30">
        <v>2</v>
      </c>
      <c r="AC83" s="30">
        <v>0</v>
      </c>
      <c r="AD83" s="30">
        <v>0</v>
      </c>
      <c r="AE83" s="30">
        <v>0</v>
      </c>
      <c r="AF83" s="30">
        <v>0</v>
      </c>
      <c r="AG83" s="31">
        <v>3</v>
      </c>
    </row>
    <row r="84" spans="2:33" s="20" customFormat="1" ht="25.5" customHeight="1">
      <c r="B84" s="459" t="s">
        <v>128</v>
      </c>
      <c r="C84" s="459"/>
      <c r="D84" s="21"/>
      <c r="E84" s="22">
        <v>241</v>
      </c>
      <c r="F84" s="23">
        <v>0</v>
      </c>
      <c r="G84" s="23">
        <v>0</v>
      </c>
      <c r="H84" s="23">
        <v>0</v>
      </c>
      <c r="I84" s="23">
        <v>0</v>
      </c>
      <c r="J84" s="23">
        <v>9</v>
      </c>
      <c r="K84" s="24">
        <v>0</v>
      </c>
      <c r="L84" s="24">
        <v>0</v>
      </c>
      <c r="M84" s="23">
        <v>1</v>
      </c>
      <c r="N84" s="23">
        <v>96</v>
      </c>
      <c r="O84" s="23">
        <v>1</v>
      </c>
      <c r="P84" s="23">
        <v>12</v>
      </c>
      <c r="Q84" s="23">
        <v>0</v>
      </c>
      <c r="R84" s="23">
        <v>0</v>
      </c>
      <c r="S84" s="23">
        <v>0</v>
      </c>
      <c r="T84" s="23">
        <v>122</v>
      </c>
      <c r="U84" s="23">
        <v>2</v>
      </c>
      <c r="V84" s="23">
        <v>236</v>
      </c>
      <c r="W84" s="23">
        <v>0</v>
      </c>
      <c r="X84" s="23">
        <v>1</v>
      </c>
      <c r="Y84" s="23">
        <v>1</v>
      </c>
      <c r="Z84" s="23">
        <v>0</v>
      </c>
      <c r="AA84" s="23">
        <v>0</v>
      </c>
      <c r="AB84" s="23">
        <v>56</v>
      </c>
      <c r="AC84" s="23">
        <v>0</v>
      </c>
      <c r="AD84" s="23">
        <v>0</v>
      </c>
      <c r="AE84" s="23">
        <v>0</v>
      </c>
      <c r="AF84" s="23">
        <v>0</v>
      </c>
      <c r="AG84" s="25">
        <v>178</v>
      </c>
    </row>
    <row r="85" spans="2:33" ht="13.5">
      <c r="B85" s="33"/>
      <c r="C85" s="26" t="s">
        <v>12</v>
      </c>
      <c r="D85" s="21"/>
      <c r="E85" s="29">
        <v>117</v>
      </c>
      <c r="F85" s="30">
        <v>0</v>
      </c>
      <c r="G85" s="30">
        <v>0</v>
      </c>
      <c r="H85" s="30">
        <v>0</v>
      </c>
      <c r="I85" s="30">
        <v>0</v>
      </c>
      <c r="J85" s="30">
        <v>3</v>
      </c>
      <c r="K85" s="24">
        <v>0</v>
      </c>
      <c r="L85" s="24">
        <v>0</v>
      </c>
      <c r="M85" s="30">
        <v>0</v>
      </c>
      <c r="N85" s="30">
        <v>42</v>
      </c>
      <c r="O85" s="30">
        <v>1</v>
      </c>
      <c r="P85" s="30">
        <v>7</v>
      </c>
      <c r="Q85" s="30">
        <v>0</v>
      </c>
      <c r="R85" s="30">
        <v>0</v>
      </c>
      <c r="S85" s="30">
        <v>0</v>
      </c>
      <c r="T85" s="30">
        <v>64</v>
      </c>
      <c r="U85" s="30">
        <v>2</v>
      </c>
      <c r="V85" s="30">
        <v>112</v>
      </c>
      <c r="W85" s="30">
        <v>0</v>
      </c>
      <c r="X85" s="30">
        <v>1</v>
      </c>
      <c r="Y85" s="30">
        <v>1</v>
      </c>
      <c r="Z85" s="30">
        <v>0</v>
      </c>
      <c r="AA85" s="30">
        <v>0</v>
      </c>
      <c r="AB85" s="30">
        <v>20</v>
      </c>
      <c r="AC85" s="30">
        <v>0</v>
      </c>
      <c r="AD85" s="30">
        <v>0</v>
      </c>
      <c r="AE85" s="30">
        <v>0</v>
      </c>
      <c r="AF85" s="30">
        <v>0</v>
      </c>
      <c r="AG85" s="31">
        <v>90</v>
      </c>
    </row>
    <row r="86" spans="2:33" ht="13.5">
      <c r="B86" s="33"/>
      <c r="C86" s="26" t="s">
        <v>14</v>
      </c>
      <c r="D86" s="21"/>
      <c r="E86" s="29">
        <v>38</v>
      </c>
      <c r="F86" s="30">
        <v>0</v>
      </c>
      <c r="G86" s="30">
        <v>0</v>
      </c>
      <c r="H86" s="30">
        <v>0</v>
      </c>
      <c r="I86" s="30">
        <v>0</v>
      </c>
      <c r="J86" s="30">
        <v>4</v>
      </c>
      <c r="K86" s="24">
        <v>0</v>
      </c>
      <c r="L86" s="24">
        <v>0</v>
      </c>
      <c r="M86" s="30">
        <v>0</v>
      </c>
      <c r="N86" s="30">
        <v>16</v>
      </c>
      <c r="O86" s="30">
        <v>0</v>
      </c>
      <c r="P86" s="30">
        <v>1</v>
      </c>
      <c r="Q86" s="30">
        <v>0</v>
      </c>
      <c r="R86" s="30">
        <v>0</v>
      </c>
      <c r="S86" s="30">
        <v>0</v>
      </c>
      <c r="T86" s="30">
        <v>17</v>
      </c>
      <c r="U86" s="30">
        <v>0</v>
      </c>
      <c r="V86" s="30">
        <v>35</v>
      </c>
      <c r="W86" s="30">
        <v>0</v>
      </c>
      <c r="X86" s="30">
        <v>0</v>
      </c>
      <c r="Y86" s="30">
        <v>0</v>
      </c>
      <c r="Z86" s="30">
        <v>0</v>
      </c>
      <c r="AA86" s="30">
        <v>0</v>
      </c>
      <c r="AB86" s="30">
        <v>9</v>
      </c>
      <c r="AC86" s="30">
        <v>0</v>
      </c>
      <c r="AD86" s="30">
        <v>0</v>
      </c>
      <c r="AE86" s="30">
        <v>0</v>
      </c>
      <c r="AF86" s="30">
        <v>0</v>
      </c>
      <c r="AG86" s="31">
        <v>26</v>
      </c>
    </row>
    <row r="87" spans="2:33" ht="13.5">
      <c r="B87" s="33"/>
      <c r="C87" s="26" t="s">
        <v>15</v>
      </c>
      <c r="D87" s="21"/>
      <c r="E87" s="29">
        <v>53</v>
      </c>
      <c r="F87" s="30">
        <v>0</v>
      </c>
      <c r="G87" s="30">
        <v>0</v>
      </c>
      <c r="H87" s="30">
        <v>0</v>
      </c>
      <c r="I87" s="30">
        <v>0</v>
      </c>
      <c r="J87" s="30">
        <v>1</v>
      </c>
      <c r="K87" s="24">
        <v>0</v>
      </c>
      <c r="L87" s="24">
        <v>0</v>
      </c>
      <c r="M87" s="30">
        <v>1</v>
      </c>
      <c r="N87" s="30">
        <v>27</v>
      </c>
      <c r="O87" s="30">
        <v>0</v>
      </c>
      <c r="P87" s="30">
        <v>2</v>
      </c>
      <c r="Q87" s="30">
        <v>0</v>
      </c>
      <c r="R87" s="30">
        <v>0</v>
      </c>
      <c r="S87" s="30">
        <v>0</v>
      </c>
      <c r="T87" s="30">
        <v>22</v>
      </c>
      <c r="U87" s="30">
        <v>0</v>
      </c>
      <c r="V87" s="30">
        <v>57</v>
      </c>
      <c r="W87" s="30">
        <v>0</v>
      </c>
      <c r="X87" s="30">
        <v>0</v>
      </c>
      <c r="Y87" s="30">
        <v>0</v>
      </c>
      <c r="Z87" s="30">
        <v>0</v>
      </c>
      <c r="AA87" s="30">
        <v>0</v>
      </c>
      <c r="AB87" s="30">
        <v>21</v>
      </c>
      <c r="AC87" s="30">
        <v>0</v>
      </c>
      <c r="AD87" s="30">
        <v>0</v>
      </c>
      <c r="AE87" s="30">
        <v>0</v>
      </c>
      <c r="AF87" s="30">
        <v>0</v>
      </c>
      <c r="AG87" s="31">
        <v>36</v>
      </c>
    </row>
    <row r="88" spans="2:33" ht="13.5">
      <c r="B88" s="33"/>
      <c r="C88" s="26" t="s">
        <v>16</v>
      </c>
      <c r="D88" s="21"/>
      <c r="E88" s="29">
        <v>33</v>
      </c>
      <c r="F88" s="30">
        <v>0</v>
      </c>
      <c r="G88" s="30">
        <v>0</v>
      </c>
      <c r="H88" s="30">
        <v>0</v>
      </c>
      <c r="I88" s="30">
        <v>0</v>
      </c>
      <c r="J88" s="30">
        <v>1</v>
      </c>
      <c r="K88" s="24">
        <v>0</v>
      </c>
      <c r="L88" s="24">
        <v>0</v>
      </c>
      <c r="M88" s="30">
        <v>0</v>
      </c>
      <c r="N88" s="30">
        <v>11</v>
      </c>
      <c r="O88" s="30">
        <v>0</v>
      </c>
      <c r="P88" s="30">
        <v>2</v>
      </c>
      <c r="Q88" s="30">
        <v>0</v>
      </c>
      <c r="R88" s="30">
        <v>0</v>
      </c>
      <c r="S88" s="30">
        <v>0</v>
      </c>
      <c r="T88" s="30">
        <v>19</v>
      </c>
      <c r="U88" s="30">
        <v>0</v>
      </c>
      <c r="V88" s="30">
        <v>32</v>
      </c>
      <c r="W88" s="30">
        <v>0</v>
      </c>
      <c r="X88" s="30">
        <v>0</v>
      </c>
      <c r="Y88" s="30">
        <v>0</v>
      </c>
      <c r="Z88" s="30">
        <v>0</v>
      </c>
      <c r="AA88" s="30">
        <v>0</v>
      </c>
      <c r="AB88" s="30">
        <v>6</v>
      </c>
      <c r="AC88" s="30">
        <v>0</v>
      </c>
      <c r="AD88" s="30">
        <v>0</v>
      </c>
      <c r="AE88" s="30">
        <v>0</v>
      </c>
      <c r="AF88" s="30">
        <v>0</v>
      </c>
      <c r="AG88" s="31">
        <v>26</v>
      </c>
    </row>
    <row r="89" spans="2:33" ht="25.5" customHeight="1">
      <c r="B89" s="459" t="s">
        <v>129</v>
      </c>
      <c r="C89" s="459"/>
      <c r="D89" s="21"/>
      <c r="E89" s="22">
        <v>424</v>
      </c>
      <c r="F89" s="23">
        <v>1</v>
      </c>
      <c r="G89" s="23">
        <v>0</v>
      </c>
      <c r="H89" s="23">
        <v>3</v>
      </c>
      <c r="I89" s="23">
        <v>0</v>
      </c>
      <c r="J89" s="23">
        <v>7</v>
      </c>
      <c r="K89" s="24">
        <v>2</v>
      </c>
      <c r="L89" s="24">
        <v>1</v>
      </c>
      <c r="M89" s="23">
        <v>1</v>
      </c>
      <c r="N89" s="23">
        <v>153</v>
      </c>
      <c r="O89" s="23">
        <v>1</v>
      </c>
      <c r="P89" s="23">
        <v>33</v>
      </c>
      <c r="Q89" s="23">
        <v>1</v>
      </c>
      <c r="R89" s="23">
        <v>10</v>
      </c>
      <c r="S89" s="23">
        <v>2</v>
      </c>
      <c r="T89" s="23">
        <v>209</v>
      </c>
      <c r="U89" s="23">
        <v>1</v>
      </c>
      <c r="V89" s="23">
        <v>354</v>
      </c>
      <c r="W89" s="23">
        <v>0</v>
      </c>
      <c r="X89" s="23">
        <v>0</v>
      </c>
      <c r="Y89" s="23">
        <v>2</v>
      </c>
      <c r="Z89" s="23">
        <v>0</v>
      </c>
      <c r="AA89" s="23">
        <v>1</v>
      </c>
      <c r="AB89" s="23">
        <v>66</v>
      </c>
      <c r="AC89" s="23">
        <v>1</v>
      </c>
      <c r="AD89" s="23">
        <v>0</v>
      </c>
      <c r="AE89" s="23">
        <v>0</v>
      </c>
      <c r="AF89" s="23">
        <v>0</v>
      </c>
      <c r="AG89" s="25">
        <v>284</v>
      </c>
    </row>
    <row r="90" spans="2:33" ht="13.5">
      <c r="B90" s="33"/>
      <c r="C90" s="26" t="s">
        <v>83</v>
      </c>
      <c r="D90" s="21"/>
      <c r="E90" s="29">
        <v>213</v>
      </c>
      <c r="F90" s="30">
        <v>1</v>
      </c>
      <c r="G90" s="30">
        <v>0</v>
      </c>
      <c r="H90" s="30">
        <v>1</v>
      </c>
      <c r="I90" s="30">
        <v>0</v>
      </c>
      <c r="J90" s="30">
        <v>1</v>
      </c>
      <c r="K90" s="24">
        <v>1</v>
      </c>
      <c r="L90" s="24">
        <v>0</v>
      </c>
      <c r="M90" s="30">
        <v>0</v>
      </c>
      <c r="N90" s="30">
        <v>83</v>
      </c>
      <c r="O90" s="30">
        <v>1</v>
      </c>
      <c r="P90" s="30">
        <v>13</v>
      </c>
      <c r="Q90" s="30">
        <v>1</v>
      </c>
      <c r="R90" s="30">
        <v>3</v>
      </c>
      <c r="S90" s="30">
        <v>0</v>
      </c>
      <c r="T90" s="30">
        <v>108</v>
      </c>
      <c r="U90" s="30">
        <v>0</v>
      </c>
      <c r="V90" s="30">
        <v>163</v>
      </c>
      <c r="W90" s="30">
        <v>0</v>
      </c>
      <c r="X90" s="30">
        <v>0</v>
      </c>
      <c r="Y90" s="30">
        <v>1</v>
      </c>
      <c r="Z90" s="30">
        <v>0</v>
      </c>
      <c r="AA90" s="30">
        <v>0</v>
      </c>
      <c r="AB90" s="30">
        <v>33</v>
      </c>
      <c r="AC90" s="30">
        <v>0</v>
      </c>
      <c r="AD90" s="30">
        <v>0</v>
      </c>
      <c r="AE90" s="30">
        <v>0</v>
      </c>
      <c r="AF90" s="30">
        <v>0</v>
      </c>
      <c r="AG90" s="31">
        <v>129</v>
      </c>
    </row>
    <row r="91" spans="3:33" ht="13.5">
      <c r="C91" s="26" t="s">
        <v>130</v>
      </c>
      <c r="D91" s="21"/>
      <c r="E91" s="29">
        <v>47</v>
      </c>
      <c r="F91" s="30">
        <v>0</v>
      </c>
      <c r="G91" s="30">
        <v>0</v>
      </c>
      <c r="H91" s="30">
        <v>0</v>
      </c>
      <c r="I91" s="30">
        <v>0</v>
      </c>
      <c r="J91" s="30">
        <v>3</v>
      </c>
      <c r="K91" s="24">
        <v>0</v>
      </c>
      <c r="L91" s="24">
        <v>0</v>
      </c>
      <c r="M91" s="30">
        <v>1</v>
      </c>
      <c r="N91" s="30">
        <v>20</v>
      </c>
      <c r="O91" s="30">
        <v>0</v>
      </c>
      <c r="P91" s="30">
        <v>6</v>
      </c>
      <c r="Q91" s="30">
        <v>0</v>
      </c>
      <c r="R91" s="30">
        <v>3</v>
      </c>
      <c r="S91" s="30">
        <v>0</v>
      </c>
      <c r="T91" s="30">
        <v>14</v>
      </c>
      <c r="U91" s="30">
        <v>0</v>
      </c>
      <c r="V91" s="30">
        <v>40</v>
      </c>
      <c r="W91" s="30">
        <v>0</v>
      </c>
      <c r="X91" s="30">
        <v>0</v>
      </c>
      <c r="Y91" s="30">
        <v>0</v>
      </c>
      <c r="Z91" s="30">
        <v>0</v>
      </c>
      <c r="AA91" s="30">
        <v>1</v>
      </c>
      <c r="AB91" s="30">
        <v>7</v>
      </c>
      <c r="AC91" s="30">
        <v>0</v>
      </c>
      <c r="AD91" s="30">
        <v>0</v>
      </c>
      <c r="AE91" s="30">
        <v>0</v>
      </c>
      <c r="AF91" s="30">
        <v>0</v>
      </c>
      <c r="AG91" s="31">
        <v>32</v>
      </c>
    </row>
    <row r="92" spans="2:33" ht="13.5">
      <c r="B92" s="33"/>
      <c r="C92" s="26" t="s">
        <v>84</v>
      </c>
      <c r="D92" s="21"/>
      <c r="E92" s="29">
        <v>77</v>
      </c>
      <c r="F92" s="30">
        <v>0</v>
      </c>
      <c r="G92" s="30">
        <v>0</v>
      </c>
      <c r="H92" s="30">
        <v>2</v>
      </c>
      <c r="I92" s="30">
        <v>0</v>
      </c>
      <c r="J92" s="30">
        <v>1</v>
      </c>
      <c r="K92" s="24">
        <v>0</v>
      </c>
      <c r="L92" s="24">
        <v>1</v>
      </c>
      <c r="M92" s="30">
        <v>0</v>
      </c>
      <c r="N92" s="30">
        <v>27</v>
      </c>
      <c r="O92" s="30">
        <v>0</v>
      </c>
      <c r="P92" s="30">
        <v>8</v>
      </c>
      <c r="Q92" s="30">
        <v>0</v>
      </c>
      <c r="R92" s="30">
        <v>1</v>
      </c>
      <c r="S92" s="30">
        <v>2</v>
      </c>
      <c r="T92" s="30">
        <v>35</v>
      </c>
      <c r="U92" s="30">
        <v>0</v>
      </c>
      <c r="V92" s="30">
        <v>68</v>
      </c>
      <c r="W92" s="30">
        <v>0</v>
      </c>
      <c r="X92" s="30">
        <v>0</v>
      </c>
      <c r="Y92" s="30">
        <v>1</v>
      </c>
      <c r="Z92" s="30">
        <v>0</v>
      </c>
      <c r="AA92" s="30">
        <v>0</v>
      </c>
      <c r="AB92" s="30">
        <v>15</v>
      </c>
      <c r="AC92" s="30">
        <v>0</v>
      </c>
      <c r="AD92" s="30">
        <v>0</v>
      </c>
      <c r="AE92" s="30">
        <v>0</v>
      </c>
      <c r="AF92" s="30">
        <v>0</v>
      </c>
      <c r="AG92" s="31">
        <v>52</v>
      </c>
    </row>
    <row r="93" spans="2:33" s="20" customFormat="1" ht="13.5" customHeight="1">
      <c r="B93" s="33"/>
      <c r="C93" s="26" t="s">
        <v>85</v>
      </c>
      <c r="D93" s="21"/>
      <c r="E93" s="29">
        <v>68</v>
      </c>
      <c r="F93" s="23">
        <v>0</v>
      </c>
      <c r="G93" s="23">
        <v>0</v>
      </c>
      <c r="H93" s="23">
        <v>0</v>
      </c>
      <c r="I93" s="23">
        <v>0</v>
      </c>
      <c r="J93" s="23">
        <v>2</v>
      </c>
      <c r="K93" s="24">
        <v>0</v>
      </c>
      <c r="L93" s="24">
        <v>0</v>
      </c>
      <c r="M93" s="23">
        <v>0</v>
      </c>
      <c r="N93" s="23">
        <v>18</v>
      </c>
      <c r="O93" s="23">
        <v>0</v>
      </c>
      <c r="P93" s="23">
        <v>4</v>
      </c>
      <c r="Q93" s="23">
        <v>0</v>
      </c>
      <c r="R93" s="23">
        <v>2</v>
      </c>
      <c r="S93" s="23">
        <v>0</v>
      </c>
      <c r="T93" s="23">
        <v>42</v>
      </c>
      <c r="U93" s="23">
        <v>0</v>
      </c>
      <c r="V93" s="30">
        <v>64</v>
      </c>
      <c r="W93" s="23">
        <v>0</v>
      </c>
      <c r="X93" s="23">
        <v>0</v>
      </c>
      <c r="Y93" s="23">
        <v>0</v>
      </c>
      <c r="Z93" s="23">
        <v>0</v>
      </c>
      <c r="AA93" s="23">
        <v>0</v>
      </c>
      <c r="AB93" s="23">
        <v>7</v>
      </c>
      <c r="AC93" s="23">
        <v>1</v>
      </c>
      <c r="AD93" s="23">
        <v>0</v>
      </c>
      <c r="AE93" s="23">
        <v>0</v>
      </c>
      <c r="AF93" s="23">
        <v>0</v>
      </c>
      <c r="AG93" s="31">
        <v>56</v>
      </c>
    </row>
    <row r="94" spans="2:33" ht="13.5">
      <c r="B94" s="33"/>
      <c r="C94" s="26" t="s">
        <v>26</v>
      </c>
      <c r="D94" s="21"/>
      <c r="E94" s="29">
        <v>19</v>
      </c>
      <c r="F94" s="30">
        <v>0</v>
      </c>
      <c r="G94" s="30">
        <v>0</v>
      </c>
      <c r="H94" s="30">
        <v>0</v>
      </c>
      <c r="I94" s="30">
        <v>0</v>
      </c>
      <c r="J94" s="30">
        <v>0</v>
      </c>
      <c r="K94" s="24">
        <v>1</v>
      </c>
      <c r="L94" s="24">
        <v>0</v>
      </c>
      <c r="M94" s="30">
        <v>0</v>
      </c>
      <c r="N94" s="30">
        <v>5</v>
      </c>
      <c r="O94" s="30">
        <v>0</v>
      </c>
      <c r="P94" s="30">
        <v>2</v>
      </c>
      <c r="Q94" s="30">
        <v>0</v>
      </c>
      <c r="R94" s="30">
        <v>1</v>
      </c>
      <c r="S94" s="30">
        <v>0</v>
      </c>
      <c r="T94" s="30">
        <v>10</v>
      </c>
      <c r="U94" s="30">
        <v>1</v>
      </c>
      <c r="V94" s="30">
        <v>19</v>
      </c>
      <c r="W94" s="30">
        <v>0</v>
      </c>
      <c r="X94" s="30">
        <v>0</v>
      </c>
      <c r="Y94" s="30">
        <v>0</v>
      </c>
      <c r="Z94" s="30">
        <v>0</v>
      </c>
      <c r="AA94" s="30">
        <v>0</v>
      </c>
      <c r="AB94" s="30">
        <v>4</v>
      </c>
      <c r="AC94" s="30">
        <v>0</v>
      </c>
      <c r="AD94" s="30">
        <v>0</v>
      </c>
      <c r="AE94" s="30">
        <v>0</v>
      </c>
      <c r="AF94" s="30">
        <v>0</v>
      </c>
      <c r="AG94" s="31">
        <v>15</v>
      </c>
    </row>
    <row r="95" spans="2:33" ht="25.5" customHeight="1">
      <c r="B95" s="458" t="s">
        <v>29</v>
      </c>
      <c r="C95" s="458"/>
      <c r="D95" s="36"/>
      <c r="E95" s="29"/>
      <c r="F95" s="30"/>
      <c r="G95" s="30"/>
      <c r="H95" s="30"/>
      <c r="I95" s="30"/>
      <c r="J95" s="30"/>
      <c r="K95" s="34"/>
      <c r="L95" s="34"/>
      <c r="M95" s="30"/>
      <c r="N95" s="30"/>
      <c r="O95" s="30"/>
      <c r="P95" s="30"/>
      <c r="Q95" s="30"/>
      <c r="R95" s="30"/>
      <c r="S95" s="30"/>
      <c r="T95" s="30"/>
      <c r="U95" s="30"/>
      <c r="V95" s="30"/>
      <c r="W95" s="30"/>
      <c r="X95" s="30"/>
      <c r="Y95" s="30"/>
      <c r="Z95" s="30"/>
      <c r="AA95" s="30"/>
      <c r="AB95" s="30"/>
      <c r="AC95" s="30"/>
      <c r="AD95" s="30"/>
      <c r="AE95" s="30"/>
      <c r="AF95" s="30"/>
      <c r="AG95" s="31"/>
    </row>
    <row r="96" spans="2:34" s="20" customFormat="1" ht="25.5" customHeight="1">
      <c r="B96" s="458" t="s">
        <v>111</v>
      </c>
      <c r="C96" s="458"/>
      <c r="D96" s="36"/>
      <c r="E96" s="22">
        <v>402</v>
      </c>
      <c r="F96" s="23">
        <v>0</v>
      </c>
      <c r="G96" s="23">
        <v>0</v>
      </c>
      <c r="H96" s="23">
        <v>0</v>
      </c>
      <c r="I96" s="23">
        <v>0</v>
      </c>
      <c r="J96" s="23">
        <v>7</v>
      </c>
      <c r="K96" s="24">
        <v>2</v>
      </c>
      <c r="L96" s="24">
        <v>4</v>
      </c>
      <c r="M96" s="23">
        <v>3</v>
      </c>
      <c r="N96" s="23">
        <v>171</v>
      </c>
      <c r="O96" s="23">
        <v>0</v>
      </c>
      <c r="P96" s="23">
        <v>21</v>
      </c>
      <c r="Q96" s="23">
        <v>2</v>
      </c>
      <c r="R96" s="23">
        <v>4</v>
      </c>
      <c r="S96" s="23">
        <v>3</v>
      </c>
      <c r="T96" s="23">
        <v>185</v>
      </c>
      <c r="U96" s="23">
        <v>2</v>
      </c>
      <c r="V96" s="23">
        <v>375</v>
      </c>
      <c r="W96" s="23">
        <v>0</v>
      </c>
      <c r="X96" s="23">
        <v>0</v>
      </c>
      <c r="Y96" s="23">
        <v>0</v>
      </c>
      <c r="Z96" s="23">
        <v>0</v>
      </c>
      <c r="AA96" s="23">
        <v>0</v>
      </c>
      <c r="AB96" s="23">
        <v>70</v>
      </c>
      <c r="AC96" s="23">
        <v>0</v>
      </c>
      <c r="AD96" s="23">
        <v>0</v>
      </c>
      <c r="AE96" s="23">
        <v>0</v>
      </c>
      <c r="AF96" s="23">
        <v>0</v>
      </c>
      <c r="AG96" s="25">
        <v>305</v>
      </c>
      <c r="AH96" s="37"/>
    </row>
    <row r="97" spans="2:33" ht="25.5" customHeight="1">
      <c r="B97" s="458" t="s">
        <v>112</v>
      </c>
      <c r="C97" s="458"/>
      <c r="D97" s="36"/>
      <c r="E97" s="22">
        <v>335</v>
      </c>
      <c r="F97" s="23">
        <v>0</v>
      </c>
      <c r="G97" s="23">
        <v>0</v>
      </c>
      <c r="H97" s="23">
        <v>2</v>
      </c>
      <c r="I97" s="23">
        <v>0</v>
      </c>
      <c r="J97" s="23">
        <v>1</v>
      </c>
      <c r="K97" s="24">
        <v>0</v>
      </c>
      <c r="L97" s="24">
        <v>6</v>
      </c>
      <c r="M97" s="23">
        <v>2</v>
      </c>
      <c r="N97" s="23">
        <v>136</v>
      </c>
      <c r="O97" s="23">
        <v>3</v>
      </c>
      <c r="P97" s="23">
        <v>24</v>
      </c>
      <c r="Q97" s="23">
        <v>2</v>
      </c>
      <c r="R97" s="23">
        <v>5</v>
      </c>
      <c r="S97" s="23">
        <v>0</v>
      </c>
      <c r="T97" s="23">
        <v>154</v>
      </c>
      <c r="U97" s="23">
        <v>0</v>
      </c>
      <c r="V97" s="23">
        <v>292</v>
      </c>
      <c r="W97" s="23">
        <v>0</v>
      </c>
      <c r="X97" s="23">
        <v>1</v>
      </c>
      <c r="Y97" s="23">
        <v>1</v>
      </c>
      <c r="Z97" s="23">
        <v>0</v>
      </c>
      <c r="AA97" s="23">
        <v>0</v>
      </c>
      <c r="AB97" s="23">
        <v>70</v>
      </c>
      <c r="AC97" s="23">
        <v>0</v>
      </c>
      <c r="AD97" s="23">
        <v>0</v>
      </c>
      <c r="AE97" s="23">
        <v>1</v>
      </c>
      <c r="AF97" s="23">
        <v>0</v>
      </c>
      <c r="AG97" s="25">
        <v>219</v>
      </c>
    </row>
    <row r="98" spans="2:33" ht="25.5" customHeight="1">
      <c r="B98" s="458" t="s">
        <v>30</v>
      </c>
      <c r="C98" s="458"/>
      <c r="D98" s="36"/>
      <c r="E98" s="22">
        <v>540</v>
      </c>
      <c r="F98" s="23">
        <v>0</v>
      </c>
      <c r="G98" s="23">
        <v>0</v>
      </c>
      <c r="H98" s="23">
        <v>0</v>
      </c>
      <c r="I98" s="23">
        <v>0</v>
      </c>
      <c r="J98" s="23">
        <v>14</v>
      </c>
      <c r="K98" s="24">
        <v>3</v>
      </c>
      <c r="L98" s="24">
        <v>1</v>
      </c>
      <c r="M98" s="23">
        <v>2</v>
      </c>
      <c r="N98" s="23">
        <v>223</v>
      </c>
      <c r="O98" s="23">
        <v>3</v>
      </c>
      <c r="P98" s="23">
        <v>32</v>
      </c>
      <c r="Q98" s="23">
        <v>1</v>
      </c>
      <c r="R98" s="23">
        <v>0</v>
      </c>
      <c r="S98" s="23">
        <v>1</v>
      </c>
      <c r="T98" s="23">
        <v>260</v>
      </c>
      <c r="U98" s="23">
        <v>3</v>
      </c>
      <c r="V98" s="23">
        <v>520</v>
      </c>
      <c r="W98" s="23">
        <v>0</v>
      </c>
      <c r="X98" s="23">
        <v>1</v>
      </c>
      <c r="Y98" s="23">
        <v>1</v>
      </c>
      <c r="Z98" s="23">
        <v>0</v>
      </c>
      <c r="AA98" s="23">
        <v>0</v>
      </c>
      <c r="AB98" s="23">
        <v>117</v>
      </c>
      <c r="AC98" s="23">
        <v>0</v>
      </c>
      <c r="AD98" s="23">
        <v>1</v>
      </c>
      <c r="AE98" s="23">
        <v>0</v>
      </c>
      <c r="AF98" s="23">
        <v>0</v>
      </c>
      <c r="AG98" s="25">
        <v>400</v>
      </c>
    </row>
    <row r="99" spans="2:33" s="20" customFormat="1" ht="13.5" customHeight="1">
      <c r="B99" s="38"/>
      <c r="C99" s="39" t="s">
        <v>31</v>
      </c>
      <c r="D99" s="36"/>
      <c r="E99" s="22">
        <v>299</v>
      </c>
      <c r="F99" s="23">
        <v>0</v>
      </c>
      <c r="G99" s="23">
        <v>0</v>
      </c>
      <c r="H99" s="23">
        <v>0</v>
      </c>
      <c r="I99" s="23">
        <v>0</v>
      </c>
      <c r="J99" s="23">
        <v>5</v>
      </c>
      <c r="K99" s="24">
        <v>3</v>
      </c>
      <c r="L99" s="24">
        <v>1</v>
      </c>
      <c r="M99" s="23">
        <v>1</v>
      </c>
      <c r="N99" s="23">
        <v>127</v>
      </c>
      <c r="O99" s="23">
        <v>2</v>
      </c>
      <c r="P99" s="23">
        <v>20</v>
      </c>
      <c r="Q99" s="23">
        <v>1</v>
      </c>
      <c r="R99" s="23">
        <v>0</v>
      </c>
      <c r="S99" s="23">
        <v>1</v>
      </c>
      <c r="T99" s="23">
        <v>138</v>
      </c>
      <c r="U99" s="23">
        <v>1</v>
      </c>
      <c r="V99" s="23">
        <v>284</v>
      </c>
      <c r="W99" s="23">
        <v>0</v>
      </c>
      <c r="X99" s="23">
        <v>0</v>
      </c>
      <c r="Y99" s="23">
        <v>0</v>
      </c>
      <c r="Z99" s="23">
        <v>0</v>
      </c>
      <c r="AA99" s="23">
        <v>0</v>
      </c>
      <c r="AB99" s="23">
        <v>61</v>
      </c>
      <c r="AC99" s="23">
        <v>0</v>
      </c>
      <c r="AD99" s="23">
        <v>1</v>
      </c>
      <c r="AE99" s="23">
        <v>0</v>
      </c>
      <c r="AF99" s="23">
        <v>0</v>
      </c>
      <c r="AG99" s="25">
        <v>222</v>
      </c>
    </row>
    <row r="100" spans="2:33" ht="13.5">
      <c r="B100" s="38"/>
      <c r="C100" s="39" t="s">
        <v>32</v>
      </c>
      <c r="D100" s="36"/>
      <c r="E100" s="29">
        <v>241</v>
      </c>
      <c r="F100" s="30">
        <v>0</v>
      </c>
      <c r="G100" s="30">
        <v>0</v>
      </c>
      <c r="H100" s="30">
        <v>0</v>
      </c>
      <c r="I100" s="30">
        <v>0</v>
      </c>
      <c r="J100" s="30">
        <v>9</v>
      </c>
      <c r="K100" s="34">
        <v>0</v>
      </c>
      <c r="L100" s="34">
        <v>0</v>
      </c>
      <c r="M100" s="30">
        <v>1</v>
      </c>
      <c r="N100" s="30">
        <v>96</v>
      </c>
      <c r="O100" s="30">
        <v>1</v>
      </c>
      <c r="P100" s="30">
        <v>12</v>
      </c>
      <c r="Q100" s="30">
        <v>0</v>
      </c>
      <c r="R100" s="30">
        <v>0</v>
      </c>
      <c r="S100" s="30">
        <v>0</v>
      </c>
      <c r="T100" s="30">
        <v>122</v>
      </c>
      <c r="U100" s="30">
        <v>2</v>
      </c>
      <c r="V100" s="30">
        <v>236</v>
      </c>
      <c r="W100" s="30">
        <v>0</v>
      </c>
      <c r="X100" s="30">
        <v>1</v>
      </c>
      <c r="Y100" s="30">
        <v>1</v>
      </c>
      <c r="Z100" s="30">
        <v>0</v>
      </c>
      <c r="AA100" s="30">
        <v>0</v>
      </c>
      <c r="AB100" s="30">
        <v>56</v>
      </c>
      <c r="AC100" s="30">
        <v>0</v>
      </c>
      <c r="AD100" s="30">
        <v>0</v>
      </c>
      <c r="AE100" s="30">
        <v>0</v>
      </c>
      <c r="AF100" s="30">
        <v>0</v>
      </c>
      <c r="AG100" s="31">
        <v>178</v>
      </c>
    </row>
    <row r="101" spans="2:33" ht="25.5" customHeight="1">
      <c r="B101" s="458" t="s">
        <v>113</v>
      </c>
      <c r="C101" s="458"/>
      <c r="D101" s="36"/>
      <c r="E101" s="22">
        <v>848</v>
      </c>
      <c r="F101" s="23">
        <v>1</v>
      </c>
      <c r="G101" s="23">
        <v>1</v>
      </c>
      <c r="H101" s="23">
        <v>5</v>
      </c>
      <c r="I101" s="23">
        <v>0</v>
      </c>
      <c r="J101" s="23">
        <v>4</v>
      </c>
      <c r="K101" s="24">
        <v>2</v>
      </c>
      <c r="L101" s="24">
        <v>4</v>
      </c>
      <c r="M101" s="23">
        <v>5</v>
      </c>
      <c r="N101" s="23">
        <v>353</v>
      </c>
      <c r="O101" s="23">
        <v>3</v>
      </c>
      <c r="P101" s="23">
        <v>43</v>
      </c>
      <c r="Q101" s="23">
        <v>3</v>
      </c>
      <c r="R101" s="23">
        <v>16</v>
      </c>
      <c r="S101" s="23">
        <v>4</v>
      </c>
      <c r="T101" s="23">
        <v>404</v>
      </c>
      <c r="U101" s="23">
        <v>2</v>
      </c>
      <c r="V101" s="23">
        <v>646</v>
      </c>
      <c r="W101" s="23">
        <v>0</v>
      </c>
      <c r="X101" s="23">
        <v>0</v>
      </c>
      <c r="Y101" s="23">
        <v>0</v>
      </c>
      <c r="Z101" s="23">
        <v>0</v>
      </c>
      <c r="AA101" s="23">
        <v>1</v>
      </c>
      <c r="AB101" s="23">
        <v>123</v>
      </c>
      <c r="AC101" s="23">
        <v>0</v>
      </c>
      <c r="AD101" s="23">
        <v>0</v>
      </c>
      <c r="AE101" s="23">
        <v>1</v>
      </c>
      <c r="AF101" s="23">
        <v>3</v>
      </c>
      <c r="AG101" s="25">
        <v>518</v>
      </c>
    </row>
    <row r="102" spans="2:33" s="20" customFormat="1" ht="25.5" customHeight="1">
      <c r="B102" s="458" t="s">
        <v>114</v>
      </c>
      <c r="C102" s="458"/>
      <c r="D102" s="36"/>
      <c r="E102" s="22">
        <v>277</v>
      </c>
      <c r="F102" s="23">
        <v>0</v>
      </c>
      <c r="G102" s="23">
        <v>0</v>
      </c>
      <c r="H102" s="23">
        <v>0</v>
      </c>
      <c r="I102" s="23">
        <v>2</v>
      </c>
      <c r="J102" s="23">
        <v>3</v>
      </c>
      <c r="K102" s="24">
        <v>2</v>
      </c>
      <c r="L102" s="24">
        <v>0</v>
      </c>
      <c r="M102" s="23">
        <v>0</v>
      </c>
      <c r="N102" s="23">
        <v>122</v>
      </c>
      <c r="O102" s="23">
        <v>0</v>
      </c>
      <c r="P102" s="23">
        <v>22</v>
      </c>
      <c r="Q102" s="23">
        <v>0</v>
      </c>
      <c r="R102" s="23">
        <v>7</v>
      </c>
      <c r="S102" s="23">
        <v>0</v>
      </c>
      <c r="T102" s="23">
        <v>119</v>
      </c>
      <c r="U102" s="23">
        <v>1</v>
      </c>
      <c r="V102" s="23">
        <v>235</v>
      </c>
      <c r="W102" s="23">
        <v>0</v>
      </c>
      <c r="X102" s="23">
        <v>0</v>
      </c>
      <c r="Y102" s="23">
        <v>0</v>
      </c>
      <c r="Z102" s="23">
        <v>0</v>
      </c>
      <c r="AA102" s="23">
        <v>1</v>
      </c>
      <c r="AB102" s="23">
        <v>48</v>
      </c>
      <c r="AC102" s="23">
        <v>0</v>
      </c>
      <c r="AD102" s="23">
        <v>0</v>
      </c>
      <c r="AE102" s="23">
        <v>0</v>
      </c>
      <c r="AF102" s="23">
        <v>1</v>
      </c>
      <c r="AG102" s="25">
        <v>185</v>
      </c>
    </row>
    <row r="103" spans="2:33" ht="25.5" customHeight="1">
      <c r="B103" s="458" t="s">
        <v>115</v>
      </c>
      <c r="C103" s="458"/>
      <c r="D103" s="36"/>
      <c r="E103" s="22">
        <v>458</v>
      </c>
      <c r="F103" s="23">
        <v>0</v>
      </c>
      <c r="G103" s="23">
        <v>0</v>
      </c>
      <c r="H103" s="23">
        <v>1</v>
      </c>
      <c r="I103" s="23">
        <v>0</v>
      </c>
      <c r="J103" s="23">
        <v>5</v>
      </c>
      <c r="K103" s="24">
        <v>2</v>
      </c>
      <c r="L103" s="24">
        <v>5</v>
      </c>
      <c r="M103" s="23">
        <v>0</v>
      </c>
      <c r="N103" s="23">
        <v>201</v>
      </c>
      <c r="O103" s="23">
        <v>4</v>
      </c>
      <c r="P103" s="23">
        <v>36</v>
      </c>
      <c r="Q103" s="23">
        <v>0</v>
      </c>
      <c r="R103" s="23">
        <v>7</v>
      </c>
      <c r="S103" s="23">
        <v>0</v>
      </c>
      <c r="T103" s="23">
        <v>197</v>
      </c>
      <c r="U103" s="23">
        <v>0</v>
      </c>
      <c r="V103" s="23">
        <v>382</v>
      </c>
      <c r="W103" s="23">
        <v>0</v>
      </c>
      <c r="X103" s="23">
        <v>0</v>
      </c>
      <c r="Y103" s="23">
        <v>1</v>
      </c>
      <c r="Z103" s="23">
        <v>0</v>
      </c>
      <c r="AA103" s="23">
        <v>1</v>
      </c>
      <c r="AB103" s="23">
        <v>84</v>
      </c>
      <c r="AC103" s="23">
        <v>0</v>
      </c>
      <c r="AD103" s="23">
        <v>0</v>
      </c>
      <c r="AE103" s="23">
        <v>0</v>
      </c>
      <c r="AF103" s="23">
        <v>0</v>
      </c>
      <c r="AG103" s="25">
        <v>296</v>
      </c>
    </row>
    <row r="104" spans="2:33" ht="13.5" customHeight="1">
      <c r="B104" s="39"/>
      <c r="C104" s="39" t="s">
        <v>116</v>
      </c>
      <c r="D104" s="36"/>
      <c r="E104" s="29">
        <v>136</v>
      </c>
      <c r="F104" s="30">
        <v>0</v>
      </c>
      <c r="G104" s="30">
        <v>0</v>
      </c>
      <c r="H104" s="30">
        <v>0</v>
      </c>
      <c r="I104" s="30">
        <v>0</v>
      </c>
      <c r="J104" s="30">
        <v>0</v>
      </c>
      <c r="K104" s="34">
        <v>1</v>
      </c>
      <c r="L104" s="34">
        <v>2</v>
      </c>
      <c r="M104" s="30">
        <v>0</v>
      </c>
      <c r="N104" s="30">
        <v>58</v>
      </c>
      <c r="O104" s="30">
        <v>1</v>
      </c>
      <c r="P104" s="30">
        <v>14</v>
      </c>
      <c r="Q104" s="30">
        <v>0</v>
      </c>
      <c r="R104" s="30">
        <v>2</v>
      </c>
      <c r="S104" s="30">
        <v>0</v>
      </c>
      <c r="T104" s="30">
        <v>58</v>
      </c>
      <c r="U104" s="30">
        <v>0</v>
      </c>
      <c r="V104" s="30">
        <v>94</v>
      </c>
      <c r="W104" s="30">
        <v>0</v>
      </c>
      <c r="X104" s="30">
        <v>0</v>
      </c>
      <c r="Y104" s="30">
        <v>1</v>
      </c>
      <c r="Z104" s="30">
        <v>0</v>
      </c>
      <c r="AA104" s="30">
        <v>0</v>
      </c>
      <c r="AB104" s="30">
        <v>22</v>
      </c>
      <c r="AC104" s="30">
        <v>0</v>
      </c>
      <c r="AD104" s="30">
        <v>0</v>
      </c>
      <c r="AE104" s="30">
        <v>0</v>
      </c>
      <c r="AF104" s="30">
        <v>0</v>
      </c>
      <c r="AG104" s="31">
        <v>71</v>
      </c>
    </row>
    <row r="105" spans="2:33" s="20" customFormat="1" ht="13.5" customHeight="1">
      <c r="B105" s="39"/>
      <c r="C105" s="39" t="s">
        <v>117</v>
      </c>
      <c r="D105" s="36"/>
      <c r="E105" s="22">
        <v>322</v>
      </c>
      <c r="F105" s="23">
        <v>0</v>
      </c>
      <c r="G105" s="23">
        <v>0</v>
      </c>
      <c r="H105" s="23">
        <v>1</v>
      </c>
      <c r="I105" s="23">
        <v>0</v>
      </c>
      <c r="J105" s="23">
        <v>5</v>
      </c>
      <c r="K105" s="24">
        <v>1</v>
      </c>
      <c r="L105" s="24">
        <v>3</v>
      </c>
      <c r="M105" s="23">
        <v>0</v>
      </c>
      <c r="N105" s="23">
        <v>143</v>
      </c>
      <c r="O105" s="23">
        <v>3</v>
      </c>
      <c r="P105" s="23">
        <v>22</v>
      </c>
      <c r="Q105" s="23">
        <v>0</v>
      </c>
      <c r="R105" s="23">
        <v>5</v>
      </c>
      <c r="S105" s="23">
        <v>0</v>
      </c>
      <c r="T105" s="23">
        <v>139</v>
      </c>
      <c r="U105" s="23">
        <v>0</v>
      </c>
      <c r="V105" s="23">
        <v>288</v>
      </c>
      <c r="W105" s="23">
        <v>0</v>
      </c>
      <c r="X105" s="23">
        <v>0</v>
      </c>
      <c r="Y105" s="23">
        <v>0</v>
      </c>
      <c r="Z105" s="23">
        <v>0</v>
      </c>
      <c r="AA105" s="23">
        <v>1</v>
      </c>
      <c r="AB105" s="23">
        <v>62</v>
      </c>
      <c r="AC105" s="23">
        <v>0</v>
      </c>
      <c r="AD105" s="23">
        <v>0</v>
      </c>
      <c r="AE105" s="23">
        <v>0</v>
      </c>
      <c r="AF105" s="23">
        <v>0</v>
      </c>
      <c r="AG105" s="25">
        <v>225</v>
      </c>
    </row>
    <row r="106" spans="2:33" s="20" customFormat="1" ht="25.5" customHeight="1">
      <c r="B106" s="458" t="s">
        <v>118</v>
      </c>
      <c r="C106" s="458"/>
      <c r="D106" s="36"/>
      <c r="E106" s="22">
        <v>424</v>
      </c>
      <c r="F106" s="23">
        <v>1</v>
      </c>
      <c r="G106" s="23">
        <v>0</v>
      </c>
      <c r="H106" s="23">
        <v>3</v>
      </c>
      <c r="I106" s="23">
        <v>0</v>
      </c>
      <c r="J106" s="23">
        <v>7</v>
      </c>
      <c r="K106" s="24">
        <v>2</v>
      </c>
      <c r="L106" s="24">
        <v>1</v>
      </c>
      <c r="M106" s="23">
        <v>1</v>
      </c>
      <c r="N106" s="23">
        <v>153</v>
      </c>
      <c r="O106" s="23">
        <v>1</v>
      </c>
      <c r="P106" s="23">
        <v>33</v>
      </c>
      <c r="Q106" s="23">
        <v>1</v>
      </c>
      <c r="R106" s="23">
        <v>10</v>
      </c>
      <c r="S106" s="23">
        <v>2</v>
      </c>
      <c r="T106" s="23">
        <v>209</v>
      </c>
      <c r="U106" s="23">
        <v>1</v>
      </c>
      <c r="V106" s="23">
        <v>354</v>
      </c>
      <c r="W106" s="23">
        <v>0</v>
      </c>
      <c r="X106" s="23">
        <v>0</v>
      </c>
      <c r="Y106" s="23">
        <v>2</v>
      </c>
      <c r="Z106" s="23">
        <v>0</v>
      </c>
      <c r="AA106" s="23">
        <v>1</v>
      </c>
      <c r="AB106" s="23">
        <v>66</v>
      </c>
      <c r="AC106" s="23">
        <v>1</v>
      </c>
      <c r="AD106" s="23">
        <v>0</v>
      </c>
      <c r="AE106" s="23">
        <v>0</v>
      </c>
      <c r="AF106" s="23">
        <v>0</v>
      </c>
      <c r="AG106" s="25">
        <v>284</v>
      </c>
    </row>
    <row r="107" spans="2:33" s="20" customFormat="1" ht="25.5" customHeight="1">
      <c r="B107" s="458" t="s">
        <v>33</v>
      </c>
      <c r="C107" s="458"/>
      <c r="D107" s="36"/>
      <c r="E107" s="22">
        <v>340</v>
      </c>
      <c r="F107" s="23">
        <v>0</v>
      </c>
      <c r="G107" s="23">
        <v>0</v>
      </c>
      <c r="H107" s="23">
        <v>0</v>
      </c>
      <c r="I107" s="23">
        <v>0</v>
      </c>
      <c r="J107" s="23">
        <v>6</v>
      </c>
      <c r="K107" s="24">
        <v>0</v>
      </c>
      <c r="L107" s="24">
        <v>3</v>
      </c>
      <c r="M107" s="23">
        <v>0</v>
      </c>
      <c r="N107" s="23">
        <v>129</v>
      </c>
      <c r="O107" s="23">
        <v>1</v>
      </c>
      <c r="P107" s="23">
        <v>38</v>
      </c>
      <c r="Q107" s="23">
        <v>5</v>
      </c>
      <c r="R107" s="23">
        <v>8</v>
      </c>
      <c r="S107" s="23">
        <v>0</v>
      </c>
      <c r="T107" s="23">
        <v>150</v>
      </c>
      <c r="U107" s="23">
        <v>3</v>
      </c>
      <c r="V107" s="23">
        <v>312</v>
      </c>
      <c r="W107" s="23">
        <v>0</v>
      </c>
      <c r="X107" s="23">
        <v>0</v>
      </c>
      <c r="Y107" s="23">
        <v>0</v>
      </c>
      <c r="Z107" s="23">
        <v>0</v>
      </c>
      <c r="AA107" s="23">
        <v>0</v>
      </c>
      <c r="AB107" s="23">
        <v>58</v>
      </c>
      <c r="AC107" s="23">
        <v>0</v>
      </c>
      <c r="AD107" s="23">
        <v>0</v>
      </c>
      <c r="AE107" s="23">
        <v>0</v>
      </c>
      <c r="AF107" s="23">
        <v>0</v>
      </c>
      <c r="AG107" s="25">
        <v>254</v>
      </c>
    </row>
    <row r="108" spans="2:33" s="20" customFormat="1" ht="13.5" customHeight="1">
      <c r="B108" s="39"/>
      <c r="C108" s="39" t="s">
        <v>34</v>
      </c>
      <c r="D108" s="36"/>
      <c r="E108" s="22">
        <v>131</v>
      </c>
      <c r="F108" s="23">
        <v>0</v>
      </c>
      <c r="G108" s="23">
        <v>0</v>
      </c>
      <c r="H108" s="23">
        <v>0</v>
      </c>
      <c r="I108" s="23">
        <v>0</v>
      </c>
      <c r="J108" s="23">
        <v>2</v>
      </c>
      <c r="K108" s="24">
        <v>0</v>
      </c>
      <c r="L108" s="24">
        <v>0</v>
      </c>
      <c r="M108" s="23">
        <v>0</v>
      </c>
      <c r="N108" s="23">
        <v>52</v>
      </c>
      <c r="O108" s="23">
        <v>0</v>
      </c>
      <c r="P108" s="23">
        <v>19</v>
      </c>
      <c r="Q108" s="23">
        <v>5</v>
      </c>
      <c r="R108" s="23">
        <v>2</v>
      </c>
      <c r="S108" s="23">
        <v>0</v>
      </c>
      <c r="T108" s="23">
        <v>51</v>
      </c>
      <c r="U108" s="23">
        <v>1</v>
      </c>
      <c r="V108" s="23">
        <v>109</v>
      </c>
      <c r="W108" s="23">
        <v>0</v>
      </c>
      <c r="X108" s="23">
        <v>0</v>
      </c>
      <c r="Y108" s="23">
        <v>0</v>
      </c>
      <c r="Z108" s="23">
        <v>0</v>
      </c>
      <c r="AA108" s="23">
        <v>0</v>
      </c>
      <c r="AB108" s="23">
        <v>24</v>
      </c>
      <c r="AC108" s="23">
        <v>0</v>
      </c>
      <c r="AD108" s="23">
        <v>0</v>
      </c>
      <c r="AE108" s="23">
        <v>0</v>
      </c>
      <c r="AF108" s="23">
        <v>0</v>
      </c>
      <c r="AG108" s="25">
        <v>85</v>
      </c>
    </row>
    <row r="109" spans="2:33" s="20" customFormat="1" ht="13.5" customHeight="1">
      <c r="B109" s="39"/>
      <c r="C109" s="39" t="s">
        <v>35</v>
      </c>
      <c r="D109" s="36"/>
      <c r="E109" s="22">
        <v>209</v>
      </c>
      <c r="F109" s="23">
        <v>0</v>
      </c>
      <c r="G109" s="23">
        <v>0</v>
      </c>
      <c r="H109" s="23">
        <v>0</v>
      </c>
      <c r="I109" s="23">
        <v>0</v>
      </c>
      <c r="J109" s="23">
        <v>4</v>
      </c>
      <c r="K109" s="24">
        <v>0</v>
      </c>
      <c r="L109" s="24">
        <v>3</v>
      </c>
      <c r="M109" s="23">
        <v>0</v>
      </c>
      <c r="N109" s="23">
        <v>77</v>
      </c>
      <c r="O109" s="23">
        <v>1</v>
      </c>
      <c r="P109" s="23">
        <v>19</v>
      </c>
      <c r="Q109" s="23">
        <v>0</v>
      </c>
      <c r="R109" s="23">
        <v>6</v>
      </c>
      <c r="S109" s="23">
        <v>0</v>
      </c>
      <c r="T109" s="23">
        <v>99</v>
      </c>
      <c r="U109" s="23">
        <v>2</v>
      </c>
      <c r="V109" s="23">
        <v>203</v>
      </c>
      <c r="W109" s="23">
        <v>0</v>
      </c>
      <c r="X109" s="23">
        <v>0</v>
      </c>
      <c r="Y109" s="23">
        <v>0</v>
      </c>
      <c r="Z109" s="23">
        <v>0</v>
      </c>
      <c r="AA109" s="23">
        <v>0</v>
      </c>
      <c r="AB109" s="23">
        <v>34</v>
      </c>
      <c r="AC109" s="23">
        <v>0</v>
      </c>
      <c r="AD109" s="23">
        <v>0</v>
      </c>
      <c r="AE109" s="23">
        <v>0</v>
      </c>
      <c r="AF109" s="23">
        <v>0</v>
      </c>
      <c r="AG109" s="25">
        <v>169</v>
      </c>
    </row>
    <row r="110" spans="2:33" s="20" customFormat="1" ht="25.5" customHeight="1">
      <c r="B110" s="458" t="s">
        <v>119</v>
      </c>
      <c r="C110" s="458"/>
      <c r="D110" s="36"/>
      <c r="E110" s="22">
        <v>370</v>
      </c>
      <c r="F110" s="23">
        <v>0</v>
      </c>
      <c r="G110" s="23">
        <v>0</v>
      </c>
      <c r="H110" s="23">
        <v>2</v>
      </c>
      <c r="I110" s="23">
        <v>1</v>
      </c>
      <c r="J110" s="23">
        <v>3</v>
      </c>
      <c r="K110" s="24">
        <v>3</v>
      </c>
      <c r="L110" s="24">
        <v>2</v>
      </c>
      <c r="M110" s="23">
        <v>2</v>
      </c>
      <c r="N110" s="23">
        <v>151</v>
      </c>
      <c r="O110" s="23">
        <v>0</v>
      </c>
      <c r="P110" s="23">
        <v>44</v>
      </c>
      <c r="Q110" s="23">
        <v>0</v>
      </c>
      <c r="R110" s="23">
        <v>13</v>
      </c>
      <c r="S110" s="23">
        <v>0</v>
      </c>
      <c r="T110" s="23">
        <v>149</v>
      </c>
      <c r="U110" s="23">
        <v>0</v>
      </c>
      <c r="V110" s="23">
        <v>252</v>
      </c>
      <c r="W110" s="23">
        <v>0</v>
      </c>
      <c r="X110" s="23">
        <v>1</v>
      </c>
      <c r="Y110" s="23">
        <v>0</v>
      </c>
      <c r="Z110" s="23">
        <v>0</v>
      </c>
      <c r="AA110" s="23">
        <v>0</v>
      </c>
      <c r="AB110" s="23">
        <v>39</v>
      </c>
      <c r="AC110" s="23">
        <v>0</v>
      </c>
      <c r="AD110" s="23">
        <v>0</v>
      </c>
      <c r="AE110" s="23">
        <v>0</v>
      </c>
      <c r="AF110" s="23">
        <v>0</v>
      </c>
      <c r="AG110" s="25">
        <v>212</v>
      </c>
    </row>
    <row r="111" spans="2:33" s="20" customFormat="1" ht="13.5" customHeight="1">
      <c r="B111" s="39"/>
      <c r="C111" s="39" t="s">
        <v>120</v>
      </c>
      <c r="D111" s="36"/>
      <c r="E111" s="22">
        <v>280</v>
      </c>
      <c r="F111" s="23">
        <v>0</v>
      </c>
      <c r="G111" s="23">
        <v>0</v>
      </c>
      <c r="H111" s="23">
        <v>2</v>
      </c>
      <c r="I111" s="23">
        <v>1</v>
      </c>
      <c r="J111" s="23">
        <v>2</v>
      </c>
      <c r="K111" s="24">
        <v>3</v>
      </c>
      <c r="L111" s="24">
        <v>2</v>
      </c>
      <c r="M111" s="23">
        <v>1</v>
      </c>
      <c r="N111" s="23">
        <v>115</v>
      </c>
      <c r="O111" s="23">
        <v>0</v>
      </c>
      <c r="P111" s="23">
        <v>29</v>
      </c>
      <c r="Q111" s="23">
        <v>0</v>
      </c>
      <c r="R111" s="23">
        <v>8</v>
      </c>
      <c r="S111" s="23">
        <v>0</v>
      </c>
      <c r="T111" s="23">
        <v>117</v>
      </c>
      <c r="U111" s="23">
        <v>0</v>
      </c>
      <c r="V111" s="23">
        <v>185</v>
      </c>
      <c r="W111" s="23">
        <v>0</v>
      </c>
      <c r="X111" s="23">
        <v>1</v>
      </c>
      <c r="Y111" s="23">
        <v>0</v>
      </c>
      <c r="Z111" s="23">
        <v>0</v>
      </c>
      <c r="AA111" s="23">
        <v>0</v>
      </c>
      <c r="AB111" s="23">
        <v>31</v>
      </c>
      <c r="AC111" s="23">
        <v>0</v>
      </c>
      <c r="AD111" s="23">
        <v>0</v>
      </c>
      <c r="AE111" s="23">
        <v>0</v>
      </c>
      <c r="AF111" s="23">
        <v>0</v>
      </c>
      <c r="AG111" s="25">
        <v>153</v>
      </c>
    </row>
    <row r="112" spans="2:33" ht="13.5">
      <c r="B112" s="39"/>
      <c r="C112" s="39" t="s">
        <v>121</v>
      </c>
      <c r="D112" s="36"/>
      <c r="E112" s="29">
        <v>90</v>
      </c>
      <c r="F112" s="30">
        <v>0</v>
      </c>
      <c r="G112" s="30">
        <v>0</v>
      </c>
      <c r="H112" s="30">
        <v>0</v>
      </c>
      <c r="I112" s="30">
        <v>0</v>
      </c>
      <c r="J112" s="30">
        <v>1</v>
      </c>
      <c r="K112" s="34">
        <v>0</v>
      </c>
      <c r="L112" s="34">
        <v>0</v>
      </c>
      <c r="M112" s="30">
        <v>1</v>
      </c>
      <c r="N112" s="30">
        <v>36</v>
      </c>
      <c r="O112" s="30">
        <v>0</v>
      </c>
      <c r="P112" s="30">
        <v>15</v>
      </c>
      <c r="Q112" s="30">
        <v>0</v>
      </c>
      <c r="R112" s="30">
        <v>5</v>
      </c>
      <c r="S112" s="30">
        <v>0</v>
      </c>
      <c r="T112" s="30">
        <v>32</v>
      </c>
      <c r="U112" s="30">
        <v>0</v>
      </c>
      <c r="V112" s="30">
        <v>67</v>
      </c>
      <c r="W112" s="30">
        <v>0</v>
      </c>
      <c r="X112" s="30">
        <v>0</v>
      </c>
      <c r="Y112" s="30">
        <v>0</v>
      </c>
      <c r="Z112" s="30">
        <v>0</v>
      </c>
      <c r="AA112" s="30">
        <v>0</v>
      </c>
      <c r="AB112" s="30">
        <v>8</v>
      </c>
      <c r="AC112" s="30">
        <v>0</v>
      </c>
      <c r="AD112" s="30">
        <v>0</v>
      </c>
      <c r="AE112" s="30">
        <v>0</v>
      </c>
      <c r="AF112" s="30">
        <v>0</v>
      </c>
      <c r="AG112" s="31">
        <v>59</v>
      </c>
    </row>
    <row r="113" spans="1:33" ht="25.5" customHeight="1">
      <c r="A113" s="12"/>
      <c r="B113" s="470" t="s">
        <v>122</v>
      </c>
      <c r="C113" s="470"/>
      <c r="D113" s="40"/>
      <c r="E113" s="41">
        <v>87</v>
      </c>
      <c r="F113" s="42">
        <v>0</v>
      </c>
      <c r="G113" s="42">
        <v>0</v>
      </c>
      <c r="H113" s="42">
        <v>0</v>
      </c>
      <c r="I113" s="42">
        <v>0</v>
      </c>
      <c r="J113" s="42">
        <v>6</v>
      </c>
      <c r="K113" s="43">
        <v>0</v>
      </c>
      <c r="L113" s="43">
        <v>0</v>
      </c>
      <c r="M113" s="42">
        <v>1</v>
      </c>
      <c r="N113" s="42">
        <v>21</v>
      </c>
      <c r="O113" s="42">
        <v>0</v>
      </c>
      <c r="P113" s="42">
        <v>10</v>
      </c>
      <c r="Q113" s="42">
        <v>0</v>
      </c>
      <c r="R113" s="42">
        <v>1</v>
      </c>
      <c r="S113" s="42">
        <v>0</v>
      </c>
      <c r="T113" s="42">
        <v>48</v>
      </c>
      <c r="U113" s="42">
        <v>1</v>
      </c>
      <c r="V113" s="42">
        <v>50</v>
      </c>
      <c r="W113" s="42">
        <v>0</v>
      </c>
      <c r="X113" s="42">
        <v>0</v>
      </c>
      <c r="Y113" s="42">
        <v>0</v>
      </c>
      <c r="Z113" s="42">
        <v>0</v>
      </c>
      <c r="AA113" s="42">
        <v>0</v>
      </c>
      <c r="AB113" s="42">
        <v>11</v>
      </c>
      <c r="AC113" s="42">
        <v>0</v>
      </c>
      <c r="AD113" s="42">
        <v>0</v>
      </c>
      <c r="AE113" s="42">
        <v>0</v>
      </c>
      <c r="AF113" s="42">
        <v>0</v>
      </c>
      <c r="AG113" s="44">
        <v>39</v>
      </c>
    </row>
    <row r="114" spans="5:33" ht="13.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row>
    <row r="115" ht="13.5">
      <c r="AG115" s="8" t="s">
        <v>109</v>
      </c>
    </row>
    <row r="116" ht="13.5">
      <c r="E116" s="45"/>
    </row>
  </sheetData>
  <sheetProtection/>
  <mergeCells count="53">
    <mergeCell ref="B110:C110"/>
    <mergeCell ref="B113:C113"/>
    <mergeCell ref="B107:C107"/>
    <mergeCell ref="B48:C48"/>
    <mergeCell ref="B54:C54"/>
    <mergeCell ref="B59:C59"/>
    <mergeCell ref="B71:C71"/>
    <mergeCell ref="B78:C78"/>
    <mergeCell ref="B89:C89"/>
    <mergeCell ref="B95:C95"/>
    <mergeCell ref="E3:U3"/>
    <mergeCell ref="V3:AG3"/>
    <mergeCell ref="AD4:AD5"/>
    <mergeCell ref="AE4:AE5"/>
    <mergeCell ref="AF4:AF5"/>
    <mergeCell ref="AG4:AG5"/>
    <mergeCell ref="Z4:Z5"/>
    <mergeCell ref="AA4:AA5"/>
    <mergeCell ref="AB4:AB5"/>
    <mergeCell ref="AC4:AC5"/>
    <mergeCell ref="V4:V5"/>
    <mergeCell ref="E4:E5"/>
    <mergeCell ref="W4:W5"/>
    <mergeCell ref="X4:Y4"/>
    <mergeCell ref="F4:H4"/>
    <mergeCell ref="I4:K4"/>
    <mergeCell ref="L4:L5"/>
    <mergeCell ref="M4:M5"/>
    <mergeCell ref="N4:N5"/>
    <mergeCell ref="O4:O5"/>
    <mergeCell ref="T4:T5"/>
    <mergeCell ref="U4:U5"/>
    <mergeCell ref="B6:C6"/>
    <mergeCell ref="B7:C7"/>
    <mergeCell ref="P4:P5"/>
    <mergeCell ref="Q4:Q5"/>
    <mergeCell ref="R4:R5"/>
    <mergeCell ref="S4:S5"/>
    <mergeCell ref="B18:C18"/>
    <mergeCell ref="B20:C20"/>
    <mergeCell ref="B25:C25"/>
    <mergeCell ref="B33:C33"/>
    <mergeCell ref="B39:C39"/>
    <mergeCell ref="B84:C84"/>
    <mergeCell ref="B96:C96"/>
    <mergeCell ref="B63:C63"/>
    <mergeCell ref="B67:C67"/>
    <mergeCell ref="B102:C102"/>
    <mergeCell ref="B106:C106"/>
    <mergeCell ref="B97:C97"/>
    <mergeCell ref="B98:C98"/>
    <mergeCell ref="B101:C101"/>
    <mergeCell ref="B103:C103"/>
  </mergeCells>
  <printOptions horizontalCentered="1"/>
  <pageMargins left="0.7874015748031497" right="0.7874015748031497" top="0.7874015748031497" bottom="0.7874015748031497" header="0.5118110236220472" footer="0.5118110236220472"/>
  <pageSetup horizontalDpi="600" verticalDpi="600" orientation="portrait" pageOrder="overThenDown" paperSize="9" scale="70" r:id="rId1"/>
  <rowBreaks count="1" manualBreakCount="1">
    <brk id="62" max="255" man="1"/>
  </rowBreaks>
  <colBreaks count="1" manualBreakCount="1">
    <brk id="17"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U82"/>
  <sheetViews>
    <sheetView view="pageBreakPreview" zoomScaleSheetLayoutView="100" zoomScalePageLayoutView="0" workbookViewId="0" topLeftCell="A1">
      <pane xSplit="3" ySplit="3" topLeftCell="D4" activePane="bottomRight" state="frozen"/>
      <selection pane="topLeft" activeCell="S53" sqref="S53"/>
      <selection pane="topRight" activeCell="S53" sqref="S53"/>
      <selection pane="bottomLeft" activeCell="S53" sqref="S53"/>
      <selection pane="bottomRight" activeCell="A1" sqref="A1"/>
    </sheetView>
  </sheetViews>
  <sheetFormatPr defaultColWidth="9.00390625" defaultRowHeight="13.5"/>
  <cols>
    <col min="1" max="1" width="2.625" style="69" customWidth="1"/>
    <col min="2" max="2" width="20.625" style="132" customWidth="1"/>
    <col min="3" max="3" width="2.625" style="69" customWidth="1"/>
    <col min="4" max="10" width="8.125" style="69" customWidth="1"/>
    <col min="11" max="14" width="8.125" style="69" hidden="1" customWidth="1"/>
    <col min="15" max="19" width="9.00390625" style="69" customWidth="1"/>
    <col min="20" max="20" width="9.50390625" style="69" bestFit="1" customWidth="1"/>
    <col min="21" max="16384" width="9.00390625" style="69" customWidth="1"/>
  </cols>
  <sheetData>
    <row r="1" spans="2:4" ht="17.25">
      <c r="B1" s="69"/>
      <c r="D1" s="105" t="s">
        <v>346</v>
      </c>
    </row>
    <row r="2" spans="1:14" ht="13.5">
      <c r="A2" s="66"/>
      <c r="B2" s="152"/>
      <c r="C2" s="66"/>
      <c r="D2" s="66"/>
      <c r="E2" s="66"/>
      <c r="F2" s="66"/>
      <c r="G2" s="66"/>
      <c r="H2" s="66"/>
      <c r="I2" s="66"/>
      <c r="J2" s="66"/>
      <c r="K2" s="66"/>
      <c r="L2" s="66"/>
      <c r="M2" s="66"/>
      <c r="N2" s="66"/>
    </row>
    <row r="3" spans="1:21" s="113" customFormat="1" ht="19.5" customHeight="1">
      <c r="A3" s="109"/>
      <c r="B3" s="109"/>
      <c r="C3" s="109"/>
      <c r="D3" s="110" t="s">
        <v>216</v>
      </c>
      <c r="E3" s="110">
        <v>50</v>
      </c>
      <c r="F3" s="110">
        <v>55</v>
      </c>
      <c r="G3" s="110">
        <v>60</v>
      </c>
      <c r="H3" s="110" t="s">
        <v>217</v>
      </c>
      <c r="I3" s="110">
        <v>7</v>
      </c>
      <c r="J3" s="110">
        <v>12</v>
      </c>
      <c r="K3" s="110">
        <v>13</v>
      </c>
      <c r="L3" s="111">
        <v>14</v>
      </c>
      <c r="M3" s="111">
        <v>15</v>
      </c>
      <c r="N3" s="111">
        <v>16</v>
      </c>
      <c r="O3" s="111">
        <v>17</v>
      </c>
      <c r="P3" s="111">
        <v>18</v>
      </c>
      <c r="Q3" s="111">
        <v>19</v>
      </c>
      <c r="R3" s="111">
        <v>20</v>
      </c>
      <c r="S3" s="111">
        <v>21</v>
      </c>
      <c r="T3" s="111">
        <v>22</v>
      </c>
      <c r="U3" s="111">
        <v>23</v>
      </c>
    </row>
    <row r="4" ht="13.5">
      <c r="D4" s="153"/>
    </row>
    <row r="5" spans="2:21" s="115" customFormat="1" ht="19.5" customHeight="1">
      <c r="B5" s="116" t="s">
        <v>218</v>
      </c>
      <c r="D5" s="154">
        <v>5762</v>
      </c>
      <c r="E5" s="155">
        <v>6781</v>
      </c>
      <c r="F5" s="155">
        <v>7743</v>
      </c>
      <c r="G5" s="155">
        <v>7672</v>
      </c>
      <c r="H5" s="155">
        <v>7515</v>
      </c>
      <c r="I5" s="155">
        <v>7081</v>
      </c>
      <c r="J5" s="155">
        <v>5586</v>
      </c>
      <c r="K5" s="155">
        <v>5356</v>
      </c>
      <c r="L5" s="155">
        <v>4660</v>
      </c>
      <c r="M5" s="155">
        <v>4485</v>
      </c>
      <c r="N5" s="155">
        <v>4363</v>
      </c>
      <c r="O5" s="155">
        <v>4091</v>
      </c>
      <c r="P5" s="119">
        <v>4014</v>
      </c>
      <c r="Q5" s="119">
        <v>4020</v>
      </c>
      <c r="R5" s="119">
        <v>4021</v>
      </c>
      <c r="S5" s="119">
        <v>3883</v>
      </c>
      <c r="T5" s="119">
        <v>3805</v>
      </c>
      <c r="U5" s="119">
        <v>3645</v>
      </c>
    </row>
    <row r="6" spans="2:21" s="115" customFormat="1" ht="34.5" customHeight="1">
      <c r="B6" s="116" t="s">
        <v>54</v>
      </c>
      <c r="D6" s="156" t="s">
        <v>220</v>
      </c>
      <c r="E6" s="157" t="s">
        <v>220</v>
      </c>
      <c r="F6" s="157" t="s">
        <v>220</v>
      </c>
      <c r="G6" s="157" t="s">
        <v>220</v>
      </c>
      <c r="H6" s="157" t="s">
        <v>220</v>
      </c>
      <c r="I6" s="157" t="s">
        <v>220</v>
      </c>
      <c r="J6" s="157" t="s">
        <v>220</v>
      </c>
      <c r="K6" s="157" t="s">
        <v>220</v>
      </c>
      <c r="L6" s="155">
        <v>647</v>
      </c>
      <c r="M6" s="155">
        <v>626</v>
      </c>
      <c r="N6" s="155">
        <v>587</v>
      </c>
      <c r="O6" s="155">
        <v>503</v>
      </c>
      <c r="P6" s="115">
        <v>491</v>
      </c>
      <c r="Q6" s="115">
        <v>532</v>
      </c>
      <c r="R6" s="115">
        <v>539</v>
      </c>
      <c r="S6" s="115">
        <v>533</v>
      </c>
      <c r="T6" s="115">
        <v>529</v>
      </c>
      <c r="U6" s="115">
        <v>520</v>
      </c>
    </row>
    <row r="7" spans="2:21" s="115" customFormat="1" ht="19.5" customHeight="1">
      <c r="B7" s="116" t="s">
        <v>221</v>
      </c>
      <c r="D7" s="156" t="s">
        <v>189</v>
      </c>
      <c r="E7" s="157" t="s">
        <v>189</v>
      </c>
      <c r="F7" s="157" t="s">
        <v>189</v>
      </c>
      <c r="G7" s="157" t="s">
        <v>189</v>
      </c>
      <c r="H7" s="157" t="s">
        <v>189</v>
      </c>
      <c r="I7" s="157" t="s">
        <v>189</v>
      </c>
      <c r="J7" s="157" t="s">
        <v>189</v>
      </c>
      <c r="K7" s="157" t="s">
        <v>189</v>
      </c>
      <c r="L7" s="157" t="s">
        <v>220</v>
      </c>
      <c r="M7" s="155">
        <v>227</v>
      </c>
      <c r="N7" s="155">
        <v>212</v>
      </c>
      <c r="O7" s="155">
        <v>192</v>
      </c>
      <c r="P7" s="115">
        <v>166</v>
      </c>
      <c r="Q7" s="115">
        <v>166</v>
      </c>
      <c r="R7" s="115">
        <v>166</v>
      </c>
      <c r="S7" s="115">
        <v>185</v>
      </c>
      <c r="T7" s="115">
        <v>189</v>
      </c>
      <c r="U7" s="115">
        <v>186</v>
      </c>
    </row>
    <row r="8" spans="2:21" s="115" customFormat="1" ht="19.5" customHeight="1">
      <c r="B8" s="116" t="s">
        <v>222</v>
      </c>
      <c r="D8" s="154">
        <v>547</v>
      </c>
      <c r="E8" s="155">
        <v>570</v>
      </c>
      <c r="F8" s="155">
        <v>635</v>
      </c>
      <c r="G8" s="155">
        <v>527</v>
      </c>
      <c r="H8" s="155">
        <v>489</v>
      </c>
      <c r="I8" s="155">
        <v>503</v>
      </c>
      <c r="J8" s="155">
        <v>384</v>
      </c>
      <c r="K8" s="155">
        <v>392</v>
      </c>
      <c r="L8" s="157" t="s">
        <v>220</v>
      </c>
      <c r="M8" s="157" t="s">
        <v>220</v>
      </c>
      <c r="N8" s="157" t="s">
        <v>220</v>
      </c>
      <c r="O8" s="157" t="s">
        <v>220</v>
      </c>
      <c r="P8" s="157" t="s">
        <v>220</v>
      </c>
      <c r="Q8" s="157" t="s">
        <v>220</v>
      </c>
      <c r="R8" s="157" t="s">
        <v>220</v>
      </c>
      <c r="S8" s="157" t="s">
        <v>220</v>
      </c>
      <c r="T8" s="157" t="s">
        <v>220</v>
      </c>
      <c r="U8" s="157" t="s">
        <v>220</v>
      </c>
    </row>
    <row r="9" spans="2:21" s="115" customFormat="1" ht="19.5" customHeight="1">
      <c r="B9" s="116" t="s">
        <v>223</v>
      </c>
      <c r="D9" s="154">
        <v>176</v>
      </c>
      <c r="E9" s="155">
        <v>209</v>
      </c>
      <c r="F9" s="155">
        <v>186</v>
      </c>
      <c r="G9" s="155">
        <v>163</v>
      </c>
      <c r="H9" s="155">
        <v>180</v>
      </c>
      <c r="I9" s="155">
        <v>142</v>
      </c>
      <c r="J9" s="155">
        <v>127</v>
      </c>
      <c r="K9" s="155">
        <v>127</v>
      </c>
      <c r="L9" s="155">
        <v>114</v>
      </c>
      <c r="M9" s="155">
        <v>112</v>
      </c>
      <c r="N9" s="155">
        <v>110</v>
      </c>
      <c r="O9" s="155">
        <v>116</v>
      </c>
      <c r="P9" s="157" t="s">
        <v>220</v>
      </c>
      <c r="Q9" s="157" t="s">
        <v>220</v>
      </c>
      <c r="R9" s="157" t="s">
        <v>220</v>
      </c>
      <c r="S9" s="157" t="s">
        <v>220</v>
      </c>
      <c r="T9" s="157" t="s">
        <v>220</v>
      </c>
      <c r="U9" s="157" t="s">
        <v>220</v>
      </c>
    </row>
    <row r="10" spans="2:21" s="115" customFormat="1" ht="19.5" customHeight="1">
      <c r="B10" s="116" t="s">
        <v>224</v>
      </c>
      <c r="D10" s="154">
        <v>448</v>
      </c>
      <c r="E10" s="155">
        <v>509</v>
      </c>
      <c r="F10" s="155">
        <v>555</v>
      </c>
      <c r="G10" s="155">
        <v>604</v>
      </c>
      <c r="H10" s="155">
        <v>588</v>
      </c>
      <c r="I10" s="155">
        <v>502</v>
      </c>
      <c r="J10" s="155">
        <v>282</v>
      </c>
      <c r="K10" s="155">
        <v>295</v>
      </c>
      <c r="L10" s="155">
        <v>273</v>
      </c>
      <c r="M10" s="155">
        <v>258</v>
      </c>
      <c r="N10" s="155">
        <v>260</v>
      </c>
      <c r="O10" s="155">
        <v>268</v>
      </c>
      <c r="P10" s="115">
        <v>391</v>
      </c>
      <c r="Q10" s="115">
        <v>386</v>
      </c>
      <c r="R10" s="115">
        <v>379</v>
      </c>
      <c r="S10" s="115">
        <v>379</v>
      </c>
      <c r="T10" s="115">
        <v>368</v>
      </c>
      <c r="U10" s="115">
        <v>339</v>
      </c>
    </row>
    <row r="11" spans="2:21" s="115" customFormat="1" ht="19.5" customHeight="1">
      <c r="B11" s="116" t="s">
        <v>225</v>
      </c>
      <c r="D11" s="154">
        <v>686</v>
      </c>
      <c r="E11" s="155">
        <v>868</v>
      </c>
      <c r="F11" s="155">
        <v>938</v>
      </c>
      <c r="G11" s="155">
        <v>1053</v>
      </c>
      <c r="H11" s="155">
        <v>950</v>
      </c>
      <c r="I11" s="155">
        <v>874</v>
      </c>
      <c r="J11" s="155">
        <v>673</v>
      </c>
      <c r="K11" s="155">
        <v>659</v>
      </c>
      <c r="L11" s="157" t="s">
        <v>220</v>
      </c>
      <c r="M11" s="157" t="s">
        <v>220</v>
      </c>
      <c r="N11" s="157" t="s">
        <v>220</v>
      </c>
      <c r="O11" s="157" t="s">
        <v>220</v>
      </c>
      <c r="P11" s="157" t="s">
        <v>220</v>
      </c>
      <c r="Q11" s="157" t="s">
        <v>220</v>
      </c>
      <c r="R11" s="157" t="s">
        <v>220</v>
      </c>
      <c r="S11" s="157" t="s">
        <v>220</v>
      </c>
      <c r="T11" s="157" t="s">
        <v>220</v>
      </c>
      <c r="U11" s="157" t="s">
        <v>220</v>
      </c>
    </row>
    <row r="12" spans="2:21" s="115" customFormat="1" ht="19.5" customHeight="1">
      <c r="B12" s="116" t="s">
        <v>72</v>
      </c>
      <c r="D12" s="154">
        <v>228</v>
      </c>
      <c r="E12" s="155">
        <v>280</v>
      </c>
      <c r="F12" s="155">
        <v>262</v>
      </c>
      <c r="G12" s="155">
        <v>246</v>
      </c>
      <c r="H12" s="155">
        <v>230</v>
      </c>
      <c r="I12" s="155">
        <v>220</v>
      </c>
      <c r="J12" s="155">
        <v>163</v>
      </c>
      <c r="K12" s="155">
        <v>126</v>
      </c>
      <c r="L12" s="155">
        <v>126</v>
      </c>
      <c r="M12" s="155">
        <v>108</v>
      </c>
      <c r="N12" s="155">
        <v>108</v>
      </c>
      <c r="O12" s="155">
        <v>110</v>
      </c>
      <c r="P12" s="115">
        <v>108</v>
      </c>
      <c r="Q12" s="115">
        <v>108</v>
      </c>
      <c r="R12" s="115">
        <v>108</v>
      </c>
      <c r="S12" s="115">
        <v>107</v>
      </c>
      <c r="T12" s="115">
        <v>227</v>
      </c>
      <c r="U12" s="115">
        <v>215</v>
      </c>
    </row>
    <row r="13" spans="2:21" s="115" customFormat="1" ht="19.5" customHeight="1">
      <c r="B13" s="116" t="s">
        <v>77</v>
      </c>
      <c r="D13" s="154">
        <v>264</v>
      </c>
      <c r="E13" s="155">
        <v>307</v>
      </c>
      <c r="F13" s="155">
        <v>373</v>
      </c>
      <c r="G13" s="155">
        <v>384</v>
      </c>
      <c r="H13" s="155">
        <v>416</v>
      </c>
      <c r="I13" s="155">
        <v>379</v>
      </c>
      <c r="J13" s="155">
        <v>360</v>
      </c>
      <c r="K13" s="155">
        <v>348</v>
      </c>
      <c r="L13" s="155">
        <v>487</v>
      </c>
      <c r="M13" s="155">
        <v>470</v>
      </c>
      <c r="N13" s="155">
        <v>452</v>
      </c>
      <c r="O13" s="155">
        <v>420</v>
      </c>
      <c r="P13" s="115">
        <v>420</v>
      </c>
      <c r="Q13" s="115">
        <v>420</v>
      </c>
      <c r="R13" s="115">
        <v>415</v>
      </c>
      <c r="S13" s="115">
        <v>374</v>
      </c>
      <c r="T13" s="115">
        <v>374</v>
      </c>
      <c r="U13" s="115">
        <v>368</v>
      </c>
    </row>
    <row r="14" spans="2:21" s="115" customFormat="1" ht="19.5" customHeight="1">
      <c r="B14" s="116" t="s">
        <v>128</v>
      </c>
      <c r="D14" s="154">
        <v>195</v>
      </c>
      <c r="E14" s="155">
        <v>316</v>
      </c>
      <c r="F14" s="155">
        <v>327</v>
      </c>
      <c r="G14" s="155">
        <v>343</v>
      </c>
      <c r="H14" s="155">
        <v>358</v>
      </c>
      <c r="I14" s="155">
        <v>375</v>
      </c>
      <c r="J14" s="155">
        <v>290</v>
      </c>
      <c r="K14" s="155">
        <v>290</v>
      </c>
      <c r="L14" s="155">
        <v>239</v>
      </c>
      <c r="M14" s="155">
        <v>239</v>
      </c>
      <c r="N14" s="155">
        <v>239</v>
      </c>
      <c r="O14" s="155">
        <v>225</v>
      </c>
      <c r="P14" s="157" t="s">
        <v>220</v>
      </c>
      <c r="Q14" s="157" t="s">
        <v>220</v>
      </c>
      <c r="R14" s="157" t="s">
        <v>220</v>
      </c>
      <c r="S14" s="157" t="s">
        <v>220</v>
      </c>
      <c r="T14" s="115">
        <v>259</v>
      </c>
      <c r="U14" s="115">
        <v>227</v>
      </c>
    </row>
    <row r="15" spans="2:21" s="115" customFormat="1" ht="19.5" customHeight="1">
      <c r="B15" s="116" t="s">
        <v>65</v>
      </c>
      <c r="D15" s="154">
        <v>499</v>
      </c>
      <c r="E15" s="155">
        <v>638</v>
      </c>
      <c r="F15" s="155">
        <v>802</v>
      </c>
      <c r="G15" s="155">
        <v>815</v>
      </c>
      <c r="H15" s="155">
        <v>783</v>
      </c>
      <c r="I15" s="155">
        <v>575</v>
      </c>
      <c r="J15" s="155">
        <v>429</v>
      </c>
      <c r="K15" s="155">
        <v>401</v>
      </c>
      <c r="L15" s="155">
        <v>348</v>
      </c>
      <c r="M15" s="157" t="s">
        <v>220</v>
      </c>
      <c r="N15" s="157" t="s">
        <v>220</v>
      </c>
      <c r="O15" s="157" t="s">
        <v>220</v>
      </c>
      <c r="P15" s="157" t="s">
        <v>220</v>
      </c>
      <c r="Q15" s="157" t="s">
        <v>220</v>
      </c>
      <c r="R15" s="157" t="s">
        <v>220</v>
      </c>
      <c r="S15" s="157" t="s">
        <v>220</v>
      </c>
      <c r="T15" s="157" t="s">
        <v>220</v>
      </c>
      <c r="U15" s="157" t="s">
        <v>220</v>
      </c>
    </row>
    <row r="16" spans="2:21" s="115" customFormat="1" ht="19.5" customHeight="1">
      <c r="B16" s="116" t="s">
        <v>226</v>
      </c>
      <c r="D16" s="154">
        <v>294</v>
      </c>
      <c r="E16" s="155">
        <v>419</v>
      </c>
      <c r="F16" s="155">
        <v>582</v>
      </c>
      <c r="G16" s="155">
        <v>502</v>
      </c>
      <c r="H16" s="155">
        <v>188</v>
      </c>
      <c r="I16" s="155">
        <v>149</v>
      </c>
      <c r="J16" s="155">
        <v>144</v>
      </c>
      <c r="K16" s="155">
        <v>144</v>
      </c>
      <c r="L16" s="155">
        <v>128</v>
      </c>
      <c r="M16" s="155">
        <v>246</v>
      </c>
      <c r="N16" s="155">
        <v>247</v>
      </c>
      <c r="O16" s="155">
        <v>266</v>
      </c>
      <c r="P16" s="115">
        <v>425</v>
      </c>
      <c r="Q16" s="115">
        <v>447</v>
      </c>
      <c r="R16" s="115">
        <v>466</v>
      </c>
      <c r="S16" s="115">
        <v>448</v>
      </c>
      <c r="T16" s="157" t="s">
        <v>220</v>
      </c>
      <c r="U16" s="157" t="s">
        <v>220</v>
      </c>
    </row>
    <row r="17" spans="2:21" s="115" customFormat="1" ht="19.5" customHeight="1">
      <c r="B17" s="116" t="s">
        <v>227</v>
      </c>
      <c r="D17" s="154">
        <v>78</v>
      </c>
      <c r="E17" s="155">
        <v>121</v>
      </c>
      <c r="F17" s="155">
        <v>160</v>
      </c>
      <c r="G17" s="155">
        <v>189</v>
      </c>
      <c r="H17" s="155">
        <v>189</v>
      </c>
      <c r="I17" s="155">
        <v>115</v>
      </c>
      <c r="J17" s="155">
        <v>100</v>
      </c>
      <c r="K17" s="155">
        <v>100</v>
      </c>
      <c r="L17" s="155">
        <v>76</v>
      </c>
      <c r="M17" s="155">
        <v>66</v>
      </c>
      <c r="N17" s="155">
        <v>67</v>
      </c>
      <c r="O17" s="155">
        <v>67</v>
      </c>
      <c r="P17" s="157" t="s">
        <v>220</v>
      </c>
      <c r="Q17" s="157" t="s">
        <v>220</v>
      </c>
      <c r="R17" s="157" t="s">
        <v>220</v>
      </c>
      <c r="S17" s="157" t="s">
        <v>220</v>
      </c>
      <c r="T17" s="157" t="s">
        <v>220</v>
      </c>
      <c r="U17" s="157" t="s">
        <v>220</v>
      </c>
    </row>
    <row r="18" spans="2:21" s="115" customFormat="1" ht="19.5" customHeight="1">
      <c r="B18" s="116" t="s">
        <v>89</v>
      </c>
      <c r="D18" s="154">
        <v>216</v>
      </c>
      <c r="E18" s="155">
        <v>187</v>
      </c>
      <c r="F18" s="155">
        <v>204</v>
      </c>
      <c r="G18" s="155">
        <v>190</v>
      </c>
      <c r="H18" s="155">
        <v>170</v>
      </c>
      <c r="I18" s="155">
        <v>208</v>
      </c>
      <c r="J18" s="155">
        <v>136</v>
      </c>
      <c r="K18" s="155">
        <v>155</v>
      </c>
      <c r="L18" s="155">
        <v>159</v>
      </c>
      <c r="M18" s="155">
        <v>150</v>
      </c>
      <c r="N18" s="155">
        <v>151</v>
      </c>
      <c r="O18" s="155">
        <v>150</v>
      </c>
      <c r="P18" s="115">
        <v>150</v>
      </c>
      <c r="Q18" s="115">
        <v>143</v>
      </c>
      <c r="R18" s="115">
        <v>162</v>
      </c>
      <c r="S18" s="115">
        <v>155</v>
      </c>
      <c r="T18" s="115">
        <v>155</v>
      </c>
      <c r="U18" s="115">
        <v>137</v>
      </c>
    </row>
    <row r="19" spans="2:21" s="115" customFormat="1" ht="19.5" customHeight="1">
      <c r="B19" s="116" t="s">
        <v>98</v>
      </c>
      <c r="D19" s="154">
        <v>266</v>
      </c>
      <c r="E19" s="155">
        <v>262</v>
      </c>
      <c r="F19" s="155">
        <v>252</v>
      </c>
      <c r="G19" s="155">
        <v>246</v>
      </c>
      <c r="H19" s="155">
        <v>243</v>
      </c>
      <c r="I19" s="155">
        <v>240</v>
      </c>
      <c r="J19" s="155">
        <v>124</v>
      </c>
      <c r="K19" s="155">
        <v>124</v>
      </c>
      <c r="L19" s="155">
        <v>126</v>
      </c>
      <c r="M19" s="155">
        <v>145</v>
      </c>
      <c r="N19" s="155">
        <v>126</v>
      </c>
      <c r="O19" s="155">
        <v>111</v>
      </c>
      <c r="P19" s="115">
        <v>130</v>
      </c>
      <c r="Q19" s="115">
        <v>150</v>
      </c>
      <c r="R19" s="115">
        <v>146</v>
      </c>
      <c r="S19" s="115">
        <v>146</v>
      </c>
      <c r="T19" s="115">
        <v>129</v>
      </c>
      <c r="U19" s="115">
        <v>126</v>
      </c>
    </row>
    <row r="20" spans="2:21" s="115" customFormat="1" ht="19.5" customHeight="1">
      <c r="B20" s="116" t="s">
        <v>102</v>
      </c>
      <c r="D20" s="154">
        <v>267</v>
      </c>
      <c r="E20" s="155">
        <v>337</v>
      </c>
      <c r="F20" s="155">
        <v>417</v>
      </c>
      <c r="G20" s="155">
        <v>366</v>
      </c>
      <c r="H20" s="155">
        <v>378</v>
      </c>
      <c r="I20" s="155">
        <v>360</v>
      </c>
      <c r="J20" s="155">
        <v>295</v>
      </c>
      <c r="K20" s="155">
        <v>245</v>
      </c>
      <c r="L20" s="155">
        <v>211</v>
      </c>
      <c r="M20" s="155">
        <v>192</v>
      </c>
      <c r="N20" s="155">
        <v>152</v>
      </c>
      <c r="O20" s="155">
        <v>152</v>
      </c>
      <c r="P20" s="115">
        <v>152</v>
      </c>
      <c r="Q20" s="115">
        <v>132</v>
      </c>
      <c r="R20" s="115">
        <v>132</v>
      </c>
      <c r="S20" s="115">
        <v>132</v>
      </c>
      <c r="T20" s="115">
        <v>113</v>
      </c>
      <c r="U20" s="115">
        <v>109</v>
      </c>
    </row>
    <row r="21" spans="2:21" s="115" customFormat="1" ht="19.5" customHeight="1">
      <c r="B21" s="116" t="s">
        <v>3</v>
      </c>
      <c r="D21" s="154">
        <v>458</v>
      </c>
      <c r="E21" s="155">
        <v>417</v>
      </c>
      <c r="F21" s="155">
        <v>449</v>
      </c>
      <c r="G21" s="155">
        <v>411</v>
      </c>
      <c r="H21" s="155">
        <v>449</v>
      </c>
      <c r="I21" s="155">
        <v>395</v>
      </c>
      <c r="J21" s="155">
        <v>290</v>
      </c>
      <c r="K21" s="155">
        <v>268</v>
      </c>
      <c r="L21" s="155">
        <v>231</v>
      </c>
      <c r="M21" s="155">
        <v>195</v>
      </c>
      <c r="N21" s="155">
        <v>195</v>
      </c>
      <c r="O21" s="155">
        <v>148</v>
      </c>
      <c r="P21" s="115">
        <v>258</v>
      </c>
      <c r="Q21" s="115">
        <v>219</v>
      </c>
      <c r="R21" s="115">
        <v>265</v>
      </c>
      <c r="S21" s="115">
        <v>265</v>
      </c>
      <c r="T21" s="115">
        <v>261</v>
      </c>
      <c r="U21" s="115">
        <v>235</v>
      </c>
    </row>
    <row r="22" spans="2:21" s="115" customFormat="1" ht="19.5" customHeight="1">
      <c r="B22" s="116" t="s">
        <v>228</v>
      </c>
      <c r="D22" s="154">
        <v>128</v>
      </c>
      <c r="E22" s="155">
        <v>145</v>
      </c>
      <c r="F22" s="155">
        <v>148</v>
      </c>
      <c r="G22" s="155">
        <v>194</v>
      </c>
      <c r="H22" s="155">
        <v>199</v>
      </c>
      <c r="I22" s="155">
        <v>227</v>
      </c>
      <c r="J22" s="155">
        <v>178</v>
      </c>
      <c r="K22" s="155">
        <v>165</v>
      </c>
      <c r="L22" s="155">
        <v>113</v>
      </c>
      <c r="M22" s="155">
        <v>104</v>
      </c>
      <c r="N22" s="155">
        <v>112</v>
      </c>
      <c r="O22" s="155">
        <v>114</v>
      </c>
      <c r="P22" s="157" t="s">
        <v>220</v>
      </c>
      <c r="Q22" s="157" t="s">
        <v>220</v>
      </c>
      <c r="R22" s="157" t="s">
        <v>220</v>
      </c>
      <c r="S22" s="157" t="s">
        <v>220</v>
      </c>
      <c r="T22" s="157" t="s">
        <v>220</v>
      </c>
      <c r="U22" s="157" t="s">
        <v>220</v>
      </c>
    </row>
    <row r="23" spans="2:21" s="115" customFormat="1" ht="19.5" customHeight="1">
      <c r="B23" s="116" t="s">
        <v>229</v>
      </c>
      <c r="D23" s="154">
        <v>207</v>
      </c>
      <c r="E23" s="155">
        <v>236</v>
      </c>
      <c r="F23" s="155">
        <v>224</v>
      </c>
      <c r="G23" s="155">
        <v>198</v>
      </c>
      <c r="H23" s="155">
        <v>173</v>
      </c>
      <c r="I23" s="155">
        <v>176</v>
      </c>
      <c r="J23" s="155">
        <v>214</v>
      </c>
      <c r="K23" s="155">
        <v>242</v>
      </c>
      <c r="L23" s="155">
        <v>250</v>
      </c>
      <c r="M23" s="155">
        <v>231</v>
      </c>
      <c r="N23" s="155">
        <v>217</v>
      </c>
      <c r="O23" s="155">
        <v>201</v>
      </c>
      <c r="P23" s="157" t="s">
        <v>220</v>
      </c>
      <c r="Q23" s="157" t="s">
        <v>220</v>
      </c>
      <c r="R23" s="157" t="s">
        <v>220</v>
      </c>
      <c r="S23" s="157" t="s">
        <v>220</v>
      </c>
      <c r="T23" s="157" t="s">
        <v>220</v>
      </c>
      <c r="U23" s="157" t="s">
        <v>220</v>
      </c>
    </row>
    <row r="24" spans="2:21" s="115" customFormat="1" ht="19.5" customHeight="1">
      <c r="B24" s="116" t="s">
        <v>7</v>
      </c>
      <c r="D24" s="154">
        <v>189</v>
      </c>
      <c r="E24" s="155">
        <v>171</v>
      </c>
      <c r="F24" s="155">
        <v>220</v>
      </c>
      <c r="G24" s="155">
        <v>271</v>
      </c>
      <c r="H24" s="155">
        <v>192</v>
      </c>
      <c r="I24" s="155">
        <v>197</v>
      </c>
      <c r="J24" s="155">
        <v>36</v>
      </c>
      <c r="K24" s="155">
        <v>36</v>
      </c>
      <c r="L24" s="155">
        <v>21</v>
      </c>
      <c r="M24" s="155">
        <v>21</v>
      </c>
      <c r="N24" s="155">
        <v>21</v>
      </c>
      <c r="O24" s="155">
        <v>22</v>
      </c>
      <c r="P24" s="115">
        <v>209</v>
      </c>
      <c r="Q24" s="115">
        <v>196</v>
      </c>
      <c r="R24" s="115">
        <v>195</v>
      </c>
      <c r="S24" s="115">
        <v>170</v>
      </c>
      <c r="T24" s="115">
        <v>151</v>
      </c>
      <c r="U24" s="115">
        <v>151</v>
      </c>
    </row>
    <row r="25" spans="2:21" s="115" customFormat="1" ht="19.5" customHeight="1">
      <c r="B25" s="116" t="s">
        <v>10</v>
      </c>
      <c r="D25" s="154">
        <v>223</v>
      </c>
      <c r="E25" s="155">
        <v>270</v>
      </c>
      <c r="F25" s="155">
        <v>365</v>
      </c>
      <c r="G25" s="155">
        <v>355</v>
      </c>
      <c r="H25" s="155">
        <v>391</v>
      </c>
      <c r="I25" s="155">
        <v>345</v>
      </c>
      <c r="J25" s="155">
        <v>319</v>
      </c>
      <c r="K25" s="155">
        <v>259</v>
      </c>
      <c r="L25" s="155">
        <v>214</v>
      </c>
      <c r="M25" s="155">
        <v>212</v>
      </c>
      <c r="N25" s="155">
        <v>226</v>
      </c>
      <c r="O25" s="155">
        <v>146</v>
      </c>
      <c r="P25" s="115">
        <v>131</v>
      </c>
      <c r="Q25" s="115">
        <v>124</v>
      </c>
      <c r="R25" s="115">
        <v>124</v>
      </c>
      <c r="S25" s="115">
        <v>121</v>
      </c>
      <c r="T25" s="115">
        <v>293</v>
      </c>
      <c r="U25" s="115">
        <v>274</v>
      </c>
    </row>
    <row r="26" spans="2:21" s="115" customFormat="1" ht="19.5" customHeight="1">
      <c r="B26" s="116" t="s">
        <v>230</v>
      </c>
      <c r="D26" s="154">
        <v>233</v>
      </c>
      <c r="E26" s="155">
        <v>269</v>
      </c>
      <c r="F26" s="155">
        <v>341</v>
      </c>
      <c r="G26" s="155">
        <v>289</v>
      </c>
      <c r="H26" s="155">
        <v>267</v>
      </c>
      <c r="I26" s="155">
        <v>228</v>
      </c>
      <c r="J26" s="155">
        <v>182</v>
      </c>
      <c r="K26" s="155">
        <v>182</v>
      </c>
      <c r="L26" s="155">
        <v>163</v>
      </c>
      <c r="M26" s="155">
        <v>190</v>
      </c>
      <c r="N26" s="155">
        <v>190</v>
      </c>
      <c r="O26" s="155">
        <v>212</v>
      </c>
      <c r="P26" s="115">
        <v>555</v>
      </c>
      <c r="Q26" s="115">
        <v>543</v>
      </c>
      <c r="R26" s="115">
        <v>510</v>
      </c>
      <c r="S26" s="115">
        <v>473</v>
      </c>
      <c r="T26" s="157" t="s">
        <v>220</v>
      </c>
      <c r="U26" s="157" t="s">
        <v>220</v>
      </c>
    </row>
    <row r="27" spans="2:21" s="115" customFormat="1" ht="19.5" customHeight="1">
      <c r="B27" s="116" t="s">
        <v>18</v>
      </c>
      <c r="D27" s="154">
        <v>107</v>
      </c>
      <c r="E27" s="155">
        <v>139</v>
      </c>
      <c r="F27" s="155">
        <v>174</v>
      </c>
      <c r="G27" s="155">
        <v>168</v>
      </c>
      <c r="H27" s="155">
        <v>203</v>
      </c>
      <c r="I27" s="155">
        <v>196</v>
      </c>
      <c r="J27" s="155">
        <v>303</v>
      </c>
      <c r="K27" s="155">
        <v>258</v>
      </c>
      <c r="L27" s="155">
        <v>237</v>
      </c>
      <c r="M27" s="155">
        <v>227</v>
      </c>
      <c r="N27" s="155">
        <v>225</v>
      </c>
      <c r="O27" s="155">
        <v>226</v>
      </c>
      <c r="P27" s="115">
        <v>226</v>
      </c>
      <c r="Q27" s="115">
        <v>242</v>
      </c>
      <c r="R27" s="115">
        <v>242</v>
      </c>
      <c r="S27" s="115">
        <v>223</v>
      </c>
      <c r="T27" s="115">
        <v>261</v>
      </c>
      <c r="U27" s="115">
        <v>261</v>
      </c>
    </row>
    <row r="28" spans="2:21" s="115" customFormat="1" ht="19.5" customHeight="1">
      <c r="B28" s="116" t="s">
        <v>231</v>
      </c>
      <c r="D28" s="154">
        <v>53</v>
      </c>
      <c r="E28" s="155">
        <v>111</v>
      </c>
      <c r="F28" s="155">
        <v>129</v>
      </c>
      <c r="G28" s="155">
        <v>158</v>
      </c>
      <c r="H28" s="155">
        <v>225</v>
      </c>
      <c r="I28" s="155">
        <v>217</v>
      </c>
      <c r="J28" s="155">
        <v>168</v>
      </c>
      <c r="K28" s="155">
        <v>147</v>
      </c>
      <c r="L28" s="155">
        <v>147</v>
      </c>
      <c r="M28" s="155">
        <v>137</v>
      </c>
      <c r="N28" s="155">
        <v>158</v>
      </c>
      <c r="O28" s="155">
        <v>139</v>
      </c>
      <c r="P28" s="157" t="s">
        <v>220</v>
      </c>
      <c r="Q28" s="157" t="s">
        <v>220</v>
      </c>
      <c r="R28" s="157" t="s">
        <v>220</v>
      </c>
      <c r="S28" s="157" t="s">
        <v>220</v>
      </c>
      <c r="T28" s="157" t="s">
        <v>220</v>
      </c>
      <c r="U28" s="157" t="s">
        <v>220</v>
      </c>
    </row>
    <row r="29" spans="2:21" s="115" customFormat="1" ht="19.5" customHeight="1">
      <c r="B29" s="116" t="s">
        <v>232</v>
      </c>
      <c r="D29" s="156" t="s">
        <v>220</v>
      </c>
      <c r="E29" s="157" t="s">
        <v>220</v>
      </c>
      <c r="F29" s="157" t="s">
        <v>220</v>
      </c>
      <c r="G29" s="157" t="s">
        <v>220</v>
      </c>
      <c r="H29" s="155">
        <v>254</v>
      </c>
      <c r="I29" s="155">
        <v>294</v>
      </c>
      <c r="J29" s="155">
        <v>252</v>
      </c>
      <c r="K29" s="155">
        <v>237</v>
      </c>
      <c r="L29" s="155">
        <v>196</v>
      </c>
      <c r="M29" s="155">
        <v>175</v>
      </c>
      <c r="N29" s="155">
        <v>181</v>
      </c>
      <c r="O29" s="155">
        <v>173</v>
      </c>
      <c r="P29" s="157" t="s">
        <v>220</v>
      </c>
      <c r="Q29" s="157" t="s">
        <v>220</v>
      </c>
      <c r="R29" s="157" t="s">
        <v>220</v>
      </c>
      <c r="S29" s="157" t="s">
        <v>220</v>
      </c>
      <c r="T29" s="115">
        <v>406</v>
      </c>
      <c r="U29" s="115">
        <v>407</v>
      </c>
    </row>
    <row r="30" spans="2:21" s="115" customFormat="1" ht="19.5" customHeight="1">
      <c r="B30" s="116" t="s">
        <v>23</v>
      </c>
      <c r="D30" s="156" t="s">
        <v>220</v>
      </c>
      <c r="E30" s="157" t="s">
        <v>220</v>
      </c>
      <c r="F30" s="157" t="s">
        <v>220</v>
      </c>
      <c r="G30" s="157" t="s">
        <v>220</v>
      </c>
      <c r="H30" s="157" t="s">
        <v>220</v>
      </c>
      <c r="I30" s="155">
        <v>164</v>
      </c>
      <c r="J30" s="155">
        <v>137</v>
      </c>
      <c r="K30" s="155">
        <v>156</v>
      </c>
      <c r="L30" s="155">
        <v>154</v>
      </c>
      <c r="M30" s="155">
        <v>154</v>
      </c>
      <c r="N30" s="155">
        <v>127</v>
      </c>
      <c r="O30" s="155">
        <v>130</v>
      </c>
      <c r="P30" s="115">
        <v>202</v>
      </c>
      <c r="Q30" s="115">
        <v>212</v>
      </c>
      <c r="R30" s="115">
        <v>172</v>
      </c>
      <c r="S30" s="115">
        <v>172</v>
      </c>
      <c r="T30" s="115">
        <v>90</v>
      </c>
      <c r="U30" s="115">
        <v>90</v>
      </c>
    </row>
    <row r="31" spans="2:15" s="115" customFormat="1" ht="19.5" customHeight="1">
      <c r="B31" s="116"/>
      <c r="D31" s="154"/>
      <c r="E31" s="155"/>
      <c r="F31" s="155"/>
      <c r="G31" s="155"/>
      <c r="H31" s="155"/>
      <c r="I31" s="155"/>
      <c r="J31" s="155"/>
      <c r="K31" s="155"/>
      <c r="L31" s="155"/>
      <c r="M31" s="155"/>
      <c r="N31" s="155"/>
      <c r="O31" s="155"/>
    </row>
    <row r="32" spans="2:15" s="115" customFormat="1" ht="19.5" customHeight="1">
      <c r="B32" s="116" t="s">
        <v>175</v>
      </c>
      <c r="D32" s="154"/>
      <c r="E32" s="155"/>
      <c r="F32" s="155"/>
      <c r="G32" s="155"/>
      <c r="H32" s="155"/>
      <c r="I32" s="155"/>
      <c r="J32" s="155"/>
      <c r="K32" s="155"/>
      <c r="L32" s="155"/>
      <c r="M32" s="155"/>
      <c r="N32" s="155"/>
      <c r="O32" s="155"/>
    </row>
    <row r="33" spans="2:21" s="115" customFormat="1" ht="19.5" customHeight="1">
      <c r="B33" s="116" t="s">
        <v>233</v>
      </c>
      <c r="D33" s="158" t="s">
        <v>220</v>
      </c>
      <c r="E33" s="159">
        <v>966</v>
      </c>
      <c r="F33" s="159">
        <v>1162</v>
      </c>
      <c r="G33" s="159">
        <v>1145</v>
      </c>
      <c r="H33" s="159">
        <v>1241</v>
      </c>
      <c r="I33" s="159">
        <v>1165</v>
      </c>
      <c r="J33" s="159">
        <v>959</v>
      </c>
      <c r="K33" s="160">
        <v>878</v>
      </c>
      <c r="L33" s="160">
        <v>763</v>
      </c>
      <c r="M33" s="160">
        <v>778</v>
      </c>
      <c r="N33" s="160">
        <v>813</v>
      </c>
      <c r="O33" s="160">
        <v>770</v>
      </c>
      <c r="P33" s="160">
        <v>732</v>
      </c>
      <c r="Q33" s="160">
        <v>717</v>
      </c>
      <c r="R33" s="160">
        <v>634</v>
      </c>
      <c r="S33" s="160">
        <v>594</v>
      </c>
      <c r="T33" s="119">
        <v>552</v>
      </c>
      <c r="U33" s="119">
        <v>501</v>
      </c>
    </row>
    <row r="34" spans="2:21" s="115" customFormat="1" ht="19.5" customHeight="1">
      <c r="B34" s="123" t="s">
        <v>234</v>
      </c>
      <c r="D34" s="158" t="s">
        <v>220</v>
      </c>
      <c r="E34" s="161" t="s">
        <v>220</v>
      </c>
      <c r="F34" s="161" t="s">
        <v>220</v>
      </c>
      <c r="G34" s="161" t="s">
        <v>220</v>
      </c>
      <c r="H34" s="161" t="s">
        <v>220</v>
      </c>
      <c r="I34" s="161" t="s">
        <v>220</v>
      </c>
      <c r="J34" s="159">
        <v>319</v>
      </c>
      <c r="K34" s="160">
        <v>259</v>
      </c>
      <c r="L34" s="160">
        <v>214</v>
      </c>
      <c r="M34" s="160">
        <v>212</v>
      </c>
      <c r="N34" s="160">
        <v>226</v>
      </c>
      <c r="O34" s="160">
        <v>194</v>
      </c>
      <c r="P34" s="160">
        <v>177</v>
      </c>
      <c r="Q34" s="160">
        <v>174</v>
      </c>
      <c r="R34" s="160">
        <v>124</v>
      </c>
      <c r="S34" s="160">
        <v>121</v>
      </c>
      <c r="T34" s="119">
        <v>293</v>
      </c>
      <c r="U34" s="119">
        <v>274</v>
      </c>
    </row>
    <row r="35" spans="2:21" s="115" customFormat="1" ht="19.5" customHeight="1">
      <c r="B35" s="123" t="s">
        <v>235</v>
      </c>
      <c r="D35" s="158" t="s">
        <v>220</v>
      </c>
      <c r="E35" s="161" t="s">
        <v>220</v>
      </c>
      <c r="F35" s="161" t="s">
        <v>220</v>
      </c>
      <c r="G35" s="161" t="s">
        <v>220</v>
      </c>
      <c r="H35" s="161" t="s">
        <v>220</v>
      </c>
      <c r="I35" s="161" t="s">
        <v>220</v>
      </c>
      <c r="J35" s="159">
        <v>640</v>
      </c>
      <c r="K35" s="160">
        <v>619</v>
      </c>
      <c r="L35" s="160">
        <v>549</v>
      </c>
      <c r="M35" s="160">
        <v>566</v>
      </c>
      <c r="N35" s="160">
        <v>587</v>
      </c>
      <c r="O35" s="160">
        <v>576</v>
      </c>
      <c r="P35" s="160">
        <v>555</v>
      </c>
      <c r="Q35" s="160">
        <v>543</v>
      </c>
      <c r="R35" s="160">
        <v>510</v>
      </c>
      <c r="S35" s="160">
        <v>473</v>
      </c>
      <c r="T35" s="119">
        <v>259</v>
      </c>
      <c r="U35" s="119">
        <v>227</v>
      </c>
    </row>
    <row r="36" spans="2:21" s="115" customFormat="1" ht="19.5" customHeight="1">
      <c r="B36" s="116" t="s">
        <v>236</v>
      </c>
      <c r="D36" s="158" t="s">
        <v>220</v>
      </c>
      <c r="E36" s="159">
        <v>2463</v>
      </c>
      <c r="F36" s="159">
        <v>2687</v>
      </c>
      <c r="G36" s="159">
        <v>2731</v>
      </c>
      <c r="H36" s="159">
        <v>2623</v>
      </c>
      <c r="I36" s="159">
        <v>2400</v>
      </c>
      <c r="J36" s="159">
        <v>1826</v>
      </c>
      <c r="K36" s="160">
        <v>1821</v>
      </c>
      <c r="L36" s="160">
        <v>1521</v>
      </c>
      <c r="M36" s="160">
        <v>1466</v>
      </c>
      <c r="N36" s="160">
        <v>1409</v>
      </c>
      <c r="O36" s="160">
        <v>1259</v>
      </c>
      <c r="P36" s="160">
        <v>1256</v>
      </c>
      <c r="Q36" s="160">
        <v>1288</v>
      </c>
      <c r="R36" s="160">
        <v>1333</v>
      </c>
      <c r="S36" s="160">
        <v>1286</v>
      </c>
      <c r="T36" s="124" t="s">
        <v>189</v>
      </c>
      <c r="U36" s="124" t="s">
        <v>189</v>
      </c>
    </row>
    <row r="37" spans="2:21" s="115" customFormat="1" ht="19.5" customHeight="1">
      <c r="B37" s="123" t="s">
        <v>237</v>
      </c>
      <c r="D37" s="158" t="s">
        <v>220</v>
      </c>
      <c r="E37" s="161" t="s">
        <v>220</v>
      </c>
      <c r="F37" s="161" t="s">
        <v>220</v>
      </c>
      <c r="G37" s="161" t="s">
        <v>220</v>
      </c>
      <c r="H37" s="161" t="s">
        <v>220</v>
      </c>
      <c r="I37" s="161" t="s">
        <v>220</v>
      </c>
      <c r="J37" s="159">
        <v>1417</v>
      </c>
      <c r="K37" s="160">
        <v>1399</v>
      </c>
      <c r="L37" s="160">
        <v>1134</v>
      </c>
      <c r="M37" s="160">
        <v>1096</v>
      </c>
      <c r="N37" s="160">
        <v>1039</v>
      </c>
      <c r="O37" s="160">
        <v>875</v>
      </c>
      <c r="P37" s="160">
        <v>865</v>
      </c>
      <c r="Q37" s="160">
        <v>902</v>
      </c>
      <c r="R37" s="160">
        <v>954</v>
      </c>
      <c r="S37" s="160">
        <v>907</v>
      </c>
      <c r="T37" s="124" t="s">
        <v>189</v>
      </c>
      <c r="U37" s="124" t="s">
        <v>189</v>
      </c>
    </row>
    <row r="38" spans="2:21" s="115" customFormat="1" ht="19.5" customHeight="1">
      <c r="B38" s="123" t="s">
        <v>238</v>
      </c>
      <c r="D38" s="158" t="s">
        <v>220</v>
      </c>
      <c r="E38" s="161" t="s">
        <v>220</v>
      </c>
      <c r="F38" s="161" t="s">
        <v>220</v>
      </c>
      <c r="G38" s="161" t="s">
        <v>220</v>
      </c>
      <c r="H38" s="161" t="s">
        <v>220</v>
      </c>
      <c r="I38" s="161" t="s">
        <v>220</v>
      </c>
      <c r="J38" s="159">
        <v>409</v>
      </c>
      <c r="K38" s="160">
        <v>422</v>
      </c>
      <c r="L38" s="160">
        <v>387</v>
      </c>
      <c r="M38" s="160">
        <v>370</v>
      </c>
      <c r="N38" s="160">
        <v>370</v>
      </c>
      <c r="O38" s="160">
        <v>384</v>
      </c>
      <c r="P38" s="160">
        <v>391</v>
      </c>
      <c r="Q38" s="160">
        <v>386</v>
      </c>
      <c r="R38" s="160">
        <v>379</v>
      </c>
      <c r="S38" s="160">
        <v>379</v>
      </c>
      <c r="T38" s="124" t="s">
        <v>189</v>
      </c>
      <c r="U38" s="124" t="s">
        <v>189</v>
      </c>
    </row>
    <row r="39" spans="2:21" s="115" customFormat="1" ht="19.5" customHeight="1">
      <c r="B39" s="116" t="s">
        <v>239</v>
      </c>
      <c r="D39" s="120" t="s">
        <v>189</v>
      </c>
      <c r="E39" s="125" t="s">
        <v>189</v>
      </c>
      <c r="F39" s="125" t="s">
        <v>189</v>
      </c>
      <c r="G39" s="125" t="s">
        <v>189</v>
      </c>
      <c r="H39" s="125" t="s">
        <v>189</v>
      </c>
      <c r="I39" s="125" t="s">
        <v>189</v>
      </c>
      <c r="J39" s="125" t="s">
        <v>189</v>
      </c>
      <c r="K39" s="125" t="s">
        <v>189</v>
      </c>
      <c r="L39" s="125" t="s">
        <v>189</v>
      </c>
      <c r="M39" s="125" t="s">
        <v>189</v>
      </c>
      <c r="N39" s="125" t="s">
        <v>189</v>
      </c>
      <c r="O39" s="125" t="s">
        <v>189</v>
      </c>
      <c r="P39" s="124" t="s">
        <v>189</v>
      </c>
      <c r="Q39" s="124" t="s">
        <v>189</v>
      </c>
      <c r="R39" s="124" t="s">
        <v>189</v>
      </c>
      <c r="S39" s="124" t="s">
        <v>189</v>
      </c>
      <c r="T39" s="119">
        <v>368</v>
      </c>
      <c r="U39" s="119">
        <v>339</v>
      </c>
    </row>
    <row r="40" spans="2:21" s="115" customFormat="1" ht="19.5" customHeight="1">
      <c r="B40" s="116" t="s">
        <v>240</v>
      </c>
      <c r="D40" s="120" t="s">
        <v>189</v>
      </c>
      <c r="E40" s="125" t="s">
        <v>189</v>
      </c>
      <c r="F40" s="125" t="s">
        <v>189</v>
      </c>
      <c r="G40" s="125" t="s">
        <v>189</v>
      </c>
      <c r="H40" s="125" t="s">
        <v>189</v>
      </c>
      <c r="I40" s="125" t="s">
        <v>189</v>
      </c>
      <c r="J40" s="125" t="s">
        <v>189</v>
      </c>
      <c r="K40" s="125" t="s">
        <v>189</v>
      </c>
      <c r="L40" s="125" t="s">
        <v>189</v>
      </c>
      <c r="M40" s="125" t="s">
        <v>189</v>
      </c>
      <c r="N40" s="125" t="s">
        <v>189</v>
      </c>
      <c r="O40" s="125" t="s">
        <v>189</v>
      </c>
      <c r="P40" s="124" t="s">
        <v>189</v>
      </c>
      <c r="Q40" s="124" t="s">
        <v>189</v>
      </c>
      <c r="R40" s="124" t="s">
        <v>189</v>
      </c>
      <c r="S40" s="124" t="s">
        <v>189</v>
      </c>
      <c r="T40" s="119">
        <v>529</v>
      </c>
      <c r="U40" s="119">
        <v>520</v>
      </c>
    </row>
    <row r="41" spans="2:21" s="115" customFormat="1" ht="19.5" customHeight="1">
      <c r="B41" s="116" t="s">
        <v>241</v>
      </c>
      <c r="D41" s="120" t="s">
        <v>189</v>
      </c>
      <c r="E41" s="125" t="s">
        <v>189</v>
      </c>
      <c r="F41" s="125" t="s">
        <v>189</v>
      </c>
      <c r="G41" s="125" t="s">
        <v>189</v>
      </c>
      <c r="H41" s="125" t="s">
        <v>189</v>
      </c>
      <c r="I41" s="125" t="s">
        <v>189</v>
      </c>
      <c r="J41" s="125" t="s">
        <v>189</v>
      </c>
      <c r="K41" s="125" t="s">
        <v>189</v>
      </c>
      <c r="L41" s="125" t="s">
        <v>189</v>
      </c>
      <c r="M41" s="125" t="s">
        <v>189</v>
      </c>
      <c r="N41" s="125" t="s">
        <v>189</v>
      </c>
      <c r="O41" s="125" t="s">
        <v>189</v>
      </c>
      <c r="P41" s="124" t="s">
        <v>189</v>
      </c>
      <c r="Q41" s="124" t="s">
        <v>189</v>
      </c>
      <c r="R41" s="124" t="s">
        <v>189</v>
      </c>
      <c r="S41" s="124" t="s">
        <v>189</v>
      </c>
      <c r="T41" s="119">
        <v>374</v>
      </c>
      <c r="U41" s="119">
        <v>368</v>
      </c>
    </row>
    <row r="42" spans="2:21" s="115" customFormat="1" ht="19.5" customHeight="1">
      <c r="B42" s="116" t="s">
        <v>242</v>
      </c>
      <c r="D42" s="158" t="s">
        <v>220</v>
      </c>
      <c r="E42" s="159">
        <v>1192</v>
      </c>
      <c r="F42" s="159">
        <v>1479</v>
      </c>
      <c r="G42" s="159">
        <v>1382</v>
      </c>
      <c r="H42" s="159">
        <v>1294</v>
      </c>
      <c r="I42" s="159">
        <v>1238</v>
      </c>
      <c r="J42" s="159">
        <v>988</v>
      </c>
      <c r="K42" s="160">
        <v>908</v>
      </c>
      <c r="L42" s="160">
        <v>798</v>
      </c>
      <c r="M42" s="160">
        <v>756</v>
      </c>
      <c r="N42" s="160">
        <v>748</v>
      </c>
      <c r="O42" s="160">
        <v>741</v>
      </c>
      <c r="P42" s="160">
        <v>699</v>
      </c>
      <c r="Q42" s="160">
        <v>721</v>
      </c>
      <c r="R42" s="160">
        <v>740</v>
      </c>
      <c r="S42" s="160">
        <v>740</v>
      </c>
      <c r="T42" s="124" t="s">
        <v>189</v>
      </c>
      <c r="U42" s="124" t="s">
        <v>189</v>
      </c>
    </row>
    <row r="43" spans="2:21" s="115" customFormat="1" ht="19.5" customHeight="1">
      <c r="B43" s="123" t="s">
        <v>243</v>
      </c>
      <c r="D43" s="158" t="s">
        <v>220</v>
      </c>
      <c r="E43" s="161" t="s">
        <v>220</v>
      </c>
      <c r="F43" s="161" t="s">
        <v>220</v>
      </c>
      <c r="G43" s="161" t="s">
        <v>220</v>
      </c>
      <c r="H43" s="161" t="s">
        <v>220</v>
      </c>
      <c r="I43" s="161" t="s">
        <v>220</v>
      </c>
      <c r="J43" s="159">
        <v>592</v>
      </c>
      <c r="K43" s="160">
        <v>527</v>
      </c>
      <c r="L43" s="160">
        <v>474</v>
      </c>
      <c r="M43" s="160">
        <v>453</v>
      </c>
      <c r="N43" s="160">
        <v>438</v>
      </c>
      <c r="O43" s="160">
        <v>429</v>
      </c>
      <c r="P43" s="160">
        <v>401</v>
      </c>
      <c r="Q43" s="160">
        <v>407</v>
      </c>
      <c r="R43" s="160">
        <v>407</v>
      </c>
      <c r="S43" s="160">
        <v>426</v>
      </c>
      <c r="T43" s="124" t="s">
        <v>189</v>
      </c>
      <c r="U43" s="124" t="s">
        <v>189</v>
      </c>
    </row>
    <row r="44" spans="2:21" s="115" customFormat="1" ht="19.5" customHeight="1">
      <c r="B44" s="123" t="s">
        <v>244</v>
      </c>
      <c r="D44" s="158" t="s">
        <v>220</v>
      </c>
      <c r="E44" s="161" t="s">
        <v>220</v>
      </c>
      <c r="F44" s="161" t="s">
        <v>220</v>
      </c>
      <c r="G44" s="161" t="s">
        <v>220</v>
      </c>
      <c r="H44" s="161" t="s">
        <v>220</v>
      </c>
      <c r="I44" s="161" t="s">
        <v>220</v>
      </c>
      <c r="J44" s="159">
        <v>396</v>
      </c>
      <c r="K44" s="160">
        <v>381</v>
      </c>
      <c r="L44" s="160">
        <v>324</v>
      </c>
      <c r="M44" s="160">
        <v>303</v>
      </c>
      <c r="N44" s="160">
        <v>310</v>
      </c>
      <c r="O44" s="160">
        <v>312</v>
      </c>
      <c r="P44" s="160">
        <v>298</v>
      </c>
      <c r="Q44" s="160">
        <v>314</v>
      </c>
      <c r="R44" s="160">
        <v>333</v>
      </c>
      <c r="S44" s="160">
        <v>314</v>
      </c>
      <c r="T44" s="124" t="s">
        <v>189</v>
      </c>
      <c r="U44" s="124" t="s">
        <v>189</v>
      </c>
    </row>
    <row r="45" spans="2:21" s="115" customFormat="1" ht="19.5" customHeight="1">
      <c r="B45" s="116" t="s">
        <v>245</v>
      </c>
      <c r="D45" s="158"/>
      <c r="E45" s="161"/>
      <c r="F45" s="161"/>
      <c r="G45" s="161"/>
      <c r="H45" s="161"/>
      <c r="I45" s="161"/>
      <c r="J45" s="159"/>
      <c r="K45" s="160"/>
      <c r="L45" s="160"/>
      <c r="M45" s="160"/>
      <c r="N45" s="160"/>
      <c r="O45" s="160"/>
      <c r="P45" s="160"/>
      <c r="Q45" s="160"/>
      <c r="R45" s="160"/>
      <c r="S45" s="160"/>
      <c r="T45" s="124">
        <v>227</v>
      </c>
      <c r="U45" s="124">
        <v>215</v>
      </c>
    </row>
    <row r="46" spans="2:21" s="115" customFormat="1" ht="19.5" customHeight="1">
      <c r="B46" s="116" t="s">
        <v>246</v>
      </c>
      <c r="D46" s="158" t="s">
        <v>220</v>
      </c>
      <c r="E46" s="159">
        <v>266</v>
      </c>
      <c r="F46" s="159">
        <v>327</v>
      </c>
      <c r="G46" s="159">
        <v>370</v>
      </c>
      <c r="H46" s="159">
        <v>350</v>
      </c>
      <c r="I46" s="159">
        <v>279</v>
      </c>
      <c r="J46" s="159">
        <v>237</v>
      </c>
      <c r="K46" s="160">
        <v>256</v>
      </c>
      <c r="L46" s="160">
        <v>230</v>
      </c>
      <c r="M46" s="160">
        <v>220</v>
      </c>
      <c r="N46" s="160">
        <v>194</v>
      </c>
      <c r="O46" s="160">
        <v>197</v>
      </c>
      <c r="P46" s="160">
        <v>202</v>
      </c>
      <c r="Q46" s="160">
        <v>212</v>
      </c>
      <c r="R46" s="160">
        <v>172</v>
      </c>
      <c r="S46" s="160">
        <v>172</v>
      </c>
      <c r="T46" s="124" t="s">
        <v>189</v>
      </c>
      <c r="U46" s="124" t="s">
        <v>189</v>
      </c>
    </row>
    <row r="47" spans="2:21" s="115" customFormat="1" ht="19.5" customHeight="1">
      <c r="B47" s="116" t="s">
        <v>247</v>
      </c>
      <c r="D47" s="158"/>
      <c r="E47" s="159"/>
      <c r="F47" s="159"/>
      <c r="G47" s="159"/>
      <c r="H47" s="159"/>
      <c r="I47" s="159"/>
      <c r="J47" s="159"/>
      <c r="K47" s="160"/>
      <c r="L47" s="160"/>
      <c r="M47" s="160"/>
      <c r="N47" s="160"/>
      <c r="O47" s="160"/>
      <c r="P47" s="160"/>
      <c r="Q47" s="160"/>
      <c r="R47" s="160"/>
      <c r="S47" s="160"/>
      <c r="T47" s="124">
        <v>406</v>
      </c>
      <c r="U47" s="124">
        <v>407</v>
      </c>
    </row>
    <row r="48" spans="2:21" s="115" customFormat="1" ht="19.5" customHeight="1">
      <c r="B48" s="116" t="s">
        <v>248</v>
      </c>
      <c r="D48" s="158" t="s">
        <v>220</v>
      </c>
      <c r="E48" s="159">
        <v>187</v>
      </c>
      <c r="F48" s="159">
        <v>204</v>
      </c>
      <c r="G48" s="159">
        <v>190</v>
      </c>
      <c r="H48" s="159">
        <v>170</v>
      </c>
      <c r="I48" s="159">
        <v>208</v>
      </c>
      <c r="J48" s="159">
        <v>136</v>
      </c>
      <c r="K48" s="160">
        <v>155</v>
      </c>
      <c r="L48" s="160">
        <v>159</v>
      </c>
      <c r="M48" s="160">
        <v>150</v>
      </c>
      <c r="N48" s="160">
        <v>151</v>
      </c>
      <c r="O48" s="160">
        <v>150</v>
      </c>
      <c r="P48" s="160">
        <v>150</v>
      </c>
      <c r="Q48" s="160">
        <v>143</v>
      </c>
      <c r="R48" s="160">
        <v>162</v>
      </c>
      <c r="S48" s="160">
        <v>155</v>
      </c>
      <c r="T48" s="124" t="s">
        <v>189</v>
      </c>
      <c r="U48" s="124" t="s">
        <v>189</v>
      </c>
    </row>
    <row r="49" spans="2:21" s="115" customFormat="1" ht="19.5" customHeight="1">
      <c r="B49" s="116" t="s">
        <v>249</v>
      </c>
      <c r="D49" s="120" t="s">
        <v>189</v>
      </c>
      <c r="E49" s="125" t="s">
        <v>189</v>
      </c>
      <c r="F49" s="125" t="s">
        <v>189</v>
      </c>
      <c r="G49" s="125" t="s">
        <v>189</v>
      </c>
      <c r="H49" s="125" t="s">
        <v>189</v>
      </c>
      <c r="I49" s="125" t="s">
        <v>189</v>
      </c>
      <c r="J49" s="125" t="s">
        <v>189</v>
      </c>
      <c r="K49" s="125" t="s">
        <v>189</v>
      </c>
      <c r="L49" s="125" t="s">
        <v>189</v>
      </c>
      <c r="M49" s="125" t="s">
        <v>189</v>
      </c>
      <c r="N49" s="125" t="s">
        <v>189</v>
      </c>
      <c r="O49" s="125" t="s">
        <v>189</v>
      </c>
      <c r="P49" s="124" t="s">
        <v>189</v>
      </c>
      <c r="Q49" s="124" t="s">
        <v>189</v>
      </c>
      <c r="R49" s="124" t="s">
        <v>189</v>
      </c>
      <c r="S49" s="124" t="s">
        <v>189</v>
      </c>
      <c r="T49" s="119">
        <v>434</v>
      </c>
      <c r="U49" s="119">
        <v>413</v>
      </c>
    </row>
    <row r="50" spans="2:21" s="115" customFormat="1" ht="19.5" customHeight="1">
      <c r="B50" s="123" t="s">
        <v>250</v>
      </c>
      <c r="D50" s="120" t="s">
        <v>189</v>
      </c>
      <c r="E50" s="125" t="s">
        <v>189</v>
      </c>
      <c r="F50" s="125" t="s">
        <v>189</v>
      </c>
      <c r="G50" s="125" t="s">
        <v>189</v>
      </c>
      <c r="H50" s="125" t="s">
        <v>189</v>
      </c>
      <c r="I50" s="125" t="s">
        <v>189</v>
      </c>
      <c r="J50" s="125" t="s">
        <v>189</v>
      </c>
      <c r="K50" s="125" t="s">
        <v>189</v>
      </c>
      <c r="L50" s="125" t="s">
        <v>189</v>
      </c>
      <c r="M50" s="125" t="s">
        <v>189</v>
      </c>
      <c r="N50" s="125" t="s">
        <v>189</v>
      </c>
      <c r="O50" s="125" t="s">
        <v>189</v>
      </c>
      <c r="P50" s="124" t="s">
        <v>189</v>
      </c>
      <c r="Q50" s="124" t="s">
        <v>189</v>
      </c>
      <c r="R50" s="124" t="s">
        <v>189</v>
      </c>
      <c r="S50" s="124" t="s">
        <v>189</v>
      </c>
      <c r="T50" s="119">
        <v>155</v>
      </c>
      <c r="U50" s="119">
        <v>137</v>
      </c>
    </row>
    <row r="51" spans="2:21" s="115" customFormat="1" ht="19.5" customHeight="1">
      <c r="B51" s="123" t="s">
        <v>251</v>
      </c>
      <c r="D51" s="120" t="s">
        <v>189</v>
      </c>
      <c r="E51" s="125" t="s">
        <v>189</v>
      </c>
      <c r="F51" s="125" t="s">
        <v>189</v>
      </c>
      <c r="G51" s="125" t="s">
        <v>189</v>
      </c>
      <c r="H51" s="125" t="s">
        <v>189</v>
      </c>
      <c r="I51" s="125" t="s">
        <v>189</v>
      </c>
      <c r="J51" s="125" t="s">
        <v>189</v>
      </c>
      <c r="K51" s="125" t="s">
        <v>189</v>
      </c>
      <c r="L51" s="125" t="s">
        <v>189</v>
      </c>
      <c r="M51" s="125" t="s">
        <v>189</v>
      </c>
      <c r="N51" s="125" t="s">
        <v>189</v>
      </c>
      <c r="O51" s="125" t="s">
        <v>189</v>
      </c>
      <c r="P51" s="124" t="s">
        <v>189</v>
      </c>
      <c r="Q51" s="124" t="s">
        <v>189</v>
      </c>
      <c r="R51" s="124" t="s">
        <v>189</v>
      </c>
      <c r="S51" s="124" t="s">
        <v>189</v>
      </c>
      <c r="T51" s="119">
        <v>279</v>
      </c>
      <c r="U51" s="119">
        <v>276</v>
      </c>
    </row>
    <row r="52" spans="2:21" s="115" customFormat="1" ht="19.5" customHeight="1">
      <c r="B52" s="116" t="s">
        <v>252</v>
      </c>
      <c r="D52" s="158" t="s">
        <v>220</v>
      </c>
      <c r="E52" s="159">
        <v>262</v>
      </c>
      <c r="F52" s="159">
        <v>252</v>
      </c>
      <c r="G52" s="159">
        <v>246</v>
      </c>
      <c r="H52" s="159">
        <v>243</v>
      </c>
      <c r="I52" s="159">
        <v>240</v>
      </c>
      <c r="J52" s="159">
        <v>124</v>
      </c>
      <c r="K52" s="160">
        <v>124</v>
      </c>
      <c r="L52" s="160">
        <v>126</v>
      </c>
      <c r="M52" s="160">
        <v>145</v>
      </c>
      <c r="N52" s="160">
        <v>126</v>
      </c>
      <c r="O52" s="160">
        <v>111</v>
      </c>
      <c r="P52" s="160">
        <v>130</v>
      </c>
      <c r="Q52" s="160">
        <v>150</v>
      </c>
      <c r="R52" s="160">
        <v>146</v>
      </c>
      <c r="S52" s="160">
        <v>146</v>
      </c>
      <c r="T52" s="119">
        <v>129</v>
      </c>
      <c r="U52" s="119">
        <v>126</v>
      </c>
    </row>
    <row r="53" spans="2:21" s="115" customFormat="1" ht="19.5" customHeight="1">
      <c r="B53" s="116" t="s">
        <v>253</v>
      </c>
      <c r="D53" s="158" t="s">
        <v>220</v>
      </c>
      <c r="E53" s="159">
        <v>337</v>
      </c>
      <c r="F53" s="159">
        <v>417</v>
      </c>
      <c r="G53" s="159">
        <v>366</v>
      </c>
      <c r="H53" s="159">
        <v>378</v>
      </c>
      <c r="I53" s="159">
        <v>360</v>
      </c>
      <c r="J53" s="159">
        <v>295</v>
      </c>
      <c r="K53" s="160">
        <v>245</v>
      </c>
      <c r="L53" s="160">
        <v>211</v>
      </c>
      <c r="M53" s="160">
        <v>192</v>
      </c>
      <c r="N53" s="160">
        <v>152</v>
      </c>
      <c r="O53" s="160">
        <v>152</v>
      </c>
      <c r="P53" s="160">
        <v>152</v>
      </c>
      <c r="Q53" s="160">
        <v>132</v>
      </c>
      <c r="R53" s="160">
        <v>132</v>
      </c>
      <c r="S53" s="160">
        <v>132</v>
      </c>
      <c r="T53" s="124" t="s">
        <v>189</v>
      </c>
      <c r="U53" s="124" t="s">
        <v>189</v>
      </c>
    </row>
    <row r="54" spans="2:21" s="115" customFormat="1" ht="19.5" customHeight="1">
      <c r="B54" s="116" t="s">
        <v>254</v>
      </c>
      <c r="D54" s="158" t="s">
        <v>220</v>
      </c>
      <c r="E54" s="159">
        <v>562</v>
      </c>
      <c r="F54" s="159">
        <v>597</v>
      </c>
      <c r="G54" s="159">
        <v>605</v>
      </c>
      <c r="H54" s="159">
        <v>648</v>
      </c>
      <c r="I54" s="159">
        <v>622</v>
      </c>
      <c r="J54" s="159">
        <v>468</v>
      </c>
      <c r="K54" s="160">
        <v>433</v>
      </c>
      <c r="L54" s="160">
        <v>344</v>
      </c>
      <c r="M54" s="160">
        <v>299</v>
      </c>
      <c r="N54" s="160">
        <v>307</v>
      </c>
      <c r="O54" s="160">
        <v>262</v>
      </c>
      <c r="P54" s="160">
        <v>258</v>
      </c>
      <c r="Q54" s="160">
        <v>219</v>
      </c>
      <c r="R54" s="160">
        <v>265</v>
      </c>
      <c r="S54" s="160">
        <v>265</v>
      </c>
      <c r="T54" s="124" t="s">
        <v>189</v>
      </c>
      <c r="U54" s="124" t="s">
        <v>189</v>
      </c>
    </row>
    <row r="55" spans="2:21" s="115" customFormat="1" ht="19.5" customHeight="1">
      <c r="B55" s="116" t="s">
        <v>255</v>
      </c>
      <c r="D55" s="120" t="s">
        <v>189</v>
      </c>
      <c r="E55" s="125" t="s">
        <v>189</v>
      </c>
      <c r="F55" s="125" t="s">
        <v>189</v>
      </c>
      <c r="G55" s="125" t="s">
        <v>189</v>
      </c>
      <c r="H55" s="125" t="s">
        <v>189</v>
      </c>
      <c r="I55" s="125" t="s">
        <v>189</v>
      </c>
      <c r="J55" s="125" t="s">
        <v>189</v>
      </c>
      <c r="K55" s="125" t="s">
        <v>189</v>
      </c>
      <c r="L55" s="125" t="s">
        <v>189</v>
      </c>
      <c r="M55" s="125" t="s">
        <v>189</v>
      </c>
      <c r="N55" s="125" t="s">
        <v>189</v>
      </c>
      <c r="O55" s="125" t="s">
        <v>189</v>
      </c>
      <c r="P55" s="124" t="s">
        <v>189</v>
      </c>
      <c r="Q55" s="124" t="s">
        <v>189</v>
      </c>
      <c r="R55" s="124" t="s">
        <v>189</v>
      </c>
      <c r="S55" s="124" t="s">
        <v>189</v>
      </c>
      <c r="T55" s="119">
        <v>374</v>
      </c>
      <c r="U55" s="119">
        <v>344</v>
      </c>
    </row>
    <row r="56" spans="2:21" s="115" customFormat="1" ht="19.5" customHeight="1">
      <c r="B56" s="123" t="s">
        <v>256</v>
      </c>
      <c r="D56" s="120" t="s">
        <v>189</v>
      </c>
      <c r="E56" s="125" t="s">
        <v>189</v>
      </c>
      <c r="F56" s="125" t="s">
        <v>189</v>
      </c>
      <c r="G56" s="125" t="s">
        <v>189</v>
      </c>
      <c r="H56" s="125" t="s">
        <v>189</v>
      </c>
      <c r="I56" s="125" t="s">
        <v>189</v>
      </c>
      <c r="J56" s="125" t="s">
        <v>189</v>
      </c>
      <c r="K56" s="125" t="s">
        <v>189</v>
      </c>
      <c r="L56" s="125" t="s">
        <v>189</v>
      </c>
      <c r="M56" s="125" t="s">
        <v>189</v>
      </c>
      <c r="N56" s="125" t="s">
        <v>189</v>
      </c>
      <c r="O56" s="125" t="s">
        <v>189</v>
      </c>
      <c r="P56" s="124" t="s">
        <v>189</v>
      </c>
      <c r="Q56" s="124" t="s">
        <v>189</v>
      </c>
      <c r="R56" s="124" t="s">
        <v>189</v>
      </c>
      <c r="S56" s="124" t="s">
        <v>189</v>
      </c>
      <c r="T56" s="119">
        <v>261</v>
      </c>
      <c r="U56" s="119">
        <v>235</v>
      </c>
    </row>
    <row r="57" spans="2:21" s="115" customFormat="1" ht="19.5" customHeight="1">
      <c r="B57" s="123" t="s">
        <v>257</v>
      </c>
      <c r="D57" s="120" t="s">
        <v>189</v>
      </c>
      <c r="E57" s="125" t="s">
        <v>189</v>
      </c>
      <c r="F57" s="125" t="s">
        <v>189</v>
      </c>
      <c r="G57" s="125" t="s">
        <v>189</v>
      </c>
      <c r="H57" s="125" t="s">
        <v>189</v>
      </c>
      <c r="I57" s="125" t="s">
        <v>189</v>
      </c>
      <c r="J57" s="125" t="s">
        <v>189</v>
      </c>
      <c r="K57" s="125" t="s">
        <v>189</v>
      </c>
      <c r="L57" s="125" t="s">
        <v>189</v>
      </c>
      <c r="M57" s="125" t="s">
        <v>189</v>
      </c>
      <c r="N57" s="125" t="s">
        <v>189</v>
      </c>
      <c r="O57" s="125" t="s">
        <v>189</v>
      </c>
      <c r="P57" s="124" t="s">
        <v>189</v>
      </c>
      <c r="Q57" s="124" t="s">
        <v>189</v>
      </c>
      <c r="R57" s="124" t="s">
        <v>189</v>
      </c>
      <c r="S57" s="124" t="s">
        <v>189</v>
      </c>
      <c r="T57" s="119">
        <v>113</v>
      </c>
      <c r="U57" s="119">
        <v>109</v>
      </c>
    </row>
    <row r="58" spans="2:21" s="115" customFormat="1" ht="19.5" customHeight="1">
      <c r="B58" s="116" t="s">
        <v>258</v>
      </c>
      <c r="D58" s="158" t="s">
        <v>220</v>
      </c>
      <c r="E58" s="159">
        <v>546</v>
      </c>
      <c r="F58" s="159">
        <v>618</v>
      </c>
      <c r="G58" s="159">
        <v>637</v>
      </c>
      <c r="H58" s="159">
        <v>568</v>
      </c>
      <c r="I58" s="159">
        <v>569</v>
      </c>
      <c r="J58" s="159">
        <v>553</v>
      </c>
      <c r="K58" s="160">
        <v>536</v>
      </c>
      <c r="L58" s="160">
        <v>508</v>
      </c>
      <c r="M58" s="160">
        <v>479</v>
      </c>
      <c r="N58" s="160">
        <v>463</v>
      </c>
      <c r="O58" s="160">
        <v>449</v>
      </c>
      <c r="P58" s="160">
        <v>435</v>
      </c>
      <c r="Q58" s="160">
        <v>438</v>
      </c>
      <c r="R58" s="160">
        <v>437</v>
      </c>
      <c r="S58" s="160">
        <v>393</v>
      </c>
      <c r="T58" s="119">
        <v>412</v>
      </c>
      <c r="U58" s="119">
        <v>412</v>
      </c>
    </row>
    <row r="59" spans="2:21" s="115" customFormat="1" ht="19.5" customHeight="1">
      <c r="B59" s="123" t="s">
        <v>259</v>
      </c>
      <c r="D59" s="158" t="s">
        <v>220</v>
      </c>
      <c r="E59" s="161" t="s">
        <v>220</v>
      </c>
      <c r="F59" s="161" t="s">
        <v>220</v>
      </c>
      <c r="G59" s="161" t="s">
        <v>220</v>
      </c>
      <c r="H59" s="161" t="s">
        <v>220</v>
      </c>
      <c r="I59" s="161" t="s">
        <v>220</v>
      </c>
      <c r="J59" s="159">
        <v>250</v>
      </c>
      <c r="K59" s="160">
        <v>278</v>
      </c>
      <c r="L59" s="160">
        <v>271</v>
      </c>
      <c r="M59" s="160">
        <v>252</v>
      </c>
      <c r="N59" s="160">
        <v>238</v>
      </c>
      <c r="O59" s="160">
        <v>223</v>
      </c>
      <c r="P59" s="160">
        <v>209</v>
      </c>
      <c r="Q59" s="160">
        <v>196</v>
      </c>
      <c r="R59" s="160">
        <v>195</v>
      </c>
      <c r="S59" s="160">
        <v>170</v>
      </c>
      <c r="T59" s="119">
        <v>151</v>
      </c>
      <c r="U59" s="119">
        <v>151</v>
      </c>
    </row>
    <row r="60" spans="2:21" s="115" customFormat="1" ht="19.5" customHeight="1">
      <c r="B60" s="123" t="s">
        <v>260</v>
      </c>
      <c r="D60" s="158" t="s">
        <v>220</v>
      </c>
      <c r="E60" s="161" t="s">
        <v>220</v>
      </c>
      <c r="F60" s="161" t="s">
        <v>220</v>
      </c>
      <c r="G60" s="161" t="s">
        <v>220</v>
      </c>
      <c r="H60" s="161" t="s">
        <v>220</v>
      </c>
      <c r="I60" s="161" t="s">
        <v>220</v>
      </c>
      <c r="J60" s="159">
        <v>303</v>
      </c>
      <c r="K60" s="160">
        <v>258</v>
      </c>
      <c r="L60" s="160">
        <v>237</v>
      </c>
      <c r="M60" s="160">
        <v>227</v>
      </c>
      <c r="N60" s="160">
        <v>225</v>
      </c>
      <c r="O60" s="160">
        <v>226</v>
      </c>
      <c r="P60" s="160">
        <v>226</v>
      </c>
      <c r="Q60" s="160">
        <v>242</v>
      </c>
      <c r="R60" s="160">
        <v>242</v>
      </c>
      <c r="S60" s="160">
        <v>223</v>
      </c>
      <c r="T60" s="119">
        <v>261</v>
      </c>
      <c r="U60" s="119">
        <v>261</v>
      </c>
    </row>
    <row r="61" spans="1:21" s="77" customFormat="1" ht="14.25">
      <c r="A61" s="85"/>
      <c r="B61" s="126"/>
      <c r="C61" s="85"/>
      <c r="D61" s="88"/>
      <c r="E61" s="85"/>
      <c r="F61" s="85"/>
      <c r="G61" s="85"/>
      <c r="H61" s="85"/>
      <c r="I61" s="85"/>
      <c r="J61" s="85"/>
      <c r="K61" s="85"/>
      <c r="L61" s="85"/>
      <c r="M61" s="85"/>
      <c r="N61" s="85"/>
      <c r="O61" s="85"/>
      <c r="P61" s="85"/>
      <c r="Q61" s="85"/>
      <c r="R61" s="85"/>
      <c r="S61" s="85"/>
      <c r="T61" s="85"/>
      <c r="U61" s="85"/>
    </row>
    <row r="62" spans="1:19" s="77" customFormat="1" ht="14.25" customHeight="1">
      <c r="A62" s="527" t="s">
        <v>261</v>
      </c>
      <c r="B62" s="527"/>
      <c r="C62" s="527"/>
      <c r="D62" s="527"/>
      <c r="E62" s="527"/>
      <c r="F62" s="527"/>
      <c r="G62" s="527"/>
      <c r="H62" s="527"/>
      <c r="I62" s="527"/>
      <c r="J62" s="527"/>
      <c r="K62" s="527"/>
      <c r="L62" s="527"/>
      <c r="M62" s="527"/>
      <c r="N62" s="527"/>
      <c r="O62" s="527"/>
      <c r="P62" s="527"/>
      <c r="Q62" s="527"/>
      <c r="R62" s="527"/>
      <c r="S62" s="70"/>
    </row>
    <row r="63" spans="1:19" s="77" customFormat="1" ht="14.25" customHeight="1">
      <c r="A63" s="528" t="s">
        <v>262</v>
      </c>
      <c r="B63" s="528"/>
      <c r="C63" s="528"/>
      <c r="D63" s="528"/>
      <c r="E63" s="528"/>
      <c r="F63" s="528"/>
      <c r="G63" s="528"/>
      <c r="H63" s="528"/>
      <c r="I63" s="528"/>
      <c r="J63" s="528"/>
      <c r="K63" s="528"/>
      <c r="L63" s="528"/>
      <c r="M63" s="528"/>
      <c r="N63" s="528"/>
      <c r="O63" s="528"/>
      <c r="P63" s="528"/>
      <c r="Q63" s="528"/>
      <c r="R63" s="528"/>
      <c r="S63" s="128"/>
    </row>
    <row r="64" spans="1:19" s="77" customFormat="1" ht="14.25" customHeight="1">
      <c r="A64" s="528" t="s">
        <v>263</v>
      </c>
      <c r="B64" s="528"/>
      <c r="C64" s="528"/>
      <c r="D64" s="528"/>
      <c r="E64" s="528"/>
      <c r="F64" s="528"/>
      <c r="G64" s="528"/>
      <c r="H64" s="528"/>
      <c r="I64" s="528"/>
      <c r="J64" s="528"/>
      <c r="K64" s="528"/>
      <c r="L64" s="528"/>
      <c r="M64" s="528"/>
      <c r="N64" s="528"/>
      <c r="O64" s="528"/>
      <c r="P64" s="528"/>
      <c r="Q64" s="528"/>
      <c r="R64" s="528"/>
      <c r="S64" s="128"/>
    </row>
    <row r="65" spans="1:19" s="77" customFormat="1" ht="14.25" customHeight="1">
      <c r="A65" s="128"/>
      <c r="B65" s="128" t="s">
        <v>264</v>
      </c>
      <c r="C65" s="128"/>
      <c r="D65" s="128"/>
      <c r="E65" s="128"/>
      <c r="F65" s="128"/>
      <c r="G65" s="128"/>
      <c r="H65" s="128"/>
      <c r="I65" s="128"/>
      <c r="J65" s="128"/>
      <c r="K65" s="128"/>
      <c r="L65" s="128"/>
      <c r="M65" s="128"/>
      <c r="N65" s="128"/>
      <c r="O65" s="128"/>
      <c r="P65" s="128"/>
      <c r="Q65" s="128"/>
      <c r="R65" s="128"/>
      <c r="S65" s="128"/>
    </row>
    <row r="66" spans="1:19" s="77" customFormat="1" ht="14.25" customHeight="1">
      <c r="A66" s="529" t="s">
        <v>265</v>
      </c>
      <c r="B66" s="529"/>
      <c r="C66" s="529"/>
      <c r="D66" s="529"/>
      <c r="E66" s="529"/>
      <c r="F66" s="529"/>
      <c r="G66" s="529"/>
      <c r="H66" s="529"/>
      <c r="I66" s="529"/>
      <c r="J66" s="529"/>
      <c r="K66" s="529"/>
      <c r="L66" s="529"/>
      <c r="M66" s="529"/>
      <c r="N66" s="529"/>
      <c r="O66" s="529"/>
      <c r="P66" s="529"/>
      <c r="Q66" s="529"/>
      <c r="R66" s="529"/>
      <c r="S66" s="162"/>
    </row>
    <row r="67" spans="1:19" ht="14.25" customHeight="1">
      <c r="A67" s="129" t="s">
        <v>266</v>
      </c>
      <c r="B67" s="529" t="s">
        <v>267</v>
      </c>
      <c r="C67" s="529"/>
      <c r="D67" s="529"/>
      <c r="E67" s="529"/>
      <c r="F67" s="529"/>
      <c r="G67" s="529"/>
      <c r="H67" s="529"/>
      <c r="I67" s="529"/>
      <c r="J67" s="529"/>
      <c r="K67" s="529"/>
      <c r="L67" s="529"/>
      <c r="M67" s="529"/>
      <c r="N67" s="529"/>
      <c r="O67" s="529"/>
      <c r="P67" s="529"/>
      <c r="Q67" s="529"/>
      <c r="R67" s="529"/>
      <c r="S67" s="162"/>
    </row>
    <row r="68" spans="1:19" ht="13.5">
      <c r="A68" s="526" t="s">
        <v>268</v>
      </c>
      <c r="B68" s="526"/>
      <c r="C68" s="526"/>
      <c r="D68" s="526"/>
      <c r="E68" s="526"/>
      <c r="F68" s="526"/>
      <c r="G68" s="526"/>
      <c r="H68" s="526"/>
      <c r="I68" s="526"/>
      <c r="J68" s="526"/>
      <c r="K68" s="526"/>
      <c r="L68" s="526"/>
      <c r="M68" s="526"/>
      <c r="N68" s="526"/>
      <c r="O68" s="526"/>
      <c r="P68" s="526"/>
      <c r="Q68" s="526"/>
      <c r="R68" s="526"/>
      <c r="S68" s="151"/>
    </row>
    <row r="69" spans="1:19" ht="13.5">
      <c r="A69" s="130"/>
      <c r="B69" s="526" t="s">
        <v>269</v>
      </c>
      <c r="C69" s="526"/>
      <c r="D69" s="526"/>
      <c r="E69" s="526"/>
      <c r="F69" s="526"/>
      <c r="G69" s="526"/>
      <c r="H69" s="526"/>
      <c r="I69" s="526"/>
      <c r="J69" s="526"/>
      <c r="K69" s="526"/>
      <c r="L69" s="526"/>
      <c r="M69" s="526"/>
      <c r="N69" s="526"/>
      <c r="O69" s="526"/>
      <c r="P69" s="526"/>
      <c r="Q69" s="526"/>
      <c r="R69" s="526"/>
      <c r="S69" s="151"/>
    </row>
    <row r="70" spans="1:19" ht="13.5">
      <c r="A70" s="526" t="s">
        <v>270</v>
      </c>
      <c r="B70" s="526"/>
      <c r="C70" s="526"/>
      <c r="D70" s="526"/>
      <c r="E70" s="526"/>
      <c r="F70" s="526"/>
      <c r="G70" s="526"/>
      <c r="H70" s="526"/>
      <c r="I70" s="526"/>
      <c r="J70" s="526"/>
      <c r="K70" s="526"/>
      <c r="L70" s="526"/>
      <c r="M70" s="526"/>
      <c r="N70" s="526"/>
      <c r="O70" s="526"/>
      <c r="P70" s="526"/>
      <c r="Q70" s="526"/>
      <c r="R70" s="526"/>
      <c r="S70" s="151"/>
    </row>
    <row r="71" spans="2:19" ht="13.5">
      <c r="B71" s="128" t="s">
        <v>271</v>
      </c>
      <c r="P71" s="106"/>
      <c r="Q71" s="106"/>
      <c r="R71" s="106"/>
      <c r="S71" s="151"/>
    </row>
    <row r="72" spans="2:19" ht="13.5">
      <c r="B72" s="128" t="s">
        <v>272</v>
      </c>
      <c r="P72" s="106"/>
      <c r="Q72" s="106"/>
      <c r="R72" s="106"/>
      <c r="S72" s="151"/>
    </row>
    <row r="73" spans="2:19" ht="13.5">
      <c r="B73" s="128" t="s">
        <v>273</v>
      </c>
      <c r="P73" s="106"/>
      <c r="Q73" s="106"/>
      <c r="R73" s="106"/>
      <c r="S73" s="151"/>
    </row>
    <row r="74" spans="1:19" ht="13.5">
      <c r="A74" s="526" t="s">
        <v>274</v>
      </c>
      <c r="B74" s="526"/>
      <c r="C74" s="526"/>
      <c r="D74" s="526"/>
      <c r="E74" s="526"/>
      <c r="F74" s="526"/>
      <c r="G74" s="526"/>
      <c r="H74" s="526"/>
      <c r="I74" s="526"/>
      <c r="J74" s="526"/>
      <c r="K74" s="526"/>
      <c r="L74" s="526"/>
      <c r="M74" s="526"/>
      <c r="N74" s="526"/>
      <c r="O74" s="526"/>
      <c r="P74" s="526"/>
      <c r="Q74" s="526"/>
      <c r="R74" s="526"/>
      <c r="S74" s="151"/>
    </row>
    <row r="75" spans="1:19" ht="13.5">
      <c r="A75" s="131"/>
      <c r="B75" s="128" t="s">
        <v>275</v>
      </c>
      <c r="C75" s="131"/>
      <c r="D75" s="131"/>
      <c r="E75" s="131"/>
      <c r="F75" s="131"/>
      <c r="G75" s="131"/>
      <c r="H75" s="131"/>
      <c r="I75" s="131"/>
      <c r="J75" s="131"/>
      <c r="K75" s="131"/>
      <c r="L75" s="131"/>
      <c r="M75" s="131"/>
      <c r="N75" s="131"/>
      <c r="O75" s="131"/>
      <c r="P75" s="131"/>
      <c r="Q75" s="131"/>
      <c r="R75" s="131"/>
      <c r="S75" s="151"/>
    </row>
    <row r="76" spans="1:19" ht="13.5">
      <c r="A76" s="131"/>
      <c r="B76" s="128" t="s">
        <v>276</v>
      </c>
      <c r="C76" s="131"/>
      <c r="D76" s="131"/>
      <c r="E76" s="131"/>
      <c r="F76" s="131"/>
      <c r="G76" s="131"/>
      <c r="H76" s="131"/>
      <c r="I76" s="131"/>
      <c r="J76" s="131"/>
      <c r="K76" s="131"/>
      <c r="L76" s="131"/>
      <c r="M76" s="131"/>
      <c r="N76" s="131"/>
      <c r="O76" s="131"/>
      <c r="P76" s="131"/>
      <c r="Q76" s="131"/>
      <c r="R76" s="131"/>
      <c r="S76" s="151"/>
    </row>
    <row r="77" spans="1:19" ht="14.25">
      <c r="A77" s="77"/>
      <c r="B77" s="128" t="s">
        <v>277</v>
      </c>
      <c r="C77" s="77"/>
      <c r="D77" s="77"/>
      <c r="E77" s="77"/>
      <c r="F77" s="77"/>
      <c r="G77" s="77"/>
      <c r="H77" s="77"/>
      <c r="I77" s="77"/>
      <c r="J77" s="77"/>
      <c r="K77" s="77"/>
      <c r="L77" s="103"/>
      <c r="M77" s="103"/>
      <c r="N77" s="77"/>
      <c r="O77" s="77"/>
      <c r="P77" s="103"/>
      <c r="Q77" s="103"/>
      <c r="R77" s="103"/>
      <c r="S77" s="151"/>
    </row>
    <row r="78" spans="1:19" ht="14.25">
      <c r="A78" s="77"/>
      <c r="B78" s="128" t="s">
        <v>278</v>
      </c>
      <c r="C78" s="77"/>
      <c r="D78" s="77"/>
      <c r="E78" s="77"/>
      <c r="F78" s="77"/>
      <c r="G78" s="77"/>
      <c r="H78" s="77"/>
      <c r="I78" s="77"/>
      <c r="J78" s="77"/>
      <c r="K78" s="77"/>
      <c r="L78" s="103"/>
      <c r="M78" s="103"/>
      <c r="N78" s="77"/>
      <c r="O78" s="77"/>
      <c r="P78" s="103"/>
      <c r="Q78" s="103"/>
      <c r="R78" s="103"/>
      <c r="S78" s="151"/>
    </row>
    <row r="79" spans="2:19" ht="13.5">
      <c r="B79" s="128" t="s">
        <v>279</v>
      </c>
      <c r="P79" s="106"/>
      <c r="Q79" s="106"/>
      <c r="S79" s="151"/>
    </row>
    <row r="80" spans="2:19" ht="13.5">
      <c r="B80" s="128" t="s">
        <v>280</v>
      </c>
      <c r="P80" s="106"/>
      <c r="Q80" s="106"/>
      <c r="R80" s="106"/>
      <c r="S80" s="151"/>
    </row>
    <row r="81" spans="2:20" ht="14.25">
      <c r="B81" s="128" t="s">
        <v>281</v>
      </c>
      <c r="P81" s="106"/>
      <c r="Q81" s="106"/>
      <c r="S81" s="151"/>
      <c r="T81" s="103" t="s">
        <v>282</v>
      </c>
    </row>
    <row r="82" spans="1:18" ht="14.25">
      <c r="A82" s="77"/>
      <c r="B82" s="114"/>
      <c r="C82" s="77"/>
      <c r="D82" s="77"/>
      <c r="E82" s="77"/>
      <c r="F82" s="77"/>
      <c r="G82" s="77"/>
      <c r="H82" s="77"/>
      <c r="I82" s="77"/>
      <c r="J82" s="77"/>
      <c r="K82" s="77"/>
      <c r="L82" s="103"/>
      <c r="M82" s="103"/>
      <c r="N82" s="77"/>
      <c r="O82" s="103"/>
      <c r="Q82" s="103"/>
      <c r="R82" s="103"/>
    </row>
  </sheetData>
  <sheetProtection/>
  <mergeCells count="9">
    <mergeCell ref="B69:R69"/>
    <mergeCell ref="A70:R70"/>
    <mergeCell ref="A74:R74"/>
    <mergeCell ref="A62:R62"/>
    <mergeCell ref="A63:R63"/>
    <mergeCell ref="A64:R64"/>
    <mergeCell ref="A66:R66"/>
    <mergeCell ref="B67:R67"/>
    <mergeCell ref="A68:R6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54" r:id="rId1"/>
</worksheet>
</file>

<file path=xl/worksheets/sheet11.xml><?xml version="1.0" encoding="utf-8"?>
<worksheet xmlns="http://schemas.openxmlformats.org/spreadsheetml/2006/main" xmlns:r="http://schemas.openxmlformats.org/officeDocument/2006/relationships">
  <sheetPr>
    <pageSetUpPr fitToPage="1"/>
  </sheetPr>
  <dimension ref="A1:V84"/>
  <sheetViews>
    <sheetView view="pageBreakPreview" zoomScaleSheetLayoutView="100" zoomScalePageLayoutView="0" workbookViewId="0" topLeftCell="A1">
      <pane xSplit="3" ySplit="3" topLeftCell="D4" activePane="bottomRight" state="frozen"/>
      <selection pane="topLeft" activeCell="D33" sqref="D33:S49"/>
      <selection pane="topRight" activeCell="D33" sqref="D33:S49"/>
      <selection pane="bottomLeft" activeCell="D33" sqref="D33:S49"/>
      <selection pane="bottomRight" activeCell="A1" sqref="A1"/>
    </sheetView>
  </sheetViews>
  <sheetFormatPr defaultColWidth="9.00390625" defaultRowHeight="13.5"/>
  <cols>
    <col min="1" max="1" width="2.625" style="69" customWidth="1"/>
    <col min="2" max="2" width="20.625" style="132" customWidth="1"/>
    <col min="3" max="3" width="2.625" style="69" customWidth="1"/>
    <col min="4" max="10" width="8.125" style="69" customWidth="1"/>
    <col min="11" max="14" width="8.125" style="69" hidden="1" customWidth="1"/>
    <col min="15" max="19" width="9.25390625" style="69" bestFit="1" customWidth="1"/>
    <col min="20" max="21" width="9.125" style="69" bestFit="1" customWidth="1"/>
    <col min="22" max="16384" width="9.00390625" style="69" customWidth="1"/>
  </cols>
  <sheetData>
    <row r="1" spans="2:4" ht="17.25">
      <c r="B1" s="69"/>
      <c r="D1" s="105" t="s">
        <v>345</v>
      </c>
    </row>
    <row r="2" spans="1:14" ht="13.5">
      <c r="A2" s="66"/>
      <c r="B2" s="152"/>
      <c r="C2" s="66"/>
      <c r="D2" s="66"/>
      <c r="E2" s="66"/>
      <c r="F2" s="66"/>
      <c r="G2" s="66"/>
      <c r="H2" s="66"/>
      <c r="I2" s="66"/>
      <c r="J2" s="66"/>
      <c r="K2" s="66"/>
      <c r="L2" s="66"/>
      <c r="M2" s="66"/>
      <c r="N2" s="66"/>
    </row>
    <row r="3" spans="1:22" s="113" customFormat="1" ht="19.5" customHeight="1">
      <c r="A3" s="109"/>
      <c r="B3" s="109"/>
      <c r="C3" s="109"/>
      <c r="D3" s="110" t="s">
        <v>216</v>
      </c>
      <c r="E3" s="110">
        <v>50</v>
      </c>
      <c r="F3" s="110">
        <v>55</v>
      </c>
      <c r="G3" s="110">
        <v>60</v>
      </c>
      <c r="H3" s="110" t="s">
        <v>217</v>
      </c>
      <c r="I3" s="110">
        <v>7</v>
      </c>
      <c r="J3" s="110">
        <v>12</v>
      </c>
      <c r="K3" s="110">
        <v>13</v>
      </c>
      <c r="L3" s="111">
        <v>14</v>
      </c>
      <c r="M3" s="111">
        <v>15</v>
      </c>
      <c r="N3" s="111">
        <v>16</v>
      </c>
      <c r="O3" s="111">
        <v>17</v>
      </c>
      <c r="P3" s="111">
        <v>18</v>
      </c>
      <c r="Q3" s="111">
        <v>19</v>
      </c>
      <c r="R3" s="111">
        <v>20</v>
      </c>
      <c r="S3" s="111">
        <v>21</v>
      </c>
      <c r="T3" s="111">
        <v>22</v>
      </c>
      <c r="U3" s="111">
        <v>23</v>
      </c>
      <c r="V3" s="90"/>
    </row>
    <row r="4" spans="2:4" s="77" customFormat="1" ht="14.25">
      <c r="B4" s="114"/>
      <c r="D4" s="75"/>
    </row>
    <row r="5" spans="2:21" s="115" customFormat="1" ht="21.75" customHeight="1">
      <c r="B5" s="116" t="s">
        <v>218</v>
      </c>
      <c r="D5" s="163">
        <v>149.6</v>
      </c>
      <c r="E5" s="164">
        <v>140.6</v>
      </c>
      <c r="F5" s="164">
        <v>142.9</v>
      </c>
      <c r="G5" s="164">
        <v>130.8</v>
      </c>
      <c r="H5" s="164">
        <v>117.3</v>
      </c>
      <c r="I5" s="164">
        <v>104.8</v>
      </c>
      <c r="J5" s="164">
        <v>80.51304654392054</v>
      </c>
      <c r="K5" s="164">
        <v>76.8</v>
      </c>
      <c r="L5" s="164">
        <v>66.6</v>
      </c>
      <c r="M5" s="164">
        <v>63.807084933845495</v>
      </c>
      <c r="N5" s="164">
        <v>61.912870725131256</v>
      </c>
      <c r="O5" s="164">
        <v>57.993465776554615</v>
      </c>
      <c r="P5" s="164">
        <v>56.76707679253288</v>
      </c>
      <c r="Q5" s="165">
        <v>56.713681241184766</v>
      </c>
      <c r="R5" s="165">
        <v>56.39551192145862</v>
      </c>
      <c r="S5" s="165">
        <v>54.460028050490884</v>
      </c>
      <c r="T5" s="165">
        <v>52.887210829966435</v>
      </c>
      <c r="U5" s="165">
        <v>50.59571070524729</v>
      </c>
    </row>
    <row r="6" spans="2:21" s="115" customFormat="1" ht="34.5" customHeight="1">
      <c r="B6" s="116" t="s">
        <v>291</v>
      </c>
      <c r="D6" s="166" t="s">
        <v>335</v>
      </c>
      <c r="E6" s="167" t="s">
        <v>335</v>
      </c>
      <c r="F6" s="167" t="s">
        <v>335</v>
      </c>
      <c r="G6" s="167" t="s">
        <v>335</v>
      </c>
      <c r="H6" s="167" t="s">
        <v>335</v>
      </c>
      <c r="I6" s="167" t="s">
        <v>335</v>
      </c>
      <c r="J6" s="167" t="s">
        <v>335</v>
      </c>
      <c r="K6" s="167" t="s">
        <v>335</v>
      </c>
      <c r="L6" s="164">
        <v>61.8</v>
      </c>
      <c r="M6" s="164">
        <v>59.28030303030303</v>
      </c>
      <c r="N6" s="164">
        <v>55.11737089201878</v>
      </c>
      <c r="O6" s="164">
        <v>42.760691448031736</v>
      </c>
      <c r="P6" s="164">
        <v>41.50464919695689</v>
      </c>
      <c r="Q6" s="165">
        <v>45.294117647058826</v>
      </c>
      <c r="R6" s="165">
        <v>44.47194719471947</v>
      </c>
      <c r="S6" s="165">
        <v>43.976897689768975</v>
      </c>
      <c r="T6" s="165">
        <v>43.27431992238436</v>
      </c>
      <c r="U6" s="165">
        <v>42.29426888256101</v>
      </c>
    </row>
    <row r="7" spans="2:21" s="115" customFormat="1" ht="19.5" customHeight="1">
      <c r="B7" s="116" t="s">
        <v>221</v>
      </c>
      <c r="D7" s="166" t="s">
        <v>189</v>
      </c>
      <c r="E7" s="167" t="s">
        <v>189</v>
      </c>
      <c r="F7" s="167" t="s">
        <v>189</v>
      </c>
      <c r="G7" s="167" t="s">
        <v>189</v>
      </c>
      <c r="H7" s="167" t="s">
        <v>189</v>
      </c>
      <c r="I7" s="167" t="s">
        <v>189</v>
      </c>
      <c r="J7" s="167" t="s">
        <v>189</v>
      </c>
      <c r="K7" s="167" t="s">
        <v>189</v>
      </c>
      <c r="L7" s="167" t="s">
        <v>189</v>
      </c>
      <c r="M7" s="164">
        <v>68.37349397590361</v>
      </c>
      <c r="N7" s="164">
        <v>63.66366366366366</v>
      </c>
      <c r="O7" s="164">
        <v>57.52033433694333</v>
      </c>
      <c r="P7" s="164">
        <v>49.849849849849846</v>
      </c>
      <c r="Q7" s="165">
        <v>49.552238805970156</v>
      </c>
      <c r="R7" s="165">
        <v>48.82352941176471</v>
      </c>
      <c r="S7" s="165">
        <v>54.41176470588235</v>
      </c>
      <c r="T7" s="165">
        <v>55.155105495082736</v>
      </c>
      <c r="U7" s="165">
        <v>53.94494135662827</v>
      </c>
    </row>
    <row r="8" spans="2:21" s="115" customFormat="1" ht="19.5" customHeight="1">
      <c r="B8" s="116" t="s">
        <v>222</v>
      </c>
      <c r="D8" s="163">
        <v>164.7</v>
      </c>
      <c r="E8" s="164">
        <v>141.7</v>
      </c>
      <c r="F8" s="164">
        <v>147.5</v>
      </c>
      <c r="G8" s="164">
        <v>117.4</v>
      </c>
      <c r="H8" s="164">
        <v>98.3</v>
      </c>
      <c r="I8" s="164">
        <v>94</v>
      </c>
      <c r="J8" s="164">
        <v>67.63159099795344</v>
      </c>
      <c r="K8" s="167" t="s">
        <v>335</v>
      </c>
      <c r="L8" s="167" t="s">
        <v>335</v>
      </c>
      <c r="M8" s="167" t="s">
        <v>335</v>
      </c>
      <c r="N8" s="167" t="s">
        <v>335</v>
      </c>
      <c r="O8" s="167" t="s">
        <v>335</v>
      </c>
      <c r="P8" s="167" t="s">
        <v>189</v>
      </c>
      <c r="Q8" s="168" t="s">
        <v>189</v>
      </c>
      <c r="R8" s="168" t="s">
        <v>189</v>
      </c>
      <c r="S8" s="168" t="s">
        <v>189</v>
      </c>
      <c r="T8" s="168" t="s">
        <v>189</v>
      </c>
      <c r="U8" s="168" t="s">
        <v>189</v>
      </c>
    </row>
    <row r="9" spans="2:21" s="115" customFormat="1" ht="19.5" customHeight="1">
      <c r="B9" s="116" t="s">
        <v>223</v>
      </c>
      <c r="D9" s="163">
        <v>119.9</v>
      </c>
      <c r="E9" s="164">
        <v>136.2</v>
      </c>
      <c r="F9" s="164">
        <v>124.6</v>
      </c>
      <c r="G9" s="164">
        <v>110.6</v>
      </c>
      <c r="H9" s="164">
        <v>111.6</v>
      </c>
      <c r="I9" s="164">
        <v>83.7</v>
      </c>
      <c r="J9" s="164">
        <v>70.90931424551373</v>
      </c>
      <c r="K9" s="164">
        <v>70.4</v>
      </c>
      <c r="L9" s="164">
        <v>62.6</v>
      </c>
      <c r="M9" s="164">
        <v>60.92751257989936</v>
      </c>
      <c r="N9" s="164">
        <v>59.3779351592948</v>
      </c>
      <c r="O9" s="164">
        <v>62.12976551369533</v>
      </c>
      <c r="P9" s="167" t="s">
        <v>189</v>
      </c>
      <c r="Q9" s="168" t="s">
        <v>189</v>
      </c>
      <c r="R9" s="168" t="s">
        <v>189</v>
      </c>
      <c r="S9" s="168" t="s">
        <v>189</v>
      </c>
      <c r="T9" s="168" t="s">
        <v>189</v>
      </c>
      <c r="U9" s="168" t="s">
        <v>189</v>
      </c>
    </row>
    <row r="10" spans="2:21" s="115" customFormat="1" ht="19.5" customHeight="1">
      <c r="B10" s="116" t="s">
        <v>224</v>
      </c>
      <c r="D10" s="163">
        <v>125.4</v>
      </c>
      <c r="E10" s="164">
        <v>126.5</v>
      </c>
      <c r="F10" s="164">
        <v>127.5</v>
      </c>
      <c r="G10" s="164">
        <v>131.8</v>
      </c>
      <c r="H10" s="164">
        <v>118.8</v>
      </c>
      <c r="I10" s="164">
        <v>99.5</v>
      </c>
      <c r="J10" s="164">
        <v>54.80570212517856</v>
      </c>
      <c r="K10" s="164">
        <v>56.6</v>
      </c>
      <c r="L10" s="164">
        <v>51.9</v>
      </c>
      <c r="M10" s="164">
        <v>48.51338442908396</v>
      </c>
      <c r="N10" s="164">
        <v>48.341334443944504</v>
      </c>
      <c r="O10" s="164">
        <v>49.77397415467819</v>
      </c>
      <c r="P10" s="164">
        <v>53.37038776111906</v>
      </c>
      <c r="Q10" s="165">
        <v>51.21171788964483</v>
      </c>
      <c r="R10" s="165">
        <v>50.14023389956078</v>
      </c>
      <c r="S10" s="165">
        <v>50.14023389956078</v>
      </c>
      <c r="T10" s="165">
        <v>48.67164757494839</v>
      </c>
      <c r="U10" s="165">
        <v>44.751234619238275</v>
      </c>
    </row>
    <row r="11" spans="2:21" s="115" customFormat="1" ht="19.5" customHeight="1">
      <c r="B11" s="116" t="s">
        <v>225</v>
      </c>
      <c r="D11" s="163">
        <v>176</v>
      </c>
      <c r="E11" s="164">
        <v>177.8</v>
      </c>
      <c r="F11" s="164">
        <v>173.3</v>
      </c>
      <c r="G11" s="164">
        <v>183</v>
      </c>
      <c r="H11" s="164">
        <v>151.8</v>
      </c>
      <c r="I11" s="164">
        <v>130.5</v>
      </c>
      <c r="J11" s="164">
        <v>95.94630428522142</v>
      </c>
      <c r="K11" s="167" t="s">
        <v>335</v>
      </c>
      <c r="L11" s="167" t="s">
        <v>335</v>
      </c>
      <c r="M11" s="167" t="s">
        <v>335</v>
      </c>
      <c r="N11" s="167" t="s">
        <v>335</v>
      </c>
      <c r="O11" s="167" t="s">
        <v>335</v>
      </c>
      <c r="P11" s="167" t="s">
        <v>189</v>
      </c>
      <c r="Q11" s="169" t="s">
        <v>189</v>
      </c>
      <c r="R11" s="169" t="s">
        <v>335</v>
      </c>
      <c r="S11" s="169" t="s">
        <v>335</v>
      </c>
      <c r="T11" s="169" t="s">
        <v>335</v>
      </c>
      <c r="U11" s="169" t="s">
        <v>335</v>
      </c>
    </row>
    <row r="12" spans="2:21" s="115" customFormat="1" ht="19.5" customHeight="1">
      <c r="B12" s="116" t="s">
        <v>72</v>
      </c>
      <c r="D12" s="163">
        <v>105.1</v>
      </c>
      <c r="E12" s="164">
        <v>99.9</v>
      </c>
      <c r="F12" s="164">
        <v>70.1</v>
      </c>
      <c r="G12" s="164">
        <v>72.8</v>
      </c>
      <c r="H12" s="164">
        <v>63.4</v>
      </c>
      <c r="I12" s="164">
        <v>57.5</v>
      </c>
      <c r="J12" s="164">
        <v>40.299751031599456</v>
      </c>
      <c r="K12" s="164">
        <v>30.8</v>
      </c>
      <c r="L12" s="164">
        <v>30.5</v>
      </c>
      <c r="M12" s="164">
        <v>25.94357752325313</v>
      </c>
      <c r="N12" s="164">
        <v>25.685542369253458</v>
      </c>
      <c r="O12" s="164">
        <v>26.076608334084025</v>
      </c>
      <c r="P12" s="164">
        <v>25.42271142633181</v>
      </c>
      <c r="Q12" s="165">
        <v>25.17922713761147</v>
      </c>
      <c r="R12" s="165">
        <v>24.639476548009338</v>
      </c>
      <c r="S12" s="165">
        <v>24.41133324663888</v>
      </c>
      <c r="T12" s="165">
        <v>32.90041031304668</v>
      </c>
      <c r="U12" s="165">
        <v>31.003280579689246</v>
      </c>
    </row>
    <row r="13" spans="2:21" s="115" customFormat="1" ht="19.5" customHeight="1">
      <c r="B13" s="116" t="s">
        <v>77</v>
      </c>
      <c r="D13" s="163">
        <v>193.1</v>
      </c>
      <c r="E13" s="164">
        <v>178.3</v>
      </c>
      <c r="F13" s="164">
        <v>192.8</v>
      </c>
      <c r="G13" s="164">
        <v>180.6</v>
      </c>
      <c r="H13" s="164">
        <v>173.3</v>
      </c>
      <c r="I13" s="164">
        <v>146.1</v>
      </c>
      <c r="J13" s="164">
        <v>136.48668117469538</v>
      </c>
      <c r="K13" s="164">
        <v>131.8</v>
      </c>
      <c r="L13" s="164">
        <v>94.7</v>
      </c>
      <c r="M13" s="164">
        <v>90.97243728708578</v>
      </c>
      <c r="N13" s="164">
        <v>87.03002343264126</v>
      </c>
      <c r="O13" s="164">
        <v>80.7437654278266</v>
      </c>
      <c r="P13" s="164">
        <v>80.2753827893402</v>
      </c>
      <c r="Q13" s="165">
        <v>78.8875899366048</v>
      </c>
      <c r="R13" s="165">
        <v>78.39359250443916</v>
      </c>
      <c r="S13" s="165">
        <v>70.64868336544637</v>
      </c>
      <c r="T13" s="165">
        <v>70.61160220368615</v>
      </c>
      <c r="U13" s="165">
        <v>69.46620506876776</v>
      </c>
    </row>
    <row r="14" spans="2:21" s="115" customFormat="1" ht="19.5" customHeight="1">
      <c r="B14" s="116" t="s">
        <v>128</v>
      </c>
      <c r="D14" s="163">
        <v>121.4</v>
      </c>
      <c r="E14" s="164">
        <v>141.5</v>
      </c>
      <c r="F14" s="164">
        <v>131.1</v>
      </c>
      <c r="G14" s="164">
        <v>131</v>
      </c>
      <c r="H14" s="164">
        <v>128.5</v>
      </c>
      <c r="I14" s="164">
        <v>127.9</v>
      </c>
      <c r="J14" s="164">
        <v>96.67568973104157</v>
      </c>
      <c r="K14" s="164">
        <v>95.8</v>
      </c>
      <c r="L14" s="164">
        <v>78.4</v>
      </c>
      <c r="M14" s="164">
        <v>77.56743336178555</v>
      </c>
      <c r="N14" s="164">
        <v>77.02447057761907</v>
      </c>
      <c r="O14" s="164">
        <v>72.15631945045747</v>
      </c>
      <c r="P14" s="167" t="s">
        <v>189</v>
      </c>
      <c r="Q14" s="169" t="s">
        <v>189</v>
      </c>
      <c r="R14" s="169" t="s">
        <v>335</v>
      </c>
      <c r="S14" s="169" t="s">
        <v>335</v>
      </c>
      <c r="T14" s="165">
        <v>49.47043711619822</v>
      </c>
      <c r="U14" s="165">
        <v>43.1082777388474</v>
      </c>
    </row>
    <row r="15" spans="2:21" s="115" customFormat="1" ht="19.5" customHeight="1">
      <c r="B15" s="116" t="s">
        <v>65</v>
      </c>
      <c r="D15" s="163">
        <v>134.4</v>
      </c>
      <c r="E15" s="164">
        <v>127.4</v>
      </c>
      <c r="F15" s="164">
        <v>134</v>
      </c>
      <c r="G15" s="164">
        <v>123</v>
      </c>
      <c r="H15" s="164">
        <v>108.1</v>
      </c>
      <c r="I15" s="164">
        <v>111.3</v>
      </c>
      <c r="J15" s="164">
        <v>75.2786098199104</v>
      </c>
      <c r="K15" s="164">
        <v>70.1</v>
      </c>
      <c r="L15" s="164">
        <v>60.6</v>
      </c>
      <c r="M15" s="167" t="s">
        <v>189</v>
      </c>
      <c r="N15" s="167" t="s">
        <v>189</v>
      </c>
      <c r="O15" s="167" t="s">
        <v>189</v>
      </c>
      <c r="P15" s="167" t="s">
        <v>189</v>
      </c>
      <c r="Q15" s="169" t="s">
        <v>189</v>
      </c>
      <c r="R15" s="169" t="s">
        <v>335</v>
      </c>
      <c r="S15" s="169" t="s">
        <v>335</v>
      </c>
      <c r="T15" s="169" t="s">
        <v>335</v>
      </c>
      <c r="U15" s="169" t="s">
        <v>335</v>
      </c>
    </row>
    <row r="16" spans="2:21" s="115" customFormat="1" ht="19.5" customHeight="1">
      <c r="B16" s="116" t="s">
        <v>226</v>
      </c>
      <c r="D16" s="163">
        <v>106</v>
      </c>
      <c r="E16" s="164">
        <v>104</v>
      </c>
      <c r="F16" s="164">
        <v>117.9</v>
      </c>
      <c r="G16" s="164">
        <v>88.1</v>
      </c>
      <c r="H16" s="164">
        <v>55.6</v>
      </c>
      <c r="I16" s="164">
        <v>41.9</v>
      </c>
      <c r="J16" s="164">
        <v>43.62314450166616</v>
      </c>
      <c r="K16" s="164">
        <v>43.3</v>
      </c>
      <c r="L16" s="164">
        <v>38.3</v>
      </c>
      <c r="M16" s="164">
        <v>42.51318600037329</v>
      </c>
      <c r="N16" s="164">
        <v>42.603542130936034</v>
      </c>
      <c r="O16" s="164">
        <v>45.873300014831216</v>
      </c>
      <c r="P16" s="164">
        <v>47.8619234186702</v>
      </c>
      <c r="Q16" s="165">
        <v>52.373085179316</v>
      </c>
      <c r="R16" s="165">
        <v>52.09061083507061</v>
      </c>
      <c r="S16" s="165">
        <v>50.078527154746</v>
      </c>
      <c r="T16" s="169" t="s">
        <v>335</v>
      </c>
      <c r="U16" s="169" t="s">
        <v>335</v>
      </c>
    </row>
    <row r="17" spans="2:21" s="115" customFormat="1" ht="19.5" customHeight="1">
      <c r="B17" s="116" t="s">
        <v>227</v>
      </c>
      <c r="D17" s="163">
        <v>101.6</v>
      </c>
      <c r="E17" s="164">
        <v>132.8</v>
      </c>
      <c r="F17" s="164">
        <v>149.4</v>
      </c>
      <c r="G17" s="164">
        <v>161.1</v>
      </c>
      <c r="H17" s="164">
        <v>146.6</v>
      </c>
      <c r="I17" s="164">
        <v>83.2</v>
      </c>
      <c r="J17" s="164">
        <v>71.61066712497494</v>
      </c>
      <c r="K17" s="164">
        <v>71.7</v>
      </c>
      <c r="L17" s="164">
        <v>54.7</v>
      </c>
      <c r="M17" s="164">
        <v>47.51004189521876</v>
      </c>
      <c r="N17" s="164">
        <v>48.37335566690252</v>
      </c>
      <c r="O17" s="164">
        <v>48.382787281826126</v>
      </c>
      <c r="P17" s="167" t="s">
        <v>189</v>
      </c>
      <c r="Q17" s="169" t="s">
        <v>189</v>
      </c>
      <c r="R17" s="169" t="s">
        <v>335</v>
      </c>
      <c r="S17" s="169" t="s">
        <v>335</v>
      </c>
      <c r="T17" s="169" t="s">
        <v>335</v>
      </c>
      <c r="U17" s="169" t="s">
        <v>335</v>
      </c>
    </row>
    <row r="18" spans="2:21" s="115" customFormat="1" ht="19.5" customHeight="1">
      <c r="B18" s="116" t="s">
        <v>89</v>
      </c>
      <c r="D18" s="163">
        <v>155.9</v>
      </c>
      <c r="E18" s="164">
        <v>122.8</v>
      </c>
      <c r="F18" s="164">
        <v>123.2</v>
      </c>
      <c r="G18" s="164">
        <v>104.8</v>
      </c>
      <c r="H18" s="164">
        <v>82.2</v>
      </c>
      <c r="I18" s="164">
        <v>91.9</v>
      </c>
      <c r="J18" s="164">
        <v>60.03487319840202</v>
      </c>
      <c r="K18" s="164">
        <v>68.5</v>
      </c>
      <c r="L18" s="164">
        <v>70.5</v>
      </c>
      <c r="M18" s="164">
        <v>66.58971854745627</v>
      </c>
      <c r="N18" s="164">
        <v>67.12483441059061</v>
      </c>
      <c r="O18" s="164">
        <v>67.02263130850517</v>
      </c>
      <c r="P18" s="164">
        <v>67.27664155005382</v>
      </c>
      <c r="Q18" s="165">
        <v>72.94372976599472</v>
      </c>
      <c r="R18" s="165">
        <v>73.68258271097325</v>
      </c>
      <c r="S18" s="165">
        <v>70.49876740864724</v>
      </c>
      <c r="T18" s="165">
        <v>71.03118956620565</v>
      </c>
      <c r="U18" s="165">
        <v>62.98271423317396</v>
      </c>
    </row>
    <row r="19" spans="2:21" s="115" customFormat="1" ht="19.5" customHeight="1">
      <c r="B19" s="116" t="s">
        <v>98</v>
      </c>
      <c r="D19" s="163">
        <v>213.3</v>
      </c>
      <c r="E19" s="164">
        <v>209.6</v>
      </c>
      <c r="F19" s="164">
        <v>202.7</v>
      </c>
      <c r="G19" s="164">
        <v>198.3</v>
      </c>
      <c r="H19" s="164">
        <v>197.1</v>
      </c>
      <c r="I19" s="164">
        <v>195.4</v>
      </c>
      <c r="J19" s="164">
        <v>103.78566586037479</v>
      </c>
      <c r="K19" s="164">
        <v>104.3</v>
      </c>
      <c r="L19" s="164">
        <v>106.7</v>
      </c>
      <c r="M19" s="164">
        <v>123.7539259866175</v>
      </c>
      <c r="N19" s="164">
        <v>108.34981511737897</v>
      </c>
      <c r="O19" s="164">
        <v>96.86201961674054</v>
      </c>
      <c r="P19" s="164">
        <v>114.64754698344666</v>
      </c>
      <c r="Q19" s="165">
        <v>130.21646257168592</v>
      </c>
      <c r="R19" s="165">
        <v>133.15579227696406</v>
      </c>
      <c r="S19" s="165">
        <v>133.15579227696406</v>
      </c>
      <c r="T19" s="165">
        <v>119.19501783305304</v>
      </c>
      <c r="U19" s="165">
        <v>117.94108561961191</v>
      </c>
    </row>
    <row r="20" spans="2:21" s="115" customFormat="1" ht="19.5" customHeight="1">
      <c r="B20" s="116" t="s">
        <v>102</v>
      </c>
      <c r="D20" s="163">
        <v>259.8</v>
      </c>
      <c r="E20" s="164">
        <v>312.7</v>
      </c>
      <c r="F20" s="164">
        <v>367.8</v>
      </c>
      <c r="G20" s="164">
        <v>301.2</v>
      </c>
      <c r="H20" s="164">
        <v>294.1</v>
      </c>
      <c r="I20" s="164">
        <v>263.2</v>
      </c>
      <c r="J20" s="164">
        <v>210.5638829407566</v>
      </c>
      <c r="K20" s="164">
        <v>174.2</v>
      </c>
      <c r="L20" s="164">
        <v>150.4</v>
      </c>
      <c r="M20" s="164">
        <v>136.71708109031871</v>
      </c>
      <c r="N20" s="164">
        <v>108.436657297359</v>
      </c>
      <c r="O20" s="164">
        <v>108.69798408146627</v>
      </c>
      <c r="P20" s="164">
        <v>108.69953874208889</v>
      </c>
      <c r="Q20" s="165">
        <v>94.49968858057173</v>
      </c>
      <c r="R20" s="165">
        <v>95.01187648456057</v>
      </c>
      <c r="S20" s="165">
        <v>95.01187648456057</v>
      </c>
      <c r="T20" s="165">
        <v>81.31719462874743</v>
      </c>
      <c r="U20" s="165">
        <v>78.87919181393195</v>
      </c>
    </row>
    <row r="21" spans="2:21" s="115" customFormat="1" ht="19.5" customHeight="1">
      <c r="B21" s="116" t="s">
        <v>3</v>
      </c>
      <c r="D21" s="163">
        <v>229.21316824646922</v>
      </c>
      <c r="E21" s="164">
        <v>193.71652350845247</v>
      </c>
      <c r="F21" s="164">
        <v>196.48256818907836</v>
      </c>
      <c r="G21" s="164">
        <v>168.8703355219367</v>
      </c>
      <c r="H21" s="164">
        <v>174.44209610244297</v>
      </c>
      <c r="I21" s="164">
        <v>148.10926339076474</v>
      </c>
      <c r="J21" s="164">
        <v>107.92544956532095</v>
      </c>
      <c r="K21" s="164">
        <v>99.6</v>
      </c>
      <c r="L21" s="164">
        <v>86</v>
      </c>
      <c r="M21" s="164">
        <v>72.73161288878777</v>
      </c>
      <c r="N21" s="170">
        <v>72.78781046800695</v>
      </c>
      <c r="O21" s="170">
        <v>55.56327267676066</v>
      </c>
      <c r="P21" s="170">
        <v>66.51610308449092</v>
      </c>
      <c r="Q21" s="165">
        <v>68.39221515932806</v>
      </c>
      <c r="R21" s="165">
        <v>68.68220871616106</v>
      </c>
      <c r="S21" s="165">
        <v>68.68220871616106</v>
      </c>
      <c r="T21" s="165">
        <v>68.04459136746165</v>
      </c>
      <c r="U21" s="165">
        <v>61.58668260058285</v>
      </c>
    </row>
    <row r="22" spans="2:21" s="115" customFormat="1" ht="19.5" customHeight="1">
      <c r="B22" s="116" t="s">
        <v>228</v>
      </c>
      <c r="D22" s="163">
        <v>152.9</v>
      </c>
      <c r="E22" s="164">
        <v>158.1</v>
      </c>
      <c r="F22" s="164">
        <v>148.7</v>
      </c>
      <c r="G22" s="164">
        <v>181</v>
      </c>
      <c r="H22" s="164">
        <v>177</v>
      </c>
      <c r="I22" s="164">
        <v>190.9</v>
      </c>
      <c r="J22" s="164">
        <v>145.86816140557906</v>
      </c>
      <c r="K22" s="164">
        <v>134.7</v>
      </c>
      <c r="L22" s="164">
        <v>92.5</v>
      </c>
      <c r="M22" s="164">
        <v>85.15795162373287</v>
      </c>
      <c r="N22" s="164">
        <v>91.82962325257246</v>
      </c>
      <c r="O22" s="164">
        <v>93.56993942577606</v>
      </c>
      <c r="P22" s="167" t="s">
        <v>189</v>
      </c>
      <c r="Q22" s="169" t="s">
        <v>189</v>
      </c>
      <c r="R22" s="169" t="s">
        <v>335</v>
      </c>
      <c r="S22" s="169" t="s">
        <v>335</v>
      </c>
      <c r="T22" s="169" t="s">
        <v>335</v>
      </c>
      <c r="U22" s="169" t="s">
        <v>335</v>
      </c>
    </row>
    <row r="23" spans="2:21" s="115" customFormat="1" ht="19.5" customHeight="1">
      <c r="B23" s="116" t="s">
        <v>229</v>
      </c>
      <c r="D23" s="163">
        <v>190.6</v>
      </c>
      <c r="E23" s="164">
        <v>209.6</v>
      </c>
      <c r="F23" s="164">
        <v>184.1</v>
      </c>
      <c r="G23" s="164">
        <v>147</v>
      </c>
      <c r="H23" s="164">
        <v>122.9</v>
      </c>
      <c r="I23" s="164">
        <v>120.2</v>
      </c>
      <c r="J23" s="164">
        <v>144.566267420573</v>
      </c>
      <c r="K23" s="164">
        <v>163.6</v>
      </c>
      <c r="L23" s="164">
        <v>169.5</v>
      </c>
      <c r="M23" s="164">
        <v>156.7876850400114</v>
      </c>
      <c r="N23" s="164">
        <v>147.48460586947954</v>
      </c>
      <c r="O23" s="164">
        <v>138.13673474997938</v>
      </c>
      <c r="P23" s="167" t="s">
        <v>189</v>
      </c>
      <c r="Q23" s="169" t="s">
        <v>189</v>
      </c>
      <c r="R23" s="169" t="s">
        <v>335</v>
      </c>
      <c r="S23" s="169" t="s">
        <v>335</v>
      </c>
      <c r="T23" s="169" t="s">
        <v>335</v>
      </c>
      <c r="U23" s="169" t="s">
        <v>335</v>
      </c>
    </row>
    <row r="24" spans="2:21" s="115" customFormat="1" ht="19.5" customHeight="1">
      <c r="B24" s="116" t="s">
        <v>7</v>
      </c>
      <c r="D24" s="163">
        <v>127.9</v>
      </c>
      <c r="E24" s="164">
        <v>100.3</v>
      </c>
      <c r="F24" s="164">
        <v>114.6</v>
      </c>
      <c r="G24" s="164">
        <v>131.6</v>
      </c>
      <c r="H24" s="164">
        <v>84.2</v>
      </c>
      <c r="I24" s="164">
        <v>77.6</v>
      </c>
      <c r="J24" s="164">
        <v>30.566239588374643</v>
      </c>
      <c r="K24" s="164">
        <v>30.6</v>
      </c>
      <c r="L24" s="164">
        <v>17.9</v>
      </c>
      <c r="M24" s="164">
        <v>17.94105083297736</v>
      </c>
      <c r="N24" s="164">
        <v>18.025596346812474</v>
      </c>
      <c r="O24" s="164">
        <v>19.048113803821742</v>
      </c>
      <c r="P24" s="164">
        <v>80.40007693787267</v>
      </c>
      <c r="Q24" s="165">
        <v>75.16449460550204</v>
      </c>
      <c r="R24" s="165">
        <v>75.6344567312727</v>
      </c>
      <c r="S24" s="165">
        <v>65.93773150931467</v>
      </c>
      <c r="T24" s="165">
        <v>58.75669281534056</v>
      </c>
      <c r="U24" s="165">
        <v>59.11600046979603</v>
      </c>
    </row>
    <row r="25" spans="2:21" s="115" customFormat="1" ht="19.5" customHeight="1">
      <c r="B25" s="116" t="s">
        <v>10</v>
      </c>
      <c r="D25" s="163">
        <v>116</v>
      </c>
      <c r="E25" s="164">
        <v>100.1</v>
      </c>
      <c r="F25" s="164">
        <v>111.2</v>
      </c>
      <c r="G25" s="164">
        <v>98.1</v>
      </c>
      <c r="H25" s="164">
        <v>99.6</v>
      </c>
      <c r="I25" s="164">
        <v>83.7</v>
      </c>
      <c r="J25" s="164">
        <v>76.94961127179134</v>
      </c>
      <c r="K25" s="164">
        <v>62.3</v>
      </c>
      <c r="L25" s="164">
        <v>51.6</v>
      </c>
      <c r="M25" s="164">
        <v>51.048541865824205</v>
      </c>
      <c r="N25" s="164">
        <v>54.52681102599674</v>
      </c>
      <c r="O25" s="164">
        <v>48.34757268693291</v>
      </c>
      <c r="P25" s="164">
        <v>43.5268005475738</v>
      </c>
      <c r="Q25" s="165">
        <v>41.31281463539775</v>
      </c>
      <c r="R25" s="165">
        <v>41.43595638531429</v>
      </c>
      <c r="S25" s="165">
        <v>40.43347356954057</v>
      </c>
      <c r="T25" s="165">
        <v>49.273758612397145</v>
      </c>
      <c r="U25" s="165">
        <v>45.96012204592993</v>
      </c>
    </row>
    <row r="26" spans="2:21" s="115" customFormat="1" ht="19.5" customHeight="1">
      <c r="B26" s="116" t="s">
        <v>230</v>
      </c>
      <c r="D26" s="163">
        <v>167.2</v>
      </c>
      <c r="E26" s="164">
        <v>137.3</v>
      </c>
      <c r="F26" s="164">
        <v>152.7</v>
      </c>
      <c r="G26" s="164">
        <v>114</v>
      </c>
      <c r="H26" s="164">
        <v>93.6</v>
      </c>
      <c r="I26" s="164">
        <v>76.4</v>
      </c>
      <c r="J26" s="164">
        <v>59.032068684784974</v>
      </c>
      <c r="K26" s="164">
        <v>58.7</v>
      </c>
      <c r="L26" s="164">
        <v>52.1</v>
      </c>
      <c r="M26" s="164">
        <v>60.36709548485898</v>
      </c>
      <c r="N26" s="164">
        <v>60.07715171061785</v>
      </c>
      <c r="O26" s="164">
        <v>67.13279627096317</v>
      </c>
      <c r="P26" s="164">
        <v>65.11944431407518</v>
      </c>
      <c r="Q26" s="165">
        <v>59.472375081774516</v>
      </c>
      <c r="R26" s="165">
        <v>58.55305078616082</v>
      </c>
      <c r="S26" s="165">
        <v>54.30508435657659</v>
      </c>
      <c r="T26" s="169" t="s">
        <v>335</v>
      </c>
      <c r="U26" s="169" t="s">
        <v>335</v>
      </c>
    </row>
    <row r="27" spans="2:21" s="115" customFormat="1" ht="19.5" customHeight="1">
      <c r="B27" s="116" t="s">
        <v>18</v>
      </c>
      <c r="D27" s="163">
        <v>118.8</v>
      </c>
      <c r="E27" s="164">
        <v>105</v>
      </c>
      <c r="F27" s="164">
        <v>112.4</v>
      </c>
      <c r="G27" s="164">
        <v>101.2</v>
      </c>
      <c r="H27" s="164">
        <v>112.1</v>
      </c>
      <c r="I27" s="164">
        <v>100.3</v>
      </c>
      <c r="J27" s="164">
        <v>89.056617082999</v>
      </c>
      <c r="K27" s="164">
        <v>75.8</v>
      </c>
      <c r="L27" s="164">
        <v>69.7</v>
      </c>
      <c r="M27" s="164">
        <v>66.96876364451683</v>
      </c>
      <c r="N27" s="164">
        <v>66.43458850415881</v>
      </c>
      <c r="O27" s="164">
        <v>66.79572625574487</v>
      </c>
      <c r="P27" s="164">
        <v>66.73615889111672</v>
      </c>
      <c r="Q27" s="165">
        <v>71.52737547734178</v>
      </c>
      <c r="R27" s="165">
        <v>71.36790449676779</v>
      </c>
      <c r="S27" s="165">
        <v>65.76463926768272</v>
      </c>
      <c r="T27" s="165">
        <v>64.85003739437022</v>
      </c>
      <c r="U27" s="165">
        <v>64.99942720811272</v>
      </c>
    </row>
    <row r="28" spans="2:21" s="115" customFormat="1" ht="19.5" customHeight="1">
      <c r="B28" s="116" t="s">
        <v>231</v>
      </c>
      <c r="D28" s="163">
        <v>72.1</v>
      </c>
      <c r="E28" s="164">
        <v>88.1</v>
      </c>
      <c r="F28" s="164">
        <v>82.9</v>
      </c>
      <c r="G28" s="164">
        <v>91.9</v>
      </c>
      <c r="H28" s="164">
        <v>111.7</v>
      </c>
      <c r="I28" s="164">
        <v>101.4</v>
      </c>
      <c r="J28" s="164">
        <v>77.51186900494139</v>
      </c>
      <c r="K28" s="164">
        <v>67.5</v>
      </c>
      <c r="L28" s="164">
        <v>67.2</v>
      </c>
      <c r="M28" s="164">
        <v>62.45896856079948</v>
      </c>
      <c r="N28" s="164">
        <v>71.82242587061963</v>
      </c>
      <c r="O28" s="164">
        <v>63.34911744197175</v>
      </c>
      <c r="P28" s="167" t="s">
        <v>189</v>
      </c>
      <c r="Q28" s="169" t="s">
        <v>189</v>
      </c>
      <c r="R28" s="169" t="s">
        <v>335</v>
      </c>
      <c r="S28" s="169" t="s">
        <v>335</v>
      </c>
      <c r="T28" s="169" t="s">
        <v>335</v>
      </c>
      <c r="U28" s="169" t="s">
        <v>335</v>
      </c>
    </row>
    <row r="29" spans="2:21" s="115" customFormat="1" ht="19.5" customHeight="1">
      <c r="B29" s="116" t="s">
        <v>232</v>
      </c>
      <c r="D29" s="166" t="s">
        <v>335</v>
      </c>
      <c r="E29" s="167" t="s">
        <v>335</v>
      </c>
      <c r="F29" s="167" t="s">
        <v>335</v>
      </c>
      <c r="G29" s="167" t="s">
        <v>335</v>
      </c>
      <c r="H29" s="164">
        <v>86.1</v>
      </c>
      <c r="I29" s="164">
        <v>95.9</v>
      </c>
      <c r="J29" s="164">
        <v>81.45612520970104</v>
      </c>
      <c r="K29" s="164">
        <v>76.4</v>
      </c>
      <c r="L29" s="164">
        <v>63</v>
      </c>
      <c r="M29" s="164">
        <v>56.17977528089888</v>
      </c>
      <c r="N29" s="164">
        <v>58.18476394987753</v>
      </c>
      <c r="O29" s="164">
        <v>56.41610957117235</v>
      </c>
      <c r="P29" s="167" t="s">
        <v>189</v>
      </c>
      <c r="Q29" s="169" t="s">
        <v>189</v>
      </c>
      <c r="R29" s="169" t="s">
        <v>335</v>
      </c>
      <c r="S29" s="169" t="s">
        <v>335</v>
      </c>
      <c r="T29" s="165">
        <v>51.48723281486789</v>
      </c>
      <c r="U29" s="165">
        <v>51.69179497535431</v>
      </c>
    </row>
    <row r="30" spans="2:21" s="115" customFormat="1" ht="19.5" customHeight="1">
      <c r="B30" s="116" t="s">
        <v>23</v>
      </c>
      <c r="D30" s="166" t="s">
        <v>335</v>
      </c>
      <c r="E30" s="167" t="s">
        <v>335</v>
      </c>
      <c r="F30" s="167" t="s">
        <v>335</v>
      </c>
      <c r="G30" s="167" t="s">
        <v>335</v>
      </c>
      <c r="H30" s="167" t="s">
        <v>335</v>
      </c>
      <c r="I30" s="164">
        <v>69.5</v>
      </c>
      <c r="J30" s="164">
        <v>58.18496874150584</v>
      </c>
      <c r="K30" s="164">
        <v>66.2</v>
      </c>
      <c r="L30" s="164">
        <v>65.2</v>
      </c>
      <c r="M30" s="164">
        <v>65.2459433122908</v>
      </c>
      <c r="N30" s="164">
        <v>53.67368932654311</v>
      </c>
      <c r="O30" s="164">
        <v>54.803760381096915</v>
      </c>
      <c r="P30" s="164">
        <v>53.614321924807236</v>
      </c>
      <c r="Q30" s="165">
        <v>45.60410861201774</v>
      </c>
      <c r="R30" s="165">
        <v>45.50240474918122</v>
      </c>
      <c r="S30" s="165">
        <v>45.50240474918122</v>
      </c>
      <c r="T30" s="165">
        <v>37.72224690468007</v>
      </c>
      <c r="U30" s="165">
        <v>37.823866859988655</v>
      </c>
    </row>
    <row r="31" spans="2:19" s="115" customFormat="1" ht="19.5" customHeight="1">
      <c r="B31" s="116"/>
      <c r="D31" s="163"/>
      <c r="E31" s="164"/>
      <c r="F31" s="164"/>
      <c r="G31" s="164"/>
      <c r="H31" s="164"/>
      <c r="I31" s="164"/>
      <c r="J31" s="164"/>
      <c r="K31" s="164"/>
      <c r="L31" s="164"/>
      <c r="M31" s="164"/>
      <c r="N31" s="164"/>
      <c r="O31" s="164"/>
      <c r="P31" s="164"/>
      <c r="Q31" s="165"/>
      <c r="R31" s="165"/>
      <c r="S31" s="165"/>
    </row>
    <row r="32" spans="2:19" s="115" customFormat="1" ht="19.5" customHeight="1">
      <c r="B32" s="116" t="s">
        <v>175</v>
      </c>
      <c r="D32" s="163"/>
      <c r="E32" s="164"/>
      <c r="F32" s="164"/>
      <c r="G32" s="164"/>
      <c r="H32" s="164"/>
      <c r="I32" s="164"/>
      <c r="J32" s="164"/>
      <c r="K32" s="164"/>
      <c r="L32" s="164"/>
      <c r="M32" s="164"/>
      <c r="N32" s="164"/>
      <c r="O32" s="164"/>
      <c r="P32" s="164"/>
      <c r="Q32" s="165"/>
      <c r="R32" s="165"/>
      <c r="S32" s="165"/>
    </row>
    <row r="33" spans="2:21" s="115" customFormat="1" ht="19.5" customHeight="1">
      <c r="B33" s="116" t="s">
        <v>233</v>
      </c>
      <c r="D33" s="166" t="s">
        <v>335</v>
      </c>
      <c r="E33" s="164">
        <v>118.5</v>
      </c>
      <c r="F33" s="164">
        <v>121.5</v>
      </c>
      <c r="G33" s="164">
        <v>109.1</v>
      </c>
      <c r="H33" s="164">
        <v>107.2</v>
      </c>
      <c r="I33" s="164">
        <v>95.7</v>
      </c>
      <c r="J33" s="164">
        <v>77.36510115950844</v>
      </c>
      <c r="K33" s="164">
        <v>70.4</v>
      </c>
      <c r="L33" s="164">
        <v>61</v>
      </c>
      <c r="M33" s="164">
        <v>61.86903327647426</v>
      </c>
      <c r="N33" s="164">
        <v>64.47197610175311</v>
      </c>
      <c r="O33" s="164">
        <v>61.208753646690354</v>
      </c>
      <c r="P33" s="164">
        <v>63.473124507909866</v>
      </c>
      <c r="Q33" s="165">
        <v>50.05981120976561</v>
      </c>
      <c r="R33" s="165">
        <v>54.17590249021159</v>
      </c>
      <c r="S33" s="165">
        <v>50.75786447821086</v>
      </c>
      <c r="T33" s="165">
        <v>49.36584563156981</v>
      </c>
      <c r="U33" s="165">
        <v>44.62257849031396</v>
      </c>
    </row>
    <row r="34" spans="2:21" s="115" customFormat="1" ht="19.5" customHeight="1">
      <c r="B34" s="123" t="s">
        <v>234</v>
      </c>
      <c r="D34" s="166" t="s">
        <v>335</v>
      </c>
      <c r="E34" s="167" t="s">
        <v>335</v>
      </c>
      <c r="F34" s="167" t="s">
        <v>335</v>
      </c>
      <c r="G34" s="167" t="s">
        <v>335</v>
      </c>
      <c r="H34" s="167" t="s">
        <v>335</v>
      </c>
      <c r="I34" s="167" t="s">
        <v>335</v>
      </c>
      <c r="J34" s="164">
        <v>76.94961127179134</v>
      </c>
      <c r="K34" s="164">
        <v>62.3</v>
      </c>
      <c r="L34" s="164">
        <v>51.6</v>
      </c>
      <c r="M34" s="164">
        <v>51.048541865824205</v>
      </c>
      <c r="N34" s="164">
        <v>54.52681102599674</v>
      </c>
      <c r="O34" s="164">
        <v>47.207000262801856</v>
      </c>
      <c r="P34" s="164">
        <v>42.88788090253547</v>
      </c>
      <c r="Q34" s="165">
        <v>30.322000078250323</v>
      </c>
      <c r="R34" s="165">
        <v>41.43595638531429</v>
      </c>
      <c r="S34" s="165">
        <v>40.43347356954057</v>
      </c>
      <c r="T34" s="165">
        <v>49.273758612397145</v>
      </c>
      <c r="U34" s="165">
        <v>45.96012204592993</v>
      </c>
    </row>
    <row r="35" spans="2:21" s="115" customFormat="1" ht="19.5" customHeight="1">
      <c r="B35" s="123" t="s">
        <v>235</v>
      </c>
      <c r="D35" s="166" t="s">
        <v>335</v>
      </c>
      <c r="E35" s="167" t="s">
        <v>335</v>
      </c>
      <c r="F35" s="167" t="s">
        <v>335</v>
      </c>
      <c r="G35" s="167" t="s">
        <v>335</v>
      </c>
      <c r="H35" s="167" t="s">
        <v>335</v>
      </c>
      <c r="I35" s="167" t="s">
        <v>335</v>
      </c>
      <c r="J35" s="164">
        <v>77.57387699692129</v>
      </c>
      <c r="K35" s="164">
        <v>74.5</v>
      </c>
      <c r="L35" s="164">
        <v>65.6</v>
      </c>
      <c r="M35" s="164">
        <v>67.20462025827472</v>
      </c>
      <c r="N35" s="164">
        <v>69.34124634688578</v>
      </c>
      <c r="O35" s="164">
        <v>68.00199283617894</v>
      </c>
      <c r="P35" s="164">
        <v>65.11944431407518</v>
      </c>
      <c r="Q35" s="165">
        <v>59.472375081774516</v>
      </c>
      <c r="R35" s="165">
        <v>58.55305078616082</v>
      </c>
      <c r="S35" s="165">
        <v>54.30508435657659</v>
      </c>
      <c r="T35" s="165">
        <v>49.47043711619822</v>
      </c>
      <c r="U35" s="165">
        <v>43.1082777388474</v>
      </c>
    </row>
    <row r="36" spans="2:21" s="115" customFormat="1" ht="19.5" customHeight="1">
      <c r="B36" s="116" t="s">
        <v>236</v>
      </c>
      <c r="D36" s="166" t="s">
        <v>335</v>
      </c>
      <c r="E36" s="164">
        <v>152.2</v>
      </c>
      <c r="F36" s="164">
        <v>153.5</v>
      </c>
      <c r="G36" s="164">
        <v>148.2</v>
      </c>
      <c r="H36" s="164">
        <v>129.9</v>
      </c>
      <c r="I36" s="164">
        <v>112.2</v>
      </c>
      <c r="J36" s="164">
        <v>82.00752259585695</v>
      </c>
      <c r="K36" s="164">
        <v>81</v>
      </c>
      <c r="L36" s="164">
        <v>67</v>
      </c>
      <c r="M36" s="164">
        <v>64.06875022670985</v>
      </c>
      <c r="N36" s="164">
        <v>61.05765376540254</v>
      </c>
      <c r="O36" s="164">
        <v>54.439900339092695</v>
      </c>
      <c r="P36" s="164">
        <v>100.01473146920526</v>
      </c>
      <c r="Q36" s="165">
        <v>56.78098258787528</v>
      </c>
      <c r="R36" s="165">
        <v>53.37850283911167</v>
      </c>
      <c r="S36" s="165">
        <v>51.49644009834779</v>
      </c>
      <c r="T36" s="124" t="s">
        <v>189</v>
      </c>
      <c r="U36" s="124" t="s">
        <v>189</v>
      </c>
    </row>
    <row r="37" spans="2:21" s="115" customFormat="1" ht="19.5" customHeight="1">
      <c r="B37" s="123" t="s">
        <v>237</v>
      </c>
      <c r="D37" s="166" t="s">
        <v>335</v>
      </c>
      <c r="E37" s="167" t="s">
        <v>335</v>
      </c>
      <c r="F37" s="167" t="s">
        <v>335</v>
      </c>
      <c r="G37" s="167" t="s">
        <v>335</v>
      </c>
      <c r="H37" s="167" t="s">
        <v>335</v>
      </c>
      <c r="I37" s="167" t="s">
        <v>335</v>
      </c>
      <c r="J37" s="164">
        <v>92.43446416060766</v>
      </c>
      <c r="K37" s="164">
        <v>90.4</v>
      </c>
      <c r="L37" s="164">
        <v>72.7</v>
      </c>
      <c r="M37" s="164">
        <v>69.69660356241216</v>
      </c>
      <c r="N37" s="164">
        <v>65.57029432163776</v>
      </c>
      <c r="O37" s="164">
        <v>55.118040796169076</v>
      </c>
      <c r="P37" s="164">
        <v>53.931816467222866</v>
      </c>
      <c r="Q37" s="165">
        <v>59.34489210924436</v>
      </c>
      <c r="R37" s="165">
        <v>54.78413671915378</v>
      </c>
      <c r="S37" s="165">
        <v>52.085127887078066</v>
      </c>
      <c r="T37" s="124" t="s">
        <v>189</v>
      </c>
      <c r="U37" s="124" t="s">
        <v>189</v>
      </c>
    </row>
    <row r="38" spans="2:21" s="115" customFormat="1" ht="19.5" customHeight="1">
      <c r="B38" s="123" t="s">
        <v>238</v>
      </c>
      <c r="D38" s="166" t="s">
        <v>335</v>
      </c>
      <c r="E38" s="167" t="s">
        <v>335</v>
      </c>
      <c r="F38" s="167" t="s">
        <v>335</v>
      </c>
      <c r="G38" s="167" t="s">
        <v>335</v>
      </c>
      <c r="H38" s="167" t="s">
        <v>335</v>
      </c>
      <c r="I38" s="167" t="s">
        <v>335</v>
      </c>
      <c r="J38" s="164">
        <v>58.963709206556075</v>
      </c>
      <c r="K38" s="164">
        <v>60.2</v>
      </c>
      <c r="L38" s="164">
        <v>54.6</v>
      </c>
      <c r="M38" s="164">
        <v>51.7021897973414</v>
      </c>
      <c r="N38" s="164">
        <v>51.16886277893945</v>
      </c>
      <c r="O38" s="164">
        <v>52.955291392007055</v>
      </c>
      <c r="P38" s="164">
        <v>53.37038776111906</v>
      </c>
      <c r="Q38" s="165">
        <v>51.21171788964483</v>
      </c>
      <c r="R38" s="165">
        <v>50.14023389956078</v>
      </c>
      <c r="S38" s="165">
        <v>50.14023389956078</v>
      </c>
      <c r="T38" s="124" t="s">
        <v>189</v>
      </c>
      <c r="U38" s="124" t="s">
        <v>189</v>
      </c>
    </row>
    <row r="39" spans="2:21" s="115" customFormat="1" ht="19.5" customHeight="1">
      <c r="B39" s="116" t="s">
        <v>239</v>
      </c>
      <c r="D39" s="120" t="s">
        <v>189</v>
      </c>
      <c r="E39" s="125" t="s">
        <v>189</v>
      </c>
      <c r="F39" s="125" t="s">
        <v>189</v>
      </c>
      <c r="G39" s="125" t="s">
        <v>189</v>
      </c>
      <c r="H39" s="125" t="s">
        <v>189</v>
      </c>
      <c r="I39" s="125" t="s">
        <v>189</v>
      </c>
      <c r="J39" s="125" t="s">
        <v>189</v>
      </c>
      <c r="K39" s="125" t="s">
        <v>189</v>
      </c>
      <c r="L39" s="125" t="s">
        <v>189</v>
      </c>
      <c r="M39" s="125" t="s">
        <v>189</v>
      </c>
      <c r="N39" s="125" t="s">
        <v>189</v>
      </c>
      <c r="O39" s="125" t="s">
        <v>189</v>
      </c>
      <c r="P39" s="124" t="s">
        <v>189</v>
      </c>
      <c r="Q39" s="124" t="s">
        <v>189</v>
      </c>
      <c r="R39" s="124" t="s">
        <v>189</v>
      </c>
      <c r="S39" s="124" t="s">
        <v>189</v>
      </c>
      <c r="T39" s="165">
        <v>48.67164757494839</v>
      </c>
      <c r="U39" s="165">
        <v>44.751234619238275</v>
      </c>
    </row>
    <row r="40" spans="2:21" s="115" customFormat="1" ht="19.5" customHeight="1">
      <c r="B40" s="116" t="s">
        <v>240</v>
      </c>
      <c r="D40" s="120" t="s">
        <v>189</v>
      </c>
      <c r="E40" s="125" t="s">
        <v>189</v>
      </c>
      <c r="F40" s="125" t="s">
        <v>189</v>
      </c>
      <c r="G40" s="125" t="s">
        <v>189</v>
      </c>
      <c r="H40" s="125" t="s">
        <v>189</v>
      </c>
      <c r="I40" s="125" t="s">
        <v>189</v>
      </c>
      <c r="J40" s="125" t="s">
        <v>189</v>
      </c>
      <c r="K40" s="125" t="s">
        <v>189</v>
      </c>
      <c r="L40" s="125" t="s">
        <v>189</v>
      </c>
      <c r="M40" s="125" t="s">
        <v>189</v>
      </c>
      <c r="N40" s="125" t="s">
        <v>189</v>
      </c>
      <c r="O40" s="125" t="s">
        <v>189</v>
      </c>
      <c r="P40" s="124" t="s">
        <v>189</v>
      </c>
      <c r="Q40" s="124" t="s">
        <v>189</v>
      </c>
      <c r="R40" s="124" t="s">
        <v>189</v>
      </c>
      <c r="S40" s="124" t="s">
        <v>189</v>
      </c>
      <c r="T40" s="165">
        <v>43.27431992238436</v>
      </c>
      <c r="U40" s="165">
        <v>42.29426888256101</v>
      </c>
    </row>
    <row r="41" spans="2:21" s="115" customFormat="1" ht="19.5" customHeight="1">
      <c r="B41" s="116" t="s">
        <v>241</v>
      </c>
      <c r="D41" s="120" t="s">
        <v>189</v>
      </c>
      <c r="E41" s="125" t="s">
        <v>189</v>
      </c>
      <c r="F41" s="125" t="s">
        <v>189</v>
      </c>
      <c r="G41" s="125" t="s">
        <v>189</v>
      </c>
      <c r="H41" s="125" t="s">
        <v>189</v>
      </c>
      <c r="I41" s="125" t="s">
        <v>189</v>
      </c>
      <c r="J41" s="125" t="s">
        <v>189</v>
      </c>
      <c r="K41" s="125" t="s">
        <v>189</v>
      </c>
      <c r="L41" s="125" t="s">
        <v>189</v>
      </c>
      <c r="M41" s="125" t="s">
        <v>189</v>
      </c>
      <c r="N41" s="125" t="s">
        <v>189</v>
      </c>
      <c r="O41" s="125" t="s">
        <v>189</v>
      </c>
      <c r="P41" s="124" t="s">
        <v>189</v>
      </c>
      <c r="Q41" s="124" t="s">
        <v>189</v>
      </c>
      <c r="R41" s="124" t="s">
        <v>189</v>
      </c>
      <c r="S41" s="124" t="s">
        <v>189</v>
      </c>
      <c r="T41" s="165">
        <v>70.61160220368615</v>
      </c>
      <c r="U41" s="165">
        <v>69.46620506876776</v>
      </c>
    </row>
    <row r="42" spans="2:21" s="115" customFormat="1" ht="19.5" customHeight="1">
      <c r="B42" s="116" t="s">
        <v>242</v>
      </c>
      <c r="D42" s="166" t="s">
        <v>335</v>
      </c>
      <c r="E42" s="164">
        <v>111.4</v>
      </c>
      <c r="F42" s="164">
        <v>119.7</v>
      </c>
      <c r="G42" s="164">
        <v>100.6</v>
      </c>
      <c r="H42" s="164">
        <v>86.6</v>
      </c>
      <c r="I42" s="164">
        <v>79.3</v>
      </c>
      <c r="J42" s="164">
        <v>61.22116393329867</v>
      </c>
      <c r="K42" s="164">
        <v>56</v>
      </c>
      <c r="L42" s="164">
        <v>48.9</v>
      </c>
      <c r="M42" s="164">
        <v>46.07528189113435</v>
      </c>
      <c r="N42" s="164">
        <v>45.428209460485355</v>
      </c>
      <c r="O42" s="164">
        <v>45.124127889451366</v>
      </c>
      <c r="P42" s="164">
        <v>42.44327538217164</v>
      </c>
      <c r="Q42" s="165">
        <v>44.74451486666739</v>
      </c>
      <c r="R42" s="165">
        <v>44.234139669893764</v>
      </c>
      <c r="S42" s="165">
        <v>44.234139669893764</v>
      </c>
      <c r="T42" s="124" t="s">
        <v>189</v>
      </c>
      <c r="U42" s="124" t="s">
        <v>189</v>
      </c>
    </row>
    <row r="43" spans="2:21" s="115" customFormat="1" ht="19.5" customHeight="1">
      <c r="B43" s="123" t="s">
        <v>243</v>
      </c>
      <c r="D43" s="166" t="s">
        <v>335</v>
      </c>
      <c r="E43" s="167" t="s">
        <v>335</v>
      </c>
      <c r="F43" s="167" t="s">
        <v>335</v>
      </c>
      <c r="G43" s="167" t="s">
        <v>335</v>
      </c>
      <c r="H43" s="167" t="s">
        <v>335</v>
      </c>
      <c r="I43" s="167" t="s">
        <v>335</v>
      </c>
      <c r="J43" s="164">
        <v>60.758329638570046</v>
      </c>
      <c r="K43" s="164">
        <v>53.8</v>
      </c>
      <c r="L43" s="164">
        <v>48</v>
      </c>
      <c r="M43" s="164">
        <v>45.60679692290035</v>
      </c>
      <c r="N43" s="164">
        <v>43.83296238771556</v>
      </c>
      <c r="O43" s="164">
        <v>42.92631383037802</v>
      </c>
      <c r="P43" s="164">
        <v>39.94377987690144</v>
      </c>
      <c r="Q43" s="165">
        <v>40.26963837468969</v>
      </c>
      <c r="R43" s="165">
        <v>39.57746437785101</v>
      </c>
      <c r="S43" s="165">
        <v>41.425060994998844</v>
      </c>
      <c r="T43" s="124" t="s">
        <v>189</v>
      </c>
      <c r="U43" s="124" t="s">
        <v>189</v>
      </c>
    </row>
    <row r="44" spans="2:21" s="115" customFormat="1" ht="19.5" customHeight="1">
      <c r="B44" s="123" t="s">
        <v>244</v>
      </c>
      <c r="D44" s="166" t="s">
        <v>335</v>
      </c>
      <c r="E44" s="167" t="s">
        <v>335</v>
      </c>
      <c r="F44" s="167" t="s">
        <v>335</v>
      </c>
      <c r="G44" s="167" t="s">
        <v>335</v>
      </c>
      <c r="H44" s="167" t="s">
        <v>335</v>
      </c>
      <c r="I44" s="167" t="s">
        <v>335</v>
      </c>
      <c r="J44" s="164">
        <v>61.9263795430271</v>
      </c>
      <c r="K44" s="164">
        <v>59.3</v>
      </c>
      <c r="L44" s="164">
        <v>50.2</v>
      </c>
      <c r="M44" s="164">
        <v>46.7939214232765</v>
      </c>
      <c r="N44" s="164">
        <v>47.89079662478024</v>
      </c>
      <c r="O44" s="164">
        <v>48.5414235705951</v>
      </c>
      <c r="P44" s="164">
        <v>46.345761151365565</v>
      </c>
      <c r="Q44" s="165">
        <v>51.776654481790324</v>
      </c>
      <c r="R44" s="165">
        <v>51.66371113003896</v>
      </c>
      <c r="S44" s="165">
        <v>48.71593181631301</v>
      </c>
      <c r="T44" s="124" t="s">
        <v>189</v>
      </c>
      <c r="U44" s="124" t="s">
        <v>189</v>
      </c>
    </row>
    <row r="45" spans="2:21" s="115" customFormat="1" ht="19.5" customHeight="1">
      <c r="B45" s="116" t="s">
        <v>245</v>
      </c>
      <c r="D45" s="120" t="s">
        <v>189</v>
      </c>
      <c r="E45" s="125" t="s">
        <v>189</v>
      </c>
      <c r="F45" s="125" t="s">
        <v>189</v>
      </c>
      <c r="G45" s="125" t="s">
        <v>189</v>
      </c>
      <c r="H45" s="125" t="s">
        <v>189</v>
      </c>
      <c r="I45" s="125" t="s">
        <v>189</v>
      </c>
      <c r="J45" s="125" t="s">
        <v>189</v>
      </c>
      <c r="K45" s="125" t="s">
        <v>189</v>
      </c>
      <c r="L45" s="125" t="s">
        <v>189</v>
      </c>
      <c r="M45" s="125" t="s">
        <v>189</v>
      </c>
      <c r="N45" s="125" t="s">
        <v>189</v>
      </c>
      <c r="O45" s="125" t="s">
        <v>189</v>
      </c>
      <c r="P45" s="124" t="s">
        <v>189</v>
      </c>
      <c r="Q45" s="124" t="s">
        <v>189</v>
      </c>
      <c r="R45" s="124" t="s">
        <v>189</v>
      </c>
      <c r="S45" s="124" t="s">
        <v>189</v>
      </c>
      <c r="T45" s="165">
        <v>32.90041031304668</v>
      </c>
      <c r="U45" s="165">
        <v>31.003280579689246</v>
      </c>
    </row>
    <row r="46" spans="2:21" s="115" customFormat="1" ht="19.5" customHeight="1">
      <c r="B46" s="116" t="s">
        <v>246</v>
      </c>
      <c r="D46" s="166" t="s">
        <v>335</v>
      </c>
      <c r="E46" s="164">
        <v>129.3</v>
      </c>
      <c r="F46" s="164">
        <v>119.7</v>
      </c>
      <c r="G46" s="164">
        <v>117.7</v>
      </c>
      <c r="H46" s="164">
        <v>98.4</v>
      </c>
      <c r="I46" s="164">
        <v>74.6</v>
      </c>
      <c r="J46" s="164">
        <v>63.18315115969075</v>
      </c>
      <c r="K46" s="164">
        <v>68.2</v>
      </c>
      <c r="L46" s="164">
        <v>61.3</v>
      </c>
      <c r="M46" s="164">
        <v>58.67480290600297</v>
      </c>
      <c r="N46" s="164">
        <v>51.71664609552651</v>
      </c>
      <c r="O46" s="164">
        <v>52.436989105350435</v>
      </c>
      <c r="P46" s="164">
        <v>53.614321924807236</v>
      </c>
      <c r="Q46" s="165">
        <v>45.60410861201774</v>
      </c>
      <c r="R46" s="165">
        <v>45.50240474918122</v>
      </c>
      <c r="S46" s="165">
        <v>45.50240474918122</v>
      </c>
      <c r="T46" s="124" t="s">
        <v>189</v>
      </c>
      <c r="U46" s="124" t="s">
        <v>189</v>
      </c>
    </row>
    <row r="47" spans="2:21" s="115" customFormat="1" ht="19.5" customHeight="1">
      <c r="B47" s="116" t="s">
        <v>247</v>
      </c>
      <c r="D47" s="120" t="s">
        <v>189</v>
      </c>
      <c r="E47" s="125" t="s">
        <v>189</v>
      </c>
      <c r="F47" s="125" t="s">
        <v>189</v>
      </c>
      <c r="G47" s="125" t="s">
        <v>189</v>
      </c>
      <c r="H47" s="125" t="s">
        <v>189</v>
      </c>
      <c r="I47" s="125" t="s">
        <v>189</v>
      </c>
      <c r="J47" s="125" t="s">
        <v>189</v>
      </c>
      <c r="K47" s="125" t="s">
        <v>189</v>
      </c>
      <c r="L47" s="125" t="s">
        <v>189</v>
      </c>
      <c r="M47" s="125" t="s">
        <v>189</v>
      </c>
      <c r="N47" s="125" t="s">
        <v>189</v>
      </c>
      <c r="O47" s="125" t="s">
        <v>189</v>
      </c>
      <c r="P47" s="124" t="s">
        <v>189</v>
      </c>
      <c r="Q47" s="124" t="s">
        <v>189</v>
      </c>
      <c r="R47" s="124" t="s">
        <v>189</v>
      </c>
      <c r="S47" s="124" t="s">
        <v>189</v>
      </c>
      <c r="T47" s="165">
        <v>51.48723281486789</v>
      </c>
      <c r="U47" s="165">
        <v>51.69179497535431</v>
      </c>
    </row>
    <row r="48" spans="2:21" s="115" customFormat="1" ht="19.5" customHeight="1">
      <c r="B48" s="116" t="s">
        <v>248</v>
      </c>
      <c r="D48" s="166" t="s">
        <v>335</v>
      </c>
      <c r="E48" s="164">
        <v>122.8</v>
      </c>
      <c r="F48" s="164">
        <v>123.2</v>
      </c>
      <c r="G48" s="164">
        <v>104.8</v>
      </c>
      <c r="H48" s="164">
        <v>82.2</v>
      </c>
      <c r="I48" s="164">
        <v>91.9</v>
      </c>
      <c r="J48" s="164">
        <v>60.03487319840202</v>
      </c>
      <c r="K48" s="164">
        <v>68.5</v>
      </c>
      <c r="L48" s="164">
        <v>70.5</v>
      </c>
      <c r="M48" s="164">
        <v>66.58971854745627</v>
      </c>
      <c r="N48" s="164">
        <v>67.12483441059061</v>
      </c>
      <c r="O48" s="164">
        <v>67.02263130850517</v>
      </c>
      <c r="P48" s="164">
        <v>67.27664155005382</v>
      </c>
      <c r="Q48" s="165">
        <v>72.94372976599472</v>
      </c>
      <c r="R48" s="165">
        <v>73.68258271097325</v>
      </c>
      <c r="S48" s="165">
        <v>70.49876740864724</v>
      </c>
      <c r="T48" s="124" t="s">
        <v>189</v>
      </c>
      <c r="U48" s="124" t="s">
        <v>189</v>
      </c>
    </row>
    <row r="49" spans="2:21" s="115" customFormat="1" ht="19.5" customHeight="1">
      <c r="B49" s="116" t="s">
        <v>249</v>
      </c>
      <c r="D49" s="120" t="s">
        <v>189</v>
      </c>
      <c r="E49" s="125" t="s">
        <v>189</v>
      </c>
      <c r="F49" s="125" t="s">
        <v>189</v>
      </c>
      <c r="G49" s="125" t="s">
        <v>189</v>
      </c>
      <c r="H49" s="125" t="s">
        <v>189</v>
      </c>
      <c r="I49" s="125" t="s">
        <v>189</v>
      </c>
      <c r="J49" s="125" t="s">
        <v>189</v>
      </c>
      <c r="K49" s="125" t="s">
        <v>189</v>
      </c>
      <c r="L49" s="125" t="s">
        <v>189</v>
      </c>
      <c r="M49" s="125" t="s">
        <v>189</v>
      </c>
      <c r="N49" s="125" t="s">
        <v>189</v>
      </c>
      <c r="O49" s="125" t="s">
        <v>189</v>
      </c>
      <c r="P49" s="124" t="s">
        <v>189</v>
      </c>
      <c r="Q49" s="124" t="s">
        <v>189</v>
      </c>
      <c r="R49" s="124" t="s">
        <v>189</v>
      </c>
      <c r="S49" s="124" t="s">
        <v>189</v>
      </c>
      <c r="T49" s="165">
        <v>54.28596445144908</v>
      </c>
      <c r="U49" s="165">
        <v>51.60816283687447</v>
      </c>
    </row>
    <row r="50" spans="2:21" s="115" customFormat="1" ht="19.5" customHeight="1">
      <c r="B50" s="123" t="s">
        <v>250</v>
      </c>
      <c r="D50" s="120" t="s">
        <v>189</v>
      </c>
      <c r="E50" s="125" t="s">
        <v>189</v>
      </c>
      <c r="F50" s="125" t="s">
        <v>189</v>
      </c>
      <c r="G50" s="125" t="s">
        <v>189</v>
      </c>
      <c r="H50" s="125" t="s">
        <v>189</v>
      </c>
      <c r="I50" s="125" t="s">
        <v>189</v>
      </c>
      <c r="J50" s="125" t="s">
        <v>189</v>
      </c>
      <c r="K50" s="125" t="s">
        <v>189</v>
      </c>
      <c r="L50" s="125" t="s">
        <v>189</v>
      </c>
      <c r="M50" s="125" t="s">
        <v>189</v>
      </c>
      <c r="N50" s="125" t="s">
        <v>189</v>
      </c>
      <c r="O50" s="125" t="s">
        <v>189</v>
      </c>
      <c r="P50" s="124" t="s">
        <v>189</v>
      </c>
      <c r="Q50" s="124" t="s">
        <v>189</v>
      </c>
      <c r="R50" s="124" t="s">
        <v>189</v>
      </c>
      <c r="S50" s="124" t="s">
        <v>189</v>
      </c>
      <c r="T50" s="165">
        <v>71.03118956620565</v>
      </c>
      <c r="U50" s="165">
        <v>62.98271423317396</v>
      </c>
    </row>
    <row r="51" spans="2:21" s="115" customFormat="1" ht="19.5" customHeight="1">
      <c r="B51" s="123" t="s">
        <v>251</v>
      </c>
      <c r="D51" s="120" t="s">
        <v>189</v>
      </c>
      <c r="E51" s="125" t="s">
        <v>189</v>
      </c>
      <c r="F51" s="125" t="s">
        <v>189</v>
      </c>
      <c r="G51" s="125" t="s">
        <v>189</v>
      </c>
      <c r="H51" s="125" t="s">
        <v>189</v>
      </c>
      <c r="I51" s="125" t="s">
        <v>189</v>
      </c>
      <c r="J51" s="125" t="s">
        <v>189</v>
      </c>
      <c r="K51" s="125" t="s">
        <v>189</v>
      </c>
      <c r="L51" s="125" t="s">
        <v>189</v>
      </c>
      <c r="M51" s="125" t="s">
        <v>189</v>
      </c>
      <c r="N51" s="125" t="s">
        <v>189</v>
      </c>
      <c r="O51" s="125" t="s">
        <v>189</v>
      </c>
      <c r="P51" s="124" t="s">
        <v>189</v>
      </c>
      <c r="Q51" s="124" t="s">
        <v>189</v>
      </c>
      <c r="R51" s="124" t="s">
        <v>189</v>
      </c>
      <c r="S51" s="124" t="s">
        <v>189</v>
      </c>
      <c r="T51" s="165">
        <v>47.99950452124365</v>
      </c>
      <c r="U51" s="165">
        <v>47.36237882695743</v>
      </c>
    </row>
    <row r="52" spans="2:21" s="115" customFormat="1" ht="19.5" customHeight="1">
      <c r="B52" s="116" t="s">
        <v>252</v>
      </c>
      <c r="D52" s="166" t="s">
        <v>335</v>
      </c>
      <c r="E52" s="164">
        <v>209.6</v>
      </c>
      <c r="F52" s="164">
        <v>202.7</v>
      </c>
      <c r="G52" s="164">
        <v>198.3</v>
      </c>
      <c r="H52" s="164">
        <v>197.1</v>
      </c>
      <c r="I52" s="164">
        <v>195.4</v>
      </c>
      <c r="J52" s="164">
        <v>103.78566586037479</v>
      </c>
      <c r="K52" s="164">
        <v>104.3</v>
      </c>
      <c r="L52" s="164">
        <v>106.7</v>
      </c>
      <c r="M52" s="164">
        <v>123.7539259866175</v>
      </c>
      <c r="N52" s="164">
        <v>108.34981511737897</v>
      </c>
      <c r="O52" s="164">
        <v>96.86201961674054</v>
      </c>
      <c r="P52" s="164">
        <v>114.64754698344666</v>
      </c>
      <c r="Q52" s="165">
        <v>130.21646257168592</v>
      </c>
      <c r="R52" s="165">
        <v>133.15579227696406</v>
      </c>
      <c r="S52" s="165">
        <v>133.15579227696406</v>
      </c>
      <c r="T52" s="165">
        <v>119.19501783305304</v>
      </c>
      <c r="U52" s="165">
        <v>117.94108561961191</v>
      </c>
    </row>
    <row r="53" spans="2:21" s="115" customFormat="1" ht="19.5" customHeight="1">
      <c r="B53" s="116" t="s">
        <v>253</v>
      </c>
      <c r="D53" s="166" t="s">
        <v>335</v>
      </c>
      <c r="E53" s="164">
        <v>308.6</v>
      </c>
      <c r="F53" s="164">
        <v>363.1</v>
      </c>
      <c r="G53" s="164">
        <v>301.2</v>
      </c>
      <c r="H53" s="164">
        <v>294.1</v>
      </c>
      <c r="I53" s="164">
        <v>263.2</v>
      </c>
      <c r="J53" s="164">
        <v>210.5638829407566</v>
      </c>
      <c r="K53" s="164">
        <v>174.2</v>
      </c>
      <c r="L53" s="164">
        <v>150.4</v>
      </c>
      <c r="M53" s="164">
        <v>136.71708109031871</v>
      </c>
      <c r="N53" s="164">
        <v>108.436657297359</v>
      </c>
      <c r="O53" s="164">
        <v>108.69798408146627</v>
      </c>
      <c r="P53" s="164">
        <v>108.69953874208889</v>
      </c>
      <c r="Q53" s="165">
        <v>94.49968858057173</v>
      </c>
      <c r="R53" s="165">
        <v>95.01187648456057</v>
      </c>
      <c r="S53" s="165">
        <v>95.01187648456057</v>
      </c>
      <c r="T53" s="124" t="s">
        <v>189</v>
      </c>
      <c r="U53" s="124" t="s">
        <v>189</v>
      </c>
    </row>
    <row r="54" spans="2:21" s="115" customFormat="1" ht="19.5" customHeight="1">
      <c r="B54" s="116" t="s">
        <v>254</v>
      </c>
      <c r="D54" s="166" t="s">
        <v>335</v>
      </c>
      <c r="E54" s="164">
        <v>183.1</v>
      </c>
      <c r="F54" s="164">
        <v>182</v>
      </c>
      <c r="G54" s="164">
        <v>172.6</v>
      </c>
      <c r="H54" s="164">
        <v>185.2</v>
      </c>
      <c r="I54" s="164">
        <v>161.3</v>
      </c>
      <c r="J54" s="164">
        <v>119.77580426381388</v>
      </c>
      <c r="K54" s="164">
        <v>110.6</v>
      </c>
      <c r="L54" s="164">
        <v>88</v>
      </c>
      <c r="M54" s="164">
        <v>76.62049790510846</v>
      </c>
      <c r="N54" s="164">
        <v>78.74480271477195</v>
      </c>
      <c r="O54" s="164">
        <v>67.49150560153737</v>
      </c>
      <c r="P54" s="164">
        <v>66.51610308449092</v>
      </c>
      <c r="Q54" s="165">
        <v>68.39221515932806</v>
      </c>
      <c r="R54" s="165">
        <v>68.68220871616106</v>
      </c>
      <c r="S54" s="165">
        <v>68.68220871616106</v>
      </c>
      <c r="T54" s="124" t="s">
        <v>189</v>
      </c>
      <c r="U54" s="124" t="s">
        <v>189</v>
      </c>
    </row>
    <row r="55" spans="2:21" s="115" customFormat="1" ht="19.5" customHeight="1">
      <c r="B55" s="116" t="s">
        <v>255</v>
      </c>
      <c r="D55" s="120" t="s">
        <v>189</v>
      </c>
      <c r="E55" s="125" t="s">
        <v>189</v>
      </c>
      <c r="F55" s="125" t="s">
        <v>189</v>
      </c>
      <c r="G55" s="125" t="s">
        <v>189</v>
      </c>
      <c r="H55" s="125" t="s">
        <v>189</v>
      </c>
      <c r="I55" s="125" t="s">
        <v>189</v>
      </c>
      <c r="J55" s="125" t="s">
        <v>189</v>
      </c>
      <c r="K55" s="125" t="s">
        <v>189</v>
      </c>
      <c r="L55" s="125" t="s">
        <v>189</v>
      </c>
      <c r="M55" s="125" t="s">
        <v>189</v>
      </c>
      <c r="N55" s="125" t="s">
        <v>189</v>
      </c>
      <c r="O55" s="125" t="s">
        <v>189</v>
      </c>
      <c r="P55" s="124" t="s">
        <v>189</v>
      </c>
      <c r="Q55" s="124" t="s">
        <v>189</v>
      </c>
      <c r="R55" s="124" t="s">
        <v>189</v>
      </c>
      <c r="S55" s="124" t="s">
        <v>189</v>
      </c>
      <c r="T55" s="165">
        <v>71.57428990266662</v>
      </c>
      <c r="U55" s="165">
        <v>66.1841381247571</v>
      </c>
    </row>
    <row r="56" spans="2:21" s="115" customFormat="1" ht="19.5" customHeight="1">
      <c r="B56" s="123" t="s">
        <v>256</v>
      </c>
      <c r="D56" s="120" t="s">
        <v>189</v>
      </c>
      <c r="E56" s="125" t="s">
        <v>189</v>
      </c>
      <c r="F56" s="125" t="s">
        <v>189</v>
      </c>
      <c r="G56" s="125" t="s">
        <v>189</v>
      </c>
      <c r="H56" s="125" t="s">
        <v>189</v>
      </c>
      <c r="I56" s="125" t="s">
        <v>189</v>
      </c>
      <c r="J56" s="125" t="s">
        <v>189</v>
      </c>
      <c r="K56" s="125" t="s">
        <v>189</v>
      </c>
      <c r="L56" s="125" t="s">
        <v>189</v>
      </c>
      <c r="M56" s="125" t="s">
        <v>189</v>
      </c>
      <c r="N56" s="125" t="s">
        <v>189</v>
      </c>
      <c r="O56" s="125" t="s">
        <v>189</v>
      </c>
      <c r="P56" s="124" t="s">
        <v>189</v>
      </c>
      <c r="Q56" s="124" t="s">
        <v>189</v>
      </c>
      <c r="R56" s="124" t="s">
        <v>189</v>
      </c>
      <c r="S56" s="124" t="s">
        <v>189</v>
      </c>
      <c r="T56" s="165">
        <v>68.04459136746165</v>
      </c>
      <c r="U56" s="165">
        <v>61.58668260058285</v>
      </c>
    </row>
    <row r="57" spans="2:21" s="115" customFormat="1" ht="19.5" customHeight="1">
      <c r="B57" s="123" t="s">
        <v>257</v>
      </c>
      <c r="D57" s="120" t="s">
        <v>189</v>
      </c>
      <c r="E57" s="125" t="s">
        <v>189</v>
      </c>
      <c r="F57" s="125" t="s">
        <v>189</v>
      </c>
      <c r="G57" s="125" t="s">
        <v>189</v>
      </c>
      <c r="H57" s="125" t="s">
        <v>189</v>
      </c>
      <c r="I57" s="125" t="s">
        <v>189</v>
      </c>
      <c r="J57" s="125" t="s">
        <v>189</v>
      </c>
      <c r="K57" s="125" t="s">
        <v>189</v>
      </c>
      <c r="L57" s="125" t="s">
        <v>189</v>
      </c>
      <c r="M57" s="125" t="s">
        <v>189</v>
      </c>
      <c r="N57" s="125" t="s">
        <v>189</v>
      </c>
      <c r="O57" s="125" t="s">
        <v>189</v>
      </c>
      <c r="P57" s="124" t="s">
        <v>189</v>
      </c>
      <c r="Q57" s="124" t="s">
        <v>189</v>
      </c>
      <c r="R57" s="124" t="s">
        <v>189</v>
      </c>
      <c r="S57" s="124" t="s">
        <v>189</v>
      </c>
      <c r="T57" s="165">
        <v>81.31719462874743</v>
      </c>
      <c r="U57" s="165">
        <v>78.87919181393195</v>
      </c>
    </row>
    <row r="58" spans="2:21" s="115" customFormat="1" ht="19.5" customHeight="1">
      <c r="B58" s="116" t="s">
        <v>258</v>
      </c>
      <c r="D58" s="166" t="s">
        <v>335</v>
      </c>
      <c r="E58" s="164">
        <v>130.3</v>
      </c>
      <c r="F58" s="164">
        <v>130.9</v>
      </c>
      <c r="G58" s="164">
        <v>125.7</v>
      </c>
      <c r="H58" s="164">
        <v>103.3</v>
      </c>
      <c r="I58" s="164">
        <v>95.5</v>
      </c>
      <c r="J58" s="164">
        <v>91.24825300021945</v>
      </c>
      <c r="K58" s="164">
        <v>88.5</v>
      </c>
      <c r="L58" s="164">
        <v>84</v>
      </c>
      <c r="M58" s="164">
        <v>79.39046684577863</v>
      </c>
      <c r="N58" s="164">
        <v>76.87020391357332</v>
      </c>
      <c r="O58" s="164">
        <v>74.91449069825644</v>
      </c>
      <c r="P58" s="164">
        <v>72.6699265114927</v>
      </c>
      <c r="Q58" s="165">
        <v>73.10589648405806</v>
      </c>
      <c r="R58" s="165">
        <v>73.21073467056007</v>
      </c>
      <c r="S58" s="165">
        <v>65.83940211791787</v>
      </c>
      <c r="T58" s="165">
        <v>62.47545336404538</v>
      </c>
      <c r="U58" s="165">
        <v>62.71195728280658</v>
      </c>
    </row>
    <row r="59" spans="2:21" s="115" customFormat="1" ht="19.5" customHeight="1">
      <c r="B59" s="123" t="s">
        <v>259</v>
      </c>
      <c r="D59" s="166" t="s">
        <v>335</v>
      </c>
      <c r="E59" s="167" t="s">
        <v>335</v>
      </c>
      <c r="F59" s="167" t="s">
        <v>335</v>
      </c>
      <c r="G59" s="167" t="s">
        <v>335</v>
      </c>
      <c r="H59" s="167" t="s">
        <v>335</v>
      </c>
      <c r="I59" s="167" t="s">
        <v>335</v>
      </c>
      <c r="J59" s="164">
        <v>94.05355785798666</v>
      </c>
      <c r="K59" s="164">
        <v>104.7</v>
      </c>
      <c r="L59" s="164">
        <v>102.3</v>
      </c>
      <c r="M59" s="164">
        <v>95.31626466149488</v>
      </c>
      <c r="N59" s="164">
        <v>90.27632901549491</v>
      </c>
      <c r="O59" s="164">
        <v>85.43897626482251</v>
      </c>
      <c r="P59" s="164">
        <v>80.40007693787267</v>
      </c>
      <c r="Q59" s="165">
        <v>75.16449460550204</v>
      </c>
      <c r="R59" s="165">
        <v>75.6344567312727</v>
      </c>
      <c r="S59" s="165">
        <v>65.93773150931467</v>
      </c>
      <c r="T59" s="165">
        <v>58.75669281534056</v>
      </c>
      <c r="U59" s="165">
        <v>59.11600046979603</v>
      </c>
    </row>
    <row r="60" spans="2:21" s="115" customFormat="1" ht="19.5" customHeight="1">
      <c r="B60" s="123" t="s">
        <v>260</v>
      </c>
      <c r="D60" s="166" t="s">
        <v>335</v>
      </c>
      <c r="E60" s="167" t="s">
        <v>335</v>
      </c>
      <c r="F60" s="167" t="s">
        <v>335</v>
      </c>
      <c r="G60" s="167" t="s">
        <v>335</v>
      </c>
      <c r="H60" s="167" t="s">
        <v>335</v>
      </c>
      <c r="I60" s="167" t="s">
        <v>335</v>
      </c>
      <c r="J60" s="164">
        <v>89.056617082999</v>
      </c>
      <c r="K60" s="164">
        <v>75.8</v>
      </c>
      <c r="L60" s="164">
        <v>69.7</v>
      </c>
      <c r="M60" s="164">
        <v>66.96876364451683</v>
      </c>
      <c r="N60" s="164">
        <v>66.43458850415881</v>
      </c>
      <c r="O60" s="164">
        <v>66.79572625574487</v>
      </c>
      <c r="P60" s="164">
        <v>66.73615889111672</v>
      </c>
      <c r="Q60" s="165">
        <v>71.52737547734178</v>
      </c>
      <c r="R60" s="165">
        <v>71.36790449676779</v>
      </c>
      <c r="S60" s="165">
        <v>65.76463926768272</v>
      </c>
      <c r="T60" s="165">
        <v>64.85003739437022</v>
      </c>
      <c r="U60" s="165">
        <v>64.99942720811272</v>
      </c>
    </row>
    <row r="61" spans="1:22" s="77" customFormat="1" ht="14.25">
      <c r="A61" s="85"/>
      <c r="B61" s="126"/>
      <c r="C61" s="85"/>
      <c r="D61" s="88"/>
      <c r="E61" s="85"/>
      <c r="F61" s="85"/>
      <c r="G61" s="85"/>
      <c r="H61" s="85"/>
      <c r="I61" s="85"/>
      <c r="J61" s="85"/>
      <c r="K61" s="85"/>
      <c r="L61" s="85"/>
      <c r="M61" s="85"/>
      <c r="N61" s="85"/>
      <c r="O61" s="85"/>
      <c r="P61" s="85"/>
      <c r="Q61" s="85"/>
      <c r="R61" s="85"/>
      <c r="S61" s="85"/>
      <c r="T61" s="85"/>
      <c r="U61" s="85"/>
      <c r="V61" s="73"/>
    </row>
    <row r="62" spans="1:19" s="77" customFormat="1" ht="14.25" customHeight="1">
      <c r="A62" s="527" t="s">
        <v>261</v>
      </c>
      <c r="B62" s="527"/>
      <c r="C62" s="527"/>
      <c r="D62" s="527"/>
      <c r="E62" s="527"/>
      <c r="F62" s="527"/>
      <c r="G62" s="527"/>
      <c r="H62" s="527"/>
      <c r="I62" s="527"/>
      <c r="J62" s="527"/>
      <c r="K62" s="527"/>
      <c r="L62" s="527"/>
      <c r="M62" s="527"/>
      <c r="N62" s="527"/>
      <c r="O62" s="527"/>
      <c r="P62" s="527"/>
      <c r="Q62" s="527"/>
      <c r="R62" s="527"/>
      <c r="S62" s="70"/>
    </row>
    <row r="63" spans="1:19" s="77" customFormat="1" ht="14.25" customHeight="1">
      <c r="A63" s="528" t="s">
        <v>262</v>
      </c>
      <c r="B63" s="528"/>
      <c r="C63" s="528"/>
      <c r="D63" s="528"/>
      <c r="E63" s="528"/>
      <c r="F63" s="528"/>
      <c r="G63" s="528"/>
      <c r="H63" s="528"/>
      <c r="I63" s="528"/>
      <c r="J63" s="528"/>
      <c r="K63" s="528"/>
      <c r="L63" s="528"/>
      <c r="M63" s="528"/>
      <c r="N63" s="528"/>
      <c r="O63" s="528"/>
      <c r="P63" s="528"/>
      <c r="Q63" s="528"/>
      <c r="R63" s="528"/>
      <c r="S63" s="128"/>
    </row>
    <row r="64" spans="1:19" s="77" customFormat="1" ht="14.25" customHeight="1">
      <c r="A64" s="528" t="s">
        <v>336</v>
      </c>
      <c r="B64" s="528"/>
      <c r="C64" s="528"/>
      <c r="D64" s="528"/>
      <c r="E64" s="528"/>
      <c r="F64" s="528"/>
      <c r="G64" s="528"/>
      <c r="H64" s="528"/>
      <c r="I64" s="528"/>
      <c r="J64" s="528"/>
      <c r="K64" s="528"/>
      <c r="L64" s="528"/>
      <c r="M64" s="528"/>
      <c r="N64" s="528"/>
      <c r="O64" s="528"/>
      <c r="P64" s="528"/>
      <c r="Q64" s="528"/>
      <c r="R64" s="528"/>
      <c r="S64" s="128"/>
    </row>
    <row r="65" spans="1:19" s="77" customFormat="1" ht="14.25" customHeight="1">
      <c r="A65" s="528" t="s">
        <v>284</v>
      </c>
      <c r="B65" s="528"/>
      <c r="C65" s="528"/>
      <c r="D65" s="528"/>
      <c r="E65" s="528"/>
      <c r="F65" s="528"/>
      <c r="G65" s="528"/>
      <c r="H65" s="528"/>
      <c r="I65" s="528"/>
      <c r="J65" s="528"/>
      <c r="K65" s="528"/>
      <c r="L65" s="528"/>
      <c r="M65" s="528"/>
      <c r="N65" s="528"/>
      <c r="O65" s="528"/>
      <c r="P65" s="528"/>
      <c r="Q65" s="528"/>
      <c r="R65" s="528"/>
      <c r="S65" s="128"/>
    </row>
    <row r="66" spans="1:19" s="77" customFormat="1" ht="14.25" customHeight="1">
      <c r="A66" s="128"/>
      <c r="B66" s="128" t="s">
        <v>337</v>
      </c>
      <c r="C66" s="128"/>
      <c r="D66" s="128"/>
      <c r="E66" s="128"/>
      <c r="F66" s="128"/>
      <c r="G66" s="128"/>
      <c r="H66" s="128"/>
      <c r="I66" s="128"/>
      <c r="J66" s="128"/>
      <c r="K66" s="128"/>
      <c r="L66" s="128"/>
      <c r="M66" s="128"/>
      <c r="N66" s="128"/>
      <c r="O66" s="128"/>
      <c r="P66" s="128"/>
      <c r="Q66" s="128"/>
      <c r="R66" s="128"/>
      <c r="S66" s="128"/>
    </row>
    <row r="67" spans="1:19" s="77" customFormat="1" ht="14.25" customHeight="1">
      <c r="A67" s="529" t="s">
        <v>285</v>
      </c>
      <c r="B67" s="529"/>
      <c r="C67" s="529"/>
      <c r="D67" s="529"/>
      <c r="E67" s="529"/>
      <c r="F67" s="529"/>
      <c r="G67" s="529"/>
      <c r="H67" s="529"/>
      <c r="I67" s="529"/>
      <c r="J67" s="529"/>
      <c r="K67" s="529"/>
      <c r="L67" s="529"/>
      <c r="M67" s="529"/>
      <c r="N67" s="529"/>
      <c r="O67" s="529"/>
      <c r="P67" s="529"/>
      <c r="Q67" s="529"/>
      <c r="R67" s="529"/>
      <c r="S67" s="162"/>
    </row>
    <row r="68" spans="1:19" s="77" customFormat="1" ht="14.25" customHeight="1">
      <c r="A68" s="129" t="s">
        <v>338</v>
      </c>
      <c r="B68" s="529" t="s">
        <v>267</v>
      </c>
      <c r="C68" s="529"/>
      <c r="D68" s="529"/>
      <c r="E68" s="529"/>
      <c r="F68" s="529"/>
      <c r="G68" s="529"/>
      <c r="H68" s="529"/>
      <c r="I68" s="529"/>
      <c r="J68" s="529"/>
      <c r="K68" s="529"/>
      <c r="L68" s="529"/>
      <c r="M68" s="529"/>
      <c r="N68" s="529"/>
      <c r="O68" s="529"/>
      <c r="P68" s="529"/>
      <c r="Q68" s="529"/>
      <c r="R68" s="529"/>
      <c r="S68" s="162"/>
    </row>
    <row r="69" spans="1:19" s="77" customFormat="1" ht="14.25" customHeight="1">
      <c r="A69" s="526" t="s">
        <v>286</v>
      </c>
      <c r="B69" s="526"/>
      <c r="C69" s="526"/>
      <c r="D69" s="526"/>
      <c r="E69" s="526"/>
      <c r="F69" s="526"/>
      <c r="G69" s="526"/>
      <c r="H69" s="526"/>
      <c r="I69" s="526"/>
      <c r="J69" s="526"/>
      <c r="K69" s="526"/>
      <c r="L69" s="526"/>
      <c r="M69" s="526"/>
      <c r="N69" s="526"/>
      <c r="O69" s="526"/>
      <c r="P69" s="526"/>
      <c r="Q69" s="526"/>
      <c r="R69" s="526"/>
      <c r="S69" s="151"/>
    </row>
    <row r="70" spans="1:19" ht="14.25" customHeight="1">
      <c r="A70" s="130"/>
      <c r="B70" s="526" t="s">
        <v>269</v>
      </c>
      <c r="C70" s="526"/>
      <c r="D70" s="526"/>
      <c r="E70" s="526"/>
      <c r="F70" s="526"/>
      <c r="G70" s="526"/>
      <c r="H70" s="526"/>
      <c r="I70" s="526"/>
      <c r="J70" s="526"/>
      <c r="K70" s="526"/>
      <c r="L70" s="526"/>
      <c r="M70" s="526"/>
      <c r="N70" s="526"/>
      <c r="O70" s="526"/>
      <c r="P70" s="526"/>
      <c r="Q70" s="526"/>
      <c r="R70" s="526"/>
      <c r="S70" s="151"/>
    </row>
    <row r="71" spans="1:19" s="77" customFormat="1" ht="14.25" customHeight="1">
      <c r="A71" s="526" t="s">
        <v>287</v>
      </c>
      <c r="B71" s="526"/>
      <c r="C71" s="526"/>
      <c r="D71" s="526"/>
      <c r="E71" s="526"/>
      <c r="F71" s="526"/>
      <c r="G71" s="526"/>
      <c r="H71" s="526"/>
      <c r="I71" s="526"/>
      <c r="J71" s="526"/>
      <c r="K71" s="526"/>
      <c r="L71" s="526"/>
      <c r="M71" s="526"/>
      <c r="N71" s="526"/>
      <c r="O71" s="526"/>
      <c r="P71" s="526"/>
      <c r="Q71" s="526"/>
      <c r="R71" s="526"/>
      <c r="S71" s="151"/>
    </row>
    <row r="72" spans="1:19" ht="14.25" customHeight="1">
      <c r="A72" s="528" t="s">
        <v>288</v>
      </c>
      <c r="B72" s="528"/>
      <c r="C72" s="528"/>
      <c r="D72" s="528"/>
      <c r="E72" s="528"/>
      <c r="F72" s="528"/>
      <c r="G72" s="528"/>
      <c r="H72" s="528"/>
      <c r="I72" s="528"/>
      <c r="J72" s="528"/>
      <c r="K72" s="528"/>
      <c r="L72" s="528"/>
      <c r="M72" s="528"/>
      <c r="N72" s="528"/>
      <c r="O72" s="528"/>
      <c r="P72" s="528"/>
      <c r="Q72" s="528"/>
      <c r="R72" s="528"/>
      <c r="S72" s="171"/>
    </row>
    <row r="73" spans="2:19" ht="14.25" customHeight="1">
      <c r="B73" s="128" t="s">
        <v>339</v>
      </c>
      <c r="P73" s="106"/>
      <c r="Q73" s="106"/>
      <c r="R73" s="106"/>
      <c r="S73" s="171"/>
    </row>
    <row r="74" spans="2:19" ht="14.25" customHeight="1">
      <c r="B74" s="128" t="s">
        <v>340</v>
      </c>
      <c r="P74" s="106"/>
      <c r="Q74" s="106"/>
      <c r="R74" s="106"/>
      <c r="S74" s="171"/>
    </row>
    <row r="75" spans="1:19" ht="14.25" customHeight="1">
      <c r="A75" s="526" t="s">
        <v>289</v>
      </c>
      <c r="B75" s="526"/>
      <c r="C75" s="526"/>
      <c r="D75" s="526"/>
      <c r="E75" s="526"/>
      <c r="F75" s="526"/>
      <c r="G75" s="526"/>
      <c r="H75" s="526"/>
      <c r="I75" s="526"/>
      <c r="J75" s="526"/>
      <c r="K75" s="526"/>
      <c r="L75" s="526"/>
      <c r="M75" s="526"/>
      <c r="N75" s="526"/>
      <c r="O75" s="526"/>
      <c r="P75" s="526"/>
      <c r="Q75" s="526"/>
      <c r="R75" s="526"/>
      <c r="S75" s="171"/>
    </row>
    <row r="76" spans="1:19" ht="14.25" customHeight="1">
      <c r="A76" s="131"/>
      <c r="B76" s="128" t="s">
        <v>341</v>
      </c>
      <c r="C76" s="131"/>
      <c r="D76" s="131"/>
      <c r="E76" s="131"/>
      <c r="F76" s="131"/>
      <c r="G76" s="131"/>
      <c r="H76" s="131"/>
      <c r="I76" s="131"/>
      <c r="J76" s="131"/>
      <c r="K76" s="131"/>
      <c r="L76" s="131"/>
      <c r="M76" s="131"/>
      <c r="N76" s="131"/>
      <c r="O76" s="131"/>
      <c r="P76" s="131"/>
      <c r="Q76" s="131"/>
      <c r="R76" s="131"/>
      <c r="S76" s="171"/>
    </row>
    <row r="77" spans="1:19" ht="14.25" customHeight="1">
      <c r="A77" s="131"/>
      <c r="B77" s="128" t="s">
        <v>342</v>
      </c>
      <c r="C77" s="131"/>
      <c r="D77" s="131"/>
      <c r="E77" s="131"/>
      <c r="F77" s="131"/>
      <c r="G77" s="131"/>
      <c r="H77" s="131"/>
      <c r="I77" s="131"/>
      <c r="J77" s="131"/>
      <c r="K77" s="131"/>
      <c r="L77" s="131"/>
      <c r="M77" s="131"/>
      <c r="N77" s="131"/>
      <c r="O77" s="131"/>
      <c r="P77" s="131"/>
      <c r="Q77" s="131"/>
      <c r="R77" s="131"/>
      <c r="S77" s="171"/>
    </row>
    <row r="78" spans="1:19" ht="14.25" customHeight="1">
      <c r="A78" s="77"/>
      <c r="B78" s="128" t="s">
        <v>343</v>
      </c>
      <c r="C78" s="77"/>
      <c r="D78" s="77"/>
      <c r="E78" s="77"/>
      <c r="F78" s="77"/>
      <c r="G78" s="77"/>
      <c r="H78" s="77"/>
      <c r="I78" s="77"/>
      <c r="J78" s="77"/>
      <c r="K78" s="77"/>
      <c r="L78" s="103"/>
      <c r="M78" s="103"/>
      <c r="N78" s="77"/>
      <c r="O78" s="77"/>
      <c r="P78" s="103"/>
      <c r="Q78" s="103"/>
      <c r="R78" s="103"/>
      <c r="S78" s="171"/>
    </row>
    <row r="79" spans="1:19" ht="14.25" customHeight="1">
      <c r="A79" s="77"/>
      <c r="B79" s="128" t="s">
        <v>278</v>
      </c>
      <c r="C79" s="77"/>
      <c r="D79" s="77"/>
      <c r="E79" s="77"/>
      <c r="F79" s="77"/>
      <c r="G79" s="77"/>
      <c r="H79" s="77"/>
      <c r="I79" s="77"/>
      <c r="J79" s="77"/>
      <c r="K79" s="77"/>
      <c r="L79" s="103"/>
      <c r="M79" s="103"/>
      <c r="N79" s="77"/>
      <c r="O79" s="77"/>
      <c r="P79" s="103"/>
      <c r="Q79" s="103"/>
      <c r="R79" s="103"/>
      <c r="S79" s="171"/>
    </row>
    <row r="80" spans="2:19" ht="14.25" customHeight="1">
      <c r="B80" s="128" t="s">
        <v>279</v>
      </c>
      <c r="P80" s="106"/>
      <c r="Q80" s="106"/>
      <c r="S80" s="171"/>
    </row>
    <row r="81" spans="2:19" ht="14.25" customHeight="1">
      <c r="B81" s="128" t="s">
        <v>280</v>
      </c>
      <c r="P81" s="106"/>
      <c r="Q81" s="106"/>
      <c r="R81" s="106"/>
      <c r="S81" s="171"/>
    </row>
    <row r="82" spans="2:22" ht="14.25" customHeight="1">
      <c r="B82" s="128" t="s">
        <v>290</v>
      </c>
      <c r="P82" s="106"/>
      <c r="Q82" s="106"/>
      <c r="S82" s="171"/>
      <c r="T82" s="103" t="s">
        <v>282</v>
      </c>
      <c r="U82" s="103"/>
      <c r="V82" s="103"/>
    </row>
    <row r="83" spans="1:19" ht="14.25" customHeight="1">
      <c r="A83" s="171"/>
      <c r="B83" s="171"/>
      <c r="C83" s="171"/>
      <c r="D83" s="171"/>
      <c r="E83" s="171"/>
      <c r="F83" s="171"/>
      <c r="G83" s="171"/>
      <c r="H83" s="171"/>
      <c r="I83" s="171"/>
      <c r="J83" s="171"/>
      <c r="K83" s="171"/>
      <c r="L83" s="171"/>
      <c r="M83" s="171"/>
      <c r="N83" s="171"/>
      <c r="O83" s="171"/>
      <c r="P83" s="171"/>
      <c r="Q83" s="171"/>
      <c r="R83" s="171"/>
      <c r="S83" s="171"/>
    </row>
    <row r="84" spans="1:18" ht="14.25" customHeight="1">
      <c r="A84" s="77"/>
      <c r="B84" s="114"/>
      <c r="C84" s="77"/>
      <c r="D84" s="77"/>
      <c r="E84" s="77"/>
      <c r="F84" s="77"/>
      <c r="G84" s="77"/>
      <c r="H84" s="77"/>
      <c r="I84" s="77"/>
      <c r="J84" s="77"/>
      <c r="K84" s="77"/>
      <c r="L84" s="103"/>
      <c r="M84" s="103"/>
      <c r="N84" s="77"/>
      <c r="O84" s="103"/>
      <c r="Q84" s="103"/>
      <c r="R84" s="103"/>
    </row>
  </sheetData>
  <sheetProtection/>
  <mergeCells count="11">
    <mergeCell ref="A69:R69"/>
    <mergeCell ref="B70:R70"/>
    <mergeCell ref="A71:R71"/>
    <mergeCell ref="A72:R72"/>
    <mergeCell ref="A75:R75"/>
    <mergeCell ref="A62:R62"/>
    <mergeCell ref="A63:R63"/>
    <mergeCell ref="A64:R64"/>
    <mergeCell ref="A65:R65"/>
    <mergeCell ref="A67:R67"/>
    <mergeCell ref="B68:R68"/>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54" r:id="rId1"/>
</worksheet>
</file>

<file path=xl/worksheets/sheet12.xml><?xml version="1.0" encoding="utf-8"?>
<worksheet xmlns="http://schemas.openxmlformats.org/spreadsheetml/2006/main" xmlns:r="http://schemas.openxmlformats.org/officeDocument/2006/relationships">
  <dimension ref="A1:AM115"/>
  <sheetViews>
    <sheetView view="pageBreakPreview" zoomScale="75" zoomScaleNormal="5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H17" sqref="H17"/>
    </sheetView>
  </sheetViews>
  <sheetFormatPr defaultColWidth="9.00390625" defaultRowHeight="13.5"/>
  <cols>
    <col min="1" max="1" width="1.625" style="174" customWidth="1"/>
    <col min="2" max="2" width="2.625" style="174" customWidth="1"/>
    <col min="3" max="3" width="20.625" style="174" customWidth="1"/>
    <col min="4" max="4" width="1.625" style="174" customWidth="1"/>
    <col min="5" max="38" width="12.625" style="174" customWidth="1"/>
    <col min="39" max="16384" width="9.00390625" style="174" customWidth="1"/>
  </cols>
  <sheetData>
    <row r="1" spans="1:38" ht="21">
      <c r="A1" s="172"/>
      <c r="B1" s="172"/>
      <c r="C1" s="172"/>
      <c r="D1" s="172"/>
      <c r="E1" s="173" t="s">
        <v>344</v>
      </c>
      <c r="G1" s="172"/>
      <c r="H1" s="172"/>
      <c r="I1" s="172"/>
      <c r="J1" s="172"/>
      <c r="K1" s="172"/>
      <c r="L1" s="172"/>
      <c r="M1" s="172"/>
      <c r="N1" s="172"/>
      <c r="O1" s="172"/>
      <c r="P1" s="172"/>
      <c r="Q1" s="172"/>
      <c r="R1" s="172"/>
      <c r="S1" s="172"/>
      <c r="T1" s="172"/>
      <c r="U1" s="172"/>
      <c r="V1" s="172"/>
      <c r="W1" s="172"/>
      <c r="X1" s="172"/>
      <c r="Y1" s="173"/>
      <c r="Z1" s="172"/>
      <c r="AA1" s="172"/>
      <c r="AB1" s="172"/>
      <c r="AC1" s="172"/>
      <c r="AD1" s="172"/>
      <c r="AE1" s="172"/>
      <c r="AF1" s="172"/>
      <c r="AG1" s="172"/>
      <c r="AH1" s="172"/>
      <c r="AI1" s="172"/>
      <c r="AJ1" s="172"/>
      <c r="AK1" s="172"/>
      <c r="AL1" s="172"/>
    </row>
    <row r="2" spans="1:38" ht="17.25">
      <c r="A2" s="175"/>
      <c r="B2" s="175"/>
      <c r="C2" s="175"/>
      <c r="D2" s="175"/>
      <c r="E2" s="175"/>
      <c r="F2" s="175"/>
      <c r="G2" s="175"/>
      <c r="H2" s="175"/>
      <c r="I2" s="175"/>
      <c r="J2" s="175"/>
      <c r="K2" s="175"/>
      <c r="L2" s="175"/>
      <c r="M2" s="175"/>
      <c r="N2" s="175"/>
      <c r="O2" s="175"/>
      <c r="P2" s="175"/>
      <c r="Q2" s="175"/>
      <c r="R2" s="175"/>
      <c r="S2" s="175"/>
      <c r="T2" s="175"/>
      <c r="U2" s="175"/>
      <c r="V2" s="175"/>
      <c r="W2" s="175"/>
      <c r="X2" s="176"/>
      <c r="Y2" s="175"/>
      <c r="Z2" s="175"/>
      <c r="AA2" s="175"/>
      <c r="AB2" s="175"/>
      <c r="AC2" s="175"/>
      <c r="AD2" s="175"/>
      <c r="AE2" s="175"/>
      <c r="AF2" s="175"/>
      <c r="AG2" s="175"/>
      <c r="AH2" s="175"/>
      <c r="AI2" s="175"/>
      <c r="AJ2" s="175"/>
      <c r="AK2" s="175"/>
      <c r="AL2" s="176" t="s">
        <v>334</v>
      </c>
    </row>
    <row r="3" spans="1:38" s="178" customFormat="1" ht="30" customHeight="1">
      <c r="A3" s="177"/>
      <c r="B3" s="177"/>
      <c r="C3" s="177"/>
      <c r="D3" s="177"/>
      <c r="E3" s="530" t="s">
        <v>218</v>
      </c>
      <c r="F3" s="360" t="s">
        <v>292</v>
      </c>
      <c r="G3" s="363"/>
      <c r="H3" s="363"/>
      <c r="I3" s="363"/>
      <c r="J3" s="363"/>
      <c r="K3" s="363"/>
      <c r="L3" s="363"/>
      <c r="M3" s="363"/>
      <c r="N3" s="363"/>
      <c r="O3" s="363"/>
      <c r="P3" s="364" t="s">
        <v>442</v>
      </c>
      <c r="Q3" s="363"/>
      <c r="R3" s="363"/>
      <c r="S3" s="363"/>
      <c r="T3" s="363"/>
      <c r="U3" s="363"/>
      <c r="V3" s="363"/>
      <c r="W3" s="363"/>
      <c r="X3" s="363"/>
      <c r="Y3" s="363"/>
      <c r="Z3" s="363"/>
      <c r="AA3" s="360" t="s">
        <v>292</v>
      </c>
      <c r="AB3" s="361"/>
      <c r="AC3" s="361"/>
      <c r="AD3" s="361"/>
      <c r="AE3" s="361"/>
      <c r="AF3" s="361"/>
      <c r="AG3" s="361"/>
      <c r="AH3" s="361"/>
      <c r="AI3" s="361"/>
      <c r="AJ3" s="361"/>
      <c r="AK3" s="361"/>
      <c r="AL3" s="362"/>
    </row>
    <row r="4" spans="1:38" s="178" customFormat="1" ht="30" customHeight="1">
      <c r="A4" s="179"/>
      <c r="B4" s="179"/>
      <c r="C4" s="179"/>
      <c r="D4" s="179"/>
      <c r="E4" s="541"/>
      <c r="F4" s="534" t="s">
        <v>293</v>
      </c>
      <c r="G4" s="535"/>
      <c r="H4" s="534" t="s">
        <v>294</v>
      </c>
      <c r="I4" s="535"/>
      <c r="J4" s="530" t="s">
        <v>295</v>
      </c>
      <c r="K4" s="530" t="s">
        <v>296</v>
      </c>
      <c r="L4" s="530" t="s">
        <v>297</v>
      </c>
      <c r="M4" s="530" t="s">
        <v>298</v>
      </c>
      <c r="N4" s="530" t="s">
        <v>299</v>
      </c>
      <c r="O4" s="530" t="s">
        <v>300</v>
      </c>
      <c r="P4" s="536" t="s">
        <v>301</v>
      </c>
      <c r="Q4" s="536" t="s">
        <v>302</v>
      </c>
      <c r="R4" s="530" t="s">
        <v>303</v>
      </c>
      <c r="S4" s="530" t="s">
        <v>304</v>
      </c>
      <c r="T4" s="530" t="s">
        <v>305</v>
      </c>
      <c r="U4" s="530" t="s">
        <v>306</v>
      </c>
      <c r="V4" s="530" t="s">
        <v>307</v>
      </c>
      <c r="W4" s="530" t="s">
        <v>308</v>
      </c>
      <c r="X4" s="536" t="s">
        <v>309</v>
      </c>
      <c r="Y4" s="532" t="s">
        <v>310</v>
      </c>
      <c r="Z4" s="530" t="s">
        <v>311</v>
      </c>
      <c r="AA4" s="532" t="s">
        <v>312</v>
      </c>
      <c r="AB4" s="537" t="s">
        <v>313</v>
      </c>
      <c r="AC4" s="537" t="s">
        <v>314</v>
      </c>
      <c r="AD4" s="532" t="s">
        <v>315</v>
      </c>
      <c r="AE4" s="532" t="s">
        <v>316</v>
      </c>
      <c r="AF4" s="541" t="s">
        <v>317</v>
      </c>
      <c r="AG4" s="541" t="s">
        <v>318</v>
      </c>
      <c r="AH4" s="541" t="s">
        <v>319</v>
      </c>
      <c r="AI4" s="532" t="s">
        <v>320</v>
      </c>
      <c r="AJ4" s="537" t="s">
        <v>321</v>
      </c>
      <c r="AK4" s="532" t="s">
        <v>322</v>
      </c>
      <c r="AL4" s="530" t="s">
        <v>323</v>
      </c>
    </row>
    <row r="5" spans="1:38" s="178" customFormat="1" ht="109.5" customHeight="1">
      <c r="A5" s="180"/>
      <c r="B5" s="180"/>
      <c r="C5" s="180"/>
      <c r="D5" s="180"/>
      <c r="E5" s="539"/>
      <c r="F5" s="181" t="s">
        <v>324</v>
      </c>
      <c r="G5" s="182" t="s">
        <v>325</v>
      </c>
      <c r="H5" s="181" t="s">
        <v>324</v>
      </c>
      <c r="I5" s="181" t="s">
        <v>325</v>
      </c>
      <c r="J5" s="531"/>
      <c r="K5" s="531"/>
      <c r="L5" s="531"/>
      <c r="M5" s="531"/>
      <c r="N5" s="531"/>
      <c r="O5" s="531"/>
      <c r="P5" s="531"/>
      <c r="Q5" s="531"/>
      <c r="R5" s="531"/>
      <c r="S5" s="531"/>
      <c r="T5" s="531"/>
      <c r="U5" s="531"/>
      <c r="V5" s="531"/>
      <c r="W5" s="531"/>
      <c r="X5" s="531"/>
      <c r="Y5" s="533"/>
      <c r="Z5" s="539"/>
      <c r="AA5" s="533"/>
      <c r="AB5" s="540"/>
      <c r="AC5" s="540"/>
      <c r="AD5" s="533"/>
      <c r="AE5" s="533"/>
      <c r="AF5" s="539"/>
      <c r="AG5" s="539"/>
      <c r="AH5" s="539"/>
      <c r="AI5" s="533"/>
      <c r="AJ5" s="538"/>
      <c r="AK5" s="533"/>
      <c r="AL5" s="539"/>
    </row>
    <row r="6" spans="2:38" s="183" customFormat="1" ht="40.5" customHeight="1">
      <c r="B6" s="542" t="s">
        <v>53</v>
      </c>
      <c r="C6" s="542"/>
      <c r="E6" s="184">
        <v>76229.90000000001</v>
      </c>
      <c r="F6" s="185">
        <v>6016</v>
      </c>
      <c r="G6" s="186">
        <v>1824.1000000000001</v>
      </c>
      <c r="H6" s="185">
        <v>254</v>
      </c>
      <c r="I6" s="186">
        <v>46.5</v>
      </c>
      <c r="J6" s="186">
        <v>1964.2999999999997</v>
      </c>
      <c r="K6" s="186">
        <v>144.6</v>
      </c>
      <c r="L6" s="186">
        <v>688.4999999999999</v>
      </c>
      <c r="M6" s="186">
        <v>25083.8</v>
      </c>
      <c r="N6" s="186">
        <v>7289.7</v>
      </c>
      <c r="O6" s="186">
        <v>9043.9</v>
      </c>
      <c r="P6" s="184">
        <v>2178.2</v>
      </c>
      <c r="Q6" s="186">
        <v>1300.5</v>
      </c>
      <c r="R6" s="186">
        <v>152.1</v>
      </c>
      <c r="S6" s="186">
        <v>450.59999999999997</v>
      </c>
      <c r="T6" s="186">
        <v>6.4</v>
      </c>
      <c r="U6" s="186">
        <v>172.4</v>
      </c>
      <c r="V6" s="186">
        <v>14</v>
      </c>
      <c r="W6" s="186">
        <v>1715.1</v>
      </c>
      <c r="X6" s="186">
        <v>14.499999999999998</v>
      </c>
      <c r="Y6" s="359">
        <v>2027.9</v>
      </c>
      <c r="Z6" s="187">
        <v>2.2</v>
      </c>
      <c r="AA6" s="184">
        <v>652.6</v>
      </c>
      <c r="AB6" s="187">
        <v>114.5</v>
      </c>
      <c r="AC6" s="187">
        <v>50.900000000000006</v>
      </c>
      <c r="AD6" s="187">
        <v>734.0000000000001</v>
      </c>
      <c r="AE6" s="187">
        <v>313.5</v>
      </c>
      <c r="AF6" s="187">
        <v>301.20000000000005</v>
      </c>
      <c r="AG6" s="187">
        <v>294.9</v>
      </c>
      <c r="AH6" s="187">
        <v>1262.2</v>
      </c>
      <c r="AI6" s="187">
        <v>532.7</v>
      </c>
      <c r="AJ6" s="187">
        <v>326</v>
      </c>
      <c r="AK6" s="187">
        <v>8496.9</v>
      </c>
      <c r="AL6" s="187">
        <v>2761.2000000000003</v>
      </c>
    </row>
    <row r="7" spans="2:38" s="183" customFormat="1" ht="40.5" customHeight="1">
      <c r="B7" s="542" t="s">
        <v>54</v>
      </c>
      <c r="C7" s="542"/>
      <c r="E7" s="184">
        <v>10543.499999999998</v>
      </c>
      <c r="F7" s="188">
        <v>1034</v>
      </c>
      <c r="G7" s="187">
        <v>237.4</v>
      </c>
      <c r="H7" s="188">
        <v>17</v>
      </c>
      <c r="I7" s="187">
        <v>4.2</v>
      </c>
      <c r="J7" s="187">
        <v>267.2</v>
      </c>
      <c r="K7" s="187">
        <v>16.400000000000002</v>
      </c>
      <c r="L7" s="187">
        <v>127.80000000000001</v>
      </c>
      <c r="M7" s="187">
        <v>4175.9</v>
      </c>
      <c r="N7" s="187">
        <v>758.5000000000001</v>
      </c>
      <c r="O7" s="187">
        <v>869.8</v>
      </c>
      <c r="P7" s="184">
        <v>247.3</v>
      </c>
      <c r="Q7" s="187">
        <v>130.9</v>
      </c>
      <c r="R7" s="187">
        <v>33.9</v>
      </c>
      <c r="S7" s="187">
        <v>43.8</v>
      </c>
      <c r="T7" s="187">
        <v>0</v>
      </c>
      <c r="U7" s="187">
        <v>27.5</v>
      </c>
      <c r="V7" s="187">
        <v>0</v>
      </c>
      <c r="W7" s="187">
        <v>271.1</v>
      </c>
      <c r="X7" s="187">
        <v>1</v>
      </c>
      <c r="Y7" s="187">
        <v>345.40000000000003</v>
      </c>
      <c r="Z7" s="187">
        <v>1</v>
      </c>
      <c r="AA7" s="184">
        <v>81.9</v>
      </c>
      <c r="AB7" s="187">
        <v>13</v>
      </c>
      <c r="AC7" s="187">
        <v>5</v>
      </c>
      <c r="AD7" s="187">
        <v>95.69999999999999</v>
      </c>
      <c r="AE7" s="187">
        <v>25.4</v>
      </c>
      <c r="AF7" s="187">
        <v>35.1</v>
      </c>
      <c r="AG7" s="187">
        <v>37</v>
      </c>
      <c r="AH7" s="187">
        <v>134.8</v>
      </c>
      <c r="AI7" s="187">
        <v>38.5</v>
      </c>
      <c r="AJ7" s="187">
        <v>40.599999999999994</v>
      </c>
      <c r="AK7" s="187">
        <v>1083.9</v>
      </c>
      <c r="AL7" s="187">
        <v>342.5</v>
      </c>
    </row>
    <row r="8" spans="2:38" s="183" customFormat="1" ht="19.5" customHeight="1">
      <c r="B8" s="189"/>
      <c r="C8" s="190" t="s">
        <v>55</v>
      </c>
      <c r="E8" s="184">
        <v>836.3</v>
      </c>
      <c r="F8" s="191">
        <v>57</v>
      </c>
      <c r="G8" s="192">
        <v>10.9</v>
      </c>
      <c r="H8" s="193">
        <v>0</v>
      </c>
      <c r="I8" s="194">
        <v>0</v>
      </c>
      <c r="J8" s="194">
        <v>19.8</v>
      </c>
      <c r="K8" s="194">
        <v>0</v>
      </c>
      <c r="L8" s="194">
        <v>0</v>
      </c>
      <c r="M8" s="194">
        <v>329.3</v>
      </c>
      <c r="N8" s="194">
        <v>68.7</v>
      </c>
      <c r="O8" s="194">
        <v>94.4</v>
      </c>
      <c r="P8" s="196">
        <v>34.4</v>
      </c>
      <c r="Q8" s="194">
        <v>23.4</v>
      </c>
      <c r="R8" s="194">
        <v>0</v>
      </c>
      <c r="S8" s="194">
        <v>10</v>
      </c>
      <c r="T8" s="192">
        <v>0</v>
      </c>
      <c r="U8" s="194">
        <v>0</v>
      </c>
      <c r="V8" s="192">
        <v>0</v>
      </c>
      <c r="W8" s="194">
        <v>12</v>
      </c>
      <c r="X8" s="194">
        <v>0</v>
      </c>
      <c r="Y8" s="194">
        <v>15.4</v>
      </c>
      <c r="Z8" s="192">
        <v>0</v>
      </c>
      <c r="AA8" s="196">
        <v>2</v>
      </c>
      <c r="AB8" s="194">
        <v>1</v>
      </c>
      <c r="AC8" s="194">
        <v>0</v>
      </c>
      <c r="AD8" s="194">
        <v>7</v>
      </c>
      <c r="AE8" s="194">
        <v>4</v>
      </c>
      <c r="AF8" s="194">
        <v>2</v>
      </c>
      <c r="AG8" s="194">
        <v>6</v>
      </c>
      <c r="AH8" s="194">
        <v>44.7</v>
      </c>
      <c r="AI8" s="194">
        <v>5.3</v>
      </c>
      <c r="AJ8" s="194">
        <v>5</v>
      </c>
      <c r="AK8" s="194">
        <v>56</v>
      </c>
      <c r="AL8" s="192">
        <v>28</v>
      </c>
    </row>
    <row r="9" spans="2:38" s="183" customFormat="1" ht="19.5" customHeight="1">
      <c r="B9" s="189"/>
      <c r="C9" s="190" t="s">
        <v>56</v>
      </c>
      <c r="E9" s="184">
        <v>639</v>
      </c>
      <c r="F9" s="191">
        <v>42</v>
      </c>
      <c r="G9" s="192">
        <v>19.9</v>
      </c>
      <c r="H9" s="193">
        <v>2</v>
      </c>
      <c r="I9" s="194">
        <v>1.1</v>
      </c>
      <c r="J9" s="194">
        <v>21.4</v>
      </c>
      <c r="K9" s="194">
        <v>4.6</v>
      </c>
      <c r="L9" s="194">
        <v>1</v>
      </c>
      <c r="M9" s="194">
        <v>237.4</v>
      </c>
      <c r="N9" s="194">
        <v>56.3</v>
      </c>
      <c r="O9" s="194">
        <v>22.6</v>
      </c>
      <c r="P9" s="196">
        <v>7</v>
      </c>
      <c r="Q9" s="194">
        <v>1</v>
      </c>
      <c r="R9" s="194">
        <v>5</v>
      </c>
      <c r="S9" s="194">
        <v>0</v>
      </c>
      <c r="T9" s="192">
        <v>0</v>
      </c>
      <c r="U9" s="194">
        <v>4</v>
      </c>
      <c r="V9" s="192">
        <v>0</v>
      </c>
      <c r="W9" s="194">
        <v>26</v>
      </c>
      <c r="X9" s="194">
        <v>0</v>
      </c>
      <c r="Y9" s="194">
        <v>41.9</v>
      </c>
      <c r="Z9" s="192">
        <v>0</v>
      </c>
      <c r="AA9" s="196">
        <v>3</v>
      </c>
      <c r="AB9" s="194">
        <v>2</v>
      </c>
      <c r="AC9" s="194">
        <v>0</v>
      </c>
      <c r="AD9" s="194">
        <v>9</v>
      </c>
      <c r="AE9" s="194">
        <v>0</v>
      </c>
      <c r="AF9" s="194">
        <v>0</v>
      </c>
      <c r="AG9" s="194">
        <v>1</v>
      </c>
      <c r="AH9" s="194">
        <v>0</v>
      </c>
      <c r="AI9" s="194">
        <v>0</v>
      </c>
      <c r="AJ9" s="194">
        <v>1</v>
      </c>
      <c r="AK9" s="194">
        <v>81.6</v>
      </c>
      <c r="AL9" s="192">
        <v>48.2</v>
      </c>
    </row>
    <row r="10" spans="2:38" s="183" customFormat="1" ht="19.5" customHeight="1">
      <c r="B10" s="189"/>
      <c r="C10" s="190" t="s">
        <v>57</v>
      </c>
      <c r="E10" s="184">
        <v>1804.7</v>
      </c>
      <c r="F10" s="191">
        <v>293</v>
      </c>
      <c r="G10" s="192">
        <v>43.3</v>
      </c>
      <c r="H10" s="193">
        <v>4</v>
      </c>
      <c r="I10" s="194">
        <v>0</v>
      </c>
      <c r="J10" s="194">
        <v>51.3</v>
      </c>
      <c r="K10" s="194">
        <v>0</v>
      </c>
      <c r="L10" s="194">
        <v>25</v>
      </c>
      <c r="M10" s="194">
        <v>768</v>
      </c>
      <c r="N10" s="194">
        <v>120.7</v>
      </c>
      <c r="O10" s="194">
        <v>82.4</v>
      </c>
      <c r="P10" s="196">
        <v>28</v>
      </c>
      <c r="Q10" s="194">
        <v>11</v>
      </c>
      <c r="R10" s="194">
        <v>7.4</v>
      </c>
      <c r="S10" s="194">
        <v>4</v>
      </c>
      <c r="T10" s="192">
        <v>0</v>
      </c>
      <c r="U10" s="194">
        <v>3</v>
      </c>
      <c r="V10" s="192">
        <v>0</v>
      </c>
      <c r="W10" s="194">
        <v>54.1</v>
      </c>
      <c r="X10" s="194">
        <v>0</v>
      </c>
      <c r="Y10" s="194">
        <v>56.1</v>
      </c>
      <c r="Z10" s="192">
        <v>0</v>
      </c>
      <c r="AA10" s="196">
        <v>14</v>
      </c>
      <c r="AB10" s="194">
        <v>4</v>
      </c>
      <c r="AC10" s="194">
        <v>1</v>
      </c>
      <c r="AD10" s="194">
        <v>15</v>
      </c>
      <c r="AE10" s="194">
        <v>6</v>
      </c>
      <c r="AF10" s="194">
        <v>4</v>
      </c>
      <c r="AG10" s="194">
        <v>9</v>
      </c>
      <c r="AH10" s="194">
        <v>0</v>
      </c>
      <c r="AI10" s="194">
        <v>5</v>
      </c>
      <c r="AJ10" s="194">
        <v>2</v>
      </c>
      <c r="AK10" s="194">
        <v>167</v>
      </c>
      <c r="AL10" s="192">
        <v>26.4</v>
      </c>
    </row>
    <row r="11" spans="2:38" s="183" customFormat="1" ht="19.5" customHeight="1">
      <c r="B11" s="189"/>
      <c r="C11" s="190" t="s">
        <v>58</v>
      </c>
      <c r="E11" s="184">
        <v>1634.3</v>
      </c>
      <c r="F11" s="191">
        <v>90</v>
      </c>
      <c r="G11" s="192">
        <v>20.9</v>
      </c>
      <c r="H11" s="193">
        <v>5</v>
      </c>
      <c r="I11" s="194">
        <v>0</v>
      </c>
      <c r="J11" s="194">
        <v>44.1</v>
      </c>
      <c r="K11" s="194">
        <v>4.1</v>
      </c>
      <c r="L11" s="194">
        <v>0</v>
      </c>
      <c r="M11" s="194">
        <v>439</v>
      </c>
      <c r="N11" s="194">
        <v>147.3</v>
      </c>
      <c r="O11" s="194">
        <v>219</v>
      </c>
      <c r="P11" s="196">
        <v>92.6</v>
      </c>
      <c r="Q11" s="194">
        <v>48</v>
      </c>
      <c r="R11" s="194">
        <v>4.8</v>
      </c>
      <c r="S11" s="194">
        <v>17</v>
      </c>
      <c r="T11" s="192">
        <v>0</v>
      </c>
      <c r="U11" s="194">
        <v>9</v>
      </c>
      <c r="V11" s="192">
        <v>0</v>
      </c>
      <c r="W11" s="194">
        <v>29.9</v>
      </c>
      <c r="X11" s="194">
        <v>0</v>
      </c>
      <c r="Y11" s="194">
        <v>32.9</v>
      </c>
      <c r="Z11" s="192">
        <v>0</v>
      </c>
      <c r="AA11" s="196">
        <v>16.3</v>
      </c>
      <c r="AB11" s="194">
        <v>1</v>
      </c>
      <c r="AC11" s="194">
        <v>0</v>
      </c>
      <c r="AD11" s="194">
        <v>15</v>
      </c>
      <c r="AE11" s="194">
        <v>3</v>
      </c>
      <c r="AF11" s="194">
        <v>5</v>
      </c>
      <c r="AG11" s="194">
        <v>7</v>
      </c>
      <c r="AH11" s="194">
        <v>76.1</v>
      </c>
      <c r="AI11" s="194">
        <v>11.4</v>
      </c>
      <c r="AJ11" s="194">
        <v>16.5</v>
      </c>
      <c r="AK11" s="194">
        <v>221.3</v>
      </c>
      <c r="AL11" s="192">
        <v>58.1</v>
      </c>
    </row>
    <row r="12" spans="2:38" s="183" customFormat="1" ht="19.5" customHeight="1">
      <c r="B12" s="189"/>
      <c r="C12" s="190" t="s">
        <v>59</v>
      </c>
      <c r="E12" s="184">
        <v>1417.9</v>
      </c>
      <c r="F12" s="191">
        <v>179</v>
      </c>
      <c r="G12" s="192">
        <v>16.3</v>
      </c>
      <c r="H12" s="193">
        <v>2</v>
      </c>
      <c r="I12" s="194">
        <v>0.7</v>
      </c>
      <c r="J12" s="194">
        <v>30</v>
      </c>
      <c r="K12" s="194">
        <v>1.9</v>
      </c>
      <c r="L12" s="194">
        <v>35.2</v>
      </c>
      <c r="M12" s="194">
        <v>743.4</v>
      </c>
      <c r="N12" s="194">
        <v>37.4</v>
      </c>
      <c r="O12" s="194">
        <v>70.7</v>
      </c>
      <c r="P12" s="196">
        <v>14</v>
      </c>
      <c r="Q12" s="194">
        <v>8</v>
      </c>
      <c r="R12" s="194">
        <v>5.7</v>
      </c>
      <c r="S12" s="194">
        <v>2</v>
      </c>
      <c r="T12" s="192">
        <v>0</v>
      </c>
      <c r="U12" s="194">
        <v>3</v>
      </c>
      <c r="V12" s="192">
        <v>0</v>
      </c>
      <c r="W12" s="194">
        <v>31</v>
      </c>
      <c r="X12" s="194">
        <v>1</v>
      </c>
      <c r="Y12" s="194">
        <v>45.2</v>
      </c>
      <c r="Z12" s="192">
        <v>0</v>
      </c>
      <c r="AA12" s="196">
        <v>9</v>
      </c>
      <c r="AB12" s="194">
        <v>0</v>
      </c>
      <c r="AC12" s="194">
        <v>0</v>
      </c>
      <c r="AD12" s="194">
        <v>7</v>
      </c>
      <c r="AE12" s="194">
        <v>2</v>
      </c>
      <c r="AF12" s="194">
        <v>13</v>
      </c>
      <c r="AG12" s="194">
        <v>5</v>
      </c>
      <c r="AH12" s="194">
        <v>0</v>
      </c>
      <c r="AI12" s="194">
        <v>2</v>
      </c>
      <c r="AJ12" s="194">
        <v>3</v>
      </c>
      <c r="AK12" s="194">
        <v>107.3</v>
      </c>
      <c r="AL12" s="192">
        <v>43.1</v>
      </c>
    </row>
    <row r="13" spans="2:38" s="183" customFormat="1" ht="19.5" customHeight="1">
      <c r="B13" s="189"/>
      <c r="C13" s="190" t="s">
        <v>60</v>
      </c>
      <c r="E13" s="184">
        <v>711.6000000000001</v>
      </c>
      <c r="F13" s="191">
        <v>28</v>
      </c>
      <c r="G13" s="192">
        <v>28.4</v>
      </c>
      <c r="H13" s="193">
        <v>1</v>
      </c>
      <c r="I13" s="194">
        <v>1.4</v>
      </c>
      <c r="J13" s="194">
        <v>14.1</v>
      </c>
      <c r="K13" s="194">
        <v>0</v>
      </c>
      <c r="L13" s="194">
        <v>0</v>
      </c>
      <c r="M13" s="194">
        <v>158.4</v>
      </c>
      <c r="N13" s="194">
        <v>79.4</v>
      </c>
      <c r="O13" s="194">
        <v>120.9</v>
      </c>
      <c r="P13" s="196">
        <v>35.3</v>
      </c>
      <c r="Q13" s="194">
        <v>16</v>
      </c>
      <c r="R13" s="194">
        <v>1</v>
      </c>
      <c r="S13" s="194">
        <v>5</v>
      </c>
      <c r="T13" s="192">
        <v>0</v>
      </c>
      <c r="U13" s="194">
        <v>2.5</v>
      </c>
      <c r="V13" s="192">
        <v>0</v>
      </c>
      <c r="W13" s="194">
        <v>24</v>
      </c>
      <c r="X13" s="194">
        <v>0</v>
      </c>
      <c r="Y13" s="194">
        <v>21.7</v>
      </c>
      <c r="Z13" s="192">
        <v>0</v>
      </c>
      <c r="AA13" s="196">
        <v>2</v>
      </c>
      <c r="AB13" s="194">
        <v>0</v>
      </c>
      <c r="AC13" s="194">
        <v>0</v>
      </c>
      <c r="AD13" s="194">
        <v>5.1</v>
      </c>
      <c r="AE13" s="194">
        <v>0</v>
      </c>
      <c r="AF13" s="194">
        <v>0</v>
      </c>
      <c r="AG13" s="194">
        <v>5</v>
      </c>
      <c r="AH13" s="194">
        <v>14</v>
      </c>
      <c r="AI13" s="194">
        <v>2</v>
      </c>
      <c r="AJ13" s="194">
        <v>5</v>
      </c>
      <c r="AK13" s="194">
        <v>114.9</v>
      </c>
      <c r="AL13" s="192">
        <v>26.5</v>
      </c>
    </row>
    <row r="14" spans="2:38" s="183" customFormat="1" ht="19.5" customHeight="1">
      <c r="B14" s="189"/>
      <c r="C14" s="190" t="s">
        <v>61</v>
      </c>
      <c r="E14" s="184">
        <v>837.9999999999999</v>
      </c>
      <c r="F14" s="191">
        <v>87</v>
      </c>
      <c r="G14" s="192">
        <v>21</v>
      </c>
      <c r="H14" s="193">
        <v>0</v>
      </c>
      <c r="I14" s="194">
        <v>0</v>
      </c>
      <c r="J14" s="194">
        <v>22.9</v>
      </c>
      <c r="K14" s="194">
        <v>5.2</v>
      </c>
      <c r="L14" s="194">
        <v>19.2</v>
      </c>
      <c r="M14" s="194">
        <v>388.5</v>
      </c>
      <c r="N14" s="194">
        <v>25.7</v>
      </c>
      <c r="O14" s="194">
        <v>26.4</v>
      </c>
      <c r="P14" s="196">
        <v>12</v>
      </c>
      <c r="Q14" s="194">
        <v>4</v>
      </c>
      <c r="R14" s="194">
        <v>4</v>
      </c>
      <c r="S14" s="194">
        <v>2</v>
      </c>
      <c r="T14" s="192">
        <v>0</v>
      </c>
      <c r="U14" s="194">
        <v>0</v>
      </c>
      <c r="V14" s="192">
        <v>0</v>
      </c>
      <c r="W14" s="194">
        <v>28</v>
      </c>
      <c r="X14" s="194">
        <v>0</v>
      </c>
      <c r="Y14" s="194">
        <v>37.8</v>
      </c>
      <c r="Z14" s="192">
        <v>1</v>
      </c>
      <c r="AA14" s="196">
        <v>13</v>
      </c>
      <c r="AB14" s="194">
        <v>1</v>
      </c>
      <c r="AC14" s="194">
        <v>0</v>
      </c>
      <c r="AD14" s="194">
        <v>12</v>
      </c>
      <c r="AE14" s="194">
        <v>2.4</v>
      </c>
      <c r="AF14" s="194">
        <v>0</v>
      </c>
      <c r="AG14" s="194">
        <v>0</v>
      </c>
      <c r="AH14" s="194">
        <v>0</v>
      </c>
      <c r="AI14" s="194">
        <v>4.2</v>
      </c>
      <c r="AJ14" s="194">
        <v>6.3</v>
      </c>
      <c r="AK14" s="194">
        <v>91.3</v>
      </c>
      <c r="AL14" s="192">
        <v>23.1</v>
      </c>
    </row>
    <row r="15" spans="2:38" s="183" customFormat="1" ht="19.5" customHeight="1">
      <c r="B15" s="189"/>
      <c r="C15" s="190" t="s">
        <v>62</v>
      </c>
      <c r="E15" s="184">
        <v>433.40000000000003</v>
      </c>
      <c r="F15" s="191">
        <v>14</v>
      </c>
      <c r="G15" s="192">
        <v>18.3</v>
      </c>
      <c r="H15" s="193">
        <v>0</v>
      </c>
      <c r="I15" s="194">
        <v>0</v>
      </c>
      <c r="J15" s="194">
        <v>10.4</v>
      </c>
      <c r="K15" s="194">
        <v>0</v>
      </c>
      <c r="L15" s="194">
        <v>0</v>
      </c>
      <c r="M15" s="194">
        <v>86.2</v>
      </c>
      <c r="N15" s="194">
        <v>102.6</v>
      </c>
      <c r="O15" s="194">
        <v>65.5</v>
      </c>
      <c r="P15" s="196">
        <v>0</v>
      </c>
      <c r="Q15" s="194">
        <v>9.2</v>
      </c>
      <c r="R15" s="194">
        <v>0</v>
      </c>
      <c r="S15" s="194">
        <v>0</v>
      </c>
      <c r="T15" s="192">
        <v>0</v>
      </c>
      <c r="U15" s="194">
        <v>0</v>
      </c>
      <c r="V15" s="192">
        <v>0</v>
      </c>
      <c r="W15" s="194">
        <v>6</v>
      </c>
      <c r="X15" s="194">
        <v>0</v>
      </c>
      <c r="Y15" s="194">
        <v>5</v>
      </c>
      <c r="Z15" s="192">
        <v>0</v>
      </c>
      <c r="AA15" s="196">
        <v>0</v>
      </c>
      <c r="AB15" s="194">
        <v>2</v>
      </c>
      <c r="AC15" s="194">
        <v>0</v>
      </c>
      <c r="AD15" s="194">
        <v>6</v>
      </c>
      <c r="AE15" s="194">
        <v>8</v>
      </c>
      <c r="AF15" s="194">
        <v>10.1</v>
      </c>
      <c r="AG15" s="194">
        <v>1</v>
      </c>
      <c r="AH15" s="194">
        <v>0</v>
      </c>
      <c r="AI15" s="194">
        <v>0</v>
      </c>
      <c r="AJ15" s="194">
        <v>0</v>
      </c>
      <c r="AK15" s="194">
        <v>49.6</v>
      </c>
      <c r="AL15" s="192">
        <v>39.5</v>
      </c>
    </row>
    <row r="16" spans="2:38" s="183" customFormat="1" ht="19.5" customHeight="1">
      <c r="B16" s="189"/>
      <c r="C16" s="190" t="s">
        <v>63</v>
      </c>
      <c r="E16" s="184">
        <v>973.4000000000001</v>
      </c>
      <c r="F16" s="191">
        <v>135</v>
      </c>
      <c r="G16" s="192">
        <v>12.8</v>
      </c>
      <c r="H16" s="193">
        <v>0</v>
      </c>
      <c r="I16" s="194">
        <v>0.1</v>
      </c>
      <c r="J16" s="194">
        <v>22</v>
      </c>
      <c r="K16" s="194">
        <v>0</v>
      </c>
      <c r="L16" s="194">
        <v>32</v>
      </c>
      <c r="M16" s="194">
        <v>475.5</v>
      </c>
      <c r="N16" s="194">
        <v>37.2</v>
      </c>
      <c r="O16" s="194">
        <v>69.9</v>
      </c>
      <c r="P16" s="196">
        <v>9</v>
      </c>
      <c r="Q16" s="194">
        <v>1</v>
      </c>
      <c r="R16" s="194">
        <v>2</v>
      </c>
      <c r="S16" s="194">
        <v>1</v>
      </c>
      <c r="T16" s="192">
        <v>0</v>
      </c>
      <c r="U16" s="194">
        <v>0</v>
      </c>
      <c r="V16" s="192">
        <v>0</v>
      </c>
      <c r="W16" s="194">
        <v>25</v>
      </c>
      <c r="X16" s="194">
        <v>0</v>
      </c>
      <c r="Y16" s="194">
        <v>36.1</v>
      </c>
      <c r="Z16" s="192">
        <v>0</v>
      </c>
      <c r="AA16" s="196">
        <v>4</v>
      </c>
      <c r="AB16" s="194">
        <v>1</v>
      </c>
      <c r="AC16" s="194">
        <v>3</v>
      </c>
      <c r="AD16" s="194">
        <v>8</v>
      </c>
      <c r="AE16" s="194">
        <v>0</v>
      </c>
      <c r="AF16" s="194">
        <v>1</v>
      </c>
      <c r="AG16" s="194">
        <v>1</v>
      </c>
      <c r="AH16" s="194">
        <v>0</v>
      </c>
      <c r="AI16" s="194">
        <v>0.6</v>
      </c>
      <c r="AJ16" s="194">
        <v>0</v>
      </c>
      <c r="AK16" s="194">
        <v>87.2</v>
      </c>
      <c r="AL16" s="192">
        <v>9</v>
      </c>
    </row>
    <row r="17" spans="2:38" s="183" customFormat="1" ht="19.5" customHeight="1">
      <c r="B17" s="189"/>
      <c r="C17" s="190" t="s">
        <v>64</v>
      </c>
      <c r="E17" s="184">
        <v>1254.8999999999999</v>
      </c>
      <c r="F17" s="191">
        <v>109</v>
      </c>
      <c r="G17" s="192">
        <v>45.6</v>
      </c>
      <c r="H17" s="193">
        <v>3</v>
      </c>
      <c r="I17" s="194">
        <v>0.9</v>
      </c>
      <c r="J17" s="194">
        <v>31.2</v>
      </c>
      <c r="K17" s="194">
        <v>0.6</v>
      </c>
      <c r="L17" s="194">
        <v>15.4</v>
      </c>
      <c r="M17" s="194">
        <v>550.2</v>
      </c>
      <c r="N17" s="194">
        <v>83.2</v>
      </c>
      <c r="O17" s="194">
        <v>98</v>
      </c>
      <c r="P17" s="196">
        <v>15</v>
      </c>
      <c r="Q17" s="194">
        <v>9.3</v>
      </c>
      <c r="R17" s="194">
        <v>4</v>
      </c>
      <c r="S17" s="194">
        <v>2.8</v>
      </c>
      <c r="T17" s="192">
        <v>0</v>
      </c>
      <c r="U17" s="194">
        <v>6</v>
      </c>
      <c r="V17" s="192">
        <v>0</v>
      </c>
      <c r="W17" s="194">
        <v>35.1</v>
      </c>
      <c r="X17" s="194">
        <v>0</v>
      </c>
      <c r="Y17" s="194">
        <v>53.3</v>
      </c>
      <c r="Z17" s="192">
        <v>0</v>
      </c>
      <c r="AA17" s="196">
        <v>18.6</v>
      </c>
      <c r="AB17" s="194">
        <v>1</v>
      </c>
      <c r="AC17" s="194">
        <v>1</v>
      </c>
      <c r="AD17" s="194">
        <v>11.6</v>
      </c>
      <c r="AE17" s="194">
        <v>0</v>
      </c>
      <c r="AF17" s="194">
        <v>0</v>
      </c>
      <c r="AG17" s="194">
        <v>2</v>
      </c>
      <c r="AH17" s="194">
        <v>0</v>
      </c>
      <c r="AI17" s="194">
        <v>8</v>
      </c>
      <c r="AJ17" s="194">
        <v>1.8</v>
      </c>
      <c r="AK17" s="194">
        <v>107.7</v>
      </c>
      <c r="AL17" s="192">
        <v>40.6</v>
      </c>
    </row>
    <row r="18" spans="2:38" s="183" customFormat="1" ht="45" customHeight="1">
      <c r="B18" s="542" t="s">
        <v>366</v>
      </c>
      <c r="C18" s="542"/>
      <c r="E18" s="184">
        <v>5759.200000000002</v>
      </c>
      <c r="F18" s="188">
        <v>559</v>
      </c>
      <c r="G18" s="192">
        <v>155</v>
      </c>
      <c r="H18" s="188">
        <v>22</v>
      </c>
      <c r="I18" s="187">
        <v>5.2</v>
      </c>
      <c r="J18" s="187">
        <v>158.7</v>
      </c>
      <c r="K18" s="187">
        <v>67.1</v>
      </c>
      <c r="L18" s="187">
        <v>89.4</v>
      </c>
      <c r="M18" s="187">
        <v>1769.1</v>
      </c>
      <c r="N18" s="187">
        <v>527.7</v>
      </c>
      <c r="O18" s="187">
        <v>660.2</v>
      </c>
      <c r="P18" s="184">
        <v>181.2</v>
      </c>
      <c r="Q18" s="187">
        <v>106.2</v>
      </c>
      <c r="R18" s="187">
        <v>7.1</v>
      </c>
      <c r="S18" s="187">
        <v>48.5</v>
      </c>
      <c r="T18" s="187">
        <v>0</v>
      </c>
      <c r="U18" s="187">
        <v>21.3</v>
      </c>
      <c r="V18" s="187">
        <v>3</v>
      </c>
      <c r="W18" s="187">
        <v>112.1</v>
      </c>
      <c r="X18" s="187">
        <v>4.1</v>
      </c>
      <c r="Y18" s="187">
        <v>123.5</v>
      </c>
      <c r="Z18" s="187">
        <v>0</v>
      </c>
      <c r="AA18" s="184">
        <v>37.1</v>
      </c>
      <c r="AB18" s="187">
        <v>8.5</v>
      </c>
      <c r="AC18" s="187">
        <v>2</v>
      </c>
      <c r="AD18" s="187">
        <v>55.3</v>
      </c>
      <c r="AE18" s="187">
        <v>11</v>
      </c>
      <c r="AF18" s="187">
        <v>26.8</v>
      </c>
      <c r="AG18" s="187">
        <v>27.5</v>
      </c>
      <c r="AH18" s="187">
        <v>100.1</v>
      </c>
      <c r="AI18" s="187">
        <v>59.5</v>
      </c>
      <c r="AJ18" s="187">
        <v>15</v>
      </c>
      <c r="AK18" s="187">
        <v>555.6</v>
      </c>
      <c r="AL18" s="187">
        <v>240.4</v>
      </c>
    </row>
    <row r="19" spans="2:38" s="183" customFormat="1" ht="19.5" customHeight="1">
      <c r="B19" s="189"/>
      <c r="C19" s="189" t="s">
        <v>66</v>
      </c>
      <c r="E19" s="184">
        <v>5759.200000000002</v>
      </c>
      <c r="F19" s="191">
        <v>559</v>
      </c>
      <c r="G19" s="192">
        <v>155</v>
      </c>
      <c r="H19" s="193">
        <v>22</v>
      </c>
      <c r="I19" s="194">
        <v>5.2</v>
      </c>
      <c r="J19" s="194">
        <v>158.7</v>
      </c>
      <c r="K19" s="194">
        <v>67.1</v>
      </c>
      <c r="L19" s="194">
        <v>89.4</v>
      </c>
      <c r="M19" s="194">
        <v>1769.1</v>
      </c>
      <c r="N19" s="194">
        <v>527.7</v>
      </c>
      <c r="O19" s="194">
        <v>660.2</v>
      </c>
      <c r="P19" s="196">
        <v>181.2</v>
      </c>
      <c r="Q19" s="194">
        <v>106.2</v>
      </c>
      <c r="R19" s="194">
        <v>7.1</v>
      </c>
      <c r="S19" s="194">
        <v>48.5</v>
      </c>
      <c r="T19" s="192">
        <v>0</v>
      </c>
      <c r="U19" s="194">
        <v>21.3</v>
      </c>
      <c r="V19" s="194">
        <v>3</v>
      </c>
      <c r="W19" s="194">
        <v>112.1</v>
      </c>
      <c r="X19" s="194">
        <v>4.1</v>
      </c>
      <c r="Y19" s="194">
        <v>123.5</v>
      </c>
      <c r="Z19" s="192">
        <v>0</v>
      </c>
      <c r="AA19" s="196">
        <v>37.1</v>
      </c>
      <c r="AB19" s="194">
        <v>8.5</v>
      </c>
      <c r="AC19" s="194">
        <v>2</v>
      </c>
      <c r="AD19" s="194">
        <v>55.3</v>
      </c>
      <c r="AE19" s="194">
        <v>11</v>
      </c>
      <c r="AF19" s="194">
        <v>26.8</v>
      </c>
      <c r="AG19" s="194">
        <v>27.5</v>
      </c>
      <c r="AH19" s="194">
        <v>100.1</v>
      </c>
      <c r="AI19" s="194">
        <v>59.5</v>
      </c>
      <c r="AJ19" s="194">
        <v>15</v>
      </c>
      <c r="AK19" s="194">
        <v>555.6</v>
      </c>
      <c r="AL19" s="192">
        <v>240.4</v>
      </c>
    </row>
    <row r="20" spans="2:38" s="183" customFormat="1" ht="45" customHeight="1">
      <c r="B20" s="544" t="s">
        <v>67</v>
      </c>
      <c r="C20" s="544"/>
      <c r="E20" s="184">
        <v>7021</v>
      </c>
      <c r="F20" s="188">
        <v>568</v>
      </c>
      <c r="G20" s="192">
        <v>172.8</v>
      </c>
      <c r="H20" s="188">
        <v>3</v>
      </c>
      <c r="I20" s="187">
        <v>0.4</v>
      </c>
      <c r="J20" s="187">
        <v>183.4</v>
      </c>
      <c r="K20" s="187">
        <v>41</v>
      </c>
      <c r="L20" s="187">
        <v>121.69999999999999</v>
      </c>
      <c r="M20" s="187">
        <v>2475.9</v>
      </c>
      <c r="N20" s="187">
        <v>562.6</v>
      </c>
      <c r="O20" s="187">
        <v>760.5000000000001</v>
      </c>
      <c r="P20" s="184">
        <v>162.2</v>
      </c>
      <c r="Q20" s="187">
        <v>101.4</v>
      </c>
      <c r="R20" s="187">
        <v>14.5</v>
      </c>
      <c r="S20" s="187">
        <v>36.2</v>
      </c>
      <c r="T20" s="187">
        <v>0</v>
      </c>
      <c r="U20" s="187">
        <v>2.4</v>
      </c>
      <c r="V20" s="187">
        <v>0</v>
      </c>
      <c r="W20" s="187">
        <v>174.1</v>
      </c>
      <c r="X20" s="187">
        <v>1</v>
      </c>
      <c r="Y20" s="187">
        <v>195.60000000000002</v>
      </c>
      <c r="Z20" s="187">
        <v>0</v>
      </c>
      <c r="AA20" s="184">
        <v>78.6</v>
      </c>
      <c r="AB20" s="187">
        <v>5</v>
      </c>
      <c r="AC20" s="187">
        <v>3</v>
      </c>
      <c r="AD20" s="187">
        <v>64.19999999999999</v>
      </c>
      <c r="AE20" s="187">
        <v>23.6</v>
      </c>
      <c r="AF20" s="187">
        <v>30</v>
      </c>
      <c r="AG20" s="187">
        <v>33.4</v>
      </c>
      <c r="AH20" s="187">
        <v>68</v>
      </c>
      <c r="AI20" s="187">
        <v>29.299999999999997</v>
      </c>
      <c r="AJ20" s="187">
        <v>20.7</v>
      </c>
      <c r="AK20" s="187">
        <v>880</v>
      </c>
      <c r="AL20" s="187">
        <v>208.5</v>
      </c>
    </row>
    <row r="21" spans="2:38" s="183" customFormat="1" ht="19.5" customHeight="1">
      <c r="B21" s="197"/>
      <c r="C21" s="189" t="s">
        <v>68</v>
      </c>
      <c r="E21" s="184">
        <v>4753.899999999999</v>
      </c>
      <c r="F21" s="193">
        <v>425</v>
      </c>
      <c r="G21" s="192">
        <v>105.2</v>
      </c>
      <c r="H21" s="193">
        <v>3</v>
      </c>
      <c r="I21" s="194">
        <v>0</v>
      </c>
      <c r="J21" s="194">
        <v>123.6</v>
      </c>
      <c r="K21" s="194">
        <v>8</v>
      </c>
      <c r="L21" s="194">
        <v>78.8</v>
      </c>
      <c r="M21" s="194">
        <v>1757.8</v>
      </c>
      <c r="N21" s="194">
        <v>367.6</v>
      </c>
      <c r="O21" s="194">
        <v>512.2</v>
      </c>
      <c r="P21" s="196">
        <v>92</v>
      </c>
      <c r="Q21" s="194">
        <v>51</v>
      </c>
      <c r="R21" s="194">
        <v>9.5</v>
      </c>
      <c r="S21" s="194">
        <v>14</v>
      </c>
      <c r="T21" s="192">
        <v>0</v>
      </c>
      <c r="U21" s="194">
        <v>2</v>
      </c>
      <c r="V21" s="192">
        <v>0</v>
      </c>
      <c r="W21" s="194">
        <v>115.2</v>
      </c>
      <c r="X21" s="194">
        <v>1</v>
      </c>
      <c r="Y21" s="194">
        <v>148.3</v>
      </c>
      <c r="Z21" s="194">
        <v>0</v>
      </c>
      <c r="AA21" s="196">
        <v>48</v>
      </c>
      <c r="AB21" s="194">
        <v>2</v>
      </c>
      <c r="AC21" s="194">
        <v>3</v>
      </c>
      <c r="AD21" s="194">
        <v>40.3</v>
      </c>
      <c r="AE21" s="194">
        <v>10.7</v>
      </c>
      <c r="AF21" s="194">
        <v>15</v>
      </c>
      <c r="AG21" s="194">
        <v>22.4</v>
      </c>
      <c r="AH21" s="194">
        <v>43.6</v>
      </c>
      <c r="AI21" s="194">
        <v>22.2</v>
      </c>
      <c r="AJ21" s="194">
        <v>19.7</v>
      </c>
      <c r="AK21" s="194">
        <v>582.4</v>
      </c>
      <c r="AL21" s="192">
        <v>130.4</v>
      </c>
    </row>
    <row r="22" spans="2:38" s="183" customFormat="1" ht="19.5" customHeight="1">
      <c r="B22" s="197"/>
      <c r="C22" s="189" t="s">
        <v>69</v>
      </c>
      <c r="E22" s="184">
        <v>294.00000000000006</v>
      </c>
      <c r="F22" s="193">
        <v>19</v>
      </c>
      <c r="G22" s="192">
        <v>16.1</v>
      </c>
      <c r="H22" s="193">
        <v>0</v>
      </c>
      <c r="I22" s="194">
        <v>0</v>
      </c>
      <c r="J22" s="194">
        <v>9.8</v>
      </c>
      <c r="K22" s="194">
        <v>0</v>
      </c>
      <c r="L22" s="194">
        <v>12.5</v>
      </c>
      <c r="M22" s="194">
        <v>87.4</v>
      </c>
      <c r="N22" s="194">
        <v>33.1</v>
      </c>
      <c r="O22" s="194">
        <v>43.7</v>
      </c>
      <c r="P22" s="196">
        <v>3.2</v>
      </c>
      <c r="Q22" s="194">
        <v>0</v>
      </c>
      <c r="R22" s="194">
        <v>1</v>
      </c>
      <c r="S22" s="194">
        <v>0</v>
      </c>
      <c r="T22" s="192">
        <v>0</v>
      </c>
      <c r="U22" s="194">
        <v>0</v>
      </c>
      <c r="V22" s="192">
        <v>0</v>
      </c>
      <c r="W22" s="194">
        <v>7.1</v>
      </c>
      <c r="X22" s="194">
        <v>0</v>
      </c>
      <c r="Y22" s="194">
        <v>10.3</v>
      </c>
      <c r="Z22" s="194">
        <v>0</v>
      </c>
      <c r="AA22" s="196">
        <v>3</v>
      </c>
      <c r="AB22" s="194">
        <v>1</v>
      </c>
      <c r="AC22" s="194">
        <v>0</v>
      </c>
      <c r="AD22" s="194">
        <v>3.9</v>
      </c>
      <c r="AE22" s="194">
        <v>2</v>
      </c>
      <c r="AF22" s="194">
        <v>0</v>
      </c>
      <c r="AG22" s="194">
        <v>0</v>
      </c>
      <c r="AH22" s="194">
        <v>2</v>
      </c>
      <c r="AI22" s="194">
        <v>0</v>
      </c>
      <c r="AJ22" s="194">
        <v>1</v>
      </c>
      <c r="AK22" s="194">
        <v>21.3</v>
      </c>
      <c r="AL22" s="192">
        <v>16.6</v>
      </c>
    </row>
    <row r="23" spans="2:38" s="183" customFormat="1" ht="20.25" customHeight="1">
      <c r="B23" s="197"/>
      <c r="C23" s="189" t="s">
        <v>70</v>
      </c>
      <c r="E23" s="184">
        <v>1973.1000000000001</v>
      </c>
      <c r="F23" s="193">
        <v>124</v>
      </c>
      <c r="G23" s="192">
        <v>51.5</v>
      </c>
      <c r="H23" s="193">
        <v>0</v>
      </c>
      <c r="I23" s="194">
        <v>0.4</v>
      </c>
      <c r="J23" s="194">
        <v>50</v>
      </c>
      <c r="K23" s="194">
        <v>33</v>
      </c>
      <c r="L23" s="194">
        <v>30.4</v>
      </c>
      <c r="M23" s="194">
        <v>630.7</v>
      </c>
      <c r="N23" s="194">
        <v>161.9</v>
      </c>
      <c r="O23" s="194">
        <v>204.6</v>
      </c>
      <c r="P23" s="196">
        <v>67</v>
      </c>
      <c r="Q23" s="194">
        <v>50.4</v>
      </c>
      <c r="R23" s="194">
        <v>4</v>
      </c>
      <c r="S23" s="194">
        <v>22.2</v>
      </c>
      <c r="T23" s="187">
        <v>0</v>
      </c>
      <c r="U23" s="194">
        <v>0.4</v>
      </c>
      <c r="V23" s="187">
        <v>0</v>
      </c>
      <c r="W23" s="194">
        <v>51.8</v>
      </c>
      <c r="X23" s="194">
        <v>0</v>
      </c>
      <c r="Y23" s="194">
        <v>37</v>
      </c>
      <c r="Z23" s="194">
        <v>0</v>
      </c>
      <c r="AA23" s="196">
        <v>27.6</v>
      </c>
      <c r="AB23" s="194">
        <v>2</v>
      </c>
      <c r="AC23" s="194">
        <v>0</v>
      </c>
      <c r="AD23" s="194">
        <v>20</v>
      </c>
      <c r="AE23" s="194">
        <v>10.9</v>
      </c>
      <c r="AF23" s="194">
        <v>15</v>
      </c>
      <c r="AG23" s="194">
        <v>11</v>
      </c>
      <c r="AH23" s="194">
        <v>22.4</v>
      </c>
      <c r="AI23" s="194">
        <v>7.1</v>
      </c>
      <c r="AJ23" s="194">
        <v>0</v>
      </c>
      <c r="AK23" s="194">
        <v>276.3</v>
      </c>
      <c r="AL23" s="187">
        <v>61.5</v>
      </c>
    </row>
    <row r="24" spans="2:38" s="183" customFormat="1" ht="40.5" customHeight="1">
      <c r="B24" s="542" t="s">
        <v>72</v>
      </c>
      <c r="C24" s="542"/>
      <c r="E24" s="184">
        <v>6017.8</v>
      </c>
      <c r="F24" s="191">
        <v>351</v>
      </c>
      <c r="G24" s="192">
        <v>168.4</v>
      </c>
      <c r="H24" s="191">
        <v>4</v>
      </c>
      <c r="I24" s="192">
        <v>3.8000000000000003</v>
      </c>
      <c r="J24" s="192">
        <v>150.5</v>
      </c>
      <c r="K24" s="192">
        <v>0</v>
      </c>
      <c r="L24" s="192">
        <v>43.9</v>
      </c>
      <c r="M24" s="192">
        <v>1698.1000000000001</v>
      </c>
      <c r="N24" s="192">
        <v>637.8000000000001</v>
      </c>
      <c r="O24" s="192">
        <v>837.8</v>
      </c>
      <c r="P24" s="198">
        <v>167.29999999999998</v>
      </c>
      <c r="Q24" s="192">
        <v>87.3</v>
      </c>
      <c r="R24" s="192">
        <v>11</v>
      </c>
      <c r="S24" s="192">
        <v>34.5</v>
      </c>
      <c r="T24" s="192">
        <v>0</v>
      </c>
      <c r="U24" s="192">
        <v>12.4</v>
      </c>
      <c r="V24" s="192">
        <v>1</v>
      </c>
      <c r="W24" s="192">
        <v>147.60000000000002</v>
      </c>
      <c r="X24" s="192">
        <v>2</v>
      </c>
      <c r="Y24" s="192">
        <v>132</v>
      </c>
      <c r="Z24" s="192">
        <v>0</v>
      </c>
      <c r="AA24" s="198">
        <v>78</v>
      </c>
      <c r="AB24" s="192">
        <v>13</v>
      </c>
      <c r="AC24" s="192">
        <v>8.2</v>
      </c>
      <c r="AD24" s="192">
        <v>61.8</v>
      </c>
      <c r="AE24" s="192">
        <v>45</v>
      </c>
      <c r="AF24" s="192">
        <v>17</v>
      </c>
      <c r="AG24" s="192">
        <v>25</v>
      </c>
      <c r="AH24" s="192">
        <v>102.9</v>
      </c>
      <c r="AI24" s="192">
        <v>95.6</v>
      </c>
      <c r="AJ24" s="192">
        <v>19</v>
      </c>
      <c r="AK24" s="192">
        <v>779.2</v>
      </c>
      <c r="AL24" s="192">
        <v>282.7</v>
      </c>
    </row>
    <row r="25" spans="2:38" s="183" customFormat="1" ht="20.25" customHeight="1">
      <c r="B25" s="189"/>
      <c r="C25" s="189" t="s">
        <v>73</v>
      </c>
      <c r="E25" s="184">
        <v>799.4000000000001</v>
      </c>
      <c r="F25" s="193">
        <v>49</v>
      </c>
      <c r="G25" s="192">
        <v>26.5</v>
      </c>
      <c r="H25" s="193">
        <v>0</v>
      </c>
      <c r="I25" s="194">
        <v>0</v>
      </c>
      <c r="J25" s="194">
        <v>23.7</v>
      </c>
      <c r="K25" s="194">
        <v>0</v>
      </c>
      <c r="L25" s="194">
        <v>0</v>
      </c>
      <c r="M25" s="194">
        <v>253.6</v>
      </c>
      <c r="N25" s="194">
        <v>87.2</v>
      </c>
      <c r="O25" s="194">
        <v>79.2</v>
      </c>
      <c r="P25" s="196">
        <v>14</v>
      </c>
      <c r="Q25" s="194">
        <v>3</v>
      </c>
      <c r="R25" s="194">
        <v>4</v>
      </c>
      <c r="S25" s="194">
        <v>2</v>
      </c>
      <c r="T25" s="187">
        <v>0</v>
      </c>
      <c r="U25" s="194">
        <v>0</v>
      </c>
      <c r="V25" s="194">
        <v>0</v>
      </c>
      <c r="W25" s="194">
        <v>31.6</v>
      </c>
      <c r="X25" s="194">
        <v>1</v>
      </c>
      <c r="Y25" s="194">
        <v>21.4</v>
      </c>
      <c r="Z25" s="187">
        <v>0</v>
      </c>
      <c r="AA25" s="196">
        <v>12</v>
      </c>
      <c r="AB25" s="194">
        <v>0</v>
      </c>
      <c r="AC25" s="194">
        <v>0</v>
      </c>
      <c r="AD25" s="194">
        <v>10</v>
      </c>
      <c r="AE25" s="194">
        <v>0</v>
      </c>
      <c r="AF25" s="194">
        <v>1</v>
      </c>
      <c r="AG25" s="194">
        <v>0</v>
      </c>
      <c r="AH25" s="194">
        <v>0</v>
      </c>
      <c r="AI25" s="194">
        <v>5.5</v>
      </c>
      <c r="AJ25" s="194">
        <v>3</v>
      </c>
      <c r="AK25" s="194">
        <v>129.6</v>
      </c>
      <c r="AL25" s="187">
        <v>42.1</v>
      </c>
    </row>
    <row r="26" spans="2:38" s="183" customFormat="1" ht="20.25" customHeight="1">
      <c r="B26" s="189"/>
      <c r="C26" s="189" t="s">
        <v>74</v>
      </c>
      <c r="E26" s="184">
        <v>240.5</v>
      </c>
      <c r="F26" s="193">
        <v>13</v>
      </c>
      <c r="G26" s="192">
        <v>17.3</v>
      </c>
      <c r="H26" s="193">
        <v>0</v>
      </c>
      <c r="I26" s="194">
        <v>0</v>
      </c>
      <c r="J26" s="194">
        <v>6</v>
      </c>
      <c r="K26" s="194">
        <v>0</v>
      </c>
      <c r="L26" s="194">
        <v>0</v>
      </c>
      <c r="M26" s="194">
        <v>78.4</v>
      </c>
      <c r="N26" s="194">
        <v>24.9</v>
      </c>
      <c r="O26" s="194">
        <v>42</v>
      </c>
      <c r="P26" s="196">
        <v>3.8</v>
      </c>
      <c r="Q26" s="194">
        <v>0.3</v>
      </c>
      <c r="R26" s="194">
        <v>0</v>
      </c>
      <c r="S26" s="194">
        <v>0.5</v>
      </c>
      <c r="T26" s="192">
        <v>0</v>
      </c>
      <c r="U26" s="194">
        <v>0</v>
      </c>
      <c r="V26" s="194">
        <v>0</v>
      </c>
      <c r="W26" s="194">
        <v>11.5</v>
      </c>
      <c r="X26" s="194">
        <v>0</v>
      </c>
      <c r="Y26" s="194">
        <v>8.5</v>
      </c>
      <c r="Z26" s="192">
        <v>0</v>
      </c>
      <c r="AA26" s="196">
        <v>0</v>
      </c>
      <c r="AB26" s="194">
        <v>1</v>
      </c>
      <c r="AC26" s="194">
        <v>1</v>
      </c>
      <c r="AD26" s="194">
        <v>1</v>
      </c>
      <c r="AE26" s="194">
        <v>4</v>
      </c>
      <c r="AF26" s="194">
        <v>0</v>
      </c>
      <c r="AG26" s="194">
        <v>0</v>
      </c>
      <c r="AH26" s="194">
        <v>1</v>
      </c>
      <c r="AI26" s="194">
        <v>0</v>
      </c>
      <c r="AJ26" s="194">
        <v>0</v>
      </c>
      <c r="AK26" s="194">
        <v>25.1</v>
      </c>
      <c r="AL26" s="192">
        <v>1.2</v>
      </c>
    </row>
    <row r="27" spans="2:38" s="183" customFormat="1" ht="20.25" customHeight="1">
      <c r="B27" s="189"/>
      <c r="C27" s="189" t="s">
        <v>75</v>
      </c>
      <c r="E27" s="184">
        <v>1129.1999999999998</v>
      </c>
      <c r="F27" s="193">
        <v>100</v>
      </c>
      <c r="G27" s="192">
        <v>19.1</v>
      </c>
      <c r="H27" s="193">
        <v>0</v>
      </c>
      <c r="I27" s="194">
        <v>1.1</v>
      </c>
      <c r="J27" s="194">
        <v>24</v>
      </c>
      <c r="K27" s="194">
        <v>0</v>
      </c>
      <c r="L27" s="194">
        <v>19.8</v>
      </c>
      <c r="M27" s="194">
        <v>440.3</v>
      </c>
      <c r="N27" s="194">
        <v>91</v>
      </c>
      <c r="O27" s="194">
        <v>141.3</v>
      </c>
      <c r="P27" s="196">
        <v>8.1</v>
      </c>
      <c r="Q27" s="194">
        <v>13</v>
      </c>
      <c r="R27" s="194">
        <v>0</v>
      </c>
      <c r="S27" s="194">
        <v>2</v>
      </c>
      <c r="T27" s="192">
        <v>0</v>
      </c>
      <c r="U27" s="194">
        <v>2</v>
      </c>
      <c r="V27" s="194">
        <v>0</v>
      </c>
      <c r="W27" s="194">
        <v>25</v>
      </c>
      <c r="X27" s="194">
        <v>0</v>
      </c>
      <c r="Y27" s="194">
        <v>16.8</v>
      </c>
      <c r="Z27" s="192">
        <v>0</v>
      </c>
      <c r="AA27" s="196">
        <v>9</v>
      </c>
      <c r="AB27" s="194">
        <v>1</v>
      </c>
      <c r="AC27" s="194">
        <v>1</v>
      </c>
      <c r="AD27" s="194">
        <v>9.8</v>
      </c>
      <c r="AE27" s="194">
        <v>4</v>
      </c>
      <c r="AF27" s="194">
        <v>10</v>
      </c>
      <c r="AG27" s="194">
        <v>4</v>
      </c>
      <c r="AH27" s="194">
        <v>24.3</v>
      </c>
      <c r="AI27" s="194">
        <v>2.1</v>
      </c>
      <c r="AJ27" s="194">
        <v>3.4</v>
      </c>
      <c r="AK27" s="194">
        <v>107.9</v>
      </c>
      <c r="AL27" s="192">
        <v>49.2</v>
      </c>
    </row>
    <row r="28" spans="2:38" s="183" customFormat="1" ht="20.25" customHeight="1">
      <c r="B28" s="189"/>
      <c r="C28" s="189" t="s">
        <v>76</v>
      </c>
      <c r="E28" s="184">
        <v>1405.5</v>
      </c>
      <c r="F28" s="193">
        <v>77</v>
      </c>
      <c r="G28" s="192">
        <v>40</v>
      </c>
      <c r="H28" s="193">
        <v>2</v>
      </c>
      <c r="I28" s="194">
        <v>0.8</v>
      </c>
      <c r="J28" s="194">
        <v>33.9</v>
      </c>
      <c r="K28" s="194">
        <v>0</v>
      </c>
      <c r="L28" s="194">
        <v>0</v>
      </c>
      <c r="M28" s="194">
        <v>382.2</v>
      </c>
      <c r="N28" s="194">
        <v>130.9</v>
      </c>
      <c r="O28" s="194">
        <v>213.2</v>
      </c>
      <c r="P28" s="196">
        <v>51.2</v>
      </c>
      <c r="Q28" s="194">
        <v>21.2</v>
      </c>
      <c r="R28" s="194">
        <v>3</v>
      </c>
      <c r="S28" s="194">
        <v>10</v>
      </c>
      <c r="T28" s="192">
        <v>0</v>
      </c>
      <c r="U28" s="194">
        <v>6</v>
      </c>
      <c r="V28" s="194">
        <v>1</v>
      </c>
      <c r="W28" s="194">
        <v>34</v>
      </c>
      <c r="X28" s="194">
        <v>1</v>
      </c>
      <c r="Y28" s="194">
        <v>28.7</v>
      </c>
      <c r="Z28" s="192">
        <v>0</v>
      </c>
      <c r="AA28" s="196">
        <v>16</v>
      </c>
      <c r="AB28" s="194">
        <v>5</v>
      </c>
      <c r="AC28" s="194">
        <v>5.2</v>
      </c>
      <c r="AD28" s="194">
        <v>14</v>
      </c>
      <c r="AE28" s="194">
        <v>3</v>
      </c>
      <c r="AF28" s="194">
        <v>0</v>
      </c>
      <c r="AG28" s="194">
        <v>11</v>
      </c>
      <c r="AH28" s="194">
        <v>13.6</v>
      </c>
      <c r="AI28" s="194">
        <v>37.7</v>
      </c>
      <c r="AJ28" s="194">
        <v>6</v>
      </c>
      <c r="AK28" s="194">
        <v>197.3</v>
      </c>
      <c r="AL28" s="192">
        <v>60.6</v>
      </c>
    </row>
    <row r="29" spans="2:38" s="183" customFormat="1" ht="20.25" customHeight="1">
      <c r="B29" s="197"/>
      <c r="C29" s="189" t="s">
        <v>86</v>
      </c>
      <c r="E29" s="184">
        <v>801</v>
      </c>
      <c r="F29" s="193">
        <v>53</v>
      </c>
      <c r="G29" s="192">
        <v>24.5</v>
      </c>
      <c r="H29" s="193">
        <v>1</v>
      </c>
      <c r="I29" s="194">
        <v>0.9</v>
      </c>
      <c r="J29" s="194">
        <v>26.7</v>
      </c>
      <c r="K29" s="194">
        <v>0</v>
      </c>
      <c r="L29" s="194">
        <v>17.8</v>
      </c>
      <c r="M29" s="194">
        <v>213</v>
      </c>
      <c r="N29" s="194">
        <v>79.3</v>
      </c>
      <c r="O29" s="194">
        <v>81.6</v>
      </c>
      <c r="P29" s="196">
        <v>11</v>
      </c>
      <c r="Q29" s="194">
        <v>4</v>
      </c>
      <c r="R29" s="194">
        <v>0</v>
      </c>
      <c r="S29" s="194">
        <v>2</v>
      </c>
      <c r="T29" s="194">
        <v>0</v>
      </c>
      <c r="U29" s="194">
        <v>2.4</v>
      </c>
      <c r="V29" s="194">
        <v>0</v>
      </c>
      <c r="W29" s="194">
        <v>20.2</v>
      </c>
      <c r="X29" s="194">
        <v>0</v>
      </c>
      <c r="Y29" s="194">
        <v>26.7</v>
      </c>
      <c r="Z29" s="194">
        <v>0</v>
      </c>
      <c r="AA29" s="196">
        <v>28</v>
      </c>
      <c r="AB29" s="194">
        <v>0</v>
      </c>
      <c r="AC29" s="194">
        <v>1</v>
      </c>
      <c r="AD29" s="194">
        <v>10</v>
      </c>
      <c r="AE29" s="194">
        <v>8</v>
      </c>
      <c r="AF29" s="194">
        <v>0</v>
      </c>
      <c r="AG29" s="194">
        <v>2</v>
      </c>
      <c r="AH29" s="194">
        <v>12</v>
      </c>
      <c r="AI29" s="194">
        <v>0</v>
      </c>
      <c r="AJ29" s="194">
        <v>1</v>
      </c>
      <c r="AK29" s="194">
        <v>119.6</v>
      </c>
      <c r="AL29" s="200">
        <v>55.3</v>
      </c>
    </row>
    <row r="30" spans="2:38" s="183" customFormat="1" ht="20.25" customHeight="1">
      <c r="B30" s="197"/>
      <c r="C30" s="189" t="s">
        <v>87</v>
      </c>
      <c r="E30" s="184">
        <v>584.0999999999999</v>
      </c>
      <c r="F30" s="193">
        <v>23</v>
      </c>
      <c r="G30" s="192">
        <v>13.2</v>
      </c>
      <c r="H30" s="193">
        <v>1</v>
      </c>
      <c r="I30" s="194">
        <v>1</v>
      </c>
      <c r="J30" s="194">
        <v>10.1</v>
      </c>
      <c r="K30" s="194">
        <v>0</v>
      </c>
      <c r="L30" s="194">
        <v>6.3</v>
      </c>
      <c r="M30" s="194">
        <v>113.9</v>
      </c>
      <c r="N30" s="194">
        <v>78.4</v>
      </c>
      <c r="O30" s="194">
        <v>122.8</v>
      </c>
      <c r="P30" s="196">
        <v>37.1</v>
      </c>
      <c r="Q30" s="194">
        <v>12</v>
      </c>
      <c r="R30" s="194">
        <v>1</v>
      </c>
      <c r="S30" s="194">
        <v>8</v>
      </c>
      <c r="T30" s="194">
        <v>0</v>
      </c>
      <c r="U30" s="194">
        <v>2</v>
      </c>
      <c r="V30" s="194">
        <v>0</v>
      </c>
      <c r="W30" s="194">
        <v>8</v>
      </c>
      <c r="X30" s="194">
        <v>0</v>
      </c>
      <c r="Y30" s="194">
        <v>11.2</v>
      </c>
      <c r="Z30" s="194">
        <v>0</v>
      </c>
      <c r="AA30" s="196">
        <v>8</v>
      </c>
      <c r="AB30" s="194">
        <v>2</v>
      </c>
      <c r="AC30" s="194">
        <v>0</v>
      </c>
      <c r="AD30" s="194">
        <v>7</v>
      </c>
      <c r="AE30" s="194">
        <v>0</v>
      </c>
      <c r="AF30" s="194">
        <v>0</v>
      </c>
      <c r="AG30" s="194">
        <v>3</v>
      </c>
      <c r="AH30" s="194">
        <v>7</v>
      </c>
      <c r="AI30" s="194">
        <v>10.5</v>
      </c>
      <c r="AJ30" s="194">
        <v>4.2</v>
      </c>
      <c r="AK30" s="194">
        <v>66.1</v>
      </c>
      <c r="AL30" s="202">
        <v>27.3</v>
      </c>
    </row>
    <row r="31" spans="2:38" s="183" customFormat="1" ht="20.25" customHeight="1">
      <c r="B31" s="197"/>
      <c r="C31" s="189" t="s">
        <v>88</v>
      </c>
      <c r="E31" s="184">
        <v>1058.1</v>
      </c>
      <c r="F31" s="193">
        <v>36</v>
      </c>
      <c r="G31" s="192">
        <v>27.8</v>
      </c>
      <c r="H31" s="193">
        <v>0</v>
      </c>
      <c r="I31" s="194">
        <v>0</v>
      </c>
      <c r="J31" s="194">
        <v>26.1</v>
      </c>
      <c r="K31" s="194">
        <v>0</v>
      </c>
      <c r="L31" s="194">
        <v>0</v>
      </c>
      <c r="M31" s="194">
        <v>216.7</v>
      </c>
      <c r="N31" s="194">
        <v>146.1</v>
      </c>
      <c r="O31" s="194">
        <v>157.7</v>
      </c>
      <c r="P31" s="196">
        <v>42.1</v>
      </c>
      <c r="Q31" s="194">
        <v>33.8</v>
      </c>
      <c r="R31" s="194">
        <v>3</v>
      </c>
      <c r="S31" s="194">
        <v>10</v>
      </c>
      <c r="T31" s="194">
        <v>0</v>
      </c>
      <c r="U31" s="194">
        <v>0</v>
      </c>
      <c r="V31" s="194">
        <v>0</v>
      </c>
      <c r="W31" s="194">
        <v>17.3</v>
      </c>
      <c r="X31" s="194">
        <v>0</v>
      </c>
      <c r="Y31" s="194">
        <v>18.7</v>
      </c>
      <c r="Z31" s="194">
        <v>0</v>
      </c>
      <c r="AA31" s="196">
        <v>5</v>
      </c>
      <c r="AB31" s="194">
        <v>4</v>
      </c>
      <c r="AC31" s="194">
        <v>0</v>
      </c>
      <c r="AD31" s="194">
        <v>10</v>
      </c>
      <c r="AE31" s="194">
        <v>26</v>
      </c>
      <c r="AF31" s="194">
        <v>6</v>
      </c>
      <c r="AG31" s="194">
        <v>5</v>
      </c>
      <c r="AH31" s="194">
        <v>45</v>
      </c>
      <c r="AI31" s="194">
        <v>39.8</v>
      </c>
      <c r="AJ31" s="194">
        <v>1.4</v>
      </c>
      <c r="AK31" s="194">
        <v>133.6</v>
      </c>
      <c r="AL31" s="192">
        <v>47</v>
      </c>
    </row>
    <row r="32" spans="2:38" s="183" customFormat="1" ht="40.5" customHeight="1">
      <c r="B32" s="542" t="s">
        <v>77</v>
      </c>
      <c r="C32" s="542"/>
      <c r="E32" s="184">
        <v>5334.400000000001</v>
      </c>
      <c r="F32" s="191">
        <v>419</v>
      </c>
      <c r="G32" s="192">
        <v>95.30000000000001</v>
      </c>
      <c r="H32" s="191">
        <v>19</v>
      </c>
      <c r="I32" s="192">
        <v>3.0999999999999996</v>
      </c>
      <c r="J32" s="192">
        <v>130.70000000000002</v>
      </c>
      <c r="K32" s="192">
        <v>7</v>
      </c>
      <c r="L32" s="192">
        <v>48.9</v>
      </c>
      <c r="M32" s="192">
        <v>2010.9</v>
      </c>
      <c r="N32" s="192">
        <v>349.2</v>
      </c>
      <c r="O32" s="192">
        <v>556.6</v>
      </c>
      <c r="P32" s="198">
        <v>169.1</v>
      </c>
      <c r="Q32" s="192">
        <v>86.7</v>
      </c>
      <c r="R32" s="192">
        <v>8.6</v>
      </c>
      <c r="S32" s="192">
        <v>34.4</v>
      </c>
      <c r="T32" s="192">
        <v>1.4</v>
      </c>
      <c r="U32" s="192">
        <v>18.099999999999998</v>
      </c>
      <c r="V32" s="192">
        <v>0</v>
      </c>
      <c r="W32" s="192">
        <v>128.9</v>
      </c>
      <c r="X32" s="192">
        <v>1</v>
      </c>
      <c r="Y32" s="192">
        <v>163.5</v>
      </c>
      <c r="Z32" s="192">
        <v>0.2</v>
      </c>
      <c r="AA32" s="198">
        <v>55.199999999999996</v>
      </c>
      <c r="AB32" s="192">
        <v>12</v>
      </c>
      <c r="AC32" s="192">
        <v>0</v>
      </c>
      <c r="AD32" s="192">
        <v>41.099999999999994</v>
      </c>
      <c r="AE32" s="192">
        <v>6</v>
      </c>
      <c r="AF32" s="192">
        <v>23.3</v>
      </c>
      <c r="AG32" s="192">
        <v>15</v>
      </c>
      <c r="AH32" s="192">
        <v>18</v>
      </c>
      <c r="AI32" s="192">
        <v>19.6</v>
      </c>
      <c r="AJ32" s="192">
        <v>35.8</v>
      </c>
      <c r="AK32" s="192">
        <v>713.1</v>
      </c>
      <c r="AL32" s="192">
        <v>143.7</v>
      </c>
    </row>
    <row r="33" spans="2:38" s="183" customFormat="1" ht="20.25" customHeight="1">
      <c r="B33" s="189"/>
      <c r="C33" s="189" t="s">
        <v>78</v>
      </c>
      <c r="E33" s="184">
        <v>637.6</v>
      </c>
      <c r="F33" s="193">
        <v>22</v>
      </c>
      <c r="G33" s="192">
        <v>23.7</v>
      </c>
      <c r="H33" s="193">
        <v>0</v>
      </c>
      <c r="I33" s="194">
        <v>0</v>
      </c>
      <c r="J33" s="194">
        <v>12.4</v>
      </c>
      <c r="K33" s="194">
        <v>0</v>
      </c>
      <c r="L33" s="194">
        <v>0</v>
      </c>
      <c r="M33" s="194">
        <v>194.6</v>
      </c>
      <c r="N33" s="194">
        <v>108</v>
      </c>
      <c r="O33" s="194">
        <v>129.9</v>
      </c>
      <c r="P33" s="196">
        <v>11.3</v>
      </c>
      <c r="Q33" s="194">
        <v>9</v>
      </c>
      <c r="R33" s="194">
        <v>0</v>
      </c>
      <c r="S33" s="194">
        <v>1</v>
      </c>
      <c r="T33" s="194">
        <v>0</v>
      </c>
      <c r="U33" s="194">
        <v>0</v>
      </c>
      <c r="V33" s="187">
        <v>0</v>
      </c>
      <c r="W33" s="194">
        <v>12</v>
      </c>
      <c r="X33" s="194">
        <v>0</v>
      </c>
      <c r="Y33" s="194">
        <v>9.8</v>
      </c>
      <c r="Z33" s="194">
        <v>0</v>
      </c>
      <c r="AA33" s="196">
        <v>0</v>
      </c>
      <c r="AB33" s="194">
        <v>5</v>
      </c>
      <c r="AC33" s="187">
        <v>0</v>
      </c>
      <c r="AD33" s="194">
        <v>5</v>
      </c>
      <c r="AE33" s="194">
        <v>0</v>
      </c>
      <c r="AF33" s="194">
        <v>7.4</v>
      </c>
      <c r="AG33" s="194">
        <v>1</v>
      </c>
      <c r="AH33" s="194">
        <v>0</v>
      </c>
      <c r="AI33" s="194">
        <v>3</v>
      </c>
      <c r="AJ33" s="194">
        <v>4.1</v>
      </c>
      <c r="AK33" s="194">
        <v>68.5</v>
      </c>
      <c r="AL33" s="187">
        <v>9.9</v>
      </c>
    </row>
    <row r="34" spans="2:38" s="183" customFormat="1" ht="20.25" customHeight="1">
      <c r="B34" s="189"/>
      <c r="C34" s="189" t="s">
        <v>79</v>
      </c>
      <c r="E34" s="184">
        <v>2113.6000000000004</v>
      </c>
      <c r="F34" s="193">
        <v>179</v>
      </c>
      <c r="G34" s="192">
        <v>30.1</v>
      </c>
      <c r="H34" s="193">
        <v>5</v>
      </c>
      <c r="I34" s="194">
        <v>0.6</v>
      </c>
      <c r="J34" s="194">
        <v>53.7</v>
      </c>
      <c r="K34" s="194">
        <v>6</v>
      </c>
      <c r="L34" s="194">
        <v>28.4</v>
      </c>
      <c r="M34" s="194">
        <v>711.7</v>
      </c>
      <c r="N34" s="194">
        <v>104.3</v>
      </c>
      <c r="O34" s="194">
        <v>151.7</v>
      </c>
      <c r="P34" s="196">
        <v>108</v>
      </c>
      <c r="Q34" s="194">
        <v>53</v>
      </c>
      <c r="R34" s="194">
        <v>5.3</v>
      </c>
      <c r="S34" s="194">
        <v>22</v>
      </c>
      <c r="T34" s="194">
        <v>1.4</v>
      </c>
      <c r="U34" s="194">
        <v>9.7</v>
      </c>
      <c r="V34" s="192">
        <v>0</v>
      </c>
      <c r="W34" s="194">
        <v>52.3</v>
      </c>
      <c r="X34" s="194">
        <v>1</v>
      </c>
      <c r="Y34" s="194">
        <v>73</v>
      </c>
      <c r="Z34" s="194">
        <v>0</v>
      </c>
      <c r="AA34" s="196">
        <v>33.8</v>
      </c>
      <c r="AB34" s="194">
        <v>0</v>
      </c>
      <c r="AC34" s="192">
        <v>0</v>
      </c>
      <c r="AD34" s="194">
        <v>14.9</v>
      </c>
      <c r="AE34" s="194">
        <v>1</v>
      </c>
      <c r="AF34" s="194">
        <v>4.9</v>
      </c>
      <c r="AG34" s="194">
        <v>5</v>
      </c>
      <c r="AH34" s="194">
        <v>8</v>
      </c>
      <c r="AI34" s="194">
        <v>8.2</v>
      </c>
      <c r="AJ34" s="194">
        <v>15</v>
      </c>
      <c r="AK34" s="194">
        <v>371.6</v>
      </c>
      <c r="AL34" s="192">
        <v>55</v>
      </c>
    </row>
    <row r="35" spans="2:38" s="183" customFormat="1" ht="20.25" customHeight="1">
      <c r="B35" s="189"/>
      <c r="C35" s="189" t="s">
        <v>80</v>
      </c>
      <c r="E35" s="184">
        <v>325.59999999999997</v>
      </c>
      <c r="F35" s="193">
        <v>13</v>
      </c>
      <c r="G35" s="192">
        <v>8.1</v>
      </c>
      <c r="H35" s="193">
        <v>11</v>
      </c>
      <c r="I35" s="194">
        <v>0.2</v>
      </c>
      <c r="J35" s="194">
        <v>6</v>
      </c>
      <c r="K35" s="194">
        <v>0</v>
      </c>
      <c r="L35" s="194">
        <v>0</v>
      </c>
      <c r="M35" s="194">
        <v>69.3</v>
      </c>
      <c r="N35" s="194">
        <v>62.8</v>
      </c>
      <c r="O35" s="194">
        <v>72.1</v>
      </c>
      <c r="P35" s="196">
        <v>4.7</v>
      </c>
      <c r="Q35" s="194">
        <v>0</v>
      </c>
      <c r="R35" s="194">
        <v>0</v>
      </c>
      <c r="S35" s="194">
        <v>0</v>
      </c>
      <c r="T35" s="194">
        <v>0</v>
      </c>
      <c r="U35" s="194">
        <v>8</v>
      </c>
      <c r="V35" s="192">
        <v>0</v>
      </c>
      <c r="W35" s="194">
        <v>7.7</v>
      </c>
      <c r="X35" s="194">
        <v>0</v>
      </c>
      <c r="Y35" s="194">
        <v>3</v>
      </c>
      <c r="Z35" s="194">
        <v>0</v>
      </c>
      <c r="AA35" s="196">
        <v>6.4</v>
      </c>
      <c r="AB35" s="194">
        <v>3</v>
      </c>
      <c r="AC35" s="192">
        <v>0</v>
      </c>
      <c r="AD35" s="194">
        <v>2</v>
      </c>
      <c r="AE35" s="194">
        <v>0</v>
      </c>
      <c r="AF35" s="194">
        <v>0</v>
      </c>
      <c r="AG35" s="194">
        <v>0</v>
      </c>
      <c r="AH35" s="194">
        <v>0</v>
      </c>
      <c r="AI35" s="194">
        <v>2</v>
      </c>
      <c r="AJ35" s="194">
        <v>3</v>
      </c>
      <c r="AK35" s="194">
        <v>41.3</v>
      </c>
      <c r="AL35" s="192">
        <v>2</v>
      </c>
    </row>
    <row r="36" spans="2:38" s="183" customFormat="1" ht="20.25" customHeight="1">
      <c r="B36" s="189"/>
      <c r="C36" s="189" t="s">
        <v>81</v>
      </c>
      <c r="E36" s="184">
        <v>804.9000000000001</v>
      </c>
      <c r="F36" s="193">
        <v>68</v>
      </c>
      <c r="G36" s="192">
        <v>14.5</v>
      </c>
      <c r="H36" s="193">
        <v>0</v>
      </c>
      <c r="I36" s="194">
        <v>0</v>
      </c>
      <c r="J36" s="194">
        <v>28.6</v>
      </c>
      <c r="K36" s="194">
        <v>0</v>
      </c>
      <c r="L36" s="194">
        <v>20.5</v>
      </c>
      <c r="M36" s="194">
        <v>343.1</v>
      </c>
      <c r="N36" s="194">
        <v>40.7</v>
      </c>
      <c r="O36" s="194">
        <v>101.6</v>
      </c>
      <c r="P36" s="196">
        <v>11</v>
      </c>
      <c r="Q36" s="194">
        <v>3</v>
      </c>
      <c r="R36" s="194">
        <v>2</v>
      </c>
      <c r="S36" s="194">
        <v>2</v>
      </c>
      <c r="T36" s="194">
        <v>0</v>
      </c>
      <c r="U36" s="194">
        <v>0</v>
      </c>
      <c r="V36" s="192">
        <v>0</v>
      </c>
      <c r="W36" s="194">
        <v>23</v>
      </c>
      <c r="X36" s="194">
        <v>0</v>
      </c>
      <c r="Y36" s="194">
        <v>21.9</v>
      </c>
      <c r="Z36" s="194">
        <v>0</v>
      </c>
      <c r="AA36" s="196">
        <v>7</v>
      </c>
      <c r="AB36" s="194">
        <v>3</v>
      </c>
      <c r="AC36" s="192">
        <v>0</v>
      </c>
      <c r="AD36" s="194">
        <v>8.4</v>
      </c>
      <c r="AE36" s="194">
        <v>0</v>
      </c>
      <c r="AF36" s="194">
        <v>0</v>
      </c>
      <c r="AG36" s="194">
        <v>3</v>
      </c>
      <c r="AH36" s="194">
        <v>0</v>
      </c>
      <c r="AI36" s="194">
        <v>2</v>
      </c>
      <c r="AJ36" s="194">
        <v>1</v>
      </c>
      <c r="AK36" s="194">
        <v>79.6</v>
      </c>
      <c r="AL36" s="192">
        <v>21</v>
      </c>
    </row>
    <row r="37" spans="2:38" s="183" customFormat="1" ht="20.25" customHeight="1">
      <c r="B37" s="189"/>
      <c r="C37" s="189" t="s">
        <v>82</v>
      </c>
      <c r="E37" s="184">
        <v>1452.7000000000003</v>
      </c>
      <c r="F37" s="193">
        <v>137</v>
      </c>
      <c r="G37" s="192">
        <v>18.9</v>
      </c>
      <c r="H37" s="193">
        <v>3</v>
      </c>
      <c r="I37" s="194">
        <v>2.3</v>
      </c>
      <c r="J37" s="194">
        <v>30</v>
      </c>
      <c r="K37" s="194">
        <v>1</v>
      </c>
      <c r="L37" s="194">
        <v>0</v>
      </c>
      <c r="M37" s="194">
        <v>692.2</v>
      </c>
      <c r="N37" s="194">
        <v>33.4</v>
      </c>
      <c r="O37" s="194">
        <v>101.3</v>
      </c>
      <c r="P37" s="196">
        <v>34.1</v>
      </c>
      <c r="Q37" s="194">
        <v>21.7</v>
      </c>
      <c r="R37" s="194">
        <v>1.3</v>
      </c>
      <c r="S37" s="194">
        <v>9.4</v>
      </c>
      <c r="T37" s="194">
        <v>0</v>
      </c>
      <c r="U37" s="194">
        <v>0.4</v>
      </c>
      <c r="V37" s="192">
        <v>0</v>
      </c>
      <c r="W37" s="194">
        <v>33.9</v>
      </c>
      <c r="X37" s="194">
        <v>0</v>
      </c>
      <c r="Y37" s="194">
        <v>55.8</v>
      </c>
      <c r="Z37" s="194">
        <v>0.2</v>
      </c>
      <c r="AA37" s="196">
        <v>8</v>
      </c>
      <c r="AB37" s="194">
        <v>1</v>
      </c>
      <c r="AC37" s="192">
        <v>0</v>
      </c>
      <c r="AD37" s="194">
        <v>10.8</v>
      </c>
      <c r="AE37" s="194">
        <v>5</v>
      </c>
      <c r="AF37" s="194">
        <v>11</v>
      </c>
      <c r="AG37" s="194">
        <v>6</v>
      </c>
      <c r="AH37" s="194">
        <v>10</v>
      </c>
      <c r="AI37" s="194">
        <v>4.4</v>
      </c>
      <c r="AJ37" s="194">
        <v>12.7</v>
      </c>
      <c r="AK37" s="194">
        <v>152.1</v>
      </c>
      <c r="AL37" s="192">
        <v>55.8</v>
      </c>
    </row>
    <row r="38" spans="2:38" s="183" customFormat="1" ht="40.5" customHeight="1">
      <c r="B38" s="542" t="s">
        <v>89</v>
      </c>
      <c r="C38" s="542"/>
      <c r="E38" s="184">
        <v>2310.8</v>
      </c>
      <c r="F38" s="191">
        <v>119</v>
      </c>
      <c r="G38" s="192">
        <v>69.8</v>
      </c>
      <c r="H38" s="191">
        <v>2</v>
      </c>
      <c r="I38" s="192">
        <v>1.4000000000000001</v>
      </c>
      <c r="J38" s="192">
        <v>56.6</v>
      </c>
      <c r="K38" s="192">
        <v>0</v>
      </c>
      <c r="L38" s="192">
        <v>0</v>
      </c>
      <c r="M38" s="192">
        <v>697.3000000000001</v>
      </c>
      <c r="N38" s="192">
        <v>286.8</v>
      </c>
      <c r="O38" s="192">
        <v>326.20000000000005</v>
      </c>
      <c r="P38" s="198">
        <v>78.1</v>
      </c>
      <c r="Q38" s="192">
        <v>46.7</v>
      </c>
      <c r="R38" s="192">
        <v>3.2</v>
      </c>
      <c r="S38" s="192">
        <v>17.9</v>
      </c>
      <c r="T38" s="192">
        <v>0</v>
      </c>
      <c r="U38" s="192">
        <v>5.199999999999999</v>
      </c>
      <c r="V38" s="192">
        <v>0</v>
      </c>
      <c r="W38" s="192">
        <v>48.199999999999996</v>
      </c>
      <c r="X38" s="192">
        <v>0</v>
      </c>
      <c r="Y38" s="192">
        <v>51.1</v>
      </c>
      <c r="Z38" s="192">
        <v>0</v>
      </c>
      <c r="AA38" s="198">
        <v>9</v>
      </c>
      <c r="AB38" s="192">
        <v>3</v>
      </c>
      <c r="AC38" s="192">
        <v>4</v>
      </c>
      <c r="AD38" s="192">
        <v>26.8</v>
      </c>
      <c r="AE38" s="192">
        <v>15</v>
      </c>
      <c r="AF38" s="192">
        <v>10</v>
      </c>
      <c r="AG38" s="192">
        <v>3</v>
      </c>
      <c r="AH38" s="192">
        <v>29.4</v>
      </c>
      <c r="AI38" s="192">
        <v>20.3</v>
      </c>
      <c r="AJ38" s="192">
        <v>11</v>
      </c>
      <c r="AK38" s="192">
        <v>287.1</v>
      </c>
      <c r="AL38" s="192">
        <v>82.69999999999999</v>
      </c>
    </row>
    <row r="39" spans="2:38" s="183" customFormat="1" ht="20.25" customHeight="1">
      <c r="B39" s="189"/>
      <c r="C39" s="189" t="s">
        <v>90</v>
      </c>
      <c r="E39" s="184">
        <v>1100.3000000000002</v>
      </c>
      <c r="F39" s="193">
        <v>55</v>
      </c>
      <c r="G39" s="192">
        <v>44</v>
      </c>
      <c r="H39" s="193">
        <v>0</v>
      </c>
      <c r="I39" s="194">
        <v>0.3</v>
      </c>
      <c r="J39" s="194">
        <v>28.8</v>
      </c>
      <c r="K39" s="194">
        <v>0</v>
      </c>
      <c r="L39" s="192">
        <v>0</v>
      </c>
      <c r="M39" s="194">
        <v>326.9</v>
      </c>
      <c r="N39" s="194">
        <v>143.2</v>
      </c>
      <c r="O39" s="194">
        <v>146.3</v>
      </c>
      <c r="P39" s="196">
        <v>24</v>
      </c>
      <c r="Q39" s="194">
        <v>13.4</v>
      </c>
      <c r="R39" s="194">
        <v>1.2</v>
      </c>
      <c r="S39" s="194">
        <v>2</v>
      </c>
      <c r="T39" s="192">
        <v>0</v>
      </c>
      <c r="U39" s="194">
        <v>0</v>
      </c>
      <c r="V39" s="192">
        <v>0</v>
      </c>
      <c r="W39" s="194">
        <v>28.5</v>
      </c>
      <c r="X39" s="192">
        <v>0</v>
      </c>
      <c r="Y39" s="194">
        <v>26.3</v>
      </c>
      <c r="Z39" s="194">
        <v>0</v>
      </c>
      <c r="AA39" s="196">
        <v>0</v>
      </c>
      <c r="AB39" s="194">
        <v>2</v>
      </c>
      <c r="AC39" s="194">
        <v>4</v>
      </c>
      <c r="AD39" s="194">
        <v>15</v>
      </c>
      <c r="AE39" s="194">
        <v>12</v>
      </c>
      <c r="AF39" s="194">
        <v>5</v>
      </c>
      <c r="AG39" s="194">
        <v>2</v>
      </c>
      <c r="AH39" s="194">
        <v>4.6</v>
      </c>
      <c r="AI39" s="194">
        <v>14</v>
      </c>
      <c r="AJ39" s="194">
        <v>2</v>
      </c>
      <c r="AK39" s="194">
        <v>163.4</v>
      </c>
      <c r="AL39" s="192">
        <v>36.4</v>
      </c>
    </row>
    <row r="40" spans="2:38" s="183" customFormat="1" ht="20.25" customHeight="1">
      <c r="B40" s="189"/>
      <c r="C40" s="189" t="s">
        <v>91</v>
      </c>
      <c r="E40" s="184">
        <v>126.80000000000001</v>
      </c>
      <c r="F40" s="193">
        <v>5</v>
      </c>
      <c r="G40" s="192">
        <v>4.4</v>
      </c>
      <c r="H40" s="193">
        <v>1</v>
      </c>
      <c r="I40" s="194">
        <v>0</v>
      </c>
      <c r="J40" s="194">
        <v>3.7</v>
      </c>
      <c r="K40" s="194">
        <v>0</v>
      </c>
      <c r="L40" s="200">
        <v>0</v>
      </c>
      <c r="M40" s="194">
        <v>11.5</v>
      </c>
      <c r="N40" s="194">
        <v>38</v>
      </c>
      <c r="O40" s="194">
        <v>34.9</v>
      </c>
      <c r="P40" s="196">
        <v>0</v>
      </c>
      <c r="Q40" s="194">
        <v>5</v>
      </c>
      <c r="R40" s="194">
        <v>0</v>
      </c>
      <c r="S40" s="194">
        <v>0</v>
      </c>
      <c r="T40" s="200">
        <v>0</v>
      </c>
      <c r="U40" s="194">
        <v>2.4</v>
      </c>
      <c r="V40" s="200">
        <v>0</v>
      </c>
      <c r="W40" s="194">
        <v>0.3</v>
      </c>
      <c r="X40" s="200">
        <v>0</v>
      </c>
      <c r="Y40" s="194">
        <v>1</v>
      </c>
      <c r="Z40" s="194">
        <v>0</v>
      </c>
      <c r="AA40" s="196">
        <v>0</v>
      </c>
      <c r="AB40" s="194">
        <v>0</v>
      </c>
      <c r="AC40" s="194">
        <v>0</v>
      </c>
      <c r="AD40" s="194">
        <v>1.8</v>
      </c>
      <c r="AE40" s="194">
        <v>0</v>
      </c>
      <c r="AF40" s="194">
        <v>4</v>
      </c>
      <c r="AG40" s="194">
        <v>0</v>
      </c>
      <c r="AH40" s="194">
        <v>0</v>
      </c>
      <c r="AI40" s="194">
        <v>1.4</v>
      </c>
      <c r="AJ40" s="194">
        <v>0</v>
      </c>
      <c r="AK40" s="194">
        <v>9.4</v>
      </c>
      <c r="AL40" s="200">
        <v>3</v>
      </c>
    </row>
    <row r="41" spans="2:38" s="183" customFormat="1" ht="20.25" customHeight="1">
      <c r="B41" s="189"/>
      <c r="C41" s="189" t="s">
        <v>92</v>
      </c>
      <c r="E41" s="184">
        <v>325.59999999999997</v>
      </c>
      <c r="F41" s="193">
        <v>10</v>
      </c>
      <c r="G41" s="192">
        <v>7.8</v>
      </c>
      <c r="H41" s="193">
        <v>1</v>
      </c>
      <c r="I41" s="194">
        <v>1.1</v>
      </c>
      <c r="J41" s="194">
        <v>6.7</v>
      </c>
      <c r="K41" s="194">
        <v>0</v>
      </c>
      <c r="L41" s="202">
        <v>0</v>
      </c>
      <c r="M41" s="194">
        <v>79.8</v>
      </c>
      <c r="N41" s="194">
        <v>27.1</v>
      </c>
      <c r="O41" s="194">
        <v>48.8</v>
      </c>
      <c r="P41" s="196">
        <v>26.2</v>
      </c>
      <c r="Q41" s="194">
        <v>9.5</v>
      </c>
      <c r="R41" s="194">
        <v>0</v>
      </c>
      <c r="S41" s="194">
        <v>9</v>
      </c>
      <c r="T41" s="202">
        <v>0</v>
      </c>
      <c r="U41" s="194">
        <v>2.8</v>
      </c>
      <c r="V41" s="202">
        <v>0</v>
      </c>
      <c r="W41" s="194">
        <v>4</v>
      </c>
      <c r="X41" s="202">
        <v>0</v>
      </c>
      <c r="Y41" s="194">
        <v>5.2</v>
      </c>
      <c r="Z41" s="194">
        <v>0</v>
      </c>
      <c r="AA41" s="196">
        <v>5</v>
      </c>
      <c r="AB41" s="194">
        <v>0</v>
      </c>
      <c r="AC41" s="194">
        <v>0</v>
      </c>
      <c r="AD41" s="194">
        <v>2</v>
      </c>
      <c r="AE41" s="194">
        <v>2</v>
      </c>
      <c r="AF41" s="194">
        <v>0</v>
      </c>
      <c r="AG41" s="194">
        <v>1</v>
      </c>
      <c r="AH41" s="194">
        <v>24.8</v>
      </c>
      <c r="AI41" s="194">
        <v>2.9</v>
      </c>
      <c r="AJ41" s="194">
        <v>3</v>
      </c>
      <c r="AK41" s="194">
        <v>33.7</v>
      </c>
      <c r="AL41" s="202">
        <v>12.2</v>
      </c>
    </row>
    <row r="42" spans="2:38" s="183" customFormat="1" ht="20.25" customHeight="1">
      <c r="B42" s="189"/>
      <c r="C42" s="189" t="s">
        <v>93</v>
      </c>
      <c r="E42" s="184">
        <v>525.9</v>
      </c>
      <c r="F42" s="193">
        <v>43</v>
      </c>
      <c r="G42" s="192">
        <v>12.3</v>
      </c>
      <c r="H42" s="193">
        <v>0</v>
      </c>
      <c r="I42" s="194">
        <v>0</v>
      </c>
      <c r="J42" s="194">
        <v>13.9</v>
      </c>
      <c r="K42" s="194">
        <v>0</v>
      </c>
      <c r="L42" s="202">
        <v>0</v>
      </c>
      <c r="M42" s="194">
        <v>247.5</v>
      </c>
      <c r="N42" s="194">
        <v>35.7</v>
      </c>
      <c r="O42" s="194">
        <v>29.6</v>
      </c>
      <c r="P42" s="196">
        <v>4.4</v>
      </c>
      <c r="Q42" s="194">
        <v>4</v>
      </c>
      <c r="R42" s="194">
        <v>2</v>
      </c>
      <c r="S42" s="194">
        <v>0</v>
      </c>
      <c r="T42" s="202">
        <v>0</v>
      </c>
      <c r="U42" s="194">
        <v>0</v>
      </c>
      <c r="V42" s="202">
        <v>0</v>
      </c>
      <c r="W42" s="194">
        <v>13.4</v>
      </c>
      <c r="X42" s="202">
        <v>0</v>
      </c>
      <c r="Y42" s="194">
        <v>16.2</v>
      </c>
      <c r="Z42" s="194">
        <v>0</v>
      </c>
      <c r="AA42" s="196">
        <v>4</v>
      </c>
      <c r="AB42" s="194">
        <v>1</v>
      </c>
      <c r="AC42" s="194">
        <v>0</v>
      </c>
      <c r="AD42" s="194">
        <v>6</v>
      </c>
      <c r="AE42" s="194">
        <v>1</v>
      </c>
      <c r="AF42" s="194">
        <v>1</v>
      </c>
      <c r="AG42" s="194">
        <v>0</v>
      </c>
      <c r="AH42" s="194">
        <v>0</v>
      </c>
      <c r="AI42" s="194">
        <v>2</v>
      </c>
      <c r="AJ42" s="194">
        <v>2</v>
      </c>
      <c r="AK42" s="194">
        <v>62.6</v>
      </c>
      <c r="AL42" s="202">
        <v>24.3</v>
      </c>
    </row>
    <row r="43" spans="2:38" s="183" customFormat="1" ht="20.25" customHeight="1">
      <c r="B43" s="197"/>
      <c r="C43" s="189" t="s">
        <v>94</v>
      </c>
      <c r="E43" s="184">
        <v>232.20000000000005</v>
      </c>
      <c r="F43" s="193">
        <v>6</v>
      </c>
      <c r="G43" s="192">
        <v>1.3</v>
      </c>
      <c r="H43" s="193">
        <v>0</v>
      </c>
      <c r="I43" s="194">
        <v>0</v>
      </c>
      <c r="J43" s="194">
        <v>3.5</v>
      </c>
      <c r="K43" s="194">
        <v>0</v>
      </c>
      <c r="L43" s="200">
        <v>0</v>
      </c>
      <c r="M43" s="194">
        <v>31.6</v>
      </c>
      <c r="N43" s="194">
        <v>42.8</v>
      </c>
      <c r="O43" s="194">
        <v>66.6</v>
      </c>
      <c r="P43" s="196">
        <v>23.5</v>
      </c>
      <c r="Q43" s="194">
        <v>14.8</v>
      </c>
      <c r="R43" s="194">
        <v>0</v>
      </c>
      <c r="S43" s="194">
        <v>6.9</v>
      </c>
      <c r="T43" s="200">
        <v>0</v>
      </c>
      <c r="U43" s="194">
        <v>0</v>
      </c>
      <c r="V43" s="200">
        <v>0</v>
      </c>
      <c r="W43" s="194">
        <v>2</v>
      </c>
      <c r="X43" s="200">
        <v>0</v>
      </c>
      <c r="Y43" s="194">
        <v>2.4</v>
      </c>
      <c r="Z43" s="194">
        <v>0</v>
      </c>
      <c r="AA43" s="196">
        <v>0</v>
      </c>
      <c r="AB43" s="194">
        <v>0</v>
      </c>
      <c r="AC43" s="194">
        <v>0</v>
      </c>
      <c r="AD43" s="194">
        <v>2</v>
      </c>
      <c r="AE43" s="194">
        <v>0</v>
      </c>
      <c r="AF43" s="194">
        <v>0</v>
      </c>
      <c r="AG43" s="194">
        <v>0</v>
      </c>
      <c r="AH43" s="194">
        <v>0</v>
      </c>
      <c r="AI43" s="194">
        <v>0</v>
      </c>
      <c r="AJ43" s="194">
        <v>4</v>
      </c>
      <c r="AK43" s="194">
        <v>18</v>
      </c>
      <c r="AL43" s="200">
        <v>6.8</v>
      </c>
    </row>
    <row r="44" spans="2:38" s="183" customFormat="1" ht="20.25" customHeight="1">
      <c r="B44" s="197"/>
      <c r="C44" s="189" t="s">
        <v>95</v>
      </c>
      <c r="E44" s="184">
        <v>0</v>
      </c>
      <c r="F44" s="193">
        <v>0</v>
      </c>
      <c r="G44" s="192">
        <v>0</v>
      </c>
      <c r="H44" s="193">
        <v>0</v>
      </c>
      <c r="I44" s="194">
        <v>0</v>
      </c>
      <c r="J44" s="194">
        <v>0</v>
      </c>
      <c r="K44" s="194">
        <v>0</v>
      </c>
      <c r="L44" s="202">
        <v>0</v>
      </c>
      <c r="M44" s="194">
        <v>0</v>
      </c>
      <c r="N44" s="194">
        <v>0</v>
      </c>
      <c r="O44" s="194">
        <v>0</v>
      </c>
      <c r="P44" s="196">
        <v>0</v>
      </c>
      <c r="Q44" s="194">
        <v>0</v>
      </c>
      <c r="R44" s="194">
        <v>0</v>
      </c>
      <c r="S44" s="194">
        <v>0</v>
      </c>
      <c r="T44" s="202">
        <v>0</v>
      </c>
      <c r="U44" s="194">
        <v>0</v>
      </c>
      <c r="V44" s="202">
        <v>0</v>
      </c>
      <c r="W44" s="194">
        <v>0</v>
      </c>
      <c r="X44" s="202">
        <v>0</v>
      </c>
      <c r="Y44" s="194">
        <v>0</v>
      </c>
      <c r="Z44" s="194">
        <v>0</v>
      </c>
      <c r="AA44" s="196">
        <v>0</v>
      </c>
      <c r="AB44" s="194">
        <v>0</v>
      </c>
      <c r="AC44" s="194">
        <v>0</v>
      </c>
      <c r="AD44" s="194">
        <v>0</v>
      </c>
      <c r="AE44" s="194">
        <v>0</v>
      </c>
      <c r="AF44" s="194">
        <v>0</v>
      </c>
      <c r="AG44" s="194">
        <v>0</v>
      </c>
      <c r="AH44" s="194">
        <v>0</v>
      </c>
      <c r="AI44" s="194">
        <v>0</v>
      </c>
      <c r="AJ44" s="194">
        <v>0</v>
      </c>
      <c r="AK44" s="194">
        <v>0</v>
      </c>
      <c r="AL44" s="202">
        <v>0</v>
      </c>
    </row>
    <row r="45" spans="2:38" s="183" customFormat="1" ht="20.25" customHeight="1">
      <c r="B45" s="197"/>
      <c r="C45" s="189" t="s">
        <v>96</v>
      </c>
      <c r="E45" s="184">
        <v>0</v>
      </c>
      <c r="F45" s="203">
        <v>0</v>
      </c>
      <c r="G45" s="192">
        <v>0</v>
      </c>
      <c r="H45" s="203">
        <v>0</v>
      </c>
      <c r="I45" s="202">
        <v>0</v>
      </c>
      <c r="J45" s="202">
        <v>0</v>
      </c>
      <c r="K45" s="202">
        <v>0</v>
      </c>
      <c r="L45" s="202">
        <v>0</v>
      </c>
      <c r="M45" s="202">
        <v>0</v>
      </c>
      <c r="N45" s="202">
        <v>0</v>
      </c>
      <c r="O45" s="202">
        <v>0</v>
      </c>
      <c r="P45" s="204">
        <v>0</v>
      </c>
      <c r="Q45" s="202">
        <v>0</v>
      </c>
      <c r="R45" s="202">
        <v>0</v>
      </c>
      <c r="S45" s="202">
        <v>0</v>
      </c>
      <c r="T45" s="202">
        <v>0</v>
      </c>
      <c r="U45" s="202">
        <v>0</v>
      </c>
      <c r="V45" s="202">
        <v>0</v>
      </c>
      <c r="W45" s="202">
        <v>0</v>
      </c>
      <c r="X45" s="202">
        <v>0</v>
      </c>
      <c r="Y45" s="202">
        <v>0</v>
      </c>
      <c r="Z45" s="202">
        <v>0</v>
      </c>
      <c r="AA45" s="204">
        <v>0</v>
      </c>
      <c r="AB45" s="202">
        <v>0</v>
      </c>
      <c r="AC45" s="202">
        <v>0</v>
      </c>
      <c r="AD45" s="202">
        <v>0</v>
      </c>
      <c r="AE45" s="202">
        <v>0</v>
      </c>
      <c r="AF45" s="202">
        <v>0</v>
      </c>
      <c r="AG45" s="202">
        <v>0</v>
      </c>
      <c r="AH45" s="202">
        <v>0</v>
      </c>
      <c r="AI45" s="202">
        <v>0</v>
      </c>
      <c r="AJ45" s="202">
        <v>0</v>
      </c>
      <c r="AK45" s="202">
        <v>0</v>
      </c>
      <c r="AL45" s="202">
        <v>0</v>
      </c>
    </row>
    <row r="46" spans="2:38" s="183" customFormat="1" ht="20.25" customHeight="1">
      <c r="B46" s="197"/>
      <c r="C46" s="189" t="s">
        <v>97</v>
      </c>
      <c r="E46" s="184">
        <v>0</v>
      </c>
      <c r="F46" s="203">
        <v>0</v>
      </c>
      <c r="G46" s="192">
        <v>0</v>
      </c>
      <c r="H46" s="203">
        <v>0</v>
      </c>
      <c r="I46" s="202">
        <v>0</v>
      </c>
      <c r="J46" s="202">
        <v>0</v>
      </c>
      <c r="K46" s="202">
        <v>0</v>
      </c>
      <c r="L46" s="202">
        <v>0</v>
      </c>
      <c r="M46" s="202">
        <v>0</v>
      </c>
      <c r="N46" s="202">
        <v>0</v>
      </c>
      <c r="O46" s="202">
        <v>0</v>
      </c>
      <c r="P46" s="204">
        <v>0</v>
      </c>
      <c r="Q46" s="202">
        <v>0</v>
      </c>
      <c r="R46" s="202">
        <v>0</v>
      </c>
      <c r="S46" s="202">
        <v>0</v>
      </c>
      <c r="T46" s="202">
        <v>0</v>
      </c>
      <c r="U46" s="202">
        <v>0</v>
      </c>
      <c r="V46" s="202">
        <v>0</v>
      </c>
      <c r="W46" s="202">
        <v>0</v>
      </c>
      <c r="X46" s="202">
        <v>0</v>
      </c>
      <c r="Y46" s="202">
        <v>0</v>
      </c>
      <c r="Z46" s="202">
        <v>0</v>
      </c>
      <c r="AA46" s="204">
        <v>0</v>
      </c>
      <c r="AB46" s="202">
        <v>0</v>
      </c>
      <c r="AC46" s="202">
        <v>0</v>
      </c>
      <c r="AD46" s="202">
        <v>0</v>
      </c>
      <c r="AE46" s="202">
        <v>0</v>
      </c>
      <c r="AF46" s="202">
        <v>0</v>
      </c>
      <c r="AG46" s="202">
        <v>0</v>
      </c>
      <c r="AH46" s="202">
        <v>0</v>
      </c>
      <c r="AI46" s="202">
        <v>0</v>
      </c>
      <c r="AJ46" s="202">
        <v>0</v>
      </c>
      <c r="AK46" s="202">
        <v>0</v>
      </c>
      <c r="AL46" s="202">
        <v>0</v>
      </c>
    </row>
    <row r="47" spans="2:38" s="183" customFormat="1" ht="40.5" customHeight="1">
      <c r="B47" s="542" t="s">
        <v>98</v>
      </c>
      <c r="C47" s="542"/>
      <c r="E47" s="184">
        <v>1025</v>
      </c>
      <c r="F47" s="203">
        <v>52</v>
      </c>
      <c r="G47" s="192">
        <v>23.9</v>
      </c>
      <c r="H47" s="203">
        <v>4</v>
      </c>
      <c r="I47" s="202">
        <v>0.2</v>
      </c>
      <c r="J47" s="202">
        <v>25.4</v>
      </c>
      <c r="K47" s="202">
        <v>1</v>
      </c>
      <c r="L47" s="202">
        <v>0</v>
      </c>
      <c r="M47" s="202">
        <v>295.2</v>
      </c>
      <c r="N47" s="202">
        <v>126.8</v>
      </c>
      <c r="O47" s="202">
        <v>121.9</v>
      </c>
      <c r="P47" s="204">
        <v>32</v>
      </c>
      <c r="Q47" s="202">
        <v>19.8</v>
      </c>
      <c r="R47" s="202">
        <v>0</v>
      </c>
      <c r="S47" s="202">
        <v>3</v>
      </c>
      <c r="T47" s="202">
        <v>0</v>
      </c>
      <c r="U47" s="202">
        <v>2</v>
      </c>
      <c r="V47" s="202">
        <v>0</v>
      </c>
      <c r="W47" s="202">
        <v>25.200000000000003</v>
      </c>
      <c r="X47" s="202">
        <v>0</v>
      </c>
      <c r="Y47" s="202">
        <v>21.6</v>
      </c>
      <c r="Z47" s="202">
        <v>0</v>
      </c>
      <c r="AA47" s="204">
        <v>9</v>
      </c>
      <c r="AB47" s="202">
        <v>2.5</v>
      </c>
      <c r="AC47" s="202">
        <v>1</v>
      </c>
      <c r="AD47" s="202">
        <v>10.8</v>
      </c>
      <c r="AE47" s="202">
        <v>0</v>
      </c>
      <c r="AF47" s="202">
        <v>6</v>
      </c>
      <c r="AG47" s="202">
        <v>9</v>
      </c>
      <c r="AH47" s="202">
        <v>59</v>
      </c>
      <c r="AI47" s="202">
        <v>10.5</v>
      </c>
      <c r="AJ47" s="202">
        <v>4</v>
      </c>
      <c r="AK47" s="202">
        <v>127</v>
      </c>
      <c r="AL47" s="202">
        <v>32.2</v>
      </c>
    </row>
    <row r="48" spans="2:38" s="183" customFormat="1" ht="20.25" customHeight="1">
      <c r="B48" s="189"/>
      <c r="C48" s="189" t="s">
        <v>99</v>
      </c>
      <c r="E48" s="184">
        <v>720.9999999999999</v>
      </c>
      <c r="F48" s="193">
        <v>39</v>
      </c>
      <c r="G48" s="192">
        <v>17.4</v>
      </c>
      <c r="H48" s="193">
        <v>4</v>
      </c>
      <c r="I48" s="194">
        <v>0.1</v>
      </c>
      <c r="J48" s="194">
        <v>18.2</v>
      </c>
      <c r="K48" s="192">
        <v>1</v>
      </c>
      <c r="L48" s="192">
        <v>0</v>
      </c>
      <c r="M48" s="194">
        <v>221</v>
      </c>
      <c r="N48" s="194">
        <v>84.7</v>
      </c>
      <c r="O48" s="194">
        <v>72.4</v>
      </c>
      <c r="P48" s="196">
        <v>22</v>
      </c>
      <c r="Q48" s="194">
        <v>16.8</v>
      </c>
      <c r="R48" s="192">
        <v>0</v>
      </c>
      <c r="S48" s="194">
        <v>2</v>
      </c>
      <c r="T48" s="192">
        <v>0</v>
      </c>
      <c r="U48" s="194">
        <v>2</v>
      </c>
      <c r="V48" s="192">
        <v>0</v>
      </c>
      <c r="W48" s="194">
        <v>17.1</v>
      </c>
      <c r="X48" s="192">
        <v>0</v>
      </c>
      <c r="Y48" s="194">
        <v>11.6</v>
      </c>
      <c r="Z48" s="192">
        <v>0</v>
      </c>
      <c r="AA48" s="196">
        <v>5</v>
      </c>
      <c r="AB48" s="194">
        <v>2</v>
      </c>
      <c r="AC48" s="194">
        <v>1</v>
      </c>
      <c r="AD48" s="194">
        <v>7.8</v>
      </c>
      <c r="AE48" s="192">
        <v>0</v>
      </c>
      <c r="AF48" s="194">
        <v>6</v>
      </c>
      <c r="AG48" s="194">
        <v>6</v>
      </c>
      <c r="AH48" s="194">
        <v>43.2</v>
      </c>
      <c r="AI48" s="194">
        <v>8</v>
      </c>
      <c r="AJ48" s="194">
        <v>0</v>
      </c>
      <c r="AK48" s="194">
        <v>82.3</v>
      </c>
      <c r="AL48" s="192">
        <v>30.4</v>
      </c>
    </row>
    <row r="49" spans="2:38" s="183" customFormat="1" ht="20.25" customHeight="1">
      <c r="B49" s="189"/>
      <c r="C49" s="189" t="s">
        <v>209</v>
      </c>
      <c r="E49" s="184">
        <v>0</v>
      </c>
      <c r="F49" s="191">
        <v>0</v>
      </c>
      <c r="G49" s="192">
        <v>0</v>
      </c>
      <c r="H49" s="191">
        <v>0</v>
      </c>
      <c r="I49" s="192">
        <v>0</v>
      </c>
      <c r="J49" s="192">
        <v>0</v>
      </c>
      <c r="K49" s="192">
        <v>0</v>
      </c>
      <c r="L49" s="192">
        <v>0</v>
      </c>
      <c r="M49" s="192">
        <v>0</v>
      </c>
      <c r="N49" s="192">
        <v>0</v>
      </c>
      <c r="O49" s="192">
        <v>0</v>
      </c>
      <c r="P49" s="198">
        <v>0</v>
      </c>
      <c r="Q49" s="192">
        <v>0</v>
      </c>
      <c r="R49" s="192">
        <v>0</v>
      </c>
      <c r="S49" s="192">
        <v>0</v>
      </c>
      <c r="T49" s="192">
        <v>0</v>
      </c>
      <c r="U49" s="192">
        <v>0</v>
      </c>
      <c r="V49" s="192">
        <v>0</v>
      </c>
      <c r="W49" s="192">
        <v>0</v>
      </c>
      <c r="X49" s="192">
        <v>0</v>
      </c>
      <c r="Y49" s="192">
        <v>0</v>
      </c>
      <c r="Z49" s="192">
        <v>0</v>
      </c>
      <c r="AA49" s="198">
        <v>0</v>
      </c>
      <c r="AB49" s="192">
        <v>0</v>
      </c>
      <c r="AC49" s="192">
        <v>0</v>
      </c>
      <c r="AD49" s="192">
        <v>0</v>
      </c>
      <c r="AE49" s="192">
        <v>0</v>
      </c>
      <c r="AF49" s="192">
        <v>0</v>
      </c>
      <c r="AG49" s="192">
        <v>0</v>
      </c>
      <c r="AH49" s="192">
        <v>0</v>
      </c>
      <c r="AI49" s="192">
        <v>0</v>
      </c>
      <c r="AJ49" s="192">
        <v>0</v>
      </c>
      <c r="AK49" s="192">
        <v>0</v>
      </c>
      <c r="AL49" s="192">
        <v>0</v>
      </c>
    </row>
    <row r="50" spans="2:38" s="183" customFormat="1" ht="20.25" customHeight="1">
      <c r="B50" s="189"/>
      <c r="C50" s="189" t="s">
        <v>100</v>
      </c>
      <c r="E50" s="184">
        <v>181.2</v>
      </c>
      <c r="F50" s="193">
        <v>8</v>
      </c>
      <c r="G50" s="192">
        <v>4.3</v>
      </c>
      <c r="H50" s="193">
        <v>0</v>
      </c>
      <c r="I50" s="192">
        <v>0.1</v>
      </c>
      <c r="J50" s="194">
        <v>4.2</v>
      </c>
      <c r="K50" s="192">
        <v>0</v>
      </c>
      <c r="L50" s="192">
        <v>0</v>
      </c>
      <c r="M50" s="194">
        <v>37.8</v>
      </c>
      <c r="N50" s="194">
        <v>27.4</v>
      </c>
      <c r="O50" s="194">
        <v>23</v>
      </c>
      <c r="P50" s="196">
        <v>6</v>
      </c>
      <c r="Q50" s="194">
        <v>1</v>
      </c>
      <c r="R50" s="192">
        <v>0</v>
      </c>
      <c r="S50" s="194">
        <v>1</v>
      </c>
      <c r="T50" s="192">
        <v>0</v>
      </c>
      <c r="U50" s="194">
        <v>0</v>
      </c>
      <c r="V50" s="192">
        <v>0</v>
      </c>
      <c r="W50" s="194">
        <v>5.1</v>
      </c>
      <c r="X50" s="192">
        <v>0</v>
      </c>
      <c r="Y50" s="194">
        <v>6</v>
      </c>
      <c r="Z50" s="192">
        <v>0</v>
      </c>
      <c r="AA50" s="196">
        <v>3</v>
      </c>
      <c r="AB50" s="192">
        <v>0</v>
      </c>
      <c r="AC50" s="192">
        <v>0</v>
      </c>
      <c r="AD50" s="194">
        <v>2</v>
      </c>
      <c r="AE50" s="192">
        <v>0</v>
      </c>
      <c r="AF50" s="192">
        <v>0</v>
      </c>
      <c r="AG50" s="194">
        <v>3</v>
      </c>
      <c r="AH50" s="194">
        <v>15.8</v>
      </c>
      <c r="AI50" s="194">
        <v>2.5</v>
      </c>
      <c r="AJ50" s="194">
        <v>4</v>
      </c>
      <c r="AK50" s="194">
        <v>26.2</v>
      </c>
      <c r="AL50" s="192">
        <v>0.8</v>
      </c>
    </row>
    <row r="51" spans="2:38" s="183" customFormat="1" ht="20.25" customHeight="1">
      <c r="B51" s="189"/>
      <c r="C51" s="189" t="s">
        <v>210</v>
      </c>
      <c r="E51" s="184">
        <v>0</v>
      </c>
      <c r="F51" s="203">
        <v>0</v>
      </c>
      <c r="G51" s="192">
        <v>0</v>
      </c>
      <c r="H51" s="203">
        <v>0</v>
      </c>
      <c r="I51" s="202">
        <v>0</v>
      </c>
      <c r="J51" s="202">
        <v>0</v>
      </c>
      <c r="K51" s="202">
        <v>0</v>
      </c>
      <c r="L51" s="202">
        <v>0</v>
      </c>
      <c r="M51" s="202">
        <v>0</v>
      </c>
      <c r="N51" s="202">
        <v>0</v>
      </c>
      <c r="O51" s="202">
        <v>0</v>
      </c>
      <c r="P51" s="204">
        <v>0</v>
      </c>
      <c r="Q51" s="202">
        <v>0</v>
      </c>
      <c r="R51" s="202">
        <v>0</v>
      </c>
      <c r="S51" s="202">
        <v>0</v>
      </c>
      <c r="T51" s="202">
        <v>0</v>
      </c>
      <c r="U51" s="202">
        <v>0</v>
      </c>
      <c r="V51" s="202">
        <v>0</v>
      </c>
      <c r="W51" s="202">
        <v>0</v>
      </c>
      <c r="X51" s="202">
        <v>0</v>
      </c>
      <c r="Y51" s="202">
        <v>0</v>
      </c>
      <c r="Z51" s="202">
        <v>0</v>
      </c>
      <c r="AA51" s="204">
        <v>0</v>
      </c>
      <c r="AB51" s="202">
        <v>0</v>
      </c>
      <c r="AC51" s="202">
        <v>0</v>
      </c>
      <c r="AD51" s="202">
        <v>0</v>
      </c>
      <c r="AE51" s="202">
        <v>0</v>
      </c>
      <c r="AF51" s="202">
        <v>0</v>
      </c>
      <c r="AG51" s="202">
        <v>0</v>
      </c>
      <c r="AH51" s="202">
        <v>0</v>
      </c>
      <c r="AI51" s="202">
        <v>0</v>
      </c>
      <c r="AJ51" s="202">
        <v>0</v>
      </c>
      <c r="AK51" s="202">
        <v>0</v>
      </c>
      <c r="AL51" s="202">
        <v>0</v>
      </c>
    </row>
    <row r="52" spans="2:38" s="183" customFormat="1" ht="20.25" customHeight="1">
      <c r="B52" s="189"/>
      <c r="C52" s="189" t="s">
        <v>101</v>
      </c>
      <c r="E52" s="184">
        <v>122.8</v>
      </c>
      <c r="F52" s="193">
        <v>5</v>
      </c>
      <c r="G52" s="192">
        <v>2.2</v>
      </c>
      <c r="H52" s="191">
        <v>0</v>
      </c>
      <c r="I52" s="192">
        <v>0</v>
      </c>
      <c r="J52" s="194">
        <v>3</v>
      </c>
      <c r="K52" s="192">
        <v>0</v>
      </c>
      <c r="L52" s="192">
        <v>0</v>
      </c>
      <c r="M52" s="194">
        <v>36.4</v>
      </c>
      <c r="N52" s="194">
        <v>14.7</v>
      </c>
      <c r="O52" s="194">
        <v>26.5</v>
      </c>
      <c r="P52" s="196">
        <v>4</v>
      </c>
      <c r="Q52" s="194">
        <v>2</v>
      </c>
      <c r="R52" s="192">
        <v>0</v>
      </c>
      <c r="S52" s="192">
        <v>0</v>
      </c>
      <c r="T52" s="192">
        <v>0</v>
      </c>
      <c r="U52" s="192">
        <v>0</v>
      </c>
      <c r="V52" s="192">
        <v>0</v>
      </c>
      <c r="W52" s="194">
        <v>3</v>
      </c>
      <c r="X52" s="192">
        <v>0</v>
      </c>
      <c r="Y52" s="194">
        <v>4</v>
      </c>
      <c r="Z52" s="192">
        <v>0</v>
      </c>
      <c r="AA52" s="196">
        <v>1</v>
      </c>
      <c r="AB52" s="194">
        <v>0.5</v>
      </c>
      <c r="AC52" s="192">
        <v>0</v>
      </c>
      <c r="AD52" s="194">
        <v>1</v>
      </c>
      <c r="AE52" s="192">
        <v>0</v>
      </c>
      <c r="AF52" s="192">
        <v>0</v>
      </c>
      <c r="AG52" s="192">
        <v>0</v>
      </c>
      <c r="AH52" s="192">
        <v>0</v>
      </c>
      <c r="AI52" s="192">
        <v>0</v>
      </c>
      <c r="AJ52" s="192">
        <v>0</v>
      </c>
      <c r="AK52" s="194">
        <v>18.5</v>
      </c>
      <c r="AL52" s="192">
        <v>1</v>
      </c>
    </row>
    <row r="53" spans="2:38" s="183" customFormat="1" ht="40.5" customHeight="1">
      <c r="B53" s="542" t="s">
        <v>102</v>
      </c>
      <c r="C53" s="542"/>
      <c r="E53" s="184">
        <v>1416.5999999999997</v>
      </c>
      <c r="F53" s="205">
        <v>52</v>
      </c>
      <c r="G53" s="192">
        <v>38.8</v>
      </c>
      <c r="H53" s="205">
        <v>0</v>
      </c>
      <c r="I53" s="200">
        <v>0.8</v>
      </c>
      <c r="J53" s="200">
        <v>34.1</v>
      </c>
      <c r="K53" s="200">
        <v>0</v>
      </c>
      <c r="L53" s="200">
        <v>0</v>
      </c>
      <c r="M53" s="200">
        <v>302.1</v>
      </c>
      <c r="N53" s="200">
        <v>309.2</v>
      </c>
      <c r="O53" s="200">
        <v>269.4</v>
      </c>
      <c r="P53" s="206">
        <v>31.9</v>
      </c>
      <c r="Q53" s="200">
        <v>15.6</v>
      </c>
      <c r="R53" s="200">
        <v>0.1</v>
      </c>
      <c r="S53" s="200">
        <v>1</v>
      </c>
      <c r="T53" s="200">
        <v>0</v>
      </c>
      <c r="U53" s="200">
        <v>2</v>
      </c>
      <c r="V53" s="200">
        <v>0</v>
      </c>
      <c r="W53" s="200">
        <v>28</v>
      </c>
      <c r="X53" s="200">
        <v>0</v>
      </c>
      <c r="Y53" s="200">
        <v>19</v>
      </c>
      <c r="Z53" s="200">
        <v>0</v>
      </c>
      <c r="AA53" s="206">
        <v>5</v>
      </c>
      <c r="AB53" s="200">
        <v>0</v>
      </c>
      <c r="AC53" s="200">
        <v>2</v>
      </c>
      <c r="AD53" s="200">
        <v>22</v>
      </c>
      <c r="AE53" s="200">
        <v>21.5</v>
      </c>
      <c r="AF53" s="200">
        <v>4</v>
      </c>
      <c r="AG53" s="200">
        <v>3</v>
      </c>
      <c r="AH53" s="200">
        <v>15.8</v>
      </c>
      <c r="AI53" s="200">
        <v>10.3</v>
      </c>
      <c r="AJ53" s="200">
        <v>5</v>
      </c>
      <c r="AK53" s="200">
        <v>151.3</v>
      </c>
      <c r="AL53" s="200">
        <v>72.7</v>
      </c>
    </row>
    <row r="54" spans="2:38" s="183" customFormat="1" ht="20.25" customHeight="1">
      <c r="B54" s="189"/>
      <c r="C54" s="189" t="s">
        <v>103</v>
      </c>
      <c r="E54" s="184">
        <v>1416.5999999999997</v>
      </c>
      <c r="F54" s="193">
        <v>52</v>
      </c>
      <c r="G54" s="192">
        <v>38.8</v>
      </c>
      <c r="H54" s="193">
        <v>0</v>
      </c>
      <c r="I54" s="194">
        <v>0.8</v>
      </c>
      <c r="J54" s="194">
        <v>34.1</v>
      </c>
      <c r="K54" s="202">
        <v>0</v>
      </c>
      <c r="L54" s="202">
        <v>0</v>
      </c>
      <c r="M54" s="194">
        <v>302.1</v>
      </c>
      <c r="N54" s="194">
        <v>309.2</v>
      </c>
      <c r="O54" s="194">
        <v>269.4</v>
      </c>
      <c r="P54" s="196">
        <v>31.9</v>
      </c>
      <c r="Q54" s="194">
        <v>15.6</v>
      </c>
      <c r="R54" s="194">
        <v>0.1</v>
      </c>
      <c r="S54" s="194">
        <v>1</v>
      </c>
      <c r="T54" s="202">
        <v>0</v>
      </c>
      <c r="U54" s="194">
        <v>2</v>
      </c>
      <c r="V54" s="202">
        <v>0</v>
      </c>
      <c r="W54" s="194">
        <v>28</v>
      </c>
      <c r="X54" s="202">
        <v>0</v>
      </c>
      <c r="Y54" s="194">
        <v>19</v>
      </c>
      <c r="Z54" s="202">
        <v>0</v>
      </c>
      <c r="AA54" s="204">
        <v>5</v>
      </c>
      <c r="AB54" s="202">
        <v>0</v>
      </c>
      <c r="AC54" s="194">
        <v>2</v>
      </c>
      <c r="AD54" s="194">
        <v>22</v>
      </c>
      <c r="AE54" s="194">
        <v>21.5</v>
      </c>
      <c r="AF54" s="194">
        <v>4</v>
      </c>
      <c r="AG54" s="194">
        <v>3</v>
      </c>
      <c r="AH54" s="194">
        <v>15.8</v>
      </c>
      <c r="AI54" s="194">
        <v>10.3</v>
      </c>
      <c r="AJ54" s="194">
        <v>5</v>
      </c>
      <c r="AK54" s="194">
        <v>151.3</v>
      </c>
      <c r="AL54" s="202">
        <v>72.7</v>
      </c>
    </row>
    <row r="55" spans="2:38" s="183" customFormat="1" ht="20.25" customHeight="1">
      <c r="B55" s="189"/>
      <c r="C55" s="189" t="s">
        <v>0</v>
      </c>
      <c r="E55" s="184">
        <v>0</v>
      </c>
      <c r="F55" s="191">
        <v>0</v>
      </c>
      <c r="G55" s="192">
        <v>0</v>
      </c>
      <c r="H55" s="191">
        <v>0</v>
      </c>
      <c r="I55" s="192">
        <v>0</v>
      </c>
      <c r="J55" s="192">
        <v>0</v>
      </c>
      <c r="K55" s="192">
        <v>0</v>
      </c>
      <c r="L55" s="192">
        <v>0</v>
      </c>
      <c r="M55" s="192">
        <v>0</v>
      </c>
      <c r="N55" s="192">
        <v>0</v>
      </c>
      <c r="O55" s="192">
        <v>0</v>
      </c>
      <c r="P55" s="198">
        <v>0</v>
      </c>
      <c r="Q55" s="192">
        <v>0</v>
      </c>
      <c r="R55" s="192">
        <v>0</v>
      </c>
      <c r="S55" s="192">
        <v>0</v>
      </c>
      <c r="T55" s="192">
        <v>0</v>
      </c>
      <c r="U55" s="192">
        <v>0</v>
      </c>
      <c r="V55" s="192">
        <v>0</v>
      </c>
      <c r="W55" s="192">
        <v>0</v>
      </c>
      <c r="X55" s="192">
        <v>0</v>
      </c>
      <c r="Y55" s="192">
        <v>0</v>
      </c>
      <c r="Z55" s="192">
        <v>0</v>
      </c>
      <c r="AA55" s="198">
        <v>0</v>
      </c>
      <c r="AB55" s="192">
        <v>0</v>
      </c>
      <c r="AC55" s="192">
        <v>0</v>
      </c>
      <c r="AD55" s="192">
        <v>0</v>
      </c>
      <c r="AE55" s="192">
        <v>0</v>
      </c>
      <c r="AF55" s="192">
        <v>0</v>
      </c>
      <c r="AG55" s="192">
        <v>0</v>
      </c>
      <c r="AH55" s="192">
        <v>0</v>
      </c>
      <c r="AI55" s="192">
        <v>0</v>
      </c>
      <c r="AJ55" s="192">
        <v>0</v>
      </c>
      <c r="AK55" s="192">
        <v>0</v>
      </c>
      <c r="AL55" s="192">
        <v>0</v>
      </c>
    </row>
    <row r="56" spans="2:38" s="183" customFormat="1" ht="20.25" customHeight="1">
      <c r="B56" s="197"/>
      <c r="C56" s="189" t="s">
        <v>1</v>
      </c>
      <c r="E56" s="184">
        <v>0</v>
      </c>
      <c r="F56" s="203">
        <v>0</v>
      </c>
      <c r="G56" s="192">
        <v>0</v>
      </c>
      <c r="H56" s="203">
        <v>0</v>
      </c>
      <c r="I56" s="202">
        <v>0</v>
      </c>
      <c r="J56" s="202">
        <v>0</v>
      </c>
      <c r="K56" s="202">
        <v>0</v>
      </c>
      <c r="L56" s="202">
        <v>0</v>
      </c>
      <c r="M56" s="202">
        <v>0</v>
      </c>
      <c r="N56" s="202">
        <v>0</v>
      </c>
      <c r="O56" s="202">
        <v>0</v>
      </c>
      <c r="P56" s="204">
        <v>0</v>
      </c>
      <c r="Q56" s="202">
        <v>0</v>
      </c>
      <c r="R56" s="202">
        <v>0</v>
      </c>
      <c r="S56" s="202">
        <v>0</v>
      </c>
      <c r="T56" s="202">
        <v>0</v>
      </c>
      <c r="U56" s="202">
        <v>0</v>
      </c>
      <c r="V56" s="202">
        <v>0</v>
      </c>
      <c r="W56" s="202">
        <v>0</v>
      </c>
      <c r="X56" s="202">
        <v>0</v>
      </c>
      <c r="Y56" s="202">
        <v>0</v>
      </c>
      <c r="Z56" s="202">
        <v>0</v>
      </c>
      <c r="AA56" s="204">
        <v>0</v>
      </c>
      <c r="AB56" s="202">
        <v>0</v>
      </c>
      <c r="AC56" s="202">
        <v>0</v>
      </c>
      <c r="AD56" s="202">
        <v>0</v>
      </c>
      <c r="AE56" s="202">
        <v>0</v>
      </c>
      <c r="AF56" s="202">
        <v>0</v>
      </c>
      <c r="AG56" s="202">
        <v>0</v>
      </c>
      <c r="AH56" s="202">
        <v>0</v>
      </c>
      <c r="AI56" s="202">
        <v>0</v>
      </c>
      <c r="AJ56" s="202">
        <v>0</v>
      </c>
      <c r="AK56" s="202">
        <v>0</v>
      </c>
      <c r="AL56" s="202">
        <v>0</v>
      </c>
    </row>
    <row r="57" spans="2:38" s="183" customFormat="1" ht="20.25" customHeight="1">
      <c r="B57" s="197"/>
      <c r="C57" s="189" t="s">
        <v>2</v>
      </c>
      <c r="E57" s="184">
        <v>0</v>
      </c>
      <c r="F57" s="191">
        <v>0</v>
      </c>
      <c r="G57" s="192">
        <v>0</v>
      </c>
      <c r="H57" s="191">
        <v>0</v>
      </c>
      <c r="I57" s="192">
        <v>0</v>
      </c>
      <c r="J57" s="192">
        <v>0</v>
      </c>
      <c r="K57" s="192">
        <v>0</v>
      </c>
      <c r="L57" s="192">
        <v>0</v>
      </c>
      <c r="M57" s="192">
        <v>0</v>
      </c>
      <c r="N57" s="192">
        <v>0</v>
      </c>
      <c r="O57" s="192">
        <v>0</v>
      </c>
      <c r="P57" s="198">
        <v>0</v>
      </c>
      <c r="Q57" s="192">
        <v>0</v>
      </c>
      <c r="R57" s="192">
        <v>0</v>
      </c>
      <c r="S57" s="192">
        <v>0</v>
      </c>
      <c r="T57" s="192">
        <v>0</v>
      </c>
      <c r="U57" s="192">
        <v>0</v>
      </c>
      <c r="V57" s="192">
        <v>0</v>
      </c>
      <c r="W57" s="192">
        <v>0</v>
      </c>
      <c r="X57" s="192">
        <v>0</v>
      </c>
      <c r="Y57" s="192">
        <v>0</v>
      </c>
      <c r="Z57" s="192">
        <v>0</v>
      </c>
      <c r="AA57" s="198">
        <v>0</v>
      </c>
      <c r="AB57" s="192">
        <v>0</v>
      </c>
      <c r="AC57" s="192">
        <v>0</v>
      </c>
      <c r="AD57" s="192">
        <v>0</v>
      </c>
      <c r="AE57" s="192">
        <v>0</v>
      </c>
      <c r="AF57" s="192">
        <v>0</v>
      </c>
      <c r="AG57" s="192">
        <v>0</v>
      </c>
      <c r="AH57" s="192">
        <v>0</v>
      </c>
      <c r="AI57" s="192">
        <v>0</v>
      </c>
      <c r="AJ57" s="192">
        <v>0</v>
      </c>
      <c r="AK57" s="192">
        <v>0</v>
      </c>
      <c r="AL57" s="192">
        <v>0</v>
      </c>
    </row>
    <row r="58" spans="2:38" s="183" customFormat="1" ht="40.5" customHeight="1">
      <c r="B58" s="542" t="s">
        <v>3</v>
      </c>
      <c r="C58" s="542"/>
      <c r="E58" s="184">
        <v>4072.3</v>
      </c>
      <c r="F58" s="203">
        <v>261</v>
      </c>
      <c r="G58" s="192">
        <v>99.2</v>
      </c>
      <c r="H58" s="203">
        <v>6</v>
      </c>
      <c r="I58" s="202">
        <v>0.2</v>
      </c>
      <c r="J58" s="202">
        <v>99.2</v>
      </c>
      <c r="K58" s="202">
        <v>1</v>
      </c>
      <c r="L58" s="202">
        <v>47.2</v>
      </c>
      <c r="M58" s="202">
        <v>1366.8</v>
      </c>
      <c r="N58" s="202">
        <v>514.5</v>
      </c>
      <c r="O58" s="202">
        <v>506.4</v>
      </c>
      <c r="P58" s="204">
        <v>87.6</v>
      </c>
      <c r="Q58" s="202">
        <v>47</v>
      </c>
      <c r="R58" s="202">
        <v>1</v>
      </c>
      <c r="S58" s="202">
        <v>19</v>
      </c>
      <c r="T58" s="202">
        <v>0</v>
      </c>
      <c r="U58" s="202">
        <v>6</v>
      </c>
      <c r="V58" s="202">
        <v>1</v>
      </c>
      <c r="W58" s="202">
        <v>102.5</v>
      </c>
      <c r="X58" s="202">
        <v>0.1</v>
      </c>
      <c r="Y58" s="202">
        <v>136.4</v>
      </c>
      <c r="Z58" s="202">
        <v>0</v>
      </c>
      <c r="AA58" s="204">
        <v>17</v>
      </c>
      <c r="AB58" s="202">
        <v>7.3</v>
      </c>
      <c r="AC58" s="202">
        <v>2.1</v>
      </c>
      <c r="AD58" s="202">
        <v>36.4</v>
      </c>
      <c r="AE58" s="202">
        <v>25.3</v>
      </c>
      <c r="AF58" s="202">
        <v>18.5</v>
      </c>
      <c r="AG58" s="202">
        <v>9</v>
      </c>
      <c r="AH58" s="202">
        <v>40.6</v>
      </c>
      <c r="AI58" s="202">
        <v>32.6</v>
      </c>
      <c r="AJ58" s="202">
        <v>16.7</v>
      </c>
      <c r="AK58" s="202">
        <v>424.9</v>
      </c>
      <c r="AL58" s="202">
        <v>139.8</v>
      </c>
    </row>
    <row r="59" spans="2:38" s="183" customFormat="1" ht="20.25" customHeight="1">
      <c r="B59" s="189"/>
      <c r="C59" s="189" t="s">
        <v>4</v>
      </c>
      <c r="E59" s="184">
        <v>2501.9</v>
      </c>
      <c r="F59" s="193">
        <v>138</v>
      </c>
      <c r="G59" s="192">
        <v>62.9</v>
      </c>
      <c r="H59" s="193">
        <v>1</v>
      </c>
      <c r="I59" s="194">
        <v>0.2</v>
      </c>
      <c r="J59" s="194">
        <v>60.7</v>
      </c>
      <c r="K59" s="194">
        <v>1</v>
      </c>
      <c r="L59" s="194">
        <v>8.3</v>
      </c>
      <c r="M59" s="194">
        <v>788.2</v>
      </c>
      <c r="N59" s="194">
        <v>347.6</v>
      </c>
      <c r="O59" s="194">
        <v>365.7</v>
      </c>
      <c r="P59" s="196">
        <v>52.6</v>
      </c>
      <c r="Q59" s="194">
        <v>31</v>
      </c>
      <c r="R59" s="194">
        <v>1</v>
      </c>
      <c r="S59" s="194">
        <v>12</v>
      </c>
      <c r="T59" s="200">
        <v>0</v>
      </c>
      <c r="U59" s="194">
        <v>2</v>
      </c>
      <c r="V59" s="194">
        <v>0</v>
      </c>
      <c r="W59" s="194">
        <v>66.4</v>
      </c>
      <c r="X59" s="194">
        <v>0.1</v>
      </c>
      <c r="Y59" s="194">
        <v>98.2</v>
      </c>
      <c r="Z59" s="200">
        <v>0</v>
      </c>
      <c r="AA59" s="196">
        <v>12</v>
      </c>
      <c r="AB59" s="194">
        <v>6.3</v>
      </c>
      <c r="AC59" s="194">
        <v>1</v>
      </c>
      <c r="AD59" s="194">
        <v>19</v>
      </c>
      <c r="AE59" s="194">
        <v>15.3</v>
      </c>
      <c r="AF59" s="194">
        <v>11.5</v>
      </c>
      <c r="AG59" s="194">
        <v>5</v>
      </c>
      <c r="AH59" s="194">
        <v>17.6</v>
      </c>
      <c r="AI59" s="194">
        <v>15.6</v>
      </c>
      <c r="AJ59" s="194">
        <v>12.7</v>
      </c>
      <c r="AK59" s="194">
        <v>256.9</v>
      </c>
      <c r="AL59" s="200">
        <v>92.1</v>
      </c>
    </row>
    <row r="60" spans="2:38" s="183" customFormat="1" ht="20.25" customHeight="1">
      <c r="B60" s="197"/>
      <c r="C60" s="189" t="s">
        <v>5</v>
      </c>
      <c r="E60" s="184">
        <v>1354.9000000000003</v>
      </c>
      <c r="F60" s="193">
        <v>112</v>
      </c>
      <c r="G60" s="192">
        <v>31.3</v>
      </c>
      <c r="H60" s="193">
        <v>5</v>
      </c>
      <c r="I60" s="194">
        <v>0</v>
      </c>
      <c r="J60" s="194">
        <v>33.3</v>
      </c>
      <c r="K60" s="194">
        <v>0</v>
      </c>
      <c r="L60" s="194">
        <v>38.9</v>
      </c>
      <c r="M60" s="194">
        <v>509.3</v>
      </c>
      <c r="N60" s="194">
        <v>149.4</v>
      </c>
      <c r="O60" s="194">
        <v>109.6</v>
      </c>
      <c r="P60" s="196">
        <v>25</v>
      </c>
      <c r="Q60" s="194">
        <v>9</v>
      </c>
      <c r="R60" s="194">
        <v>0</v>
      </c>
      <c r="S60" s="194">
        <v>1</v>
      </c>
      <c r="T60" s="202">
        <v>0</v>
      </c>
      <c r="U60" s="194">
        <v>4</v>
      </c>
      <c r="V60" s="194">
        <v>1</v>
      </c>
      <c r="W60" s="194">
        <v>31</v>
      </c>
      <c r="X60" s="194">
        <v>0</v>
      </c>
      <c r="Y60" s="194">
        <v>34.2</v>
      </c>
      <c r="Z60" s="202">
        <v>0</v>
      </c>
      <c r="AA60" s="196">
        <v>5</v>
      </c>
      <c r="AB60" s="194">
        <v>1</v>
      </c>
      <c r="AC60" s="194">
        <v>1.1</v>
      </c>
      <c r="AD60" s="194">
        <v>15.4</v>
      </c>
      <c r="AE60" s="194">
        <v>10</v>
      </c>
      <c r="AF60" s="194">
        <v>7</v>
      </c>
      <c r="AG60" s="194">
        <v>1</v>
      </c>
      <c r="AH60" s="194">
        <v>23</v>
      </c>
      <c r="AI60" s="194">
        <v>17</v>
      </c>
      <c r="AJ60" s="194">
        <v>4</v>
      </c>
      <c r="AK60" s="194">
        <v>146</v>
      </c>
      <c r="AL60" s="202">
        <v>30.4</v>
      </c>
    </row>
    <row r="61" spans="2:38" s="183" customFormat="1" ht="20.25" customHeight="1">
      <c r="B61" s="197"/>
      <c r="C61" s="189" t="s">
        <v>6</v>
      </c>
      <c r="E61" s="184">
        <v>215.5</v>
      </c>
      <c r="F61" s="193">
        <v>11</v>
      </c>
      <c r="G61" s="192">
        <v>5</v>
      </c>
      <c r="H61" s="193">
        <v>0</v>
      </c>
      <c r="I61" s="194">
        <v>0</v>
      </c>
      <c r="J61" s="194">
        <v>5.2</v>
      </c>
      <c r="K61" s="194">
        <v>0</v>
      </c>
      <c r="L61" s="194">
        <v>0</v>
      </c>
      <c r="M61" s="194">
        <v>69.3</v>
      </c>
      <c r="N61" s="194">
        <v>17.5</v>
      </c>
      <c r="O61" s="194">
        <v>31.1</v>
      </c>
      <c r="P61" s="196">
        <v>10</v>
      </c>
      <c r="Q61" s="194">
        <v>7</v>
      </c>
      <c r="R61" s="194">
        <v>0</v>
      </c>
      <c r="S61" s="194">
        <v>6</v>
      </c>
      <c r="T61" s="202">
        <v>0</v>
      </c>
      <c r="U61" s="194">
        <v>0</v>
      </c>
      <c r="V61" s="194">
        <v>0</v>
      </c>
      <c r="W61" s="194">
        <v>5.1</v>
      </c>
      <c r="X61" s="194">
        <v>0</v>
      </c>
      <c r="Y61" s="194">
        <v>4</v>
      </c>
      <c r="Z61" s="202">
        <v>0</v>
      </c>
      <c r="AA61" s="196">
        <v>0</v>
      </c>
      <c r="AB61" s="194">
        <v>0</v>
      </c>
      <c r="AC61" s="194">
        <v>0</v>
      </c>
      <c r="AD61" s="194">
        <v>2</v>
      </c>
      <c r="AE61" s="194">
        <v>0</v>
      </c>
      <c r="AF61" s="194">
        <v>0</v>
      </c>
      <c r="AG61" s="194">
        <v>3</v>
      </c>
      <c r="AH61" s="194">
        <v>0</v>
      </c>
      <c r="AI61" s="194">
        <v>0</v>
      </c>
      <c r="AJ61" s="194">
        <v>0</v>
      </c>
      <c r="AK61" s="194">
        <v>22</v>
      </c>
      <c r="AL61" s="202">
        <v>17.3</v>
      </c>
    </row>
    <row r="62" spans="2:38" s="183" customFormat="1" ht="40.5" customHeight="1">
      <c r="B62" s="542" t="s">
        <v>7</v>
      </c>
      <c r="C62" s="542"/>
      <c r="E62" s="184">
        <v>2023.1999999999998</v>
      </c>
      <c r="F62" s="191">
        <v>93</v>
      </c>
      <c r="G62" s="192">
        <v>80.8</v>
      </c>
      <c r="H62" s="191">
        <v>2</v>
      </c>
      <c r="I62" s="192">
        <v>1.4</v>
      </c>
      <c r="J62" s="192">
        <v>56.5</v>
      </c>
      <c r="K62" s="192">
        <v>1.4</v>
      </c>
      <c r="L62" s="192">
        <v>8.9</v>
      </c>
      <c r="M62" s="192">
        <v>516.0999999999999</v>
      </c>
      <c r="N62" s="192">
        <v>306.70000000000005</v>
      </c>
      <c r="O62" s="192">
        <v>216.1</v>
      </c>
      <c r="P62" s="198">
        <v>94</v>
      </c>
      <c r="Q62" s="192">
        <v>34.7</v>
      </c>
      <c r="R62" s="192">
        <v>11</v>
      </c>
      <c r="S62" s="192">
        <v>10</v>
      </c>
      <c r="T62" s="192">
        <v>0</v>
      </c>
      <c r="U62" s="192">
        <v>5</v>
      </c>
      <c r="V62" s="192">
        <v>0</v>
      </c>
      <c r="W62" s="192">
        <v>37.7</v>
      </c>
      <c r="X62" s="192">
        <v>0</v>
      </c>
      <c r="Y62" s="192">
        <v>53.50000000000001</v>
      </c>
      <c r="Z62" s="192">
        <v>0</v>
      </c>
      <c r="AA62" s="198">
        <v>32</v>
      </c>
      <c r="AB62" s="192">
        <v>4</v>
      </c>
      <c r="AC62" s="192">
        <v>0</v>
      </c>
      <c r="AD62" s="192">
        <v>19.5</v>
      </c>
      <c r="AE62" s="192">
        <v>7</v>
      </c>
      <c r="AF62" s="192">
        <v>9</v>
      </c>
      <c r="AG62" s="192">
        <v>7</v>
      </c>
      <c r="AH62" s="192">
        <v>19.8</v>
      </c>
      <c r="AI62" s="192">
        <v>16.3</v>
      </c>
      <c r="AJ62" s="192">
        <v>4.1</v>
      </c>
      <c r="AK62" s="192">
        <v>297.7</v>
      </c>
      <c r="AL62" s="192">
        <v>78</v>
      </c>
    </row>
    <row r="63" spans="2:38" s="183" customFormat="1" ht="20.25" customHeight="1">
      <c r="B63" s="197"/>
      <c r="C63" s="189" t="s">
        <v>8</v>
      </c>
      <c r="E63" s="184">
        <v>663.4</v>
      </c>
      <c r="F63" s="193">
        <v>20</v>
      </c>
      <c r="G63" s="192">
        <v>24.9</v>
      </c>
      <c r="H63" s="193">
        <v>0</v>
      </c>
      <c r="I63" s="194">
        <v>0</v>
      </c>
      <c r="J63" s="194">
        <v>16.6</v>
      </c>
      <c r="K63" s="194">
        <v>1</v>
      </c>
      <c r="L63" s="194">
        <v>2</v>
      </c>
      <c r="M63" s="194">
        <v>224.6</v>
      </c>
      <c r="N63" s="194">
        <v>60.9</v>
      </c>
      <c r="O63" s="194">
        <v>68.3</v>
      </c>
      <c r="P63" s="196">
        <v>44</v>
      </c>
      <c r="Q63" s="194">
        <v>14</v>
      </c>
      <c r="R63" s="194">
        <v>1</v>
      </c>
      <c r="S63" s="194">
        <v>7</v>
      </c>
      <c r="T63" s="192">
        <v>0</v>
      </c>
      <c r="U63" s="194">
        <v>0</v>
      </c>
      <c r="V63" s="192">
        <v>0</v>
      </c>
      <c r="W63" s="194">
        <v>14.6</v>
      </c>
      <c r="X63" s="192">
        <v>0</v>
      </c>
      <c r="Y63" s="194">
        <v>19.3</v>
      </c>
      <c r="Z63" s="192">
        <v>0</v>
      </c>
      <c r="AA63" s="196">
        <v>14</v>
      </c>
      <c r="AB63" s="194">
        <v>0</v>
      </c>
      <c r="AC63" s="192">
        <v>0</v>
      </c>
      <c r="AD63" s="194">
        <v>4.8</v>
      </c>
      <c r="AE63" s="194">
        <v>0</v>
      </c>
      <c r="AF63" s="194">
        <v>0</v>
      </c>
      <c r="AG63" s="194">
        <v>3</v>
      </c>
      <c r="AH63" s="194">
        <v>2</v>
      </c>
      <c r="AI63" s="194">
        <v>2.4</v>
      </c>
      <c r="AJ63" s="194">
        <v>1</v>
      </c>
      <c r="AK63" s="194">
        <v>92.5</v>
      </c>
      <c r="AL63" s="192">
        <v>25.5</v>
      </c>
    </row>
    <row r="64" spans="2:38" s="183" customFormat="1" ht="20.25" customHeight="1">
      <c r="B64" s="197"/>
      <c r="C64" s="189" t="s">
        <v>9</v>
      </c>
      <c r="E64" s="184">
        <v>729.6</v>
      </c>
      <c r="F64" s="193">
        <v>26</v>
      </c>
      <c r="G64" s="192">
        <v>37.9</v>
      </c>
      <c r="H64" s="193">
        <v>0</v>
      </c>
      <c r="I64" s="194">
        <v>1.2</v>
      </c>
      <c r="J64" s="194">
        <v>17.7</v>
      </c>
      <c r="K64" s="194">
        <v>0</v>
      </c>
      <c r="L64" s="194">
        <v>0</v>
      </c>
      <c r="M64" s="194">
        <v>128.7</v>
      </c>
      <c r="N64" s="194">
        <v>149.4</v>
      </c>
      <c r="O64" s="194">
        <v>104.9</v>
      </c>
      <c r="P64" s="196">
        <v>38</v>
      </c>
      <c r="Q64" s="194">
        <v>11.7</v>
      </c>
      <c r="R64" s="194">
        <v>1</v>
      </c>
      <c r="S64" s="194">
        <v>0</v>
      </c>
      <c r="T64" s="192">
        <v>0</v>
      </c>
      <c r="U64" s="194">
        <v>3</v>
      </c>
      <c r="V64" s="192">
        <v>0</v>
      </c>
      <c r="W64" s="194">
        <v>11.1</v>
      </c>
      <c r="X64" s="192">
        <v>0</v>
      </c>
      <c r="Y64" s="194">
        <v>16.1</v>
      </c>
      <c r="Z64" s="192">
        <v>0</v>
      </c>
      <c r="AA64" s="196">
        <v>6</v>
      </c>
      <c r="AB64" s="194">
        <v>4</v>
      </c>
      <c r="AC64" s="192">
        <v>0</v>
      </c>
      <c r="AD64" s="194">
        <v>8.6</v>
      </c>
      <c r="AE64" s="194">
        <v>3</v>
      </c>
      <c r="AF64" s="194">
        <v>6</v>
      </c>
      <c r="AG64" s="194">
        <v>2</v>
      </c>
      <c r="AH64" s="194">
        <v>6</v>
      </c>
      <c r="AI64" s="194">
        <v>12.4</v>
      </c>
      <c r="AJ64" s="194">
        <v>2.1</v>
      </c>
      <c r="AK64" s="194">
        <v>105.5</v>
      </c>
      <c r="AL64" s="192">
        <v>27.3</v>
      </c>
    </row>
    <row r="65" spans="2:38" s="183" customFormat="1" ht="20.25" customHeight="1">
      <c r="B65" s="197"/>
      <c r="C65" s="189" t="s">
        <v>110</v>
      </c>
      <c r="E65" s="184">
        <v>630.2</v>
      </c>
      <c r="F65" s="193">
        <v>47</v>
      </c>
      <c r="G65" s="192">
        <v>18</v>
      </c>
      <c r="H65" s="193">
        <v>2</v>
      </c>
      <c r="I65" s="194">
        <v>0.2</v>
      </c>
      <c r="J65" s="194">
        <v>22.2</v>
      </c>
      <c r="K65" s="194">
        <v>0.4</v>
      </c>
      <c r="L65" s="194">
        <v>6.9</v>
      </c>
      <c r="M65" s="194">
        <v>162.8</v>
      </c>
      <c r="N65" s="194">
        <v>96.4</v>
      </c>
      <c r="O65" s="194">
        <v>42.9</v>
      </c>
      <c r="P65" s="196">
        <v>12</v>
      </c>
      <c r="Q65" s="194">
        <v>9</v>
      </c>
      <c r="R65" s="194">
        <v>9</v>
      </c>
      <c r="S65" s="194">
        <v>3</v>
      </c>
      <c r="T65" s="200">
        <v>0</v>
      </c>
      <c r="U65" s="194">
        <v>2</v>
      </c>
      <c r="V65" s="200">
        <v>0</v>
      </c>
      <c r="W65" s="194">
        <v>12</v>
      </c>
      <c r="X65" s="200">
        <v>0</v>
      </c>
      <c r="Y65" s="194">
        <v>18.1</v>
      </c>
      <c r="Z65" s="200">
        <v>0</v>
      </c>
      <c r="AA65" s="196">
        <v>12</v>
      </c>
      <c r="AB65" s="194">
        <v>0</v>
      </c>
      <c r="AC65" s="200">
        <v>0</v>
      </c>
      <c r="AD65" s="194">
        <v>6.1</v>
      </c>
      <c r="AE65" s="194">
        <v>4</v>
      </c>
      <c r="AF65" s="194">
        <v>3</v>
      </c>
      <c r="AG65" s="194">
        <v>2</v>
      </c>
      <c r="AH65" s="194">
        <v>11.8</v>
      </c>
      <c r="AI65" s="194">
        <v>1.5</v>
      </c>
      <c r="AJ65" s="194">
        <v>1</v>
      </c>
      <c r="AK65" s="194">
        <v>99.7</v>
      </c>
      <c r="AL65" s="200">
        <v>25.2</v>
      </c>
    </row>
    <row r="66" spans="2:38" s="183" customFormat="1" ht="40.5" customHeight="1">
      <c r="B66" s="542" t="s">
        <v>10</v>
      </c>
      <c r="C66" s="542"/>
      <c r="E66" s="184">
        <v>7053.699999999999</v>
      </c>
      <c r="F66" s="191">
        <v>626</v>
      </c>
      <c r="G66" s="192">
        <v>152.7</v>
      </c>
      <c r="H66" s="191">
        <v>5</v>
      </c>
      <c r="I66" s="192">
        <v>2.8</v>
      </c>
      <c r="J66" s="192">
        <v>182.5</v>
      </c>
      <c r="K66" s="192">
        <v>1.7</v>
      </c>
      <c r="L66" s="192">
        <v>63.5</v>
      </c>
      <c r="M66" s="192">
        <v>2308.9</v>
      </c>
      <c r="N66" s="192">
        <v>613.8</v>
      </c>
      <c r="O66" s="192">
        <v>773.7</v>
      </c>
      <c r="P66" s="198">
        <v>177</v>
      </c>
      <c r="Q66" s="192">
        <v>119.7</v>
      </c>
      <c r="R66" s="192">
        <v>14.399999999999999</v>
      </c>
      <c r="S66" s="192">
        <v>38.7</v>
      </c>
      <c r="T66" s="192">
        <v>0</v>
      </c>
      <c r="U66" s="192">
        <v>12.299999999999999</v>
      </c>
      <c r="V66" s="192">
        <v>2</v>
      </c>
      <c r="W66" s="192">
        <v>156.89999999999998</v>
      </c>
      <c r="X66" s="192">
        <v>1.2</v>
      </c>
      <c r="Y66" s="192">
        <v>213.2</v>
      </c>
      <c r="Z66" s="192">
        <v>0</v>
      </c>
      <c r="AA66" s="198">
        <v>56.2</v>
      </c>
      <c r="AB66" s="192">
        <v>9.5</v>
      </c>
      <c r="AC66" s="192">
        <v>4.7</v>
      </c>
      <c r="AD66" s="192">
        <v>73.19999999999999</v>
      </c>
      <c r="AE66" s="192">
        <v>48.3</v>
      </c>
      <c r="AF66" s="192">
        <v>27</v>
      </c>
      <c r="AG66" s="192">
        <v>14.2</v>
      </c>
      <c r="AH66" s="192">
        <v>156.8</v>
      </c>
      <c r="AI66" s="192">
        <v>41.099999999999994</v>
      </c>
      <c r="AJ66" s="192">
        <v>41.9</v>
      </c>
      <c r="AK66" s="192">
        <v>773</v>
      </c>
      <c r="AL66" s="192">
        <v>341.8</v>
      </c>
    </row>
    <row r="67" spans="2:38" s="183" customFormat="1" ht="20.25" customHeight="1">
      <c r="B67" s="189"/>
      <c r="C67" s="189" t="s">
        <v>11</v>
      </c>
      <c r="E67" s="184">
        <v>2711</v>
      </c>
      <c r="F67" s="193">
        <v>179</v>
      </c>
      <c r="G67" s="192">
        <v>59.8</v>
      </c>
      <c r="H67" s="193">
        <v>3</v>
      </c>
      <c r="I67" s="194">
        <v>0.2</v>
      </c>
      <c r="J67" s="194">
        <v>83</v>
      </c>
      <c r="K67" s="202">
        <v>1</v>
      </c>
      <c r="L67" s="194">
        <v>18.6</v>
      </c>
      <c r="M67" s="194">
        <v>841.8</v>
      </c>
      <c r="N67" s="194">
        <v>264.5</v>
      </c>
      <c r="O67" s="194">
        <v>295.3</v>
      </c>
      <c r="P67" s="196">
        <v>65.5</v>
      </c>
      <c r="Q67" s="194">
        <v>27</v>
      </c>
      <c r="R67" s="194">
        <v>5.8</v>
      </c>
      <c r="S67" s="194">
        <v>10</v>
      </c>
      <c r="T67" s="202">
        <v>0</v>
      </c>
      <c r="U67" s="194">
        <v>2</v>
      </c>
      <c r="V67" s="194">
        <v>1</v>
      </c>
      <c r="W67" s="194">
        <v>66.1</v>
      </c>
      <c r="X67" s="194">
        <v>0.2</v>
      </c>
      <c r="Y67" s="194">
        <v>97.4</v>
      </c>
      <c r="Z67" s="202">
        <v>0</v>
      </c>
      <c r="AA67" s="196">
        <v>30</v>
      </c>
      <c r="AB67" s="194">
        <v>3.5</v>
      </c>
      <c r="AC67" s="202">
        <v>0</v>
      </c>
      <c r="AD67" s="194">
        <v>34.4</v>
      </c>
      <c r="AE67" s="194">
        <v>25</v>
      </c>
      <c r="AF67" s="194">
        <v>7</v>
      </c>
      <c r="AG67" s="194">
        <v>7</v>
      </c>
      <c r="AH67" s="194">
        <v>86</v>
      </c>
      <c r="AI67" s="194">
        <v>19.9</v>
      </c>
      <c r="AJ67" s="194">
        <v>22.3</v>
      </c>
      <c r="AK67" s="194">
        <v>315.6</v>
      </c>
      <c r="AL67" s="202">
        <v>139.1</v>
      </c>
    </row>
    <row r="68" spans="2:38" s="183" customFormat="1" ht="20.25" customHeight="1">
      <c r="B68" s="197"/>
      <c r="C68" s="189" t="s">
        <v>13</v>
      </c>
      <c r="E68" s="184">
        <v>3880.0999999999995</v>
      </c>
      <c r="F68" s="193">
        <v>440</v>
      </c>
      <c r="G68" s="192">
        <v>77.2</v>
      </c>
      <c r="H68" s="193">
        <v>2</v>
      </c>
      <c r="I68" s="194">
        <v>1.1</v>
      </c>
      <c r="J68" s="194">
        <v>92</v>
      </c>
      <c r="K68" s="200">
        <v>0.7</v>
      </c>
      <c r="L68" s="194">
        <v>44.9</v>
      </c>
      <c r="M68" s="194">
        <v>1383.2</v>
      </c>
      <c r="N68" s="194">
        <v>282.8</v>
      </c>
      <c r="O68" s="194">
        <v>360.2</v>
      </c>
      <c r="P68" s="196">
        <v>92.5</v>
      </c>
      <c r="Q68" s="194">
        <v>78.9</v>
      </c>
      <c r="R68" s="194">
        <v>8.6</v>
      </c>
      <c r="S68" s="194">
        <v>23.5</v>
      </c>
      <c r="T68" s="200">
        <v>0</v>
      </c>
      <c r="U68" s="194">
        <v>9.1</v>
      </c>
      <c r="V68" s="194">
        <v>0</v>
      </c>
      <c r="W68" s="194">
        <v>85.8</v>
      </c>
      <c r="X68" s="194">
        <v>1</v>
      </c>
      <c r="Y68" s="194">
        <v>111.8</v>
      </c>
      <c r="Z68" s="200">
        <v>0</v>
      </c>
      <c r="AA68" s="196">
        <v>24.2</v>
      </c>
      <c r="AB68" s="194">
        <v>6</v>
      </c>
      <c r="AC68" s="194">
        <v>3.7</v>
      </c>
      <c r="AD68" s="194">
        <v>34.8</v>
      </c>
      <c r="AE68" s="194">
        <v>21.3</v>
      </c>
      <c r="AF68" s="194">
        <v>20</v>
      </c>
      <c r="AG68" s="194">
        <v>7.2</v>
      </c>
      <c r="AH68" s="194">
        <v>61</v>
      </c>
      <c r="AI68" s="194">
        <v>14.2</v>
      </c>
      <c r="AJ68" s="194">
        <v>14.7</v>
      </c>
      <c r="AK68" s="194">
        <v>409.7</v>
      </c>
      <c r="AL68" s="200">
        <v>168</v>
      </c>
    </row>
    <row r="69" spans="2:38" s="183" customFormat="1" ht="20.25" customHeight="1">
      <c r="B69" s="197"/>
      <c r="C69" s="189" t="s">
        <v>17</v>
      </c>
      <c r="E69" s="184">
        <v>462.59999999999997</v>
      </c>
      <c r="F69" s="193">
        <v>7</v>
      </c>
      <c r="G69" s="192">
        <v>15.7</v>
      </c>
      <c r="H69" s="193">
        <v>0</v>
      </c>
      <c r="I69" s="194">
        <v>1.5</v>
      </c>
      <c r="J69" s="194">
        <v>7.5</v>
      </c>
      <c r="K69" s="200">
        <v>0</v>
      </c>
      <c r="L69" s="194">
        <v>0</v>
      </c>
      <c r="M69" s="194">
        <v>83.9</v>
      </c>
      <c r="N69" s="194">
        <v>66.5</v>
      </c>
      <c r="O69" s="194">
        <v>118.2</v>
      </c>
      <c r="P69" s="196">
        <v>19</v>
      </c>
      <c r="Q69" s="194">
        <v>13.8</v>
      </c>
      <c r="R69" s="194">
        <v>0</v>
      </c>
      <c r="S69" s="194">
        <v>5.2</v>
      </c>
      <c r="T69" s="200">
        <v>0</v>
      </c>
      <c r="U69" s="194">
        <v>1.2</v>
      </c>
      <c r="V69" s="194">
        <v>1</v>
      </c>
      <c r="W69" s="194">
        <v>5</v>
      </c>
      <c r="X69" s="194">
        <v>0</v>
      </c>
      <c r="Y69" s="194">
        <v>4</v>
      </c>
      <c r="Z69" s="200">
        <v>0</v>
      </c>
      <c r="AA69" s="196">
        <v>2</v>
      </c>
      <c r="AB69" s="194">
        <v>0</v>
      </c>
      <c r="AC69" s="194">
        <v>1</v>
      </c>
      <c r="AD69" s="194">
        <v>4</v>
      </c>
      <c r="AE69" s="194">
        <v>2</v>
      </c>
      <c r="AF69" s="194">
        <v>0</v>
      </c>
      <c r="AG69" s="194">
        <v>0</v>
      </c>
      <c r="AH69" s="194">
        <v>9.8</v>
      </c>
      <c r="AI69" s="194">
        <v>7</v>
      </c>
      <c r="AJ69" s="194">
        <v>4.9</v>
      </c>
      <c r="AK69" s="194">
        <v>47.7</v>
      </c>
      <c r="AL69" s="200">
        <v>34.7</v>
      </c>
    </row>
    <row r="70" spans="2:38" s="183" customFormat="1" ht="40.5" customHeight="1">
      <c r="B70" s="542" t="s">
        <v>18</v>
      </c>
      <c r="C70" s="542"/>
      <c r="E70" s="184">
        <v>4404</v>
      </c>
      <c r="F70" s="203">
        <v>271</v>
      </c>
      <c r="G70" s="192">
        <v>101.4</v>
      </c>
      <c r="H70" s="203">
        <v>6</v>
      </c>
      <c r="I70" s="202">
        <v>0.6</v>
      </c>
      <c r="J70" s="202">
        <v>119.3</v>
      </c>
      <c r="K70" s="202">
        <v>3</v>
      </c>
      <c r="L70" s="202">
        <v>15.2</v>
      </c>
      <c r="M70" s="202">
        <v>1501.7</v>
      </c>
      <c r="N70" s="202">
        <v>561.7</v>
      </c>
      <c r="O70" s="202">
        <v>512.3</v>
      </c>
      <c r="P70" s="204">
        <v>85.5</v>
      </c>
      <c r="Q70" s="202">
        <v>50.6</v>
      </c>
      <c r="R70" s="202">
        <v>15.8</v>
      </c>
      <c r="S70" s="202">
        <v>11.3</v>
      </c>
      <c r="T70" s="202">
        <v>0</v>
      </c>
      <c r="U70" s="202">
        <v>8</v>
      </c>
      <c r="V70" s="202">
        <v>0</v>
      </c>
      <c r="W70" s="202">
        <v>93.8</v>
      </c>
      <c r="X70" s="202">
        <v>1.6</v>
      </c>
      <c r="Y70" s="202">
        <v>114.20000000000002</v>
      </c>
      <c r="Z70" s="202">
        <v>0</v>
      </c>
      <c r="AA70" s="204">
        <v>45.1</v>
      </c>
      <c r="AB70" s="202">
        <v>5</v>
      </c>
      <c r="AC70" s="202">
        <v>4</v>
      </c>
      <c r="AD70" s="202">
        <v>42.9</v>
      </c>
      <c r="AE70" s="202">
        <v>2.8</v>
      </c>
      <c r="AF70" s="202">
        <v>26</v>
      </c>
      <c r="AG70" s="202">
        <v>17</v>
      </c>
      <c r="AH70" s="202">
        <v>47.7</v>
      </c>
      <c r="AI70" s="202">
        <v>57.4</v>
      </c>
      <c r="AJ70" s="202">
        <v>23.2</v>
      </c>
      <c r="AK70" s="202">
        <v>531.6</v>
      </c>
      <c r="AL70" s="202">
        <v>128.3</v>
      </c>
    </row>
    <row r="71" spans="2:38" s="183" customFormat="1" ht="20.25" customHeight="1">
      <c r="B71" s="189"/>
      <c r="C71" s="189" t="s">
        <v>19</v>
      </c>
      <c r="E71" s="184">
        <v>1789.3999999999999</v>
      </c>
      <c r="F71" s="193">
        <v>124</v>
      </c>
      <c r="G71" s="192">
        <v>43.7</v>
      </c>
      <c r="H71" s="203">
        <v>0</v>
      </c>
      <c r="I71" s="202">
        <v>0</v>
      </c>
      <c r="J71" s="194">
        <v>47.7</v>
      </c>
      <c r="K71" s="202">
        <v>2</v>
      </c>
      <c r="L71" s="194">
        <v>3</v>
      </c>
      <c r="M71" s="194">
        <v>716</v>
      </c>
      <c r="N71" s="194">
        <v>191.1</v>
      </c>
      <c r="O71" s="194">
        <v>169.7</v>
      </c>
      <c r="P71" s="196">
        <v>21</v>
      </c>
      <c r="Q71" s="194">
        <v>19.6</v>
      </c>
      <c r="R71" s="194">
        <v>7.3</v>
      </c>
      <c r="S71" s="194">
        <v>3.3</v>
      </c>
      <c r="T71" s="202">
        <v>0</v>
      </c>
      <c r="U71" s="202">
        <v>0</v>
      </c>
      <c r="V71" s="202">
        <v>0</v>
      </c>
      <c r="W71" s="194">
        <v>44.2</v>
      </c>
      <c r="X71" s="194">
        <v>0</v>
      </c>
      <c r="Y71" s="194">
        <v>64.4</v>
      </c>
      <c r="Z71" s="202">
        <v>0</v>
      </c>
      <c r="AA71" s="196">
        <v>25.6</v>
      </c>
      <c r="AB71" s="194">
        <v>2.5</v>
      </c>
      <c r="AC71" s="194">
        <v>0</v>
      </c>
      <c r="AD71" s="194">
        <v>18.9</v>
      </c>
      <c r="AE71" s="194">
        <v>0.8</v>
      </c>
      <c r="AF71" s="194">
        <v>13</v>
      </c>
      <c r="AG71" s="194">
        <v>5</v>
      </c>
      <c r="AH71" s="194">
        <v>9</v>
      </c>
      <c r="AI71" s="194">
        <v>14.8</v>
      </c>
      <c r="AJ71" s="194">
        <v>8</v>
      </c>
      <c r="AK71" s="194">
        <v>213.6</v>
      </c>
      <c r="AL71" s="202">
        <v>21.2</v>
      </c>
    </row>
    <row r="72" spans="2:38" s="183" customFormat="1" ht="20.25" customHeight="1">
      <c r="B72" s="189"/>
      <c r="C72" s="189" t="s">
        <v>211</v>
      </c>
      <c r="E72" s="184">
        <v>1078.2</v>
      </c>
      <c r="F72" s="193">
        <v>67</v>
      </c>
      <c r="G72" s="192">
        <v>17</v>
      </c>
      <c r="H72" s="193">
        <v>6</v>
      </c>
      <c r="I72" s="194">
        <v>0.6</v>
      </c>
      <c r="J72" s="194">
        <v>22.5</v>
      </c>
      <c r="K72" s="200">
        <v>1</v>
      </c>
      <c r="L72" s="194">
        <v>0</v>
      </c>
      <c r="M72" s="194">
        <v>383.2</v>
      </c>
      <c r="N72" s="194">
        <v>104</v>
      </c>
      <c r="O72" s="194">
        <v>119.2</v>
      </c>
      <c r="P72" s="196">
        <v>25</v>
      </c>
      <c r="Q72" s="194">
        <v>13</v>
      </c>
      <c r="R72" s="194">
        <v>3</v>
      </c>
      <c r="S72" s="194">
        <v>6</v>
      </c>
      <c r="T72" s="200">
        <v>0</v>
      </c>
      <c r="U72" s="194">
        <v>8</v>
      </c>
      <c r="V72" s="194">
        <v>0</v>
      </c>
      <c r="W72" s="194">
        <v>21</v>
      </c>
      <c r="X72" s="194">
        <v>0</v>
      </c>
      <c r="Y72" s="194">
        <v>17.8</v>
      </c>
      <c r="Z72" s="200">
        <v>0</v>
      </c>
      <c r="AA72" s="196">
        <v>11.5</v>
      </c>
      <c r="AB72" s="194">
        <v>1</v>
      </c>
      <c r="AC72" s="200">
        <v>0</v>
      </c>
      <c r="AD72" s="194">
        <v>10</v>
      </c>
      <c r="AE72" s="194">
        <v>1</v>
      </c>
      <c r="AF72" s="194">
        <v>3</v>
      </c>
      <c r="AG72" s="194">
        <v>3</v>
      </c>
      <c r="AH72" s="194">
        <v>24.7</v>
      </c>
      <c r="AI72" s="194">
        <v>29.2</v>
      </c>
      <c r="AJ72" s="194">
        <v>10</v>
      </c>
      <c r="AK72" s="194">
        <v>111.5</v>
      </c>
      <c r="AL72" s="200">
        <v>59</v>
      </c>
    </row>
    <row r="73" spans="2:38" s="183" customFormat="1" ht="20.25" customHeight="1">
      <c r="B73" s="189"/>
      <c r="C73" s="189" t="s">
        <v>20</v>
      </c>
      <c r="E73" s="184">
        <v>481.6</v>
      </c>
      <c r="F73" s="193">
        <v>18</v>
      </c>
      <c r="G73" s="192">
        <v>13.6</v>
      </c>
      <c r="H73" s="191">
        <v>0</v>
      </c>
      <c r="I73" s="192">
        <v>0</v>
      </c>
      <c r="J73" s="194">
        <v>8.4</v>
      </c>
      <c r="K73" s="192">
        <v>0</v>
      </c>
      <c r="L73" s="194">
        <v>0</v>
      </c>
      <c r="M73" s="194">
        <v>65</v>
      </c>
      <c r="N73" s="194">
        <v>135.6</v>
      </c>
      <c r="O73" s="194">
        <v>103.7</v>
      </c>
      <c r="P73" s="196">
        <v>14</v>
      </c>
      <c r="Q73" s="194">
        <v>4</v>
      </c>
      <c r="R73" s="194">
        <v>0</v>
      </c>
      <c r="S73" s="194">
        <v>0</v>
      </c>
      <c r="T73" s="192">
        <v>0</v>
      </c>
      <c r="U73" s="192">
        <v>0</v>
      </c>
      <c r="V73" s="192">
        <v>0</v>
      </c>
      <c r="W73" s="194">
        <v>4.6</v>
      </c>
      <c r="X73" s="194">
        <v>1.6</v>
      </c>
      <c r="Y73" s="194">
        <v>5</v>
      </c>
      <c r="Z73" s="192">
        <v>0</v>
      </c>
      <c r="AA73" s="196">
        <v>0</v>
      </c>
      <c r="AB73" s="194">
        <v>0</v>
      </c>
      <c r="AC73" s="194">
        <v>4</v>
      </c>
      <c r="AD73" s="194">
        <v>6</v>
      </c>
      <c r="AE73" s="194">
        <v>0</v>
      </c>
      <c r="AF73" s="194">
        <v>7</v>
      </c>
      <c r="AG73" s="194">
        <v>3</v>
      </c>
      <c r="AH73" s="194">
        <v>7</v>
      </c>
      <c r="AI73" s="194">
        <v>2</v>
      </c>
      <c r="AJ73" s="194">
        <v>4.2</v>
      </c>
      <c r="AK73" s="194">
        <v>47.9</v>
      </c>
      <c r="AL73" s="192">
        <v>27</v>
      </c>
    </row>
    <row r="74" spans="2:38" s="183" customFormat="1" ht="20.25" customHeight="1">
      <c r="B74" s="189"/>
      <c r="C74" s="189" t="s">
        <v>212</v>
      </c>
      <c r="E74" s="184">
        <v>0</v>
      </c>
      <c r="F74" s="203">
        <v>0</v>
      </c>
      <c r="G74" s="192">
        <v>0</v>
      </c>
      <c r="H74" s="203">
        <v>0</v>
      </c>
      <c r="I74" s="202">
        <v>0</v>
      </c>
      <c r="J74" s="202">
        <v>0</v>
      </c>
      <c r="K74" s="202">
        <v>0</v>
      </c>
      <c r="L74" s="202">
        <v>0</v>
      </c>
      <c r="M74" s="202">
        <v>0</v>
      </c>
      <c r="N74" s="202">
        <v>0</v>
      </c>
      <c r="O74" s="202">
        <v>0</v>
      </c>
      <c r="P74" s="204">
        <v>0</v>
      </c>
      <c r="Q74" s="202">
        <v>0</v>
      </c>
      <c r="R74" s="202">
        <v>0</v>
      </c>
      <c r="S74" s="202">
        <v>0</v>
      </c>
      <c r="T74" s="202">
        <v>0</v>
      </c>
      <c r="U74" s="202">
        <v>0</v>
      </c>
      <c r="V74" s="202">
        <v>0</v>
      </c>
      <c r="W74" s="202">
        <v>0</v>
      </c>
      <c r="X74" s="202">
        <v>0</v>
      </c>
      <c r="Y74" s="202">
        <v>0</v>
      </c>
      <c r="Z74" s="202">
        <v>0</v>
      </c>
      <c r="AA74" s="204">
        <v>0</v>
      </c>
      <c r="AB74" s="202">
        <v>0</v>
      </c>
      <c r="AC74" s="202">
        <v>0</v>
      </c>
      <c r="AD74" s="202">
        <v>0</v>
      </c>
      <c r="AE74" s="202">
        <v>0</v>
      </c>
      <c r="AF74" s="202">
        <v>0</v>
      </c>
      <c r="AG74" s="202">
        <v>0</v>
      </c>
      <c r="AH74" s="202">
        <v>0</v>
      </c>
      <c r="AI74" s="202">
        <v>0</v>
      </c>
      <c r="AJ74" s="202">
        <v>0</v>
      </c>
      <c r="AK74" s="202">
        <v>0</v>
      </c>
      <c r="AL74" s="202">
        <v>0</v>
      </c>
    </row>
    <row r="75" spans="2:38" s="183" customFormat="1" ht="20.25" customHeight="1">
      <c r="B75" s="189"/>
      <c r="C75" s="189" t="s">
        <v>21</v>
      </c>
      <c r="E75" s="184">
        <v>661.9000000000001</v>
      </c>
      <c r="F75" s="193">
        <v>32</v>
      </c>
      <c r="G75" s="192">
        <v>19.2</v>
      </c>
      <c r="H75" s="205">
        <v>0</v>
      </c>
      <c r="I75" s="200">
        <v>0</v>
      </c>
      <c r="J75" s="194">
        <v>19.4</v>
      </c>
      <c r="K75" s="200">
        <v>0</v>
      </c>
      <c r="L75" s="194">
        <v>12.2</v>
      </c>
      <c r="M75" s="194">
        <v>193.8</v>
      </c>
      <c r="N75" s="194">
        <v>97</v>
      </c>
      <c r="O75" s="194">
        <v>94.3</v>
      </c>
      <c r="P75" s="196">
        <v>18</v>
      </c>
      <c r="Q75" s="194">
        <v>12</v>
      </c>
      <c r="R75" s="194">
        <v>3.5</v>
      </c>
      <c r="S75" s="194">
        <v>2</v>
      </c>
      <c r="T75" s="200">
        <v>0</v>
      </c>
      <c r="U75" s="200">
        <v>0</v>
      </c>
      <c r="V75" s="200">
        <v>0</v>
      </c>
      <c r="W75" s="194">
        <v>11</v>
      </c>
      <c r="X75" s="200">
        <v>0</v>
      </c>
      <c r="Y75" s="194">
        <v>16.1</v>
      </c>
      <c r="Z75" s="200">
        <v>0</v>
      </c>
      <c r="AA75" s="196">
        <v>5</v>
      </c>
      <c r="AB75" s="194">
        <v>0.5</v>
      </c>
      <c r="AC75" s="200">
        <v>0</v>
      </c>
      <c r="AD75" s="194">
        <v>5</v>
      </c>
      <c r="AE75" s="194">
        <v>1</v>
      </c>
      <c r="AF75" s="194">
        <v>3</v>
      </c>
      <c r="AG75" s="194">
        <v>2</v>
      </c>
      <c r="AH75" s="194">
        <v>7</v>
      </c>
      <c r="AI75" s="194">
        <v>5.6</v>
      </c>
      <c r="AJ75" s="194">
        <v>1</v>
      </c>
      <c r="AK75" s="194">
        <v>85.3</v>
      </c>
      <c r="AL75" s="200">
        <v>16</v>
      </c>
    </row>
    <row r="76" spans="2:38" s="183" customFormat="1" ht="20.25" customHeight="1">
      <c r="B76" s="189"/>
      <c r="C76" s="189" t="s">
        <v>22</v>
      </c>
      <c r="E76" s="184">
        <v>392.9</v>
      </c>
      <c r="F76" s="193">
        <v>30</v>
      </c>
      <c r="G76" s="192">
        <v>7.9</v>
      </c>
      <c r="H76" s="203">
        <v>0</v>
      </c>
      <c r="I76" s="202">
        <v>0</v>
      </c>
      <c r="J76" s="194">
        <v>21.3</v>
      </c>
      <c r="K76" s="194">
        <v>0</v>
      </c>
      <c r="L76" s="202">
        <v>0</v>
      </c>
      <c r="M76" s="194">
        <v>143.7</v>
      </c>
      <c r="N76" s="194">
        <v>34</v>
      </c>
      <c r="O76" s="194">
        <v>25.4</v>
      </c>
      <c r="P76" s="196">
        <v>7.5</v>
      </c>
      <c r="Q76" s="202">
        <v>2</v>
      </c>
      <c r="R76" s="194">
        <v>2</v>
      </c>
      <c r="S76" s="194">
        <v>0</v>
      </c>
      <c r="T76" s="202">
        <v>0</v>
      </c>
      <c r="U76" s="202">
        <v>0</v>
      </c>
      <c r="V76" s="202">
        <v>0</v>
      </c>
      <c r="W76" s="194">
        <v>13</v>
      </c>
      <c r="X76" s="202">
        <v>0</v>
      </c>
      <c r="Y76" s="194">
        <v>10.9</v>
      </c>
      <c r="Z76" s="202">
        <v>0</v>
      </c>
      <c r="AA76" s="196">
        <v>3</v>
      </c>
      <c r="AB76" s="194">
        <v>1</v>
      </c>
      <c r="AC76" s="202">
        <v>0</v>
      </c>
      <c r="AD76" s="194">
        <v>3</v>
      </c>
      <c r="AE76" s="202">
        <v>0</v>
      </c>
      <c r="AF76" s="202">
        <v>0</v>
      </c>
      <c r="AG76" s="194">
        <v>4</v>
      </c>
      <c r="AH76" s="202">
        <v>0</v>
      </c>
      <c r="AI76" s="194">
        <v>5.8</v>
      </c>
      <c r="AJ76" s="194">
        <v>0</v>
      </c>
      <c r="AK76" s="194">
        <v>73.3</v>
      </c>
      <c r="AL76" s="202">
        <v>5.1</v>
      </c>
    </row>
    <row r="77" spans="2:38" s="183" customFormat="1" ht="40.5" customHeight="1">
      <c r="B77" s="542" t="s">
        <v>23</v>
      </c>
      <c r="C77" s="542"/>
      <c r="E77" s="184">
        <v>3997.5</v>
      </c>
      <c r="F77" s="205">
        <v>397</v>
      </c>
      <c r="G77" s="192">
        <v>91.7</v>
      </c>
      <c r="H77" s="205">
        <v>142</v>
      </c>
      <c r="I77" s="200">
        <v>16.299999999999997</v>
      </c>
      <c r="J77" s="200">
        <v>111.1</v>
      </c>
      <c r="K77" s="200">
        <v>1</v>
      </c>
      <c r="L77" s="200">
        <v>36.5</v>
      </c>
      <c r="M77" s="200">
        <v>1357.9</v>
      </c>
      <c r="N77" s="200">
        <v>234.20000000000002</v>
      </c>
      <c r="O77" s="200">
        <v>551.1</v>
      </c>
      <c r="P77" s="206">
        <v>88.2</v>
      </c>
      <c r="Q77" s="200">
        <v>61.300000000000004</v>
      </c>
      <c r="R77" s="200">
        <v>7</v>
      </c>
      <c r="S77" s="200">
        <v>14</v>
      </c>
      <c r="T77" s="200">
        <v>0</v>
      </c>
      <c r="U77" s="200">
        <v>31</v>
      </c>
      <c r="V77" s="200">
        <v>5</v>
      </c>
      <c r="W77" s="200">
        <v>77</v>
      </c>
      <c r="X77" s="200">
        <v>1</v>
      </c>
      <c r="Y77" s="200">
        <v>103.80000000000001</v>
      </c>
      <c r="Z77" s="200">
        <v>0</v>
      </c>
      <c r="AA77" s="206">
        <v>37</v>
      </c>
      <c r="AB77" s="200">
        <v>4.3</v>
      </c>
      <c r="AC77" s="200">
        <v>0</v>
      </c>
      <c r="AD77" s="200">
        <v>37.5</v>
      </c>
      <c r="AE77" s="200">
        <v>50</v>
      </c>
      <c r="AF77" s="200">
        <v>5</v>
      </c>
      <c r="AG77" s="200">
        <v>18.5</v>
      </c>
      <c r="AH77" s="200">
        <v>26</v>
      </c>
      <c r="AI77" s="200">
        <v>15.1</v>
      </c>
      <c r="AJ77" s="200">
        <v>6.1</v>
      </c>
      <c r="AK77" s="200">
        <v>345.9</v>
      </c>
      <c r="AL77" s="200">
        <v>125</v>
      </c>
    </row>
    <row r="78" spans="2:38" s="183" customFormat="1" ht="20.25" customHeight="1">
      <c r="B78" s="197"/>
      <c r="C78" s="189" t="s">
        <v>24</v>
      </c>
      <c r="E78" s="184">
        <v>709.4999999999999</v>
      </c>
      <c r="F78" s="193">
        <v>20</v>
      </c>
      <c r="G78" s="192">
        <v>25.7</v>
      </c>
      <c r="H78" s="193">
        <v>129</v>
      </c>
      <c r="I78" s="194">
        <v>11.6</v>
      </c>
      <c r="J78" s="194">
        <v>12.6</v>
      </c>
      <c r="K78" s="194">
        <v>0</v>
      </c>
      <c r="L78" s="194">
        <v>6.5</v>
      </c>
      <c r="M78" s="194">
        <v>141.6</v>
      </c>
      <c r="N78" s="194">
        <v>49</v>
      </c>
      <c r="O78" s="194">
        <v>72.2</v>
      </c>
      <c r="P78" s="196">
        <v>33.9</v>
      </c>
      <c r="Q78" s="194">
        <v>14.1</v>
      </c>
      <c r="R78" s="194">
        <v>0</v>
      </c>
      <c r="S78" s="194">
        <v>4</v>
      </c>
      <c r="T78" s="194">
        <v>0</v>
      </c>
      <c r="U78" s="194">
        <v>26</v>
      </c>
      <c r="V78" s="194">
        <v>2</v>
      </c>
      <c r="W78" s="194">
        <v>15</v>
      </c>
      <c r="X78" s="194">
        <v>0</v>
      </c>
      <c r="Y78" s="194">
        <v>14</v>
      </c>
      <c r="Z78" s="202">
        <v>0</v>
      </c>
      <c r="AA78" s="196">
        <v>0</v>
      </c>
      <c r="AB78" s="194">
        <v>1.3</v>
      </c>
      <c r="AC78" s="194">
        <v>0</v>
      </c>
      <c r="AD78" s="194">
        <v>4.5</v>
      </c>
      <c r="AE78" s="194">
        <v>1</v>
      </c>
      <c r="AF78" s="194">
        <v>0</v>
      </c>
      <c r="AG78" s="194">
        <v>6</v>
      </c>
      <c r="AH78" s="194">
        <v>5</v>
      </c>
      <c r="AI78" s="194">
        <v>1.5</v>
      </c>
      <c r="AJ78" s="194">
        <v>2</v>
      </c>
      <c r="AK78" s="194">
        <v>94.3</v>
      </c>
      <c r="AL78" s="202">
        <v>16.7</v>
      </c>
    </row>
    <row r="79" spans="2:38" s="183" customFormat="1" ht="20.25" customHeight="1">
      <c r="B79" s="197"/>
      <c r="C79" s="189" t="s">
        <v>25</v>
      </c>
      <c r="E79" s="184">
        <v>484.2</v>
      </c>
      <c r="F79" s="193">
        <v>19</v>
      </c>
      <c r="G79" s="192">
        <v>17.3</v>
      </c>
      <c r="H79" s="193">
        <v>1</v>
      </c>
      <c r="I79" s="194">
        <v>0.1</v>
      </c>
      <c r="J79" s="194">
        <v>16.9</v>
      </c>
      <c r="K79" s="194">
        <v>0</v>
      </c>
      <c r="L79" s="194">
        <v>0</v>
      </c>
      <c r="M79" s="194">
        <v>159.1</v>
      </c>
      <c r="N79" s="194">
        <v>40</v>
      </c>
      <c r="O79" s="194">
        <v>68</v>
      </c>
      <c r="P79" s="196">
        <v>9</v>
      </c>
      <c r="Q79" s="194">
        <v>1</v>
      </c>
      <c r="R79" s="194">
        <v>0</v>
      </c>
      <c r="S79" s="194">
        <v>0</v>
      </c>
      <c r="T79" s="194">
        <v>0</v>
      </c>
      <c r="U79" s="194">
        <v>0</v>
      </c>
      <c r="V79" s="194">
        <v>0</v>
      </c>
      <c r="W79" s="194">
        <v>9</v>
      </c>
      <c r="X79" s="194">
        <v>1</v>
      </c>
      <c r="Y79" s="194">
        <v>14.4</v>
      </c>
      <c r="Z79" s="192">
        <v>0</v>
      </c>
      <c r="AA79" s="196">
        <v>12</v>
      </c>
      <c r="AB79" s="194">
        <v>0</v>
      </c>
      <c r="AC79" s="194">
        <v>0</v>
      </c>
      <c r="AD79" s="194">
        <v>11</v>
      </c>
      <c r="AE79" s="194">
        <v>10</v>
      </c>
      <c r="AF79" s="194">
        <v>0</v>
      </c>
      <c r="AG79" s="194">
        <v>4</v>
      </c>
      <c r="AH79" s="194">
        <v>0</v>
      </c>
      <c r="AI79" s="194">
        <v>1.6</v>
      </c>
      <c r="AJ79" s="194">
        <v>0</v>
      </c>
      <c r="AK79" s="194">
        <v>78.3</v>
      </c>
      <c r="AL79" s="192">
        <v>11.5</v>
      </c>
    </row>
    <row r="80" spans="2:38" s="183" customFormat="1" ht="20.25" customHeight="1">
      <c r="B80" s="197"/>
      <c r="C80" s="189" t="s">
        <v>27</v>
      </c>
      <c r="E80" s="184">
        <v>2599.6000000000004</v>
      </c>
      <c r="F80" s="193">
        <v>349</v>
      </c>
      <c r="G80" s="192">
        <v>47.7</v>
      </c>
      <c r="H80" s="193">
        <v>11</v>
      </c>
      <c r="I80" s="194">
        <v>4.6</v>
      </c>
      <c r="J80" s="194">
        <v>77</v>
      </c>
      <c r="K80" s="194">
        <v>1</v>
      </c>
      <c r="L80" s="194">
        <v>30</v>
      </c>
      <c r="M80" s="194">
        <v>1007.3</v>
      </c>
      <c r="N80" s="194">
        <v>124.4</v>
      </c>
      <c r="O80" s="194">
        <v>364.8</v>
      </c>
      <c r="P80" s="196">
        <v>42</v>
      </c>
      <c r="Q80" s="194">
        <v>46.2</v>
      </c>
      <c r="R80" s="194">
        <v>7</v>
      </c>
      <c r="S80" s="194">
        <v>10</v>
      </c>
      <c r="T80" s="194">
        <v>0</v>
      </c>
      <c r="U80" s="194">
        <v>2</v>
      </c>
      <c r="V80" s="194">
        <v>3</v>
      </c>
      <c r="W80" s="194">
        <v>50</v>
      </c>
      <c r="X80" s="194">
        <v>0</v>
      </c>
      <c r="Y80" s="194">
        <v>74.4</v>
      </c>
      <c r="Z80" s="192">
        <v>0</v>
      </c>
      <c r="AA80" s="196">
        <v>25</v>
      </c>
      <c r="AB80" s="194">
        <v>0</v>
      </c>
      <c r="AC80" s="194">
        <v>0</v>
      </c>
      <c r="AD80" s="194">
        <v>19</v>
      </c>
      <c r="AE80" s="194">
        <v>30</v>
      </c>
      <c r="AF80" s="194">
        <v>5</v>
      </c>
      <c r="AG80" s="194">
        <v>6</v>
      </c>
      <c r="AH80" s="194">
        <v>0</v>
      </c>
      <c r="AI80" s="194">
        <v>11</v>
      </c>
      <c r="AJ80" s="194">
        <v>4.1</v>
      </c>
      <c r="AK80" s="194">
        <v>158.3</v>
      </c>
      <c r="AL80" s="192">
        <v>89.8</v>
      </c>
    </row>
    <row r="81" spans="2:38" s="183" customFormat="1" ht="20.25" customHeight="1">
      <c r="B81" s="197"/>
      <c r="C81" s="189" t="s">
        <v>213</v>
      </c>
      <c r="E81" s="184">
        <v>0</v>
      </c>
      <c r="F81" s="203">
        <v>0</v>
      </c>
      <c r="G81" s="192">
        <v>0</v>
      </c>
      <c r="H81" s="203">
        <v>0</v>
      </c>
      <c r="I81" s="202">
        <v>0</v>
      </c>
      <c r="J81" s="202">
        <v>0</v>
      </c>
      <c r="K81" s="202">
        <v>0</v>
      </c>
      <c r="L81" s="202">
        <v>0</v>
      </c>
      <c r="M81" s="202">
        <v>0</v>
      </c>
      <c r="N81" s="202">
        <v>0</v>
      </c>
      <c r="O81" s="202">
        <v>0</v>
      </c>
      <c r="P81" s="204">
        <v>0</v>
      </c>
      <c r="Q81" s="202">
        <v>0</v>
      </c>
      <c r="R81" s="202">
        <v>0</v>
      </c>
      <c r="S81" s="202">
        <v>0</v>
      </c>
      <c r="T81" s="202">
        <v>0</v>
      </c>
      <c r="U81" s="202">
        <v>0</v>
      </c>
      <c r="V81" s="194">
        <v>0</v>
      </c>
      <c r="W81" s="202">
        <v>0</v>
      </c>
      <c r="X81" s="202">
        <v>0</v>
      </c>
      <c r="Y81" s="202">
        <v>0</v>
      </c>
      <c r="Z81" s="202">
        <v>0</v>
      </c>
      <c r="AA81" s="204">
        <v>0</v>
      </c>
      <c r="AB81" s="202">
        <v>0</v>
      </c>
      <c r="AC81" s="202">
        <v>0</v>
      </c>
      <c r="AD81" s="202">
        <v>0</v>
      </c>
      <c r="AE81" s="202">
        <v>0</v>
      </c>
      <c r="AF81" s="202">
        <v>0</v>
      </c>
      <c r="AG81" s="202">
        <v>0</v>
      </c>
      <c r="AH81" s="202">
        <v>0</v>
      </c>
      <c r="AI81" s="202">
        <v>0</v>
      </c>
      <c r="AJ81" s="202">
        <v>0</v>
      </c>
      <c r="AK81" s="202">
        <v>0</v>
      </c>
      <c r="AL81" s="202">
        <v>0</v>
      </c>
    </row>
    <row r="82" spans="2:38" s="183" customFormat="1" ht="20.25" customHeight="1">
      <c r="B82" s="197"/>
      <c r="C82" s="189" t="s">
        <v>28</v>
      </c>
      <c r="E82" s="184">
        <v>204.20000000000002</v>
      </c>
      <c r="F82" s="193">
        <v>9</v>
      </c>
      <c r="G82" s="192">
        <v>1</v>
      </c>
      <c r="H82" s="193">
        <v>1</v>
      </c>
      <c r="I82" s="194">
        <v>0</v>
      </c>
      <c r="J82" s="194">
        <v>4.6</v>
      </c>
      <c r="K82" s="194">
        <v>0</v>
      </c>
      <c r="L82" s="202">
        <v>0</v>
      </c>
      <c r="M82" s="194">
        <v>49.9</v>
      </c>
      <c r="N82" s="194">
        <v>20.8</v>
      </c>
      <c r="O82" s="194">
        <v>46.1</v>
      </c>
      <c r="P82" s="196">
        <v>3.3</v>
      </c>
      <c r="Q82" s="202">
        <v>0</v>
      </c>
      <c r="R82" s="202">
        <v>0</v>
      </c>
      <c r="S82" s="194">
        <v>0</v>
      </c>
      <c r="T82" s="202">
        <v>0</v>
      </c>
      <c r="U82" s="194">
        <v>3</v>
      </c>
      <c r="V82" s="202">
        <v>0</v>
      </c>
      <c r="W82" s="194">
        <v>3</v>
      </c>
      <c r="X82" s="202">
        <v>0</v>
      </c>
      <c r="Y82" s="194">
        <v>1</v>
      </c>
      <c r="Z82" s="202">
        <v>0</v>
      </c>
      <c r="AA82" s="204">
        <v>0</v>
      </c>
      <c r="AB82" s="194">
        <v>3</v>
      </c>
      <c r="AC82" s="202">
        <v>0</v>
      </c>
      <c r="AD82" s="194">
        <v>3</v>
      </c>
      <c r="AE82" s="194">
        <v>9</v>
      </c>
      <c r="AF82" s="202">
        <v>0</v>
      </c>
      <c r="AG82" s="194">
        <v>2.5</v>
      </c>
      <c r="AH82" s="194">
        <v>21</v>
      </c>
      <c r="AI82" s="194">
        <v>1</v>
      </c>
      <c r="AJ82" s="194">
        <v>0</v>
      </c>
      <c r="AK82" s="194">
        <v>15</v>
      </c>
      <c r="AL82" s="202">
        <v>7</v>
      </c>
    </row>
    <row r="83" spans="2:38" s="183" customFormat="1" ht="40.5" customHeight="1">
      <c r="B83" s="542" t="s">
        <v>128</v>
      </c>
      <c r="C83" s="542"/>
      <c r="E83" s="184">
        <v>4076.2000000000003</v>
      </c>
      <c r="F83" s="203">
        <v>267</v>
      </c>
      <c r="G83" s="192">
        <v>104.6</v>
      </c>
      <c r="H83" s="203">
        <v>3</v>
      </c>
      <c r="I83" s="202">
        <v>0.1</v>
      </c>
      <c r="J83" s="202">
        <v>119.4</v>
      </c>
      <c r="K83" s="202">
        <v>0</v>
      </c>
      <c r="L83" s="202">
        <v>31.8</v>
      </c>
      <c r="M83" s="202">
        <v>1239.3000000000002</v>
      </c>
      <c r="N83" s="202">
        <v>427.2</v>
      </c>
      <c r="O83" s="202">
        <v>419</v>
      </c>
      <c r="P83" s="204">
        <v>217.7</v>
      </c>
      <c r="Q83" s="202">
        <v>146</v>
      </c>
      <c r="R83" s="202">
        <v>16.5</v>
      </c>
      <c r="S83" s="202">
        <v>39</v>
      </c>
      <c r="T83" s="202">
        <v>0</v>
      </c>
      <c r="U83" s="202">
        <v>2</v>
      </c>
      <c r="V83" s="202">
        <v>0</v>
      </c>
      <c r="W83" s="202">
        <v>81.3</v>
      </c>
      <c r="X83" s="202">
        <v>0.5</v>
      </c>
      <c r="Y83" s="202">
        <v>100.9</v>
      </c>
      <c r="Z83" s="202">
        <v>0</v>
      </c>
      <c r="AA83" s="204">
        <v>44</v>
      </c>
      <c r="AB83" s="202">
        <v>4</v>
      </c>
      <c r="AC83" s="202">
        <v>0</v>
      </c>
      <c r="AD83" s="202">
        <v>39</v>
      </c>
      <c r="AE83" s="202">
        <v>13.5</v>
      </c>
      <c r="AF83" s="202">
        <v>19.6</v>
      </c>
      <c r="AG83" s="202">
        <v>24</v>
      </c>
      <c r="AH83" s="202">
        <v>144.9</v>
      </c>
      <c r="AI83" s="202">
        <v>15.4</v>
      </c>
      <c r="AJ83" s="202">
        <v>31.6</v>
      </c>
      <c r="AK83" s="202">
        <v>452.4</v>
      </c>
      <c r="AL83" s="202">
        <v>72.5</v>
      </c>
    </row>
    <row r="84" spans="2:38" s="183" customFormat="1" ht="20.25" customHeight="1">
      <c r="B84" s="197"/>
      <c r="C84" s="189" t="s">
        <v>12</v>
      </c>
      <c r="E84" s="184">
        <v>860.4</v>
      </c>
      <c r="F84" s="193">
        <v>101</v>
      </c>
      <c r="G84" s="192">
        <v>18.6</v>
      </c>
      <c r="H84" s="193">
        <v>3</v>
      </c>
      <c r="I84" s="194">
        <v>0</v>
      </c>
      <c r="J84" s="194">
        <v>22.5</v>
      </c>
      <c r="K84" s="192">
        <v>0</v>
      </c>
      <c r="L84" s="194">
        <v>31.8</v>
      </c>
      <c r="M84" s="194">
        <v>324.7</v>
      </c>
      <c r="N84" s="194">
        <v>62.4</v>
      </c>
      <c r="O84" s="194">
        <v>78.9</v>
      </c>
      <c r="P84" s="196">
        <v>17</v>
      </c>
      <c r="Q84" s="194">
        <v>5</v>
      </c>
      <c r="R84" s="194">
        <v>4.5</v>
      </c>
      <c r="S84" s="194">
        <v>2</v>
      </c>
      <c r="T84" s="192">
        <v>0</v>
      </c>
      <c r="U84" s="194">
        <v>2</v>
      </c>
      <c r="V84" s="194">
        <v>0</v>
      </c>
      <c r="W84" s="194">
        <v>24</v>
      </c>
      <c r="X84" s="194">
        <v>0</v>
      </c>
      <c r="Y84" s="194">
        <v>25.6</v>
      </c>
      <c r="Z84" s="192">
        <v>0</v>
      </c>
      <c r="AA84" s="196">
        <v>9</v>
      </c>
      <c r="AB84" s="194">
        <v>2</v>
      </c>
      <c r="AC84" s="194">
        <v>0</v>
      </c>
      <c r="AD84" s="194">
        <v>9</v>
      </c>
      <c r="AE84" s="194">
        <v>1</v>
      </c>
      <c r="AF84" s="194">
        <v>0</v>
      </c>
      <c r="AG84" s="194">
        <v>8</v>
      </c>
      <c r="AH84" s="194">
        <v>1</v>
      </c>
      <c r="AI84" s="194">
        <v>6.2</v>
      </c>
      <c r="AJ84" s="194">
        <v>0</v>
      </c>
      <c r="AK84" s="194">
        <v>87.8</v>
      </c>
      <c r="AL84" s="192">
        <v>13.4</v>
      </c>
    </row>
    <row r="85" spans="2:38" s="183" customFormat="1" ht="20.25" customHeight="1">
      <c r="B85" s="197"/>
      <c r="C85" s="189" t="s">
        <v>14</v>
      </c>
      <c r="E85" s="184">
        <v>956</v>
      </c>
      <c r="F85" s="193">
        <v>42</v>
      </c>
      <c r="G85" s="192">
        <v>19.7</v>
      </c>
      <c r="H85" s="193">
        <v>0</v>
      </c>
      <c r="I85" s="194">
        <v>0.1</v>
      </c>
      <c r="J85" s="194">
        <v>25.8</v>
      </c>
      <c r="K85" s="202">
        <v>0</v>
      </c>
      <c r="L85" s="194">
        <v>0</v>
      </c>
      <c r="M85" s="194">
        <v>214.9</v>
      </c>
      <c r="N85" s="194">
        <v>170.7</v>
      </c>
      <c r="O85" s="194">
        <v>153.2</v>
      </c>
      <c r="P85" s="196">
        <v>36.7</v>
      </c>
      <c r="Q85" s="194">
        <v>36</v>
      </c>
      <c r="R85" s="194">
        <v>4</v>
      </c>
      <c r="S85" s="194">
        <v>9</v>
      </c>
      <c r="T85" s="202">
        <v>0</v>
      </c>
      <c r="U85" s="194">
        <v>0</v>
      </c>
      <c r="V85" s="194">
        <v>0</v>
      </c>
      <c r="W85" s="194">
        <v>11.3</v>
      </c>
      <c r="X85" s="194">
        <v>0</v>
      </c>
      <c r="Y85" s="194">
        <v>16</v>
      </c>
      <c r="Z85" s="202">
        <v>0</v>
      </c>
      <c r="AA85" s="196">
        <v>8</v>
      </c>
      <c r="AB85" s="194">
        <v>0</v>
      </c>
      <c r="AC85" s="194">
        <v>0</v>
      </c>
      <c r="AD85" s="194">
        <v>8</v>
      </c>
      <c r="AE85" s="194">
        <v>1</v>
      </c>
      <c r="AF85" s="194">
        <v>8</v>
      </c>
      <c r="AG85" s="194">
        <v>4</v>
      </c>
      <c r="AH85" s="194">
        <v>50</v>
      </c>
      <c r="AI85" s="194">
        <v>0</v>
      </c>
      <c r="AJ85" s="194">
        <v>7</v>
      </c>
      <c r="AK85" s="194">
        <v>111.9</v>
      </c>
      <c r="AL85" s="202">
        <v>18.7</v>
      </c>
    </row>
    <row r="86" spans="2:38" s="183" customFormat="1" ht="20.25" customHeight="1">
      <c r="B86" s="197"/>
      <c r="C86" s="189" t="s">
        <v>15</v>
      </c>
      <c r="E86" s="184">
        <v>1808.8000000000002</v>
      </c>
      <c r="F86" s="193">
        <v>103</v>
      </c>
      <c r="G86" s="192">
        <v>54</v>
      </c>
      <c r="H86" s="193">
        <v>0</v>
      </c>
      <c r="I86" s="194">
        <v>0</v>
      </c>
      <c r="J86" s="194">
        <v>54.1</v>
      </c>
      <c r="K86" s="202">
        <v>0</v>
      </c>
      <c r="L86" s="194">
        <v>0</v>
      </c>
      <c r="M86" s="194">
        <v>574.3</v>
      </c>
      <c r="N86" s="194">
        <v>146.6</v>
      </c>
      <c r="O86" s="194">
        <v>129.9</v>
      </c>
      <c r="P86" s="196">
        <v>146</v>
      </c>
      <c r="Q86" s="194">
        <v>94</v>
      </c>
      <c r="R86" s="194">
        <v>5</v>
      </c>
      <c r="S86" s="194">
        <v>23</v>
      </c>
      <c r="T86" s="202">
        <v>0</v>
      </c>
      <c r="U86" s="194">
        <v>0</v>
      </c>
      <c r="V86" s="194">
        <v>0</v>
      </c>
      <c r="W86" s="194">
        <v>38</v>
      </c>
      <c r="X86" s="194">
        <v>0.5</v>
      </c>
      <c r="Y86" s="194">
        <v>50.9</v>
      </c>
      <c r="Z86" s="202">
        <v>0</v>
      </c>
      <c r="AA86" s="196">
        <v>26</v>
      </c>
      <c r="AB86" s="194">
        <v>0</v>
      </c>
      <c r="AC86" s="194">
        <v>0</v>
      </c>
      <c r="AD86" s="194">
        <v>17</v>
      </c>
      <c r="AE86" s="194">
        <v>11.5</v>
      </c>
      <c r="AF86" s="194">
        <v>5</v>
      </c>
      <c r="AG86" s="194">
        <v>10</v>
      </c>
      <c r="AH86" s="194">
        <v>68.3</v>
      </c>
      <c r="AI86" s="194">
        <v>5.2</v>
      </c>
      <c r="AJ86" s="194">
        <v>21.6</v>
      </c>
      <c r="AK86" s="194">
        <v>205</v>
      </c>
      <c r="AL86" s="202">
        <v>19.9</v>
      </c>
    </row>
    <row r="87" spans="2:38" s="183" customFormat="1" ht="20.25" customHeight="1">
      <c r="B87" s="197"/>
      <c r="C87" s="189" t="s">
        <v>16</v>
      </c>
      <c r="E87" s="184">
        <v>451</v>
      </c>
      <c r="F87" s="193">
        <v>21</v>
      </c>
      <c r="G87" s="192">
        <v>12.3</v>
      </c>
      <c r="H87" s="193">
        <v>0</v>
      </c>
      <c r="I87" s="194">
        <v>0</v>
      </c>
      <c r="J87" s="194">
        <v>17</v>
      </c>
      <c r="K87" s="192">
        <v>0</v>
      </c>
      <c r="L87" s="194">
        <v>0</v>
      </c>
      <c r="M87" s="194">
        <v>125.4</v>
      </c>
      <c r="N87" s="194">
        <v>47.5</v>
      </c>
      <c r="O87" s="194">
        <v>57</v>
      </c>
      <c r="P87" s="196">
        <v>18</v>
      </c>
      <c r="Q87" s="194">
        <v>11</v>
      </c>
      <c r="R87" s="194">
        <v>3</v>
      </c>
      <c r="S87" s="194">
        <v>5</v>
      </c>
      <c r="T87" s="192">
        <v>0</v>
      </c>
      <c r="U87" s="194">
        <v>0</v>
      </c>
      <c r="V87" s="194">
        <v>0</v>
      </c>
      <c r="W87" s="194">
        <v>8</v>
      </c>
      <c r="X87" s="194">
        <v>0</v>
      </c>
      <c r="Y87" s="194">
        <v>8.4</v>
      </c>
      <c r="Z87" s="192">
        <v>0</v>
      </c>
      <c r="AA87" s="196">
        <v>1</v>
      </c>
      <c r="AB87" s="194">
        <v>2</v>
      </c>
      <c r="AC87" s="194">
        <v>0</v>
      </c>
      <c r="AD87" s="194">
        <v>5</v>
      </c>
      <c r="AE87" s="194">
        <v>0</v>
      </c>
      <c r="AF87" s="194">
        <v>6.6</v>
      </c>
      <c r="AG87" s="194">
        <v>2</v>
      </c>
      <c r="AH87" s="194">
        <v>25.6</v>
      </c>
      <c r="AI87" s="194">
        <v>4</v>
      </c>
      <c r="AJ87" s="194">
        <v>3</v>
      </c>
      <c r="AK87" s="194">
        <v>47.7</v>
      </c>
      <c r="AL87" s="192">
        <v>20.5</v>
      </c>
    </row>
    <row r="88" spans="2:38" s="183" customFormat="1" ht="40.5" customHeight="1">
      <c r="B88" s="542" t="s">
        <v>326</v>
      </c>
      <c r="C88" s="542"/>
      <c r="E88" s="184">
        <v>11174.7</v>
      </c>
      <c r="F88" s="191">
        <v>947</v>
      </c>
      <c r="G88" s="192">
        <v>232.29999999999998</v>
      </c>
      <c r="H88" s="191">
        <v>19</v>
      </c>
      <c r="I88" s="192">
        <v>6</v>
      </c>
      <c r="J88" s="192">
        <v>269.69999999999993</v>
      </c>
      <c r="K88" s="192">
        <v>4</v>
      </c>
      <c r="L88" s="192">
        <v>53.7</v>
      </c>
      <c r="M88" s="192">
        <v>3368.6000000000004</v>
      </c>
      <c r="N88" s="192">
        <v>1073</v>
      </c>
      <c r="O88" s="192">
        <v>1662.9</v>
      </c>
      <c r="P88" s="198">
        <v>359.1</v>
      </c>
      <c r="Q88" s="192">
        <v>246.6</v>
      </c>
      <c r="R88" s="192">
        <v>8</v>
      </c>
      <c r="S88" s="192">
        <v>99.3</v>
      </c>
      <c r="T88" s="192">
        <v>5</v>
      </c>
      <c r="U88" s="192">
        <v>17.2</v>
      </c>
      <c r="V88" s="192">
        <v>2</v>
      </c>
      <c r="W88" s="192">
        <v>230.70000000000002</v>
      </c>
      <c r="X88" s="192">
        <v>1</v>
      </c>
      <c r="Y88" s="192">
        <v>254.20000000000002</v>
      </c>
      <c r="Z88" s="192">
        <v>1</v>
      </c>
      <c r="AA88" s="198">
        <v>67.5</v>
      </c>
      <c r="AB88" s="192">
        <v>23.4</v>
      </c>
      <c r="AC88" s="192">
        <v>14.9</v>
      </c>
      <c r="AD88" s="192">
        <v>107.8</v>
      </c>
      <c r="AE88" s="192">
        <v>19.1</v>
      </c>
      <c r="AF88" s="192">
        <v>43.9</v>
      </c>
      <c r="AG88" s="192">
        <v>52.3</v>
      </c>
      <c r="AH88" s="192">
        <v>298.4</v>
      </c>
      <c r="AI88" s="192">
        <v>71.2</v>
      </c>
      <c r="AJ88" s="192">
        <v>51.3</v>
      </c>
      <c r="AK88" s="192">
        <v>1094.2</v>
      </c>
      <c r="AL88" s="192">
        <v>470.4</v>
      </c>
    </row>
    <row r="89" spans="2:38" s="183" customFormat="1" ht="20.25" customHeight="1">
      <c r="B89" s="197"/>
      <c r="C89" s="189" t="s">
        <v>83</v>
      </c>
      <c r="E89" s="184">
        <v>4537</v>
      </c>
      <c r="F89" s="193">
        <v>456</v>
      </c>
      <c r="G89" s="192">
        <v>81.8</v>
      </c>
      <c r="H89" s="193">
        <v>11</v>
      </c>
      <c r="I89" s="194">
        <v>2</v>
      </c>
      <c r="J89" s="194">
        <v>91.3</v>
      </c>
      <c r="K89" s="194">
        <v>2</v>
      </c>
      <c r="L89" s="194">
        <v>53.7</v>
      </c>
      <c r="M89" s="194">
        <v>1414.9</v>
      </c>
      <c r="N89" s="194">
        <v>326.8</v>
      </c>
      <c r="O89" s="194">
        <v>583.9</v>
      </c>
      <c r="P89" s="196">
        <v>169.6</v>
      </c>
      <c r="Q89" s="194">
        <v>132.1</v>
      </c>
      <c r="R89" s="194">
        <v>8</v>
      </c>
      <c r="S89" s="194">
        <v>55.4</v>
      </c>
      <c r="T89" s="194">
        <v>5</v>
      </c>
      <c r="U89" s="194">
        <v>5.4</v>
      </c>
      <c r="V89" s="194">
        <v>2</v>
      </c>
      <c r="W89" s="194">
        <v>93</v>
      </c>
      <c r="X89" s="194">
        <v>0</v>
      </c>
      <c r="Y89" s="194">
        <v>105.7</v>
      </c>
      <c r="Z89" s="194">
        <v>0</v>
      </c>
      <c r="AA89" s="196">
        <v>13</v>
      </c>
      <c r="AB89" s="194">
        <v>7.1</v>
      </c>
      <c r="AC89" s="194">
        <v>3.9</v>
      </c>
      <c r="AD89" s="194">
        <v>39.8</v>
      </c>
      <c r="AE89" s="194">
        <v>2.1</v>
      </c>
      <c r="AF89" s="194">
        <v>18.9</v>
      </c>
      <c r="AG89" s="194">
        <v>24.2</v>
      </c>
      <c r="AH89" s="194">
        <v>134.6</v>
      </c>
      <c r="AI89" s="194">
        <v>32.1</v>
      </c>
      <c r="AJ89" s="194">
        <v>23.3</v>
      </c>
      <c r="AK89" s="194">
        <v>460.8</v>
      </c>
      <c r="AL89" s="187">
        <v>177.6</v>
      </c>
    </row>
    <row r="90" spans="2:38" s="183" customFormat="1" ht="20.25" customHeight="1">
      <c r="B90" s="197"/>
      <c r="C90" s="189" t="s">
        <v>214</v>
      </c>
      <c r="E90" s="184">
        <v>1250.8999999999999</v>
      </c>
      <c r="F90" s="193">
        <v>36</v>
      </c>
      <c r="G90" s="192">
        <v>29.7</v>
      </c>
      <c r="H90" s="193">
        <v>1</v>
      </c>
      <c r="I90" s="194">
        <v>0.7</v>
      </c>
      <c r="J90" s="194">
        <v>21.8</v>
      </c>
      <c r="K90" s="194">
        <v>0</v>
      </c>
      <c r="L90" s="194">
        <v>0</v>
      </c>
      <c r="M90" s="194">
        <v>235.9</v>
      </c>
      <c r="N90" s="194">
        <v>204</v>
      </c>
      <c r="O90" s="194">
        <v>376.2</v>
      </c>
      <c r="P90" s="196">
        <v>38.7</v>
      </c>
      <c r="Q90" s="194">
        <v>31.5</v>
      </c>
      <c r="R90" s="194">
        <v>0</v>
      </c>
      <c r="S90" s="194">
        <v>8.9</v>
      </c>
      <c r="T90" s="194">
        <v>0</v>
      </c>
      <c r="U90" s="194">
        <v>2</v>
      </c>
      <c r="V90" s="194">
        <v>0</v>
      </c>
      <c r="W90" s="194">
        <v>13.4</v>
      </c>
      <c r="X90" s="194">
        <v>1</v>
      </c>
      <c r="Y90" s="194">
        <v>13.5</v>
      </c>
      <c r="Z90" s="202">
        <v>0</v>
      </c>
      <c r="AA90" s="196">
        <v>1</v>
      </c>
      <c r="AB90" s="194">
        <v>6</v>
      </c>
      <c r="AC90" s="194">
        <v>8</v>
      </c>
      <c r="AD90" s="194">
        <v>13</v>
      </c>
      <c r="AE90" s="194">
        <v>0</v>
      </c>
      <c r="AF90" s="194">
        <v>15</v>
      </c>
      <c r="AG90" s="194">
        <v>2</v>
      </c>
      <c r="AH90" s="194">
        <v>19.1</v>
      </c>
      <c r="AI90" s="194">
        <v>6.4</v>
      </c>
      <c r="AJ90" s="194">
        <v>6</v>
      </c>
      <c r="AK90" s="194">
        <v>110.8</v>
      </c>
      <c r="AL90" s="202">
        <v>49.3</v>
      </c>
    </row>
    <row r="91" spans="2:38" s="183" customFormat="1" ht="20.25" customHeight="1">
      <c r="B91" s="197"/>
      <c r="C91" s="189" t="s">
        <v>84</v>
      </c>
      <c r="E91" s="184">
        <v>2517.6</v>
      </c>
      <c r="F91" s="193">
        <v>120</v>
      </c>
      <c r="G91" s="192">
        <v>59.7</v>
      </c>
      <c r="H91" s="193">
        <v>2</v>
      </c>
      <c r="I91" s="194">
        <v>1</v>
      </c>
      <c r="J91" s="194">
        <v>60.3</v>
      </c>
      <c r="K91" s="194">
        <v>0</v>
      </c>
      <c r="L91" s="194">
        <v>0</v>
      </c>
      <c r="M91" s="194">
        <v>636</v>
      </c>
      <c r="N91" s="194">
        <v>318.9</v>
      </c>
      <c r="O91" s="194">
        <v>453.4</v>
      </c>
      <c r="P91" s="196">
        <v>67.5</v>
      </c>
      <c r="Q91" s="194">
        <v>46</v>
      </c>
      <c r="R91" s="194">
        <v>0</v>
      </c>
      <c r="S91" s="194">
        <v>16</v>
      </c>
      <c r="T91" s="194">
        <v>0</v>
      </c>
      <c r="U91" s="194">
        <v>7.8</v>
      </c>
      <c r="V91" s="194">
        <v>0</v>
      </c>
      <c r="W91" s="194">
        <v>39.5</v>
      </c>
      <c r="X91" s="194">
        <v>0</v>
      </c>
      <c r="Y91" s="194">
        <v>37.6</v>
      </c>
      <c r="Z91" s="194">
        <v>1</v>
      </c>
      <c r="AA91" s="196">
        <v>18.7</v>
      </c>
      <c r="AB91" s="194">
        <v>8.2</v>
      </c>
      <c r="AC91" s="194">
        <v>0</v>
      </c>
      <c r="AD91" s="194">
        <v>26.2</v>
      </c>
      <c r="AE91" s="194">
        <v>7</v>
      </c>
      <c r="AF91" s="194">
        <v>7</v>
      </c>
      <c r="AG91" s="194">
        <v>14.1</v>
      </c>
      <c r="AH91" s="194">
        <v>134.2</v>
      </c>
      <c r="AI91" s="194">
        <v>8.7</v>
      </c>
      <c r="AJ91" s="194">
        <v>15</v>
      </c>
      <c r="AK91" s="194">
        <v>265</v>
      </c>
      <c r="AL91" s="192">
        <v>146.8</v>
      </c>
    </row>
    <row r="92" spans="2:38" s="183" customFormat="1" ht="20.25" customHeight="1">
      <c r="B92" s="197"/>
      <c r="C92" s="189" t="s">
        <v>85</v>
      </c>
      <c r="E92" s="184">
        <v>977.7</v>
      </c>
      <c r="F92" s="193">
        <v>45</v>
      </c>
      <c r="G92" s="192">
        <v>41.5</v>
      </c>
      <c r="H92" s="193">
        <v>0</v>
      </c>
      <c r="I92" s="194">
        <v>0</v>
      </c>
      <c r="J92" s="194">
        <v>29.7</v>
      </c>
      <c r="K92" s="194">
        <v>0</v>
      </c>
      <c r="L92" s="194">
        <v>0</v>
      </c>
      <c r="M92" s="194">
        <v>226.3</v>
      </c>
      <c r="N92" s="194">
        <v>166.1</v>
      </c>
      <c r="O92" s="194">
        <v>126.7</v>
      </c>
      <c r="P92" s="196">
        <v>44</v>
      </c>
      <c r="Q92" s="194">
        <v>23</v>
      </c>
      <c r="R92" s="194">
        <v>0</v>
      </c>
      <c r="S92" s="194">
        <v>9</v>
      </c>
      <c r="T92" s="194">
        <v>0</v>
      </c>
      <c r="U92" s="194">
        <v>0</v>
      </c>
      <c r="V92" s="194">
        <v>0</v>
      </c>
      <c r="W92" s="194">
        <v>30.4</v>
      </c>
      <c r="X92" s="194">
        <v>0</v>
      </c>
      <c r="Y92" s="194">
        <v>28</v>
      </c>
      <c r="Z92" s="194">
        <v>0</v>
      </c>
      <c r="AA92" s="196">
        <v>3</v>
      </c>
      <c r="AB92" s="194">
        <v>2.1</v>
      </c>
      <c r="AC92" s="194">
        <v>3</v>
      </c>
      <c r="AD92" s="194">
        <v>12.8</v>
      </c>
      <c r="AE92" s="194">
        <v>4</v>
      </c>
      <c r="AF92" s="194">
        <v>2</v>
      </c>
      <c r="AG92" s="194">
        <v>2</v>
      </c>
      <c r="AH92" s="194">
        <v>3.5</v>
      </c>
      <c r="AI92" s="194">
        <v>4</v>
      </c>
      <c r="AJ92" s="194">
        <v>2</v>
      </c>
      <c r="AK92" s="194">
        <v>123.6</v>
      </c>
      <c r="AL92" s="192">
        <v>46</v>
      </c>
    </row>
    <row r="93" spans="2:38" s="183" customFormat="1" ht="20.25" customHeight="1">
      <c r="B93" s="197"/>
      <c r="C93" s="189" t="s">
        <v>26</v>
      </c>
      <c r="E93" s="184">
        <v>1891.5000000000002</v>
      </c>
      <c r="F93" s="193">
        <v>290</v>
      </c>
      <c r="G93" s="192">
        <v>19.6</v>
      </c>
      <c r="H93" s="193">
        <v>5</v>
      </c>
      <c r="I93" s="194">
        <v>2.3</v>
      </c>
      <c r="J93" s="194">
        <v>66.6</v>
      </c>
      <c r="K93" s="194">
        <v>2</v>
      </c>
      <c r="L93" s="194">
        <v>0</v>
      </c>
      <c r="M93" s="194">
        <v>855.5</v>
      </c>
      <c r="N93" s="194">
        <v>57.2</v>
      </c>
      <c r="O93" s="194">
        <v>122.7</v>
      </c>
      <c r="P93" s="196">
        <v>39.3</v>
      </c>
      <c r="Q93" s="194">
        <v>14</v>
      </c>
      <c r="R93" s="194">
        <v>0</v>
      </c>
      <c r="S93" s="194">
        <v>10</v>
      </c>
      <c r="T93" s="194">
        <v>0</v>
      </c>
      <c r="U93" s="194">
        <v>2</v>
      </c>
      <c r="V93" s="194">
        <v>0</v>
      </c>
      <c r="W93" s="194">
        <v>54.4</v>
      </c>
      <c r="X93" s="194">
        <v>0</v>
      </c>
      <c r="Y93" s="194">
        <v>69.4</v>
      </c>
      <c r="Z93" s="202">
        <v>0</v>
      </c>
      <c r="AA93" s="196">
        <v>31.8</v>
      </c>
      <c r="AB93" s="194">
        <v>0</v>
      </c>
      <c r="AC93" s="194">
        <v>0</v>
      </c>
      <c r="AD93" s="194">
        <v>16</v>
      </c>
      <c r="AE93" s="194">
        <v>6</v>
      </c>
      <c r="AF93" s="194">
        <v>1</v>
      </c>
      <c r="AG93" s="194">
        <v>10</v>
      </c>
      <c r="AH93" s="194">
        <v>7</v>
      </c>
      <c r="AI93" s="194">
        <v>20</v>
      </c>
      <c r="AJ93" s="194">
        <v>5</v>
      </c>
      <c r="AK93" s="194">
        <v>134</v>
      </c>
      <c r="AL93" s="202">
        <v>50.7</v>
      </c>
    </row>
    <row r="94" spans="2:38" s="183" customFormat="1" ht="20.25" customHeight="1">
      <c r="B94" s="542" t="s">
        <v>175</v>
      </c>
      <c r="C94" s="542"/>
      <c r="E94" s="184"/>
      <c r="F94" s="207"/>
      <c r="G94" s="201"/>
      <c r="H94" s="207"/>
      <c r="I94" s="201"/>
      <c r="J94" s="201"/>
      <c r="K94" s="201"/>
      <c r="L94" s="201"/>
      <c r="M94" s="201"/>
      <c r="N94" s="201"/>
      <c r="O94" s="201"/>
      <c r="P94" s="204"/>
      <c r="Q94" s="201"/>
      <c r="R94" s="201"/>
      <c r="S94" s="201"/>
      <c r="T94" s="201"/>
      <c r="U94" s="201"/>
      <c r="V94" s="201"/>
      <c r="W94" s="201"/>
      <c r="X94" s="201"/>
      <c r="Y94" s="202"/>
      <c r="Z94" s="202"/>
      <c r="AA94" s="204"/>
      <c r="AB94" s="202"/>
      <c r="AC94" s="202"/>
      <c r="AD94" s="202"/>
      <c r="AE94" s="202"/>
      <c r="AF94" s="202"/>
      <c r="AG94" s="202"/>
      <c r="AH94" s="202"/>
      <c r="AI94" s="202"/>
      <c r="AJ94" s="202"/>
      <c r="AK94" s="202"/>
      <c r="AL94" s="202"/>
    </row>
    <row r="95" spans="2:38" s="183" customFormat="1" ht="40.5" customHeight="1">
      <c r="B95" s="543" t="s">
        <v>111</v>
      </c>
      <c r="C95" s="543"/>
      <c r="E95" s="184">
        <v>7021</v>
      </c>
      <c r="F95" s="208">
        <v>568</v>
      </c>
      <c r="G95" s="199">
        <v>172.8</v>
      </c>
      <c r="H95" s="208">
        <v>3</v>
      </c>
      <c r="I95" s="199">
        <v>0.4</v>
      </c>
      <c r="J95" s="199">
        <v>183.4</v>
      </c>
      <c r="K95" s="199">
        <v>41</v>
      </c>
      <c r="L95" s="199">
        <v>121.69999999999999</v>
      </c>
      <c r="M95" s="199">
        <v>2475.9</v>
      </c>
      <c r="N95" s="199">
        <v>562.6</v>
      </c>
      <c r="O95" s="199">
        <v>760.5000000000001</v>
      </c>
      <c r="P95" s="206">
        <v>162.2</v>
      </c>
      <c r="Q95" s="199">
        <v>101.4</v>
      </c>
      <c r="R95" s="199">
        <v>14.5</v>
      </c>
      <c r="S95" s="199">
        <v>36.2</v>
      </c>
      <c r="T95" s="199">
        <v>0</v>
      </c>
      <c r="U95" s="199">
        <v>2.4</v>
      </c>
      <c r="V95" s="199">
        <v>0</v>
      </c>
      <c r="W95" s="199">
        <v>174.1</v>
      </c>
      <c r="X95" s="199">
        <v>1</v>
      </c>
      <c r="Y95" s="200">
        <v>195.60000000000002</v>
      </c>
      <c r="Z95" s="200">
        <v>0</v>
      </c>
      <c r="AA95" s="206">
        <v>78.6</v>
      </c>
      <c r="AB95" s="200">
        <v>5</v>
      </c>
      <c r="AC95" s="200">
        <v>3</v>
      </c>
      <c r="AD95" s="200">
        <v>64.19999999999999</v>
      </c>
      <c r="AE95" s="200">
        <v>23.6</v>
      </c>
      <c r="AF95" s="200">
        <v>30</v>
      </c>
      <c r="AG95" s="200">
        <v>33.4</v>
      </c>
      <c r="AH95" s="200">
        <v>68</v>
      </c>
      <c r="AI95" s="200">
        <v>29.299999999999997</v>
      </c>
      <c r="AJ95" s="200">
        <v>20.7</v>
      </c>
      <c r="AK95" s="200">
        <v>880</v>
      </c>
      <c r="AL95" s="200">
        <v>208.5</v>
      </c>
    </row>
    <row r="96" spans="2:38" s="183" customFormat="1" ht="40.5" customHeight="1">
      <c r="B96" s="543" t="s">
        <v>112</v>
      </c>
      <c r="C96" s="543"/>
      <c r="E96" s="184">
        <v>6017.8</v>
      </c>
      <c r="F96" s="207">
        <v>351</v>
      </c>
      <c r="G96" s="201">
        <v>168.4</v>
      </c>
      <c r="H96" s="207">
        <v>4</v>
      </c>
      <c r="I96" s="201">
        <v>3.8000000000000003</v>
      </c>
      <c r="J96" s="201">
        <v>150.5</v>
      </c>
      <c r="K96" s="201">
        <v>0</v>
      </c>
      <c r="L96" s="201">
        <v>43.9</v>
      </c>
      <c r="M96" s="201">
        <v>1698.1000000000001</v>
      </c>
      <c r="N96" s="201">
        <v>637.8000000000001</v>
      </c>
      <c r="O96" s="201">
        <v>837.8</v>
      </c>
      <c r="P96" s="204">
        <v>167.29999999999998</v>
      </c>
      <c r="Q96" s="201">
        <v>87.3</v>
      </c>
      <c r="R96" s="201">
        <v>11</v>
      </c>
      <c r="S96" s="201">
        <v>34.5</v>
      </c>
      <c r="T96" s="201">
        <v>0</v>
      </c>
      <c r="U96" s="201">
        <v>12.4</v>
      </c>
      <c r="V96" s="201">
        <v>1</v>
      </c>
      <c r="W96" s="201">
        <v>147.60000000000002</v>
      </c>
      <c r="X96" s="201">
        <v>2</v>
      </c>
      <c r="Y96" s="202">
        <v>132</v>
      </c>
      <c r="Z96" s="202">
        <v>0</v>
      </c>
      <c r="AA96" s="204">
        <v>78</v>
      </c>
      <c r="AB96" s="202">
        <v>13</v>
      </c>
      <c r="AC96" s="202">
        <v>8.2</v>
      </c>
      <c r="AD96" s="202">
        <v>61.8</v>
      </c>
      <c r="AE96" s="202">
        <v>45</v>
      </c>
      <c r="AF96" s="202">
        <v>17</v>
      </c>
      <c r="AG96" s="202">
        <v>25</v>
      </c>
      <c r="AH96" s="202">
        <v>102.9</v>
      </c>
      <c r="AI96" s="202">
        <v>95.6</v>
      </c>
      <c r="AJ96" s="202">
        <v>19</v>
      </c>
      <c r="AK96" s="202">
        <v>779.2</v>
      </c>
      <c r="AL96" s="202">
        <v>282.7</v>
      </c>
    </row>
    <row r="97" spans="2:38" s="183" customFormat="1" ht="40.5" customHeight="1">
      <c r="B97" s="543" t="s">
        <v>30</v>
      </c>
      <c r="C97" s="543"/>
      <c r="E97" s="184">
        <v>11129.9</v>
      </c>
      <c r="F97" s="207">
        <v>893</v>
      </c>
      <c r="G97" s="201">
        <v>257.29999999999995</v>
      </c>
      <c r="H97" s="207">
        <v>8</v>
      </c>
      <c r="I97" s="201">
        <v>2.9</v>
      </c>
      <c r="J97" s="201">
        <v>301.9</v>
      </c>
      <c r="K97" s="201">
        <v>1.7</v>
      </c>
      <c r="L97" s="201">
        <v>95.3</v>
      </c>
      <c r="M97" s="201">
        <v>3548.2000000000003</v>
      </c>
      <c r="N97" s="201">
        <v>1041</v>
      </c>
      <c r="O97" s="201">
        <v>1192.7</v>
      </c>
      <c r="P97" s="204">
        <v>394.7</v>
      </c>
      <c r="Q97" s="201">
        <v>265.7</v>
      </c>
      <c r="R97" s="201">
        <v>30.9</v>
      </c>
      <c r="S97" s="201">
        <v>77.7</v>
      </c>
      <c r="T97" s="201">
        <v>0</v>
      </c>
      <c r="U97" s="201">
        <v>14.299999999999999</v>
      </c>
      <c r="V97" s="201">
        <v>2</v>
      </c>
      <c r="W97" s="201">
        <v>238.2</v>
      </c>
      <c r="X97" s="201">
        <v>1.7</v>
      </c>
      <c r="Y97" s="202">
        <v>314.1</v>
      </c>
      <c r="Z97" s="202">
        <v>0</v>
      </c>
      <c r="AA97" s="204">
        <v>100.2</v>
      </c>
      <c r="AB97" s="202">
        <v>13.5</v>
      </c>
      <c r="AC97" s="202">
        <v>4.7</v>
      </c>
      <c r="AD97" s="202">
        <v>112.19999999999999</v>
      </c>
      <c r="AE97" s="202">
        <v>61.8</v>
      </c>
      <c r="AF97" s="202">
        <v>46.6</v>
      </c>
      <c r="AG97" s="202">
        <v>38.2</v>
      </c>
      <c r="AH97" s="202">
        <v>301.70000000000005</v>
      </c>
      <c r="AI97" s="202">
        <v>56.49999999999999</v>
      </c>
      <c r="AJ97" s="202">
        <v>73.5</v>
      </c>
      <c r="AK97" s="202">
        <v>1225.4</v>
      </c>
      <c r="AL97" s="202">
        <v>414.3</v>
      </c>
    </row>
    <row r="98" spans="2:38" s="183" customFormat="1" ht="20.25" customHeight="1">
      <c r="B98" s="209"/>
      <c r="C98" s="210" t="s">
        <v>31</v>
      </c>
      <c r="E98" s="184">
        <v>7053.699999999999</v>
      </c>
      <c r="F98" s="207">
        <v>626</v>
      </c>
      <c r="G98" s="201">
        <v>152.7</v>
      </c>
      <c r="H98" s="207">
        <v>5</v>
      </c>
      <c r="I98" s="201">
        <v>2.8</v>
      </c>
      <c r="J98" s="201">
        <v>182.5</v>
      </c>
      <c r="K98" s="201">
        <v>1.7</v>
      </c>
      <c r="L98" s="201">
        <v>63.5</v>
      </c>
      <c r="M98" s="201">
        <v>2308.9</v>
      </c>
      <c r="N98" s="201">
        <v>613.8</v>
      </c>
      <c r="O98" s="201">
        <v>773.7</v>
      </c>
      <c r="P98" s="204">
        <v>177</v>
      </c>
      <c r="Q98" s="201">
        <v>119.7</v>
      </c>
      <c r="R98" s="201">
        <v>14.399999999999999</v>
      </c>
      <c r="S98" s="201">
        <v>38.7</v>
      </c>
      <c r="T98" s="201">
        <v>0</v>
      </c>
      <c r="U98" s="201">
        <v>12.299999999999999</v>
      </c>
      <c r="V98" s="201">
        <v>2</v>
      </c>
      <c r="W98" s="201">
        <v>156.89999999999998</v>
      </c>
      <c r="X98" s="201">
        <v>1.2</v>
      </c>
      <c r="Y98" s="202">
        <v>213.2</v>
      </c>
      <c r="Z98" s="202">
        <v>0</v>
      </c>
      <c r="AA98" s="204">
        <v>56.2</v>
      </c>
      <c r="AB98" s="202">
        <v>9.5</v>
      </c>
      <c r="AC98" s="202">
        <v>4.7</v>
      </c>
      <c r="AD98" s="202">
        <v>73.19999999999999</v>
      </c>
      <c r="AE98" s="202">
        <v>48.3</v>
      </c>
      <c r="AF98" s="202">
        <v>27</v>
      </c>
      <c r="AG98" s="202">
        <v>14.2</v>
      </c>
      <c r="AH98" s="202">
        <v>156.8</v>
      </c>
      <c r="AI98" s="202">
        <v>41.099999999999994</v>
      </c>
      <c r="AJ98" s="202">
        <v>41.9</v>
      </c>
      <c r="AK98" s="202">
        <v>773</v>
      </c>
      <c r="AL98" s="202">
        <v>341.8</v>
      </c>
    </row>
    <row r="99" spans="2:38" s="183" customFormat="1" ht="20.25" customHeight="1">
      <c r="B99" s="209"/>
      <c r="C99" s="210" t="s">
        <v>32</v>
      </c>
      <c r="E99" s="184">
        <v>4076.2000000000003</v>
      </c>
      <c r="F99" s="208">
        <v>267</v>
      </c>
      <c r="G99" s="199">
        <v>104.6</v>
      </c>
      <c r="H99" s="208">
        <v>3</v>
      </c>
      <c r="I99" s="199">
        <v>0.1</v>
      </c>
      <c r="J99" s="199">
        <v>119.4</v>
      </c>
      <c r="K99" s="199">
        <v>0</v>
      </c>
      <c r="L99" s="199">
        <v>31.8</v>
      </c>
      <c r="M99" s="199">
        <v>1239.3000000000002</v>
      </c>
      <c r="N99" s="199">
        <v>427.2</v>
      </c>
      <c r="O99" s="199">
        <v>419</v>
      </c>
      <c r="P99" s="206">
        <v>217.7</v>
      </c>
      <c r="Q99" s="199">
        <v>146</v>
      </c>
      <c r="R99" s="199">
        <v>16.5</v>
      </c>
      <c r="S99" s="199">
        <v>39</v>
      </c>
      <c r="T99" s="199">
        <v>0</v>
      </c>
      <c r="U99" s="199">
        <v>2</v>
      </c>
      <c r="V99" s="199">
        <v>0</v>
      </c>
      <c r="W99" s="199">
        <v>81.3</v>
      </c>
      <c r="X99" s="199">
        <v>0.5</v>
      </c>
      <c r="Y99" s="200">
        <v>100.9</v>
      </c>
      <c r="Z99" s="200">
        <v>0</v>
      </c>
      <c r="AA99" s="206">
        <v>44</v>
      </c>
      <c r="AB99" s="200">
        <v>4</v>
      </c>
      <c r="AC99" s="200">
        <v>0</v>
      </c>
      <c r="AD99" s="200">
        <v>39</v>
      </c>
      <c r="AE99" s="200">
        <v>13.5</v>
      </c>
      <c r="AF99" s="200">
        <v>19.6</v>
      </c>
      <c r="AG99" s="200">
        <v>24</v>
      </c>
      <c r="AH99" s="200">
        <v>144.9</v>
      </c>
      <c r="AI99" s="200">
        <v>15.4</v>
      </c>
      <c r="AJ99" s="200">
        <v>31.6</v>
      </c>
      <c r="AK99" s="200">
        <v>452.4</v>
      </c>
      <c r="AL99" s="200">
        <v>72.5</v>
      </c>
    </row>
    <row r="100" spans="2:38" s="183" customFormat="1" ht="40.5" customHeight="1">
      <c r="B100" s="543" t="s">
        <v>113</v>
      </c>
      <c r="C100" s="543"/>
      <c r="E100" s="184">
        <v>10543.499999999998</v>
      </c>
      <c r="F100" s="207">
        <v>1034</v>
      </c>
      <c r="G100" s="201">
        <v>237.4</v>
      </c>
      <c r="H100" s="207">
        <v>17</v>
      </c>
      <c r="I100" s="201">
        <v>4.2</v>
      </c>
      <c r="J100" s="201">
        <v>267.2</v>
      </c>
      <c r="K100" s="201">
        <v>16.400000000000002</v>
      </c>
      <c r="L100" s="201">
        <v>127.80000000000001</v>
      </c>
      <c r="M100" s="201">
        <v>4175.9</v>
      </c>
      <c r="N100" s="201">
        <v>758.5000000000001</v>
      </c>
      <c r="O100" s="201">
        <v>869.8</v>
      </c>
      <c r="P100" s="204">
        <v>247.3</v>
      </c>
      <c r="Q100" s="201">
        <v>130.9</v>
      </c>
      <c r="R100" s="201">
        <v>33.9</v>
      </c>
      <c r="S100" s="201">
        <v>43.8</v>
      </c>
      <c r="T100" s="201">
        <v>0</v>
      </c>
      <c r="U100" s="201">
        <v>27.5</v>
      </c>
      <c r="V100" s="201">
        <v>0</v>
      </c>
      <c r="W100" s="201">
        <v>271.1</v>
      </c>
      <c r="X100" s="201">
        <v>1</v>
      </c>
      <c r="Y100" s="202">
        <v>345.40000000000003</v>
      </c>
      <c r="Z100" s="202">
        <v>1</v>
      </c>
      <c r="AA100" s="204">
        <v>81.9</v>
      </c>
      <c r="AB100" s="202">
        <v>13</v>
      </c>
      <c r="AC100" s="202">
        <v>5</v>
      </c>
      <c r="AD100" s="202">
        <v>95.69999999999999</v>
      </c>
      <c r="AE100" s="202">
        <v>25.4</v>
      </c>
      <c r="AF100" s="202">
        <v>35.1</v>
      </c>
      <c r="AG100" s="202">
        <v>37</v>
      </c>
      <c r="AH100" s="202">
        <v>134.8</v>
      </c>
      <c r="AI100" s="202">
        <v>38.5</v>
      </c>
      <c r="AJ100" s="202">
        <v>40.599999999999994</v>
      </c>
      <c r="AK100" s="202">
        <v>1083.9</v>
      </c>
      <c r="AL100" s="202">
        <v>342.5</v>
      </c>
    </row>
    <row r="101" spans="2:38" s="183" customFormat="1" ht="40.5" customHeight="1">
      <c r="B101" s="543" t="s">
        <v>114</v>
      </c>
      <c r="C101" s="543"/>
      <c r="E101" s="184">
        <v>5334.400000000001</v>
      </c>
      <c r="F101" s="207">
        <v>419</v>
      </c>
      <c r="G101" s="201">
        <v>95.30000000000001</v>
      </c>
      <c r="H101" s="207">
        <v>19</v>
      </c>
      <c r="I101" s="201">
        <v>3.0999999999999996</v>
      </c>
      <c r="J101" s="201">
        <v>130.70000000000002</v>
      </c>
      <c r="K101" s="201">
        <v>7</v>
      </c>
      <c r="L101" s="201">
        <v>48.9</v>
      </c>
      <c r="M101" s="201">
        <v>2010.9</v>
      </c>
      <c r="N101" s="201">
        <v>349.2</v>
      </c>
      <c r="O101" s="201">
        <v>556.6</v>
      </c>
      <c r="P101" s="204">
        <v>169.1</v>
      </c>
      <c r="Q101" s="201">
        <v>86.7</v>
      </c>
      <c r="R101" s="201">
        <v>8.6</v>
      </c>
      <c r="S101" s="201">
        <v>34.4</v>
      </c>
      <c r="T101" s="201">
        <v>1.4</v>
      </c>
      <c r="U101" s="201">
        <v>18.099999999999998</v>
      </c>
      <c r="V101" s="201">
        <v>0</v>
      </c>
      <c r="W101" s="201">
        <v>128.9</v>
      </c>
      <c r="X101" s="201">
        <v>1</v>
      </c>
      <c r="Y101" s="202">
        <v>163.5</v>
      </c>
      <c r="Z101" s="202">
        <v>0.2</v>
      </c>
      <c r="AA101" s="204">
        <v>55.199999999999996</v>
      </c>
      <c r="AB101" s="202">
        <v>12</v>
      </c>
      <c r="AC101" s="202">
        <v>0</v>
      </c>
      <c r="AD101" s="202">
        <v>41.099999999999994</v>
      </c>
      <c r="AE101" s="202">
        <v>6</v>
      </c>
      <c r="AF101" s="202">
        <v>23.3</v>
      </c>
      <c r="AG101" s="202">
        <v>15</v>
      </c>
      <c r="AH101" s="202">
        <v>18</v>
      </c>
      <c r="AI101" s="202">
        <v>19.6</v>
      </c>
      <c r="AJ101" s="202">
        <v>35.8</v>
      </c>
      <c r="AK101" s="202">
        <v>713.1</v>
      </c>
      <c r="AL101" s="202">
        <v>143.7</v>
      </c>
    </row>
    <row r="102" spans="2:38" s="183" customFormat="1" ht="40.5" customHeight="1">
      <c r="B102" s="543" t="s">
        <v>115</v>
      </c>
      <c r="C102" s="543"/>
      <c r="E102" s="184">
        <v>12067.5</v>
      </c>
      <c r="F102" s="208">
        <v>1075</v>
      </c>
      <c r="G102" s="199">
        <v>316.5</v>
      </c>
      <c r="H102" s="208">
        <v>166</v>
      </c>
      <c r="I102" s="199">
        <v>22.899999999999995</v>
      </c>
      <c r="J102" s="199">
        <v>326.4</v>
      </c>
      <c r="K102" s="199">
        <v>68.1</v>
      </c>
      <c r="L102" s="199">
        <v>125.9</v>
      </c>
      <c r="M102" s="199">
        <v>3824.3</v>
      </c>
      <c r="N102" s="199">
        <v>1048.7</v>
      </c>
      <c r="O102" s="199">
        <v>1537.5000000000002</v>
      </c>
      <c r="P102" s="206">
        <v>347.5</v>
      </c>
      <c r="Q102" s="199">
        <v>214.2</v>
      </c>
      <c r="R102" s="199">
        <v>17.3</v>
      </c>
      <c r="S102" s="199">
        <v>80.4</v>
      </c>
      <c r="T102" s="199">
        <v>0</v>
      </c>
      <c r="U102" s="199">
        <v>57.5</v>
      </c>
      <c r="V102" s="199">
        <v>8</v>
      </c>
      <c r="W102" s="199">
        <v>237.29999999999998</v>
      </c>
      <c r="X102" s="199">
        <v>5.1</v>
      </c>
      <c r="Y102" s="200">
        <v>278.40000000000003</v>
      </c>
      <c r="Z102" s="200">
        <v>0</v>
      </c>
      <c r="AA102" s="206">
        <v>83.1</v>
      </c>
      <c r="AB102" s="200">
        <v>15.8</v>
      </c>
      <c r="AC102" s="200">
        <v>6</v>
      </c>
      <c r="AD102" s="200">
        <v>119.6</v>
      </c>
      <c r="AE102" s="200">
        <v>76</v>
      </c>
      <c r="AF102" s="200">
        <v>41.8</v>
      </c>
      <c r="AG102" s="200">
        <v>49</v>
      </c>
      <c r="AH102" s="200">
        <v>155.5</v>
      </c>
      <c r="AI102" s="200">
        <v>94.89999999999999</v>
      </c>
      <c r="AJ102" s="200">
        <v>32.1</v>
      </c>
      <c r="AK102" s="200">
        <v>1188.6</v>
      </c>
      <c r="AL102" s="200">
        <v>448.09999999999997</v>
      </c>
    </row>
    <row r="103" spans="2:38" s="183" customFormat="1" ht="20.25" customHeight="1">
      <c r="B103" s="210"/>
      <c r="C103" s="210" t="s">
        <v>116</v>
      </c>
      <c r="E103" s="184">
        <v>2310.8</v>
      </c>
      <c r="F103" s="207">
        <v>119</v>
      </c>
      <c r="G103" s="201">
        <v>69.8</v>
      </c>
      <c r="H103" s="207">
        <v>2</v>
      </c>
      <c r="I103" s="201">
        <v>1.4000000000000001</v>
      </c>
      <c r="J103" s="201">
        <v>56.6</v>
      </c>
      <c r="K103" s="201">
        <v>0</v>
      </c>
      <c r="L103" s="201">
        <v>0</v>
      </c>
      <c r="M103" s="201">
        <v>697.3000000000001</v>
      </c>
      <c r="N103" s="201">
        <v>286.8</v>
      </c>
      <c r="O103" s="201">
        <v>326.20000000000005</v>
      </c>
      <c r="P103" s="204">
        <v>78.1</v>
      </c>
      <c r="Q103" s="201">
        <v>46.7</v>
      </c>
      <c r="R103" s="201">
        <v>3.2</v>
      </c>
      <c r="S103" s="201">
        <v>17.9</v>
      </c>
      <c r="T103" s="201">
        <v>0</v>
      </c>
      <c r="U103" s="201">
        <v>5.199999999999999</v>
      </c>
      <c r="V103" s="201">
        <v>0</v>
      </c>
      <c r="W103" s="201">
        <v>48.199999999999996</v>
      </c>
      <c r="X103" s="201">
        <v>0</v>
      </c>
      <c r="Y103" s="202">
        <v>51.1</v>
      </c>
      <c r="Z103" s="202">
        <v>0</v>
      </c>
      <c r="AA103" s="204">
        <v>9</v>
      </c>
      <c r="AB103" s="202">
        <v>3</v>
      </c>
      <c r="AC103" s="202">
        <v>4</v>
      </c>
      <c r="AD103" s="202">
        <v>26.8</v>
      </c>
      <c r="AE103" s="202">
        <v>15</v>
      </c>
      <c r="AF103" s="202">
        <v>10</v>
      </c>
      <c r="AG103" s="202">
        <v>3</v>
      </c>
      <c r="AH103" s="202">
        <v>29.4</v>
      </c>
      <c r="AI103" s="202">
        <v>20.3</v>
      </c>
      <c r="AJ103" s="202">
        <v>11</v>
      </c>
      <c r="AK103" s="202">
        <v>287.1</v>
      </c>
      <c r="AL103" s="202">
        <v>82.69999999999999</v>
      </c>
    </row>
    <row r="104" spans="2:38" s="183" customFormat="1" ht="20.25" customHeight="1">
      <c r="B104" s="210"/>
      <c r="C104" s="210" t="s">
        <v>117</v>
      </c>
      <c r="E104" s="184">
        <v>9756.7</v>
      </c>
      <c r="F104" s="207">
        <v>956</v>
      </c>
      <c r="G104" s="201">
        <v>246.7</v>
      </c>
      <c r="H104" s="207">
        <v>164</v>
      </c>
      <c r="I104" s="201">
        <v>21.499999999999996</v>
      </c>
      <c r="J104" s="201">
        <v>269.79999999999995</v>
      </c>
      <c r="K104" s="201">
        <v>68.1</v>
      </c>
      <c r="L104" s="201">
        <v>125.9</v>
      </c>
      <c r="M104" s="201">
        <v>3127</v>
      </c>
      <c r="N104" s="201">
        <v>761.9000000000001</v>
      </c>
      <c r="O104" s="201">
        <v>1211.3000000000002</v>
      </c>
      <c r="P104" s="204">
        <v>269.4</v>
      </c>
      <c r="Q104" s="201">
        <v>167.5</v>
      </c>
      <c r="R104" s="201">
        <v>14.1</v>
      </c>
      <c r="S104" s="201">
        <v>62.5</v>
      </c>
      <c r="T104" s="201">
        <v>0</v>
      </c>
      <c r="U104" s="201">
        <v>52.3</v>
      </c>
      <c r="V104" s="201">
        <v>8</v>
      </c>
      <c r="W104" s="201">
        <v>189.1</v>
      </c>
      <c r="X104" s="201">
        <v>5.1</v>
      </c>
      <c r="Y104" s="202">
        <v>227.3</v>
      </c>
      <c r="Z104" s="202">
        <v>0</v>
      </c>
      <c r="AA104" s="204">
        <v>74.1</v>
      </c>
      <c r="AB104" s="202">
        <v>12.8</v>
      </c>
      <c r="AC104" s="202">
        <v>2</v>
      </c>
      <c r="AD104" s="202">
        <v>92.8</v>
      </c>
      <c r="AE104" s="202">
        <v>61</v>
      </c>
      <c r="AF104" s="202">
        <v>31.8</v>
      </c>
      <c r="AG104" s="202">
        <v>46</v>
      </c>
      <c r="AH104" s="202">
        <v>126.1</v>
      </c>
      <c r="AI104" s="202">
        <v>74.6</v>
      </c>
      <c r="AJ104" s="202">
        <v>21.1</v>
      </c>
      <c r="AK104" s="202">
        <v>901.5</v>
      </c>
      <c r="AL104" s="202">
        <v>365.4</v>
      </c>
    </row>
    <row r="105" spans="2:38" s="183" customFormat="1" ht="40.5" customHeight="1">
      <c r="B105" s="543" t="s">
        <v>118</v>
      </c>
      <c r="C105" s="543"/>
      <c r="E105" s="184">
        <v>11174.7</v>
      </c>
      <c r="F105" s="207">
        <v>947</v>
      </c>
      <c r="G105" s="201">
        <v>232.29999999999998</v>
      </c>
      <c r="H105" s="207">
        <v>19</v>
      </c>
      <c r="I105" s="201">
        <v>6</v>
      </c>
      <c r="J105" s="201">
        <v>269.69999999999993</v>
      </c>
      <c r="K105" s="201">
        <v>4</v>
      </c>
      <c r="L105" s="201">
        <v>53.7</v>
      </c>
      <c r="M105" s="201">
        <v>3368.6000000000004</v>
      </c>
      <c r="N105" s="201">
        <v>1073</v>
      </c>
      <c r="O105" s="201">
        <v>1662.9</v>
      </c>
      <c r="P105" s="204">
        <v>359.1</v>
      </c>
      <c r="Q105" s="201">
        <v>246.6</v>
      </c>
      <c r="R105" s="201">
        <v>8</v>
      </c>
      <c r="S105" s="201">
        <v>99.3</v>
      </c>
      <c r="T105" s="201">
        <v>5</v>
      </c>
      <c r="U105" s="201">
        <v>17.2</v>
      </c>
      <c r="V105" s="201">
        <v>2</v>
      </c>
      <c r="W105" s="201">
        <v>230.70000000000002</v>
      </c>
      <c r="X105" s="201">
        <v>1</v>
      </c>
      <c r="Y105" s="202">
        <v>254.20000000000002</v>
      </c>
      <c r="Z105" s="202">
        <v>1</v>
      </c>
      <c r="AA105" s="204">
        <v>67.5</v>
      </c>
      <c r="AB105" s="202">
        <v>23.4</v>
      </c>
      <c r="AC105" s="202">
        <v>14.9</v>
      </c>
      <c r="AD105" s="202">
        <v>107.8</v>
      </c>
      <c r="AE105" s="202">
        <v>19.1</v>
      </c>
      <c r="AF105" s="202">
        <v>43.9</v>
      </c>
      <c r="AG105" s="202">
        <v>52.3</v>
      </c>
      <c r="AH105" s="202">
        <v>298.4</v>
      </c>
      <c r="AI105" s="202">
        <v>71.2</v>
      </c>
      <c r="AJ105" s="202">
        <v>51.3</v>
      </c>
      <c r="AK105" s="202">
        <v>1094.2</v>
      </c>
      <c r="AL105" s="202">
        <v>470.4</v>
      </c>
    </row>
    <row r="106" spans="2:38" s="183" customFormat="1" ht="40.5" customHeight="1">
      <c r="B106" s="543" t="s">
        <v>33</v>
      </c>
      <c r="C106" s="543"/>
      <c r="E106" s="184">
        <v>6427.2</v>
      </c>
      <c r="F106" s="211">
        <v>364</v>
      </c>
      <c r="G106" s="195">
        <v>182.2</v>
      </c>
      <c r="H106" s="211">
        <v>8</v>
      </c>
      <c r="I106" s="195">
        <v>2</v>
      </c>
      <c r="J106" s="195">
        <v>175.8</v>
      </c>
      <c r="K106" s="195">
        <v>4.4</v>
      </c>
      <c r="L106" s="195">
        <v>24.1</v>
      </c>
      <c r="M106" s="195">
        <v>2017.8</v>
      </c>
      <c r="N106" s="195">
        <v>868.4000000000001</v>
      </c>
      <c r="O106" s="195">
        <v>728.4</v>
      </c>
      <c r="P106" s="198">
        <v>179.5</v>
      </c>
      <c r="Q106" s="195">
        <v>85.30000000000001</v>
      </c>
      <c r="R106" s="195">
        <v>26.8</v>
      </c>
      <c r="S106" s="195">
        <v>21.3</v>
      </c>
      <c r="T106" s="195">
        <v>0</v>
      </c>
      <c r="U106" s="195">
        <v>13</v>
      </c>
      <c r="V106" s="195">
        <v>0</v>
      </c>
      <c r="W106" s="195">
        <v>131.5</v>
      </c>
      <c r="X106" s="195">
        <v>1.6</v>
      </c>
      <c r="Y106" s="192">
        <v>167.70000000000002</v>
      </c>
      <c r="Z106" s="192">
        <v>0</v>
      </c>
      <c r="AA106" s="198">
        <v>77.1</v>
      </c>
      <c r="AB106" s="192">
        <v>9</v>
      </c>
      <c r="AC106" s="192">
        <v>4</v>
      </c>
      <c r="AD106" s="192">
        <v>62.4</v>
      </c>
      <c r="AE106" s="192">
        <v>9.8</v>
      </c>
      <c r="AF106" s="192">
        <v>35</v>
      </c>
      <c r="AG106" s="192">
        <v>24</v>
      </c>
      <c r="AH106" s="192">
        <v>67.5</v>
      </c>
      <c r="AI106" s="192">
        <v>73.7</v>
      </c>
      <c r="AJ106" s="192">
        <v>27.299999999999997</v>
      </c>
      <c r="AK106" s="192">
        <v>829.3</v>
      </c>
      <c r="AL106" s="192">
        <v>206.3</v>
      </c>
    </row>
    <row r="107" spans="2:38" s="183" customFormat="1" ht="20.25" customHeight="1">
      <c r="B107" s="210"/>
      <c r="C107" s="210" t="s">
        <v>34</v>
      </c>
      <c r="E107" s="184">
        <v>2023.1999999999998</v>
      </c>
      <c r="F107" s="207">
        <v>93</v>
      </c>
      <c r="G107" s="201">
        <v>80.8</v>
      </c>
      <c r="H107" s="207">
        <v>2</v>
      </c>
      <c r="I107" s="201">
        <v>1.4</v>
      </c>
      <c r="J107" s="201">
        <v>56.5</v>
      </c>
      <c r="K107" s="201">
        <v>1.4</v>
      </c>
      <c r="L107" s="201">
        <v>8.9</v>
      </c>
      <c r="M107" s="201">
        <v>516.0999999999999</v>
      </c>
      <c r="N107" s="201">
        <v>306.70000000000005</v>
      </c>
      <c r="O107" s="201">
        <v>216.1</v>
      </c>
      <c r="P107" s="204">
        <v>94</v>
      </c>
      <c r="Q107" s="201">
        <v>34.7</v>
      </c>
      <c r="R107" s="201">
        <v>11</v>
      </c>
      <c r="S107" s="201">
        <v>10</v>
      </c>
      <c r="T107" s="201">
        <v>0</v>
      </c>
      <c r="U107" s="201">
        <v>5</v>
      </c>
      <c r="V107" s="201">
        <v>0</v>
      </c>
      <c r="W107" s="201">
        <v>37.7</v>
      </c>
      <c r="X107" s="201">
        <v>0</v>
      </c>
      <c r="Y107" s="202">
        <v>53.50000000000001</v>
      </c>
      <c r="Z107" s="202">
        <v>0</v>
      </c>
      <c r="AA107" s="204">
        <v>32</v>
      </c>
      <c r="AB107" s="202">
        <v>4</v>
      </c>
      <c r="AC107" s="202">
        <v>0</v>
      </c>
      <c r="AD107" s="202">
        <v>19.5</v>
      </c>
      <c r="AE107" s="202">
        <v>7</v>
      </c>
      <c r="AF107" s="202">
        <v>9</v>
      </c>
      <c r="AG107" s="202">
        <v>7</v>
      </c>
      <c r="AH107" s="202">
        <v>19.8</v>
      </c>
      <c r="AI107" s="202">
        <v>16.3</v>
      </c>
      <c r="AJ107" s="202">
        <v>4.1</v>
      </c>
      <c r="AK107" s="202">
        <v>297.7</v>
      </c>
      <c r="AL107" s="202">
        <v>78</v>
      </c>
    </row>
    <row r="108" spans="2:38" s="183" customFormat="1" ht="20.25" customHeight="1">
      <c r="B108" s="210"/>
      <c r="C108" s="210" t="s">
        <v>35</v>
      </c>
      <c r="E108" s="206">
        <v>4404</v>
      </c>
      <c r="F108" s="208">
        <v>271</v>
      </c>
      <c r="G108" s="199">
        <v>101.4</v>
      </c>
      <c r="H108" s="208">
        <v>6</v>
      </c>
      <c r="I108" s="199">
        <v>0.6</v>
      </c>
      <c r="J108" s="199">
        <v>119.3</v>
      </c>
      <c r="K108" s="199">
        <v>3</v>
      </c>
      <c r="L108" s="199">
        <v>15.2</v>
      </c>
      <c r="M108" s="199">
        <v>1501.7</v>
      </c>
      <c r="N108" s="199">
        <v>561.7</v>
      </c>
      <c r="O108" s="199">
        <v>512.3</v>
      </c>
      <c r="P108" s="206">
        <v>85.5</v>
      </c>
      <c r="Q108" s="199">
        <v>50.6</v>
      </c>
      <c r="R108" s="199">
        <v>15.8</v>
      </c>
      <c r="S108" s="199">
        <v>11.3</v>
      </c>
      <c r="T108" s="199">
        <v>0</v>
      </c>
      <c r="U108" s="199">
        <v>8</v>
      </c>
      <c r="V108" s="199">
        <v>0</v>
      </c>
      <c r="W108" s="199">
        <v>93.8</v>
      </c>
      <c r="X108" s="199">
        <v>1.6</v>
      </c>
      <c r="Y108" s="200">
        <v>114.20000000000002</v>
      </c>
      <c r="Z108" s="200">
        <v>0</v>
      </c>
      <c r="AA108" s="206">
        <v>45.1</v>
      </c>
      <c r="AB108" s="200">
        <v>5</v>
      </c>
      <c r="AC108" s="200">
        <v>4</v>
      </c>
      <c r="AD108" s="200">
        <v>42.9</v>
      </c>
      <c r="AE108" s="200">
        <v>2.8</v>
      </c>
      <c r="AF108" s="200">
        <v>26</v>
      </c>
      <c r="AG108" s="200">
        <v>17</v>
      </c>
      <c r="AH108" s="200">
        <v>47.7</v>
      </c>
      <c r="AI108" s="200">
        <v>57.4</v>
      </c>
      <c r="AJ108" s="200">
        <v>23.2</v>
      </c>
      <c r="AK108" s="200">
        <v>531.6</v>
      </c>
      <c r="AL108" s="200">
        <v>128.3</v>
      </c>
    </row>
    <row r="109" spans="2:38" s="183" customFormat="1" ht="40.5" customHeight="1">
      <c r="B109" s="543" t="s">
        <v>119</v>
      </c>
      <c r="C109" s="543"/>
      <c r="E109" s="206">
        <v>5488.9</v>
      </c>
      <c r="F109" s="208">
        <v>313</v>
      </c>
      <c r="G109" s="199">
        <v>138</v>
      </c>
      <c r="H109" s="208">
        <v>6</v>
      </c>
      <c r="I109" s="199">
        <v>1</v>
      </c>
      <c r="J109" s="199">
        <v>133.3</v>
      </c>
      <c r="K109" s="199">
        <v>1</v>
      </c>
      <c r="L109" s="199">
        <v>47.2</v>
      </c>
      <c r="M109" s="199">
        <v>1668.9</v>
      </c>
      <c r="N109" s="199">
        <v>823.7</v>
      </c>
      <c r="O109" s="199">
        <v>775.8</v>
      </c>
      <c r="P109" s="206">
        <v>119.5</v>
      </c>
      <c r="Q109" s="199">
        <v>62.6</v>
      </c>
      <c r="R109" s="199">
        <v>1.1</v>
      </c>
      <c r="S109" s="199">
        <v>20</v>
      </c>
      <c r="T109" s="199">
        <v>0</v>
      </c>
      <c r="U109" s="199">
        <v>8</v>
      </c>
      <c r="V109" s="199">
        <v>1</v>
      </c>
      <c r="W109" s="199">
        <v>130.5</v>
      </c>
      <c r="X109" s="199">
        <v>0.1</v>
      </c>
      <c r="Y109" s="200">
        <v>155.4</v>
      </c>
      <c r="Z109" s="200">
        <v>0</v>
      </c>
      <c r="AA109" s="206">
        <v>22</v>
      </c>
      <c r="AB109" s="200">
        <v>7.3</v>
      </c>
      <c r="AC109" s="200">
        <v>4.1</v>
      </c>
      <c r="AD109" s="200">
        <v>58.4</v>
      </c>
      <c r="AE109" s="200">
        <v>46.8</v>
      </c>
      <c r="AF109" s="200">
        <v>22.5</v>
      </c>
      <c r="AG109" s="200">
        <v>12</v>
      </c>
      <c r="AH109" s="200">
        <v>56.400000000000006</v>
      </c>
      <c r="AI109" s="200">
        <v>42.900000000000006</v>
      </c>
      <c r="AJ109" s="200">
        <v>21.7</v>
      </c>
      <c r="AK109" s="200">
        <v>576.2</v>
      </c>
      <c r="AL109" s="200">
        <v>212.5</v>
      </c>
    </row>
    <row r="110" spans="2:38" s="183" customFormat="1" ht="20.25" customHeight="1">
      <c r="B110" s="210"/>
      <c r="C110" s="210" t="s">
        <v>120</v>
      </c>
      <c r="D110" s="212"/>
      <c r="E110" s="184">
        <v>4072.3</v>
      </c>
      <c r="F110" s="208">
        <v>261</v>
      </c>
      <c r="G110" s="199">
        <v>99.2</v>
      </c>
      <c r="H110" s="208">
        <v>6</v>
      </c>
      <c r="I110" s="199">
        <v>0.2</v>
      </c>
      <c r="J110" s="199">
        <v>99.2</v>
      </c>
      <c r="K110" s="199">
        <v>1</v>
      </c>
      <c r="L110" s="199">
        <v>47.2</v>
      </c>
      <c r="M110" s="199">
        <v>1366.8</v>
      </c>
      <c r="N110" s="199">
        <v>514.5</v>
      </c>
      <c r="O110" s="199">
        <v>506.4</v>
      </c>
      <c r="P110" s="206">
        <v>87.6</v>
      </c>
      <c r="Q110" s="199">
        <v>47</v>
      </c>
      <c r="R110" s="199">
        <v>1</v>
      </c>
      <c r="S110" s="199">
        <v>19</v>
      </c>
      <c r="T110" s="199">
        <v>0</v>
      </c>
      <c r="U110" s="199">
        <v>6</v>
      </c>
      <c r="V110" s="199">
        <v>1</v>
      </c>
      <c r="W110" s="199">
        <v>102.5</v>
      </c>
      <c r="X110" s="199">
        <v>0.1</v>
      </c>
      <c r="Y110" s="200">
        <v>136.4</v>
      </c>
      <c r="Z110" s="200">
        <v>0</v>
      </c>
      <c r="AA110" s="206">
        <v>17</v>
      </c>
      <c r="AB110" s="200">
        <v>7.3</v>
      </c>
      <c r="AC110" s="200">
        <v>2.1</v>
      </c>
      <c r="AD110" s="200">
        <v>36.4</v>
      </c>
      <c r="AE110" s="200">
        <v>25.3</v>
      </c>
      <c r="AF110" s="200">
        <v>18.5</v>
      </c>
      <c r="AG110" s="200">
        <v>9</v>
      </c>
      <c r="AH110" s="200">
        <v>40.6</v>
      </c>
      <c r="AI110" s="200">
        <v>32.6</v>
      </c>
      <c r="AJ110" s="200">
        <v>16.7</v>
      </c>
      <c r="AK110" s="200">
        <v>424.9</v>
      </c>
      <c r="AL110" s="200">
        <v>139.8</v>
      </c>
    </row>
    <row r="111" spans="2:38" s="183" customFormat="1" ht="20.25" customHeight="1">
      <c r="B111" s="210"/>
      <c r="C111" s="210" t="s">
        <v>121</v>
      </c>
      <c r="E111" s="184">
        <v>1416.5999999999997</v>
      </c>
      <c r="F111" s="208">
        <v>52</v>
      </c>
      <c r="G111" s="199">
        <v>38.8</v>
      </c>
      <c r="H111" s="208">
        <v>0</v>
      </c>
      <c r="I111" s="199">
        <v>0.8</v>
      </c>
      <c r="J111" s="199">
        <v>34.1</v>
      </c>
      <c r="K111" s="199">
        <v>0</v>
      </c>
      <c r="L111" s="199">
        <v>0</v>
      </c>
      <c r="M111" s="199">
        <v>302.1</v>
      </c>
      <c r="N111" s="199">
        <v>309.2</v>
      </c>
      <c r="O111" s="199">
        <v>269.4</v>
      </c>
      <c r="P111" s="206">
        <v>31.9</v>
      </c>
      <c r="Q111" s="199">
        <v>15.6</v>
      </c>
      <c r="R111" s="199">
        <v>0.1</v>
      </c>
      <c r="S111" s="199">
        <v>1</v>
      </c>
      <c r="T111" s="199">
        <v>0</v>
      </c>
      <c r="U111" s="199">
        <v>2</v>
      </c>
      <c r="V111" s="199">
        <v>0</v>
      </c>
      <c r="W111" s="199">
        <v>28</v>
      </c>
      <c r="X111" s="199">
        <v>0</v>
      </c>
      <c r="Y111" s="200">
        <v>19</v>
      </c>
      <c r="Z111" s="200">
        <v>0</v>
      </c>
      <c r="AA111" s="206">
        <v>5</v>
      </c>
      <c r="AB111" s="200">
        <v>0</v>
      </c>
      <c r="AC111" s="200">
        <v>2</v>
      </c>
      <c r="AD111" s="200">
        <v>22</v>
      </c>
      <c r="AE111" s="200">
        <v>21.5</v>
      </c>
      <c r="AF111" s="200">
        <v>4</v>
      </c>
      <c r="AG111" s="200">
        <v>3</v>
      </c>
      <c r="AH111" s="200">
        <v>15.8</v>
      </c>
      <c r="AI111" s="200">
        <v>10.3</v>
      </c>
      <c r="AJ111" s="200">
        <v>5</v>
      </c>
      <c r="AK111" s="200">
        <v>151.3</v>
      </c>
      <c r="AL111" s="200">
        <v>72.7</v>
      </c>
    </row>
    <row r="112" spans="2:38" s="183" customFormat="1" ht="40.5" customHeight="1">
      <c r="B112" s="543" t="s">
        <v>122</v>
      </c>
      <c r="C112" s="543"/>
      <c r="E112" s="184">
        <v>1025</v>
      </c>
      <c r="F112" s="208">
        <v>52</v>
      </c>
      <c r="G112" s="199">
        <v>23.9</v>
      </c>
      <c r="H112" s="208">
        <v>4</v>
      </c>
      <c r="I112" s="199">
        <v>0.2</v>
      </c>
      <c r="J112" s="199">
        <v>25.4</v>
      </c>
      <c r="K112" s="199">
        <v>1</v>
      </c>
      <c r="L112" s="199">
        <v>0</v>
      </c>
      <c r="M112" s="199">
        <v>295.2</v>
      </c>
      <c r="N112" s="199">
        <v>126.8</v>
      </c>
      <c r="O112" s="199">
        <v>121.9</v>
      </c>
      <c r="P112" s="206">
        <v>32</v>
      </c>
      <c r="Q112" s="199">
        <v>19.8</v>
      </c>
      <c r="R112" s="199">
        <v>0</v>
      </c>
      <c r="S112" s="199">
        <v>3</v>
      </c>
      <c r="T112" s="199">
        <v>0</v>
      </c>
      <c r="U112" s="199">
        <v>2</v>
      </c>
      <c r="V112" s="199">
        <v>0</v>
      </c>
      <c r="W112" s="199">
        <v>25.200000000000003</v>
      </c>
      <c r="X112" s="199">
        <v>0</v>
      </c>
      <c r="Y112" s="200">
        <v>21.6</v>
      </c>
      <c r="Z112" s="200">
        <v>0</v>
      </c>
      <c r="AA112" s="206">
        <v>9</v>
      </c>
      <c r="AB112" s="200">
        <v>2.5</v>
      </c>
      <c r="AC112" s="200">
        <v>1</v>
      </c>
      <c r="AD112" s="200">
        <v>10.8</v>
      </c>
      <c r="AE112" s="200">
        <v>0</v>
      </c>
      <c r="AF112" s="200">
        <v>6</v>
      </c>
      <c r="AG112" s="200">
        <v>9</v>
      </c>
      <c r="AH112" s="200">
        <v>59</v>
      </c>
      <c r="AI112" s="200">
        <v>10.5</v>
      </c>
      <c r="AJ112" s="200">
        <v>4</v>
      </c>
      <c r="AK112" s="200">
        <v>127</v>
      </c>
      <c r="AL112" s="200">
        <v>32.2</v>
      </c>
    </row>
    <row r="113" spans="1:38" s="178" customFormat="1" ht="17.25">
      <c r="A113" s="213"/>
      <c r="B113" s="213"/>
      <c r="C113" s="213"/>
      <c r="D113" s="213"/>
      <c r="E113" s="214"/>
      <c r="F113" s="215"/>
      <c r="G113" s="215"/>
      <c r="H113" s="215"/>
      <c r="I113" s="215"/>
      <c r="J113" s="215"/>
      <c r="K113" s="215"/>
      <c r="L113" s="215"/>
      <c r="M113" s="215"/>
      <c r="N113" s="215"/>
      <c r="O113" s="215"/>
      <c r="P113" s="214"/>
      <c r="Q113" s="215"/>
      <c r="R113" s="215"/>
      <c r="S113" s="215"/>
      <c r="T113" s="215"/>
      <c r="U113" s="215"/>
      <c r="V113" s="215"/>
      <c r="W113" s="215"/>
      <c r="X113" s="215"/>
      <c r="Y113" s="215"/>
      <c r="Z113" s="215"/>
      <c r="AA113" s="214"/>
      <c r="AB113" s="215"/>
      <c r="AC113" s="215"/>
      <c r="AD113" s="215"/>
      <c r="AE113" s="215"/>
      <c r="AF113" s="215"/>
      <c r="AG113" s="215"/>
      <c r="AH113" s="215"/>
      <c r="AI113" s="215"/>
      <c r="AJ113" s="215"/>
      <c r="AK113" s="215"/>
      <c r="AL113" s="215"/>
    </row>
    <row r="114" spans="5:39" s="178" customFormat="1" ht="26.25" customHeight="1">
      <c r="E114" s="339" t="s">
        <v>439</v>
      </c>
      <c r="R114" s="339"/>
      <c r="AL114" s="216" t="s">
        <v>327</v>
      </c>
      <c r="AM114" s="69"/>
    </row>
    <row r="115" spans="24:38" s="178" customFormat="1" ht="17.25">
      <c r="X115" s="216"/>
      <c r="AK115" s="545"/>
      <c r="AL115" s="546"/>
    </row>
    <row r="116" s="178" customFormat="1" ht="14.25"/>
    <row r="117" s="178" customFormat="1" ht="14.25"/>
  </sheetData>
  <sheetProtection/>
  <mergeCells count="60">
    <mergeCell ref="B112:C112"/>
    <mergeCell ref="B83:C83"/>
    <mergeCell ref="AK115:AL115"/>
    <mergeCell ref="B88:C88"/>
    <mergeCell ref="B94:C94"/>
    <mergeCell ref="B100:C100"/>
    <mergeCell ref="B109:C109"/>
    <mergeCell ref="B105:C105"/>
    <mergeCell ref="B102:C102"/>
    <mergeCell ref="B106:C106"/>
    <mergeCell ref="B6:C6"/>
    <mergeCell ref="B7:C7"/>
    <mergeCell ref="B58:C58"/>
    <mergeCell ref="B62:C62"/>
    <mergeCell ref="B53:C53"/>
    <mergeCell ref="B20:C20"/>
    <mergeCell ref="B101:C101"/>
    <mergeCell ref="B95:C95"/>
    <mergeCell ref="B96:C96"/>
    <mergeCell ref="B38:C38"/>
    <mergeCell ref="B18:C18"/>
    <mergeCell ref="B66:C66"/>
    <mergeCell ref="B70:C70"/>
    <mergeCell ref="B77:C77"/>
    <mergeCell ref="Z4:Z5"/>
    <mergeCell ref="E3:E5"/>
    <mergeCell ref="B24:C24"/>
    <mergeCell ref="B32:C32"/>
    <mergeCell ref="B47:C47"/>
    <mergeCell ref="B97:C97"/>
    <mergeCell ref="AL4:AL5"/>
    <mergeCell ref="AA4:AA5"/>
    <mergeCell ref="AB4:AB5"/>
    <mergeCell ref="AC4:AC5"/>
    <mergeCell ref="AD4:AD5"/>
    <mergeCell ref="AE4:AE5"/>
    <mergeCell ref="AF4:AF5"/>
    <mergeCell ref="AG4:AG5"/>
    <mergeCell ref="AH4:AH5"/>
    <mergeCell ref="AI4:AI5"/>
    <mergeCell ref="Q4:Q5"/>
    <mergeCell ref="R4:R5"/>
    <mergeCell ref="S4:S5"/>
    <mergeCell ref="T4:T5"/>
    <mergeCell ref="AJ4:AJ5"/>
    <mergeCell ref="AK4:AK5"/>
    <mergeCell ref="U4:U5"/>
    <mergeCell ref="V4:V5"/>
    <mergeCell ref="W4:W5"/>
    <mergeCell ref="X4:X5"/>
    <mergeCell ref="N4:N5"/>
    <mergeCell ref="Y4:Y5"/>
    <mergeCell ref="F4:G4"/>
    <mergeCell ref="H4:I4"/>
    <mergeCell ref="J4:J5"/>
    <mergeCell ref="K4:K5"/>
    <mergeCell ref="L4:L5"/>
    <mergeCell ref="M4:M5"/>
    <mergeCell ref="O4:O5"/>
    <mergeCell ref="P4:P5"/>
  </mergeCells>
  <printOptions/>
  <pageMargins left="0.984251968503937" right="0.7874015748031497" top="0.7874015748031497" bottom="0.7874015748031497" header="0.5118110236220472" footer="0.5118110236220472"/>
  <pageSetup fitToHeight="2" fitToWidth="2" horizontalDpi="600" verticalDpi="600" orientation="portrait" pageOrder="overThenDown" paperSize="9" scale="46" r:id="rId1"/>
  <rowBreaks count="1" manualBreakCount="1">
    <brk id="57" max="37" man="1"/>
  </rowBreaks>
  <colBreaks count="2" manualBreakCount="2">
    <brk id="15" max="114" man="1"/>
    <brk id="26" max="114" man="1"/>
  </colBreaks>
</worksheet>
</file>

<file path=xl/worksheets/sheet13.xml><?xml version="1.0" encoding="utf-8"?>
<worksheet xmlns="http://schemas.openxmlformats.org/spreadsheetml/2006/main" xmlns:r="http://schemas.openxmlformats.org/officeDocument/2006/relationships">
  <dimension ref="A1:AN120"/>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625" style="300" customWidth="1"/>
    <col min="2" max="2" width="2.625" style="300" customWidth="1"/>
    <col min="3" max="3" width="20.625" style="300" customWidth="1"/>
    <col min="4" max="4" width="1.625" style="300" customWidth="1"/>
    <col min="5" max="38" width="12.625" style="300" customWidth="1"/>
    <col min="39" max="39" width="9.00390625" style="300" customWidth="1"/>
    <col min="40" max="40" width="17.875" style="300" hidden="1" customWidth="1"/>
    <col min="41" max="44" width="0" style="300" hidden="1" customWidth="1"/>
    <col min="45" max="16384" width="9.00390625" style="300" customWidth="1"/>
  </cols>
  <sheetData>
    <row r="1" spans="1:38" ht="21">
      <c r="A1" s="365"/>
      <c r="B1" s="365"/>
      <c r="C1" s="365"/>
      <c r="D1" s="365"/>
      <c r="E1" s="366" t="s">
        <v>385</v>
      </c>
      <c r="G1" s="365"/>
      <c r="H1" s="365"/>
      <c r="I1" s="365"/>
      <c r="J1" s="365"/>
      <c r="K1" s="365"/>
      <c r="L1" s="365"/>
      <c r="M1" s="365"/>
      <c r="N1" s="365"/>
      <c r="O1" s="365"/>
      <c r="P1" s="365"/>
      <c r="Q1" s="365"/>
      <c r="R1" s="365"/>
      <c r="S1" s="365"/>
      <c r="T1" s="365"/>
      <c r="U1" s="365"/>
      <c r="V1" s="365"/>
      <c r="W1" s="365"/>
      <c r="X1" s="365"/>
      <c r="Y1" s="366"/>
      <c r="Z1" s="365"/>
      <c r="AA1" s="365"/>
      <c r="AB1" s="365"/>
      <c r="AC1" s="365"/>
      <c r="AD1" s="365"/>
      <c r="AE1" s="365"/>
      <c r="AF1" s="365"/>
      <c r="AG1" s="365"/>
      <c r="AH1" s="365"/>
      <c r="AI1" s="365"/>
      <c r="AJ1" s="365"/>
      <c r="AK1" s="365"/>
      <c r="AL1" s="365"/>
    </row>
    <row r="2" spans="1:38" ht="17.25">
      <c r="A2" s="301"/>
      <c r="B2" s="301"/>
      <c r="C2" s="301"/>
      <c r="D2" s="301"/>
      <c r="E2" s="301"/>
      <c r="F2" s="301"/>
      <c r="G2" s="301"/>
      <c r="H2" s="301"/>
      <c r="I2" s="301"/>
      <c r="J2" s="301"/>
      <c r="K2" s="301"/>
      <c r="L2" s="301"/>
      <c r="M2" s="301"/>
      <c r="N2" s="301"/>
      <c r="O2" s="301"/>
      <c r="P2" s="301"/>
      <c r="Q2" s="301"/>
      <c r="R2" s="301"/>
      <c r="S2" s="301"/>
      <c r="T2" s="301"/>
      <c r="U2" s="301"/>
      <c r="V2" s="301"/>
      <c r="W2" s="301"/>
      <c r="X2" s="302"/>
      <c r="Y2" s="301"/>
      <c r="Z2" s="301"/>
      <c r="AA2" s="301"/>
      <c r="AB2" s="301"/>
      <c r="AC2" s="301"/>
      <c r="AD2" s="301"/>
      <c r="AE2" s="301"/>
      <c r="AF2" s="301"/>
      <c r="AG2" s="301"/>
      <c r="AH2" s="301"/>
      <c r="AI2" s="301"/>
      <c r="AJ2" s="301"/>
      <c r="AK2" s="301"/>
      <c r="AL2" s="302" t="s">
        <v>334</v>
      </c>
    </row>
    <row r="3" spans="1:38" s="372" customFormat="1" ht="30" customHeight="1">
      <c r="A3" s="303"/>
      <c r="B3" s="303"/>
      <c r="C3" s="303"/>
      <c r="D3" s="303"/>
      <c r="E3" s="551" t="s">
        <v>218</v>
      </c>
      <c r="F3" s="367" t="s">
        <v>292</v>
      </c>
      <c r="G3" s="368"/>
      <c r="H3" s="368"/>
      <c r="I3" s="368"/>
      <c r="J3" s="368"/>
      <c r="K3" s="368"/>
      <c r="L3" s="368"/>
      <c r="M3" s="368"/>
      <c r="N3" s="368"/>
      <c r="O3" s="368"/>
      <c r="P3" s="369" t="s">
        <v>292</v>
      </c>
      <c r="Q3" s="368"/>
      <c r="R3" s="368"/>
      <c r="S3" s="368"/>
      <c r="T3" s="368"/>
      <c r="U3" s="368"/>
      <c r="V3" s="368"/>
      <c r="W3" s="368"/>
      <c r="X3" s="368"/>
      <c r="Y3" s="370"/>
      <c r="Z3" s="370"/>
      <c r="AA3" s="370" t="s">
        <v>442</v>
      </c>
      <c r="AB3" s="370"/>
      <c r="AC3" s="370"/>
      <c r="AD3" s="370"/>
      <c r="AE3" s="370"/>
      <c r="AF3" s="370"/>
      <c r="AG3" s="370"/>
      <c r="AH3" s="370"/>
      <c r="AI3" s="370"/>
      <c r="AJ3" s="370"/>
      <c r="AK3" s="370"/>
      <c r="AL3" s="371"/>
    </row>
    <row r="4" spans="1:38" s="372" customFormat="1" ht="30" customHeight="1">
      <c r="A4" s="304"/>
      <c r="B4" s="304"/>
      <c r="C4" s="304"/>
      <c r="D4" s="304"/>
      <c r="E4" s="554"/>
      <c r="F4" s="560" t="s">
        <v>293</v>
      </c>
      <c r="G4" s="561"/>
      <c r="H4" s="560" t="s">
        <v>294</v>
      </c>
      <c r="I4" s="561"/>
      <c r="J4" s="551" t="s">
        <v>295</v>
      </c>
      <c r="K4" s="551" t="s">
        <v>296</v>
      </c>
      <c r="L4" s="551" t="s">
        <v>297</v>
      </c>
      <c r="M4" s="551" t="s">
        <v>298</v>
      </c>
      <c r="N4" s="551" t="s">
        <v>299</v>
      </c>
      <c r="O4" s="551" t="s">
        <v>300</v>
      </c>
      <c r="P4" s="559" t="s">
        <v>301</v>
      </c>
      <c r="Q4" s="559" t="s">
        <v>302</v>
      </c>
      <c r="R4" s="551" t="s">
        <v>303</v>
      </c>
      <c r="S4" s="551" t="s">
        <v>304</v>
      </c>
      <c r="T4" s="551" t="s">
        <v>305</v>
      </c>
      <c r="U4" s="551" t="s">
        <v>306</v>
      </c>
      <c r="V4" s="551" t="s">
        <v>307</v>
      </c>
      <c r="W4" s="551" t="s">
        <v>308</v>
      </c>
      <c r="X4" s="559" t="s">
        <v>309</v>
      </c>
      <c r="Y4" s="549" t="s">
        <v>310</v>
      </c>
      <c r="Z4" s="551" t="s">
        <v>311</v>
      </c>
      <c r="AA4" s="549" t="s">
        <v>312</v>
      </c>
      <c r="AB4" s="555" t="s">
        <v>313</v>
      </c>
      <c r="AC4" s="555" t="s">
        <v>314</v>
      </c>
      <c r="AD4" s="549" t="s">
        <v>315</v>
      </c>
      <c r="AE4" s="549" t="s">
        <v>316</v>
      </c>
      <c r="AF4" s="554" t="s">
        <v>317</v>
      </c>
      <c r="AG4" s="554" t="s">
        <v>318</v>
      </c>
      <c r="AH4" s="554" t="s">
        <v>319</v>
      </c>
      <c r="AI4" s="549" t="s">
        <v>320</v>
      </c>
      <c r="AJ4" s="555" t="s">
        <v>321</v>
      </c>
      <c r="AK4" s="549" t="s">
        <v>322</v>
      </c>
      <c r="AL4" s="551" t="s">
        <v>323</v>
      </c>
    </row>
    <row r="5" spans="1:38" s="372" customFormat="1" ht="109.5" customHeight="1">
      <c r="A5" s="305"/>
      <c r="B5" s="305"/>
      <c r="C5" s="305"/>
      <c r="D5" s="305"/>
      <c r="E5" s="552"/>
      <c r="F5" s="307" t="s">
        <v>324</v>
      </c>
      <c r="G5" s="306" t="s">
        <v>325</v>
      </c>
      <c r="H5" s="307" t="s">
        <v>324</v>
      </c>
      <c r="I5" s="307" t="s">
        <v>325</v>
      </c>
      <c r="J5" s="558"/>
      <c r="K5" s="558"/>
      <c r="L5" s="558"/>
      <c r="M5" s="558"/>
      <c r="N5" s="558"/>
      <c r="O5" s="558"/>
      <c r="P5" s="558"/>
      <c r="Q5" s="558"/>
      <c r="R5" s="558"/>
      <c r="S5" s="558"/>
      <c r="T5" s="558"/>
      <c r="U5" s="558"/>
      <c r="V5" s="558"/>
      <c r="W5" s="558"/>
      <c r="X5" s="558"/>
      <c r="Y5" s="550"/>
      <c r="Z5" s="552"/>
      <c r="AA5" s="550"/>
      <c r="AB5" s="557"/>
      <c r="AC5" s="557"/>
      <c r="AD5" s="550"/>
      <c r="AE5" s="550"/>
      <c r="AF5" s="552"/>
      <c r="AG5" s="552"/>
      <c r="AH5" s="552"/>
      <c r="AI5" s="550"/>
      <c r="AJ5" s="556"/>
      <c r="AK5" s="550"/>
      <c r="AL5" s="552"/>
    </row>
    <row r="6" spans="2:40" s="373" customFormat="1" ht="40.5" customHeight="1">
      <c r="B6" s="548" t="s">
        <v>53</v>
      </c>
      <c r="C6" s="548"/>
      <c r="E6" s="398">
        <v>1058.1360678984722</v>
      </c>
      <c r="F6" s="309">
        <v>83.50721415713792</v>
      </c>
      <c r="G6" s="309">
        <v>25.320064718090975</v>
      </c>
      <c r="H6" s="309">
        <v>3.5257367679376714</v>
      </c>
      <c r="I6" s="309">
        <v>0.6454596838941012</v>
      </c>
      <c r="J6" s="309">
        <v>27.266160367165227</v>
      </c>
      <c r="K6" s="309">
        <v>2.007171404109399</v>
      </c>
      <c r="L6" s="309">
        <v>9.556967577657822</v>
      </c>
      <c r="M6" s="309">
        <v>348.18455094328726</v>
      </c>
      <c r="N6" s="309">
        <v>101.18725715446946</v>
      </c>
      <c r="O6" s="309">
        <v>125.53705021870671</v>
      </c>
      <c r="P6" s="374">
        <v>30.235274913078094</v>
      </c>
      <c r="Q6" s="309">
        <v>18.052049868909222</v>
      </c>
      <c r="R6" s="309">
        <v>2.1112778047374796</v>
      </c>
      <c r="S6" s="309">
        <v>6.254712549735098</v>
      </c>
      <c r="T6" s="309">
        <v>0.08883746186929567</v>
      </c>
      <c r="U6" s="309">
        <v>2.393059129104152</v>
      </c>
      <c r="V6" s="309">
        <v>0.19433194783908428</v>
      </c>
      <c r="W6" s="309">
        <v>23.80705169562953</v>
      </c>
      <c r="X6" s="309">
        <v>0.20127237454762298</v>
      </c>
      <c r="Y6" s="309">
        <v>28.14898264449136</v>
      </c>
      <c r="Z6" s="310">
        <v>0.030537877517570387</v>
      </c>
      <c r="AA6" s="375">
        <v>9.058644939984744</v>
      </c>
      <c r="AB6" s="310">
        <v>1.5893577162553676</v>
      </c>
      <c r="AC6" s="310">
        <v>0.7065354389292422</v>
      </c>
      <c r="AD6" s="310">
        <v>10.188546408134847</v>
      </c>
      <c r="AE6" s="310">
        <v>4.35164754625378</v>
      </c>
      <c r="AF6" s="310">
        <v>4.1809130492237285</v>
      </c>
      <c r="AG6" s="310">
        <v>4.093463672696139</v>
      </c>
      <c r="AH6" s="310">
        <v>17.520413183035156</v>
      </c>
      <c r="AI6" s="310">
        <v>7.394330615277157</v>
      </c>
      <c r="AJ6" s="310">
        <v>4.525158213967248</v>
      </c>
      <c r="AK6" s="310">
        <v>117.94422339956536</v>
      </c>
      <c r="AL6" s="310">
        <v>38.32781245523425</v>
      </c>
      <c r="AN6" s="376"/>
    </row>
    <row r="7" spans="2:40" s="373" customFormat="1" ht="40.5" customHeight="1">
      <c r="B7" s="548" t="s">
        <v>54</v>
      </c>
      <c r="C7" s="548"/>
      <c r="E7" s="374">
        <v>857.5583641526207</v>
      </c>
      <c r="F7" s="309">
        <v>84.10066377709583</v>
      </c>
      <c r="G7" s="309">
        <v>19.308991857526642</v>
      </c>
      <c r="H7" s="309">
        <v>1.382699501170821</v>
      </c>
      <c r="I7" s="309">
        <v>0.34160811205396757</v>
      </c>
      <c r="J7" s="309">
        <v>21.73278274781432</v>
      </c>
      <c r="K7" s="309">
        <v>1.3338983423059687</v>
      </c>
      <c r="L7" s="309">
        <v>10.394646838213585</v>
      </c>
      <c r="M7" s="309">
        <v>339.647932172896</v>
      </c>
      <c r="N7" s="309">
        <v>61.692798331651055</v>
      </c>
      <c r="O7" s="309">
        <v>70.74541330108119</v>
      </c>
      <c r="P7" s="374">
        <v>20.11421097879671</v>
      </c>
      <c r="Q7" s="309">
        <v>10.646786159015324</v>
      </c>
      <c r="R7" s="309">
        <v>2.7572654758641666</v>
      </c>
      <c r="S7" s="309">
        <v>3.562484597134233</v>
      </c>
      <c r="T7" s="309">
        <v>0</v>
      </c>
      <c r="U7" s="309">
        <v>2.23671978130574</v>
      </c>
      <c r="V7" s="309">
        <v>0</v>
      </c>
      <c r="W7" s="309">
        <v>22.04999028043586</v>
      </c>
      <c r="X7" s="309">
        <v>0.08133526477475418</v>
      </c>
      <c r="Y7" s="309">
        <v>28.093200453200097</v>
      </c>
      <c r="Z7" s="310">
        <v>0.08133526477475418</v>
      </c>
      <c r="AA7" s="375">
        <v>6.661358185052367</v>
      </c>
      <c r="AB7" s="310">
        <v>1.0573584420718043</v>
      </c>
      <c r="AC7" s="310">
        <v>0.40667632387377095</v>
      </c>
      <c r="AD7" s="310">
        <v>7.7837848389439745</v>
      </c>
      <c r="AE7" s="310">
        <v>2.065915725278756</v>
      </c>
      <c r="AF7" s="310">
        <v>2.854867793593872</v>
      </c>
      <c r="AG7" s="310">
        <v>3.0094047966659048</v>
      </c>
      <c r="AH7" s="310">
        <v>10.963993691636865</v>
      </c>
      <c r="AI7" s="310">
        <v>3.1314076938280366</v>
      </c>
      <c r="AJ7" s="310">
        <v>3.302211749855019</v>
      </c>
      <c r="AK7" s="310">
        <v>88.15929348935607</v>
      </c>
      <c r="AL7" s="310">
        <v>27.857328185353307</v>
      </c>
      <c r="AN7" s="377"/>
    </row>
    <row r="8" spans="2:40" s="373" customFormat="1" ht="19.5" customHeight="1">
      <c r="B8" s="308"/>
      <c r="C8" s="311" t="s">
        <v>55</v>
      </c>
      <c r="E8" s="374">
        <v>987.2506197615393</v>
      </c>
      <c r="F8" s="309">
        <v>67.28839570298666</v>
      </c>
      <c r="G8" s="309">
        <v>12.867430055483414</v>
      </c>
      <c r="H8" s="309">
        <v>0</v>
      </c>
      <c r="I8" s="309">
        <v>0</v>
      </c>
      <c r="J8" s="309">
        <v>23.373863770511154</v>
      </c>
      <c r="K8" s="309">
        <v>0</v>
      </c>
      <c r="L8" s="309">
        <v>0</v>
      </c>
      <c r="M8" s="309">
        <v>388.73804745602644</v>
      </c>
      <c r="N8" s="309">
        <v>81.10022429465235</v>
      </c>
      <c r="O8" s="309">
        <v>111.43902726950773</v>
      </c>
      <c r="P8" s="374">
        <v>40.609137055837564</v>
      </c>
      <c r="Q8" s="309">
        <v>27.623657183331364</v>
      </c>
      <c r="R8" s="309">
        <v>0</v>
      </c>
      <c r="S8" s="309">
        <v>11.804981702278361</v>
      </c>
      <c r="T8" s="309">
        <v>0</v>
      </c>
      <c r="U8" s="309">
        <v>0</v>
      </c>
      <c r="V8" s="309">
        <v>0</v>
      </c>
      <c r="W8" s="309">
        <v>14.165978042734032</v>
      </c>
      <c r="X8" s="309">
        <v>0</v>
      </c>
      <c r="Y8" s="309">
        <v>18.179671821508677</v>
      </c>
      <c r="Z8" s="309">
        <v>0</v>
      </c>
      <c r="AA8" s="378">
        <v>2.360996340455672</v>
      </c>
      <c r="AB8" s="379">
        <v>1.180498170227836</v>
      </c>
      <c r="AC8" s="379">
        <v>0</v>
      </c>
      <c r="AD8" s="379">
        <v>8.263487191594853</v>
      </c>
      <c r="AE8" s="379">
        <v>4.721992680911344</v>
      </c>
      <c r="AF8" s="379">
        <v>2.360996340455672</v>
      </c>
      <c r="AG8" s="379">
        <v>7.082989021367016</v>
      </c>
      <c r="AH8" s="379">
        <v>52.76826820918428</v>
      </c>
      <c r="AI8" s="379">
        <v>6.256640302207532</v>
      </c>
      <c r="AJ8" s="379">
        <v>5.902490851139181</v>
      </c>
      <c r="AK8" s="379">
        <v>66.10789753275883</v>
      </c>
      <c r="AL8" s="309">
        <v>33.05394876637941</v>
      </c>
      <c r="AN8" s="312"/>
    </row>
    <row r="9" spans="2:40" s="373" customFormat="1" ht="19.5" customHeight="1">
      <c r="B9" s="308"/>
      <c r="C9" s="311" t="s">
        <v>56</v>
      </c>
      <c r="E9" s="374">
        <v>454.84311827344686</v>
      </c>
      <c r="F9" s="309">
        <v>29.89579181140026</v>
      </c>
      <c r="G9" s="309">
        <v>14.164910882068218</v>
      </c>
      <c r="H9" s="309">
        <v>1.423609133876203</v>
      </c>
      <c r="I9" s="309">
        <v>0.7829850236319117</v>
      </c>
      <c r="J9" s="309">
        <v>15.232617732475369</v>
      </c>
      <c r="K9" s="309">
        <v>3.274301007915266</v>
      </c>
      <c r="L9" s="309">
        <v>0.7118045669381015</v>
      </c>
      <c r="M9" s="309">
        <v>168.9824041911053</v>
      </c>
      <c r="N9" s="309">
        <v>40.07459711861511</v>
      </c>
      <c r="O9" s="309">
        <v>16.086783212801095</v>
      </c>
      <c r="P9" s="374">
        <v>4.982631968566711</v>
      </c>
      <c r="Q9" s="309">
        <v>0.7118045669381015</v>
      </c>
      <c r="R9" s="309">
        <v>3.5590228346905075</v>
      </c>
      <c r="S9" s="309">
        <v>0</v>
      </c>
      <c r="T9" s="309">
        <v>0</v>
      </c>
      <c r="U9" s="309">
        <v>2.847218267752406</v>
      </c>
      <c r="V9" s="309">
        <v>0</v>
      </c>
      <c r="W9" s="309">
        <v>18.50691874039064</v>
      </c>
      <c r="X9" s="309">
        <v>0</v>
      </c>
      <c r="Y9" s="309">
        <v>29.824611354706448</v>
      </c>
      <c r="Z9" s="309">
        <v>0</v>
      </c>
      <c r="AA9" s="378">
        <v>2.135413700814304</v>
      </c>
      <c r="AB9" s="379">
        <v>1.423609133876203</v>
      </c>
      <c r="AC9" s="379">
        <v>0</v>
      </c>
      <c r="AD9" s="379">
        <v>6.406241102442913</v>
      </c>
      <c r="AE9" s="379">
        <v>0</v>
      </c>
      <c r="AF9" s="379">
        <v>0</v>
      </c>
      <c r="AG9" s="379">
        <v>0.7118045669381015</v>
      </c>
      <c r="AH9" s="379">
        <v>0</v>
      </c>
      <c r="AI9" s="379">
        <v>0</v>
      </c>
      <c r="AJ9" s="379">
        <v>0.7118045669381015</v>
      </c>
      <c r="AK9" s="379">
        <v>58.08325266214908</v>
      </c>
      <c r="AL9" s="309">
        <v>34.30898012641649</v>
      </c>
      <c r="AN9" s="312"/>
    </row>
    <row r="10" spans="2:40" s="373" customFormat="1" ht="19.5" customHeight="1">
      <c r="B10" s="308"/>
      <c r="C10" s="311" t="s">
        <v>57</v>
      </c>
      <c r="E10" s="374">
        <v>1645.7981852172725</v>
      </c>
      <c r="F10" s="309">
        <v>267.20167799005975</v>
      </c>
      <c r="G10" s="309">
        <v>39.487483470885955</v>
      </c>
      <c r="H10" s="309">
        <v>3.6478044776799963</v>
      </c>
      <c r="I10" s="309">
        <v>0</v>
      </c>
      <c r="J10" s="309">
        <v>46.78309242624595</v>
      </c>
      <c r="K10" s="309">
        <v>0</v>
      </c>
      <c r="L10" s="309">
        <v>22.798777985499978</v>
      </c>
      <c r="M10" s="309">
        <v>700.3784597145593</v>
      </c>
      <c r="N10" s="309">
        <v>110.0725001139939</v>
      </c>
      <c r="O10" s="309">
        <v>75.14477224020793</v>
      </c>
      <c r="P10" s="374">
        <v>25.534631343759976</v>
      </c>
      <c r="Q10" s="309">
        <v>10.03146231361999</v>
      </c>
      <c r="R10" s="309">
        <v>6.748438283707994</v>
      </c>
      <c r="S10" s="309">
        <v>3.6478044776799963</v>
      </c>
      <c r="T10" s="309">
        <v>0</v>
      </c>
      <c r="U10" s="309">
        <v>2.7358533582599973</v>
      </c>
      <c r="V10" s="309">
        <v>0</v>
      </c>
      <c r="W10" s="309">
        <v>49.33655556062195</v>
      </c>
      <c r="X10" s="309">
        <v>0</v>
      </c>
      <c r="Y10" s="309">
        <v>51.16045779946195</v>
      </c>
      <c r="Z10" s="309">
        <v>0</v>
      </c>
      <c r="AA10" s="378">
        <v>12.767315671879988</v>
      </c>
      <c r="AB10" s="379">
        <v>3.6478044776799963</v>
      </c>
      <c r="AC10" s="379">
        <v>0.9119511194199991</v>
      </c>
      <c r="AD10" s="379">
        <v>13.679266791299986</v>
      </c>
      <c r="AE10" s="379">
        <v>5.471706716519995</v>
      </c>
      <c r="AF10" s="379">
        <v>3.6478044776799963</v>
      </c>
      <c r="AG10" s="379">
        <v>8.207560074779993</v>
      </c>
      <c r="AH10" s="379">
        <v>0</v>
      </c>
      <c r="AI10" s="379">
        <v>4.559755597099995</v>
      </c>
      <c r="AJ10" s="379">
        <v>1.8239022388399981</v>
      </c>
      <c r="AK10" s="379">
        <v>152.29583694313985</v>
      </c>
      <c r="AL10" s="309">
        <v>24.075509552687976</v>
      </c>
      <c r="AN10" s="380"/>
    </row>
    <row r="11" spans="2:40" s="373" customFormat="1" ht="19.5" customHeight="1">
      <c r="B11" s="308"/>
      <c r="C11" s="311" t="s">
        <v>58</v>
      </c>
      <c r="E11" s="374">
        <v>1032.8048079171379</v>
      </c>
      <c r="F11" s="309">
        <v>56.87599138012753</v>
      </c>
      <c r="G11" s="309">
        <v>13.20786910938517</v>
      </c>
      <c r="H11" s="309">
        <v>3.1597772988959734</v>
      </c>
      <c r="I11" s="309">
        <v>0</v>
      </c>
      <c r="J11" s="309">
        <v>27.86923577626249</v>
      </c>
      <c r="K11" s="309">
        <v>2.5910173850946983</v>
      </c>
      <c r="L11" s="309">
        <v>0</v>
      </c>
      <c r="M11" s="309">
        <v>277.4284468430665</v>
      </c>
      <c r="N11" s="309">
        <v>93.0870392254754</v>
      </c>
      <c r="O11" s="309">
        <v>138.39824569164364</v>
      </c>
      <c r="P11" s="374">
        <v>58.51907557555343</v>
      </c>
      <c r="Q11" s="309">
        <v>30.33386206940135</v>
      </c>
      <c r="R11" s="309">
        <v>3.0333862069401345</v>
      </c>
      <c r="S11" s="309">
        <v>10.743242816246312</v>
      </c>
      <c r="T11" s="309">
        <v>0</v>
      </c>
      <c r="U11" s="309">
        <v>5.687599138012753</v>
      </c>
      <c r="V11" s="309">
        <v>0</v>
      </c>
      <c r="W11" s="309">
        <v>18.895468247397922</v>
      </c>
      <c r="X11" s="309">
        <v>0</v>
      </c>
      <c r="Y11" s="309">
        <v>20.791334626735505</v>
      </c>
      <c r="Z11" s="309">
        <v>0</v>
      </c>
      <c r="AA11" s="378">
        <v>10.300873994400876</v>
      </c>
      <c r="AB11" s="379">
        <v>0.6319554597791948</v>
      </c>
      <c r="AC11" s="379">
        <v>0</v>
      </c>
      <c r="AD11" s="379">
        <v>9.479331896687922</v>
      </c>
      <c r="AE11" s="379">
        <v>1.8958663793375843</v>
      </c>
      <c r="AF11" s="379">
        <v>3.1597772988959734</v>
      </c>
      <c r="AG11" s="379">
        <v>4.423688218454363</v>
      </c>
      <c r="AH11" s="379">
        <v>48.09181048919672</v>
      </c>
      <c r="AI11" s="379">
        <v>7.204292241482821</v>
      </c>
      <c r="AJ11" s="379">
        <v>10.427265086356714</v>
      </c>
      <c r="AK11" s="379">
        <v>139.8517432491358</v>
      </c>
      <c r="AL11" s="309">
        <v>36.71661221317122</v>
      </c>
      <c r="AN11" s="380"/>
    </row>
    <row r="12" spans="2:40" s="373" customFormat="1" ht="19.5" customHeight="1">
      <c r="B12" s="308"/>
      <c r="C12" s="311" t="s">
        <v>59</v>
      </c>
      <c r="E12" s="374">
        <v>1469.2807477487747</v>
      </c>
      <c r="F12" s="309">
        <v>185.4864615607805</v>
      </c>
      <c r="G12" s="309">
        <v>16.890666611400682</v>
      </c>
      <c r="H12" s="309">
        <v>2.0724744308467096</v>
      </c>
      <c r="I12" s="309">
        <v>0.7253660507963483</v>
      </c>
      <c r="J12" s="309">
        <v>31.087116462700642</v>
      </c>
      <c r="K12" s="309">
        <v>1.968850709304374</v>
      </c>
      <c r="L12" s="309">
        <v>36.47554998290209</v>
      </c>
      <c r="M12" s="309">
        <v>770.3387459457218</v>
      </c>
      <c r="N12" s="309">
        <v>38.75527185683347</v>
      </c>
      <c r="O12" s="309">
        <v>73.26197113043118</v>
      </c>
      <c r="P12" s="374">
        <v>14.507321015926966</v>
      </c>
      <c r="Q12" s="309">
        <v>8.289897723386838</v>
      </c>
      <c r="R12" s="309">
        <v>5.906552127913122</v>
      </c>
      <c r="S12" s="309">
        <v>2.0724744308467096</v>
      </c>
      <c r="T12" s="309">
        <v>0</v>
      </c>
      <c r="U12" s="309">
        <v>3.1087116462700646</v>
      </c>
      <c r="V12" s="309">
        <v>0</v>
      </c>
      <c r="W12" s="309">
        <v>32.123353678124</v>
      </c>
      <c r="X12" s="309">
        <v>1.0362372154233548</v>
      </c>
      <c r="Y12" s="309">
        <v>46.837922137135635</v>
      </c>
      <c r="Z12" s="309">
        <v>0</v>
      </c>
      <c r="AA12" s="378">
        <v>9.326134938810192</v>
      </c>
      <c r="AB12" s="379">
        <v>0</v>
      </c>
      <c r="AC12" s="379">
        <v>0</v>
      </c>
      <c r="AD12" s="379">
        <v>7.253660507963483</v>
      </c>
      <c r="AE12" s="379">
        <v>2.0724744308467096</v>
      </c>
      <c r="AF12" s="379">
        <v>13.471083800503612</v>
      </c>
      <c r="AG12" s="379">
        <v>5.181186077116774</v>
      </c>
      <c r="AH12" s="379">
        <v>0</v>
      </c>
      <c r="AI12" s="379">
        <v>2.0724744308467096</v>
      </c>
      <c r="AJ12" s="379">
        <v>3.1087116462700646</v>
      </c>
      <c r="AK12" s="379">
        <v>111.18825321492595</v>
      </c>
      <c r="AL12" s="309">
        <v>44.66182398474659</v>
      </c>
      <c r="AN12" s="380"/>
    </row>
    <row r="13" spans="2:40" s="373" customFormat="1" ht="19.5" customHeight="1">
      <c r="B13" s="308"/>
      <c r="C13" s="311" t="s">
        <v>60</v>
      </c>
      <c r="E13" s="374">
        <v>735.838520877712</v>
      </c>
      <c r="F13" s="309">
        <v>28.953736066014518</v>
      </c>
      <c r="G13" s="309">
        <v>29.367360866957583</v>
      </c>
      <c r="H13" s="309">
        <v>1.0340620023576614</v>
      </c>
      <c r="I13" s="309">
        <v>1.447686803300726</v>
      </c>
      <c r="J13" s="309">
        <v>14.580274233243026</v>
      </c>
      <c r="K13" s="309">
        <v>0</v>
      </c>
      <c r="L13" s="309">
        <v>0</v>
      </c>
      <c r="M13" s="309">
        <v>163.79542117345355</v>
      </c>
      <c r="N13" s="309">
        <v>82.10452298719832</v>
      </c>
      <c r="O13" s="309">
        <v>125.01809608504128</v>
      </c>
      <c r="P13" s="374">
        <v>36.50238868322544</v>
      </c>
      <c r="Q13" s="309">
        <v>16.544992037722583</v>
      </c>
      <c r="R13" s="309">
        <v>1.0340620023576614</v>
      </c>
      <c r="S13" s="309">
        <v>5.170310011788307</v>
      </c>
      <c r="T13" s="309">
        <v>0</v>
      </c>
      <c r="U13" s="309">
        <v>2.5851550058941535</v>
      </c>
      <c r="V13" s="309">
        <v>0</v>
      </c>
      <c r="W13" s="309">
        <v>24.817488056583873</v>
      </c>
      <c r="X13" s="309">
        <v>0</v>
      </c>
      <c r="Y13" s="309">
        <v>22.439145451161252</v>
      </c>
      <c r="Z13" s="309">
        <v>0</v>
      </c>
      <c r="AA13" s="378">
        <v>2.068124004715323</v>
      </c>
      <c r="AB13" s="379">
        <v>0</v>
      </c>
      <c r="AC13" s="379">
        <v>0</v>
      </c>
      <c r="AD13" s="379">
        <v>5.273716212024072</v>
      </c>
      <c r="AE13" s="379">
        <v>0</v>
      </c>
      <c r="AF13" s="379">
        <v>0</v>
      </c>
      <c r="AG13" s="379">
        <v>5.170310011788307</v>
      </c>
      <c r="AH13" s="379">
        <v>14.476868033007259</v>
      </c>
      <c r="AI13" s="379">
        <v>2.068124004715323</v>
      </c>
      <c r="AJ13" s="379">
        <v>5.170310011788307</v>
      </c>
      <c r="AK13" s="379">
        <v>118.81372407089529</v>
      </c>
      <c r="AL13" s="309">
        <v>27.402643062478028</v>
      </c>
      <c r="AN13" s="380"/>
    </row>
    <row r="14" spans="2:40" s="373" customFormat="1" ht="19.5" customHeight="1">
      <c r="B14" s="308"/>
      <c r="C14" s="311" t="s">
        <v>61</v>
      </c>
      <c r="E14" s="374">
        <v>576.9879576141064</v>
      </c>
      <c r="F14" s="309">
        <v>59.90209106494902</v>
      </c>
      <c r="G14" s="309">
        <v>14.459125429470452</v>
      </c>
      <c r="H14" s="309">
        <v>0</v>
      </c>
      <c r="I14" s="309">
        <v>0</v>
      </c>
      <c r="J14" s="309">
        <v>15.76733201594635</v>
      </c>
      <c r="K14" s="309">
        <v>3.580354868249826</v>
      </c>
      <c r="L14" s="309">
        <v>13.219771821230125</v>
      </c>
      <c r="M14" s="309">
        <v>267.4938204452033</v>
      </c>
      <c r="N14" s="309">
        <v>17.69521540654241</v>
      </c>
      <c r="O14" s="309">
        <v>18.177186254191426</v>
      </c>
      <c r="P14" s="374">
        <v>8.262357388268828</v>
      </c>
      <c r="Q14" s="309">
        <v>2.7541191294229432</v>
      </c>
      <c r="R14" s="309">
        <v>2.7541191294229432</v>
      </c>
      <c r="S14" s="309">
        <v>1.3770595647114716</v>
      </c>
      <c r="T14" s="309">
        <v>0</v>
      </c>
      <c r="U14" s="309">
        <v>0</v>
      </c>
      <c r="V14" s="309">
        <v>0</v>
      </c>
      <c r="W14" s="309">
        <v>19.278833905960603</v>
      </c>
      <c r="X14" s="309">
        <v>0</v>
      </c>
      <c r="Y14" s="309">
        <v>26.02642577304681</v>
      </c>
      <c r="Z14" s="309">
        <v>0.6885297823557358</v>
      </c>
      <c r="AA14" s="378">
        <v>8.950887170624565</v>
      </c>
      <c r="AB14" s="379">
        <v>0.6885297823557358</v>
      </c>
      <c r="AC14" s="379">
        <v>0</v>
      </c>
      <c r="AD14" s="379">
        <v>8.262357388268828</v>
      </c>
      <c r="AE14" s="379">
        <v>1.6524714776537657</v>
      </c>
      <c r="AF14" s="379">
        <v>0</v>
      </c>
      <c r="AG14" s="379">
        <v>0</v>
      </c>
      <c r="AH14" s="379">
        <v>0</v>
      </c>
      <c r="AI14" s="379">
        <v>2.891825085894091</v>
      </c>
      <c r="AJ14" s="379">
        <v>4.337737628841135</v>
      </c>
      <c r="AK14" s="379">
        <v>62.86276912907868</v>
      </c>
      <c r="AL14" s="309">
        <v>15.905037972417498</v>
      </c>
      <c r="AN14" s="380"/>
    </row>
    <row r="15" spans="2:40" s="373" customFormat="1" ht="19.5" customHeight="1">
      <c r="B15" s="308"/>
      <c r="C15" s="311" t="s">
        <v>62</v>
      </c>
      <c r="E15" s="374">
        <v>246.6676531855073</v>
      </c>
      <c r="F15" s="309">
        <v>7.968036789564148</v>
      </c>
      <c r="G15" s="309">
        <v>10.415362374930279</v>
      </c>
      <c r="H15" s="309">
        <v>0</v>
      </c>
      <c r="I15" s="309">
        <v>0</v>
      </c>
      <c r="J15" s="309">
        <v>5.919113043676225</v>
      </c>
      <c r="K15" s="309">
        <v>0</v>
      </c>
      <c r="L15" s="309">
        <v>0</v>
      </c>
      <c r="M15" s="309">
        <v>49.0603408043164</v>
      </c>
      <c r="N15" s="309">
        <v>58.39432675780583</v>
      </c>
      <c r="O15" s="309">
        <v>37.279029265460835</v>
      </c>
      <c r="P15" s="374">
        <v>0</v>
      </c>
      <c r="Q15" s="309">
        <v>5.236138461713583</v>
      </c>
      <c r="R15" s="309">
        <v>0</v>
      </c>
      <c r="S15" s="309">
        <v>0</v>
      </c>
      <c r="T15" s="309">
        <v>0</v>
      </c>
      <c r="U15" s="309">
        <v>0</v>
      </c>
      <c r="V15" s="309">
        <v>0</v>
      </c>
      <c r="W15" s="309">
        <v>3.414872909813207</v>
      </c>
      <c r="X15" s="309">
        <v>0</v>
      </c>
      <c r="Y15" s="309">
        <v>2.845727424844339</v>
      </c>
      <c r="Z15" s="309">
        <v>0</v>
      </c>
      <c r="AA15" s="378">
        <v>0</v>
      </c>
      <c r="AB15" s="379">
        <v>1.1382909699377355</v>
      </c>
      <c r="AC15" s="379">
        <v>0</v>
      </c>
      <c r="AD15" s="379">
        <v>3.414872909813207</v>
      </c>
      <c r="AE15" s="379">
        <v>4.553163879750942</v>
      </c>
      <c r="AF15" s="379">
        <v>5.748369398185564</v>
      </c>
      <c r="AG15" s="379">
        <v>0.5691454849688677</v>
      </c>
      <c r="AH15" s="379">
        <v>0</v>
      </c>
      <c r="AI15" s="379">
        <v>0</v>
      </c>
      <c r="AJ15" s="379">
        <v>0</v>
      </c>
      <c r="AK15" s="379">
        <v>28.229616054455843</v>
      </c>
      <c r="AL15" s="309">
        <v>22.481246656270276</v>
      </c>
      <c r="AN15" s="380"/>
    </row>
    <row r="16" spans="2:40" s="373" customFormat="1" ht="19.5" customHeight="1">
      <c r="B16" s="308"/>
      <c r="C16" s="311" t="s">
        <v>63</v>
      </c>
      <c r="E16" s="374">
        <v>875.4778072581734</v>
      </c>
      <c r="F16" s="309">
        <v>121.41925619463056</v>
      </c>
      <c r="G16" s="309">
        <v>11.512344291046455</v>
      </c>
      <c r="H16" s="309">
        <v>0</v>
      </c>
      <c r="I16" s="309">
        <v>0.08994018977380043</v>
      </c>
      <c r="J16" s="309">
        <v>19.786841750236093</v>
      </c>
      <c r="K16" s="309">
        <v>0</v>
      </c>
      <c r="L16" s="309">
        <v>28.780860727616133</v>
      </c>
      <c r="M16" s="309">
        <v>427.665602374421</v>
      </c>
      <c r="N16" s="309">
        <v>33.45775059585376</v>
      </c>
      <c r="O16" s="309">
        <v>62.868192651886496</v>
      </c>
      <c r="P16" s="374">
        <v>8.094617079642038</v>
      </c>
      <c r="Q16" s="309">
        <v>0.8994018977380042</v>
      </c>
      <c r="R16" s="309">
        <v>1.7988037954760083</v>
      </c>
      <c r="S16" s="309">
        <v>0.8994018977380042</v>
      </c>
      <c r="T16" s="309">
        <v>0</v>
      </c>
      <c r="U16" s="309">
        <v>0</v>
      </c>
      <c r="V16" s="309">
        <v>0</v>
      </c>
      <c r="W16" s="309">
        <v>22.485047443450107</v>
      </c>
      <c r="X16" s="309">
        <v>0</v>
      </c>
      <c r="Y16" s="309">
        <v>32.46840850834195</v>
      </c>
      <c r="Z16" s="309">
        <v>0</v>
      </c>
      <c r="AA16" s="378">
        <v>3.5976075909520167</v>
      </c>
      <c r="AB16" s="379">
        <v>0.8994018977380042</v>
      </c>
      <c r="AC16" s="379">
        <v>2.6982056932140126</v>
      </c>
      <c r="AD16" s="379">
        <v>7.195215181904033</v>
      </c>
      <c r="AE16" s="379">
        <v>0</v>
      </c>
      <c r="AF16" s="379">
        <v>0.8994018977380042</v>
      </c>
      <c r="AG16" s="379">
        <v>0.8994018977380042</v>
      </c>
      <c r="AH16" s="379">
        <v>0</v>
      </c>
      <c r="AI16" s="379">
        <v>0.5396411386428025</v>
      </c>
      <c r="AJ16" s="379">
        <v>0</v>
      </c>
      <c r="AK16" s="379">
        <v>78.42784548275397</v>
      </c>
      <c r="AL16" s="309">
        <v>8.094617079642038</v>
      </c>
      <c r="AN16" s="380"/>
    </row>
    <row r="17" spans="2:40" s="373" customFormat="1" ht="19.5" customHeight="1">
      <c r="B17" s="308"/>
      <c r="C17" s="311" t="s">
        <v>64</v>
      </c>
      <c r="E17" s="374">
        <v>1129.9908152790533</v>
      </c>
      <c r="F17" s="309">
        <v>98.15044933095612</v>
      </c>
      <c r="G17" s="309">
        <v>41.061105408179806</v>
      </c>
      <c r="H17" s="309">
        <v>2.7013885136960396</v>
      </c>
      <c r="I17" s="309">
        <v>0.810416554108812</v>
      </c>
      <c r="J17" s="309">
        <v>28.09444054243881</v>
      </c>
      <c r="K17" s="309">
        <v>0.5402777027392079</v>
      </c>
      <c r="L17" s="309">
        <v>13.867127703639671</v>
      </c>
      <c r="M17" s="309">
        <v>495.4346534118538</v>
      </c>
      <c r="N17" s="309">
        <v>74.91850811317018</v>
      </c>
      <c r="O17" s="309">
        <v>88.24535811407064</v>
      </c>
      <c r="P17" s="374">
        <v>13.5069425684802</v>
      </c>
      <c r="Q17" s="309">
        <v>8.374304392457724</v>
      </c>
      <c r="R17" s="309">
        <v>3.60185135159472</v>
      </c>
      <c r="S17" s="309">
        <v>2.521295946116304</v>
      </c>
      <c r="T17" s="309">
        <v>0</v>
      </c>
      <c r="U17" s="309">
        <v>5.402777027392079</v>
      </c>
      <c r="V17" s="309">
        <v>0</v>
      </c>
      <c r="W17" s="309">
        <v>31.60624561024367</v>
      </c>
      <c r="X17" s="309">
        <v>0</v>
      </c>
      <c r="Y17" s="309">
        <v>47.99466925999964</v>
      </c>
      <c r="Z17" s="309">
        <v>0</v>
      </c>
      <c r="AA17" s="378">
        <v>16.748608784915447</v>
      </c>
      <c r="AB17" s="379">
        <v>0.90046283789868</v>
      </c>
      <c r="AC17" s="379">
        <v>0.90046283789868</v>
      </c>
      <c r="AD17" s="379">
        <v>10.445368919624686</v>
      </c>
      <c r="AE17" s="379">
        <v>0</v>
      </c>
      <c r="AF17" s="379">
        <v>0</v>
      </c>
      <c r="AG17" s="379">
        <v>1.80092567579736</v>
      </c>
      <c r="AH17" s="379">
        <v>0</v>
      </c>
      <c r="AI17" s="379">
        <v>7.20370270318944</v>
      </c>
      <c r="AJ17" s="379">
        <v>1.620833108217624</v>
      </c>
      <c r="AK17" s="379">
        <v>96.97984764168783</v>
      </c>
      <c r="AL17" s="309">
        <v>36.55879121868641</v>
      </c>
      <c r="AN17" s="380"/>
    </row>
    <row r="18" spans="2:40" s="373" customFormat="1" ht="45" customHeight="1">
      <c r="B18" s="548" t="s">
        <v>366</v>
      </c>
      <c r="C18" s="548"/>
      <c r="E18" s="374">
        <v>1670.31615704313</v>
      </c>
      <c r="F18" s="309">
        <v>162.12438043254437</v>
      </c>
      <c r="G18" s="309">
        <v>44.95398741868404</v>
      </c>
      <c r="H18" s="309">
        <v>6.380565956200315</v>
      </c>
      <c r="I18" s="309">
        <v>1.5081337714655292</v>
      </c>
      <c r="J18" s="309">
        <v>46.02708260222681</v>
      </c>
      <c r="K18" s="309">
        <v>19.460726166410957</v>
      </c>
      <c r="L18" s="309">
        <v>25.928299840195827</v>
      </c>
      <c r="M18" s="309">
        <v>513.0845105960898</v>
      </c>
      <c r="N18" s="309">
        <v>153.04657523122302</v>
      </c>
      <c r="O18" s="309">
        <v>191.47498383106583</v>
      </c>
      <c r="P18" s="374">
        <v>52.552661421068045</v>
      </c>
      <c r="Q18" s="309">
        <v>30.800732024930614</v>
      </c>
      <c r="R18" s="309">
        <v>2.0591826495010106</v>
      </c>
      <c r="S18" s="309">
        <v>14.066247676168874</v>
      </c>
      <c r="T18" s="309">
        <v>0</v>
      </c>
      <c r="U18" s="309">
        <v>6.177547948503031</v>
      </c>
      <c r="V18" s="309">
        <v>0.8700771758454975</v>
      </c>
      <c r="W18" s="309">
        <v>32.51188380409342</v>
      </c>
      <c r="X18" s="309">
        <v>1.1891054736555131</v>
      </c>
      <c r="Y18" s="309">
        <v>35.81817707230631</v>
      </c>
      <c r="Z18" s="310">
        <v>0</v>
      </c>
      <c r="AA18" s="375">
        <v>10.759954407955986</v>
      </c>
      <c r="AB18" s="310">
        <v>2.465218664895576</v>
      </c>
      <c r="AC18" s="310">
        <v>0.5800514505636649</v>
      </c>
      <c r="AD18" s="310">
        <v>16.038422608085334</v>
      </c>
      <c r="AE18" s="310">
        <v>3.1902829781001576</v>
      </c>
      <c r="AF18" s="310">
        <v>7.772689437553111</v>
      </c>
      <c r="AG18" s="310">
        <v>7.975707445250394</v>
      </c>
      <c r="AH18" s="310">
        <v>29.031575100711432</v>
      </c>
      <c r="AI18" s="310">
        <v>17.25653065426903</v>
      </c>
      <c r="AJ18" s="310">
        <v>4.350385879227487</v>
      </c>
      <c r="AK18" s="310">
        <v>161.13829296658614</v>
      </c>
      <c r="AL18" s="310">
        <v>69.72218435775254</v>
      </c>
      <c r="AN18" s="381"/>
    </row>
    <row r="19" spans="2:40" s="373" customFormat="1" ht="19.5" customHeight="1">
      <c r="B19" s="308"/>
      <c r="C19" s="308" t="s">
        <v>66</v>
      </c>
      <c r="E19" s="374">
        <v>1670.31615704313</v>
      </c>
      <c r="F19" s="309">
        <v>162.12438043254437</v>
      </c>
      <c r="G19" s="309">
        <v>44.95398741868404</v>
      </c>
      <c r="H19" s="309">
        <v>6.380565956200315</v>
      </c>
      <c r="I19" s="309">
        <v>1.5081337714655292</v>
      </c>
      <c r="J19" s="309">
        <v>46.02708260222681</v>
      </c>
      <c r="K19" s="309">
        <v>19.460726166410957</v>
      </c>
      <c r="L19" s="309">
        <v>25.928299840195827</v>
      </c>
      <c r="M19" s="309">
        <v>513.0845105960898</v>
      </c>
      <c r="N19" s="309">
        <v>153.04657523122302</v>
      </c>
      <c r="O19" s="309">
        <v>191.47498383106583</v>
      </c>
      <c r="P19" s="374">
        <v>52.552661421068045</v>
      </c>
      <c r="Q19" s="309">
        <v>30.800732024930614</v>
      </c>
      <c r="R19" s="309">
        <v>2.0591826495010106</v>
      </c>
      <c r="S19" s="309">
        <v>14.066247676168874</v>
      </c>
      <c r="T19" s="309">
        <v>0</v>
      </c>
      <c r="U19" s="309">
        <v>6.177547948503031</v>
      </c>
      <c r="V19" s="309">
        <v>0.8700771758454975</v>
      </c>
      <c r="W19" s="309">
        <v>32.51188380409342</v>
      </c>
      <c r="X19" s="309">
        <v>1.1891054736555131</v>
      </c>
      <c r="Y19" s="309">
        <v>35.81817707230631</v>
      </c>
      <c r="Z19" s="309">
        <v>0</v>
      </c>
      <c r="AA19" s="378">
        <v>10.759954407955986</v>
      </c>
      <c r="AB19" s="379">
        <v>2.465218664895576</v>
      </c>
      <c r="AC19" s="379">
        <v>0.5800514505636649</v>
      </c>
      <c r="AD19" s="379">
        <v>16.038422608085334</v>
      </c>
      <c r="AE19" s="379">
        <v>3.1902829781001576</v>
      </c>
      <c r="AF19" s="379">
        <v>7.772689437553111</v>
      </c>
      <c r="AG19" s="379">
        <v>7.975707445250394</v>
      </c>
      <c r="AH19" s="379">
        <v>29.031575100711432</v>
      </c>
      <c r="AI19" s="379">
        <v>17.25653065426903</v>
      </c>
      <c r="AJ19" s="379">
        <v>4.350385879227487</v>
      </c>
      <c r="AK19" s="379">
        <v>161.13829296658614</v>
      </c>
      <c r="AL19" s="309">
        <v>69.72218435775254</v>
      </c>
      <c r="AN19" s="380"/>
    </row>
    <row r="20" spans="2:40" s="373" customFormat="1" ht="45" customHeight="1">
      <c r="B20" s="553" t="s">
        <v>67</v>
      </c>
      <c r="C20" s="553"/>
      <c r="E20" s="374">
        <v>927.0274516845861</v>
      </c>
      <c r="F20" s="309">
        <v>74.99666608130536</v>
      </c>
      <c r="G20" s="309">
        <v>22.815887145861915</v>
      </c>
      <c r="H20" s="309">
        <v>0.3961091518378804</v>
      </c>
      <c r="I20" s="309">
        <v>0.05281455357838407</v>
      </c>
      <c r="J20" s="309">
        <v>24.215472815689093</v>
      </c>
      <c r="K20" s="309">
        <v>5.413491741784366</v>
      </c>
      <c r="L20" s="309">
        <v>16.06882792622335</v>
      </c>
      <c r="M20" s="309">
        <v>326.90888301180274</v>
      </c>
      <c r="N20" s="309">
        <v>74.28366960799718</v>
      </c>
      <c r="O20" s="309">
        <v>100.4136699909027</v>
      </c>
      <c r="P20" s="374">
        <v>21.416301476034732</v>
      </c>
      <c r="Q20" s="309">
        <v>13.38848933212036</v>
      </c>
      <c r="R20" s="309">
        <v>1.9145275672164221</v>
      </c>
      <c r="S20" s="309">
        <v>4.779717098843758</v>
      </c>
      <c r="T20" s="309">
        <v>0</v>
      </c>
      <c r="U20" s="309">
        <v>0.31688732147030435</v>
      </c>
      <c r="V20" s="309">
        <v>0</v>
      </c>
      <c r="W20" s="309">
        <v>22.98753444499166</v>
      </c>
      <c r="X20" s="309">
        <v>0.13203638394596015</v>
      </c>
      <c r="Y20" s="309">
        <v>25.826316699829807</v>
      </c>
      <c r="Z20" s="310">
        <v>0</v>
      </c>
      <c r="AA20" s="375">
        <v>10.378059778152467</v>
      </c>
      <c r="AB20" s="310">
        <v>0.6601819197298008</v>
      </c>
      <c r="AC20" s="310">
        <v>0.3961091518378804</v>
      </c>
      <c r="AD20" s="310">
        <v>8.47673584933064</v>
      </c>
      <c r="AE20" s="310">
        <v>3.1160586611246597</v>
      </c>
      <c r="AF20" s="310">
        <v>3.961091518378804</v>
      </c>
      <c r="AG20" s="310">
        <v>4.410015223795069</v>
      </c>
      <c r="AH20" s="310">
        <v>8.97847410832529</v>
      </c>
      <c r="AI20" s="310">
        <v>3.8686660496166323</v>
      </c>
      <c r="AJ20" s="310">
        <v>2.733153147681375</v>
      </c>
      <c r="AK20" s="310">
        <v>116.19201787244494</v>
      </c>
      <c r="AL20" s="310">
        <v>27.529586052732693</v>
      </c>
      <c r="AN20" s="381"/>
    </row>
    <row r="21" spans="2:40" s="373" customFormat="1" ht="19.5" customHeight="1">
      <c r="B21" s="382"/>
      <c r="C21" s="308" t="s">
        <v>68</v>
      </c>
      <c r="E21" s="374">
        <v>846.398723787616</v>
      </c>
      <c r="F21" s="309">
        <v>75.66828448426277</v>
      </c>
      <c r="G21" s="309">
        <v>18.730125947633987</v>
      </c>
      <c r="H21" s="309">
        <v>0.5341290669477372</v>
      </c>
      <c r="I21" s="309">
        <v>0</v>
      </c>
      <c r="J21" s="309">
        <v>22.006117558246775</v>
      </c>
      <c r="K21" s="309">
        <v>1.4243441785272994</v>
      </c>
      <c r="L21" s="309">
        <v>14.029790158493897</v>
      </c>
      <c r="M21" s="309">
        <v>312.9640246269108</v>
      </c>
      <c r="N21" s="309">
        <v>65.44861500332941</v>
      </c>
      <c r="O21" s="309">
        <v>91.19363603021034</v>
      </c>
      <c r="P21" s="374">
        <v>16.37995805306394</v>
      </c>
      <c r="Q21" s="309">
        <v>9.080194138111533</v>
      </c>
      <c r="R21" s="309">
        <v>1.6914087120011678</v>
      </c>
      <c r="S21" s="309">
        <v>2.4926023124227736</v>
      </c>
      <c r="T21" s="309">
        <v>0</v>
      </c>
      <c r="U21" s="309">
        <v>0.35608604463182486</v>
      </c>
      <c r="V21" s="309">
        <v>0</v>
      </c>
      <c r="W21" s="309">
        <v>20.510556170793112</v>
      </c>
      <c r="X21" s="309">
        <v>0.17804302231591243</v>
      </c>
      <c r="Y21" s="309">
        <v>26.403780209449813</v>
      </c>
      <c r="Z21" s="379">
        <v>0</v>
      </c>
      <c r="AA21" s="378">
        <v>8.546065071163795</v>
      </c>
      <c r="AB21" s="379">
        <v>0.35608604463182486</v>
      </c>
      <c r="AC21" s="379">
        <v>0.5341290669477372</v>
      </c>
      <c r="AD21" s="379">
        <v>7.175133799331269</v>
      </c>
      <c r="AE21" s="379">
        <v>1.905060338780263</v>
      </c>
      <c r="AF21" s="379">
        <v>2.6706453347386865</v>
      </c>
      <c r="AG21" s="379">
        <v>3.988163699876438</v>
      </c>
      <c r="AH21" s="379">
        <v>7.762675772973782</v>
      </c>
      <c r="AI21" s="379">
        <v>3.9525550954132553</v>
      </c>
      <c r="AJ21" s="379">
        <v>3.5074475396234743</v>
      </c>
      <c r="AK21" s="379">
        <v>103.6922561967874</v>
      </c>
      <c r="AL21" s="309">
        <v>23.21681010999498</v>
      </c>
      <c r="AN21" s="380"/>
    </row>
    <row r="22" spans="2:40" s="373" customFormat="1" ht="19.5" customHeight="1">
      <c r="B22" s="382"/>
      <c r="C22" s="308" t="s">
        <v>69</v>
      </c>
      <c r="E22" s="374">
        <v>409.4935651011199</v>
      </c>
      <c r="F22" s="309">
        <v>26.46386985347373</v>
      </c>
      <c r="G22" s="309">
        <v>22.424647612680374</v>
      </c>
      <c r="H22" s="309">
        <v>0</v>
      </c>
      <c r="I22" s="309">
        <v>0</v>
      </c>
      <c r="J22" s="309">
        <v>13.649785503370662</v>
      </c>
      <c r="K22" s="309">
        <v>0</v>
      </c>
      <c r="L22" s="309">
        <v>17.410440693074822</v>
      </c>
      <c r="M22" s="309">
        <v>121.73380132597919</v>
      </c>
      <c r="N22" s="309">
        <v>46.10284695526213</v>
      </c>
      <c r="O22" s="309">
        <v>60.86690066298959</v>
      </c>
      <c r="P22" s="374">
        <v>4.4570728174271546</v>
      </c>
      <c r="Q22" s="309">
        <v>0</v>
      </c>
      <c r="R22" s="309">
        <v>1.3928352554459857</v>
      </c>
      <c r="S22" s="309">
        <v>0</v>
      </c>
      <c r="T22" s="309">
        <v>0</v>
      </c>
      <c r="U22" s="309">
        <v>0</v>
      </c>
      <c r="V22" s="309">
        <v>0</v>
      </c>
      <c r="W22" s="309">
        <v>9.889130313666499</v>
      </c>
      <c r="X22" s="309">
        <v>0</v>
      </c>
      <c r="Y22" s="309">
        <v>14.346203131093656</v>
      </c>
      <c r="Z22" s="379">
        <v>0</v>
      </c>
      <c r="AA22" s="378">
        <v>4.178505766337958</v>
      </c>
      <c r="AB22" s="379">
        <v>1.3928352554459857</v>
      </c>
      <c r="AC22" s="379">
        <v>0</v>
      </c>
      <c r="AD22" s="379">
        <v>5.432057496239344</v>
      </c>
      <c r="AE22" s="379">
        <v>2.7856705108919715</v>
      </c>
      <c r="AF22" s="379">
        <v>0</v>
      </c>
      <c r="AG22" s="379">
        <v>0</v>
      </c>
      <c r="AH22" s="379">
        <v>2.7856705108919715</v>
      </c>
      <c r="AI22" s="379">
        <v>0</v>
      </c>
      <c r="AJ22" s="379">
        <v>1.3928352554459857</v>
      </c>
      <c r="AK22" s="379">
        <v>29.667390940999503</v>
      </c>
      <c r="AL22" s="309">
        <v>23.121065240403365</v>
      </c>
      <c r="AN22" s="380"/>
    </row>
    <row r="23" spans="2:40" s="373" customFormat="1" ht="20.25" customHeight="1">
      <c r="B23" s="382"/>
      <c r="C23" s="308" t="s">
        <v>70</v>
      </c>
      <c r="E23" s="374">
        <v>1592.3782776069536</v>
      </c>
      <c r="F23" s="309">
        <v>100.07344099298679</v>
      </c>
      <c r="G23" s="309">
        <v>41.562759767248544</v>
      </c>
      <c r="H23" s="309">
        <v>0</v>
      </c>
      <c r="I23" s="309">
        <v>0.32281755159027997</v>
      </c>
      <c r="J23" s="309">
        <v>40.35219394878499</v>
      </c>
      <c r="K23" s="309">
        <v>26.632448006198096</v>
      </c>
      <c r="L23" s="309">
        <v>24.534133920861276</v>
      </c>
      <c r="M23" s="309">
        <v>509.002574469974</v>
      </c>
      <c r="N23" s="309">
        <v>130.66040400616583</v>
      </c>
      <c r="O23" s="309">
        <v>165.1211776384282</v>
      </c>
      <c r="P23" s="374">
        <v>54.0719398913719</v>
      </c>
      <c r="Q23" s="309">
        <v>40.67501150037527</v>
      </c>
      <c r="R23" s="309">
        <v>3.2281755159027994</v>
      </c>
      <c r="S23" s="309">
        <v>17.916374113260538</v>
      </c>
      <c r="T23" s="309">
        <v>0</v>
      </c>
      <c r="U23" s="309">
        <v>0.32281755159027997</v>
      </c>
      <c r="V23" s="309">
        <v>0</v>
      </c>
      <c r="W23" s="309">
        <v>41.80487293094125</v>
      </c>
      <c r="X23" s="309">
        <v>0</v>
      </c>
      <c r="Y23" s="309">
        <v>29.860623522100898</v>
      </c>
      <c r="Z23" s="379">
        <v>0</v>
      </c>
      <c r="AA23" s="378">
        <v>22.274411059729317</v>
      </c>
      <c r="AB23" s="379">
        <v>1.6140877579513997</v>
      </c>
      <c r="AC23" s="379">
        <v>0</v>
      </c>
      <c r="AD23" s="379">
        <v>16.140877579513997</v>
      </c>
      <c r="AE23" s="379">
        <v>8.79677828083513</v>
      </c>
      <c r="AF23" s="379">
        <v>12.1056581846355</v>
      </c>
      <c r="AG23" s="379">
        <v>8.8774826687327</v>
      </c>
      <c r="AH23" s="379">
        <v>18.077782889055676</v>
      </c>
      <c r="AI23" s="379">
        <v>5.730011540727469</v>
      </c>
      <c r="AJ23" s="379">
        <v>0</v>
      </c>
      <c r="AK23" s="379">
        <v>222.9862237609859</v>
      </c>
      <c r="AL23" s="310">
        <v>49.63319855700554</v>
      </c>
      <c r="AN23" s="380"/>
    </row>
    <row r="24" spans="2:40" s="373" customFormat="1" ht="40.5" customHeight="1">
      <c r="B24" s="548" t="s">
        <v>72</v>
      </c>
      <c r="C24" s="548"/>
      <c r="E24" s="374">
        <v>867.7746133602509</v>
      </c>
      <c r="F24" s="309">
        <v>50.61465806265547</v>
      </c>
      <c r="G24" s="309">
        <v>24.283499765672882</v>
      </c>
      <c r="H24" s="309">
        <v>0.5768052200872418</v>
      </c>
      <c r="I24" s="309">
        <v>0.5479649590828798</v>
      </c>
      <c r="J24" s="309">
        <v>21.70229640578247</v>
      </c>
      <c r="K24" s="309">
        <v>0</v>
      </c>
      <c r="L24" s="309">
        <v>6.330437290457479</v>
      </c>
      <c r="M24" s="309">
        <v>244.86823605753636</v>
      </c>
      <c r="N24" s="309">
        <v>91.97159234291071</v>
      </c>
      <c r="O24" s="309">
        <v>120.81185334727277</v>
      </c>
      <c r="P24" s="374">
        <v>24.124878330148885</v>
      </c>
      <c r="Q24" s="309">
        <v>12.588773928404052</v>
      </c>
      <c r="R24" s="309">
        <v>1.586214355239915</v>
      </c>
      <c r="S24" s="309">
        <v>4.97494502325246</v>
      </c>
      <c r="T24" s="309">
        <v>0</v>
      </c>
      <c r="U24" s="309">
        <v>1.7880961822704495</v>
      </c>
      <c r="V24" s="309">
        <v>0.14420130502181044</v>
      </c>
      <c r="W24" s="309">
        <v>21.284112621219226</v>
      </c>
      <c r="X24" s="309">
        <v>0.2884026100436209</v>
      </c>
      <c r="Y24" s="309">
        <v>19.034572262878978</v>
      </c>
      <c r="Z24" s="309">
        <v>0</v>
      </c>
      <c r="AA24" s="374">
        <v>11.247701791701216</v>
      </c>
      <c r="AB24" s="309">
        <v>1.8746169652835358</v>
      </c>
      <c r="AC24" s="309">
        <v>1.1824507011788454</v>
      </c>
      <c r="AD24" s="309">
        <v>8.911640650347884</v>
      </c>
      <c r="AE24" s="309">
        <v>6.48905872598147</v>
      </c>
      <c r="AF24" s="309">
        <v>2.451422185370778</v>
      </c>
      <c r="AG24" s="309">
        <v>3.6050326255452614</v>
      </c>
      <c r="AH24" s="309">
        <v>14.838314286744295</v>
      </c>
      <c r="AI24" s="309">
        <v>13.785644760085079</v>
      </c>
      <c r="AJ24" s="309">
        <v>2.7398247954143984</v>
      </c>
      <c r="AK24" s="309">
        <v>112.3616568729947</v>
      </c>
      <c r="AL24" s="309">
        <v>40.76570892966581</v>
      </c>
      <c r="AN24" s="381"/>
    </row>
    <row r="25" spans="2:40" s="373" customFormat="1" ht="20.25" customHeight="1">
      <c r="B25" s="308"/>
      <c r="C25" s="308" t="s">
        <v>73</v>
      </c>
      <c r="E25" s="374">
        <v>611.0499602519417</v>
      </c>
      <c r="F25" s="309">
        <v>37.45490124136244</v>
      </c>
      <c r="G25" s="309">
        <v>20.256222099920503</v>
      </c>
      <c r="H25" s="309">
        <v>0</v>
      </c>
      <c r="I25" s="309">
        <v>0</v>
      </c>
      <c r="J25" s="309">
        <v>18.115942028985508</v>
      </c>
      <c r="K25" s="309">
        <v>0</v>
      </c>
      <c r="L25" s="309">
        <v>0</v>
      </c>
      <c r="M25" s="309">
        <v>193.8482235675411</v>
      </c>
      <c r="N25" s="309">
        <v>66.65443649483275</v>
      </c>
      <c r="O25" s="309">
        <v>60.53935057787562</v>
      </c>
      <c r="P25" s="374">
        <v>10.701400354674984</v>
      </c>
      <c r="Q25" s="309">
        <v>2.293157218858925</v>
      </c>
      <c r="R25" s="309">
        <v>3.0575429584785665</v>
      </c>
      <c r="S25" s="309">
        <v>1.5287714792392832</v>
      </c>
      <c r="T25" s="309">
        <v>0</v>
      </c>
      <c r="U25" s="309">
        <v>0</v>
      </c>
      <c r="V25" s="309">
        <v>0</v>
      </c>
      <c r="W25" s="309">
        <v>24.154589371980677</v>
      </c>
      <c r="X25" s="309">
        <v>0.7643857396196416</v>
      </c>
      <c r="Y25" s="309">
        <v>16.357854827860333</v>
      </c>
      <c r="Z25" s="310">
        <v>0</v>
      </c>
      <c r="AA25" s="378">
        <v>9.1726288754357</v>
      </c>
      <c r="AB25" s="379">
        <v>0</v>
      </c>
      <c r="AC25" s="379">
        <v>0</v>
      </c>
      <c r="AD25" s="379">
        <v>7.643857396196417</v>
      </c>
      <c r="AE25" s="379">
        <v>0</v>
      </c>
      <c r="AF25" s="379">
        <v>0.7643857396196416</v>
      </c>
      <c r="AG25" s="379">
        <v>0</v>
      </c>
      <c r="AH25" s="379">
        <v>0</v>
      </c>
      <c r="AI25" s="379">
        <v>4.20412156790803</v>
      </c>
      <c r="AJ25" s="379">
        <v>2.293157218858925</v>
      </c>
      <c r="AK25" s="379">
        <v>99.06439185470555</v>
      </c>
      <c r="AL25" s="310">
        <v>32.180639637986914</v>
      </c>
      <c r="AN25" s="380"/>
    </row>
    <row r="26" spans="2:40" s="373" customFormat="1" ht="20.25" customHeight="1">
      <c r="B26" s="308"/>
      <c r="C26" s="308" t="s">
        <v>74</v>
      </c>
      <c r="E26" s="374">
        <v>345.07992079662523</v>
      </c>
      <c r="F26" s="309">
        <v>18.652968691709475</v>
      </c>
      <c r="G26" s="309">
        <v>24.822796797428758</v>
      </c>
      <c r="H26" s="309">
        <v>0</v>
      </c>
      <c r="I26" s="309">
        <v>0</v>
      </c>
      <c r="J26" s="309">
        <v>8.60906247309668</v>
      </c>
      <c r="K26" s="309">
        <v>0</v>
      </c>
      <c r="L26" s="309">
        <v>0</v>
      </c>
      <c r="M26" s="309">
        <v>112.4917496484633</v>
      </c>
      <c r="N26" s="309">
        <v>35.72760926335122</v>
      </c>
      <c r="O26" s="309">
        <v>60.26343731167676</v>
      </c>
      <c r="P26" s="374">
        <v>5.452406232961231</v>
      </c>
      <c r="Q26" s="309">
        <v>0.43045312365483396</v>
      </c>
      <c r="R26" s="309">
        <v>0</v>
      </c>
      <c r="S26" s="309">
        <v>0.7174218727580566</v>
      </c>
      <c r="T26" s="309">
        <v>0</v>
      </c>
      <c r="U26" s="309">
        <v>0</v>
      </c>
      <c r="V26" s="309">
        <v>0</v>
      </c>
      <c r="W26" s="309">
        <v>16.500703073435304</v>
      </c>
      <c r="X26" s="309">
        <v>0</v>
      </c>
      <c r="Y26" s="309">
        <v>12.196171836886963</v>
      </c>
      <c r="Z26" s="309">
        <v>0</v>
      </c>
      <c r="AA26" s="378">
        <v>0</v>
      </c>
      <c r="AB26" s="379">
        <v>1.4348437455161132</v>
      </c>
      <c r="AC26" s="379">
        <v>1.4348437455161132</v>
      </c>
      <c r="AD26" s="379">
        <v>1.4348437455161132</v>
      </c>
      <c r="AE26" s="379">
        <v>5.739374982064453</v>
      </c>
      <c r="AF26" s="379">
        <v>0</v>
      </c>
      <c r="AG26" s="379">
        <v>0</v>
      </c>
      <c r="AH26" s="379">
        <v>1.4348437455161132</v>
      </c>
      <c r="AI26" s="379">
        <v>0</v>
      </c>
      <c r="AJ26" s="379">
        <v>0</v>
      </c>
      <c r="AK26" s="379">
        <v>36.01457801245445</v>
      </c>
      <c r="AL26" s="309">
        <v>1.7218124946193358</v>
      </c>
      <c r="AN26" s="380"/>
    </row>
    <row r="27" spans="2:40" s="373" customFormat="1" ht="20.25" customHeight="1">
      <c r="B27" s="308"/>
      <c r="C27" s="308" t="s">
        <v>75</v>
      </c>
      <c r="E27" s="374">
        <v>1395.2281516810199</v>
      </c>
      <c r="F27" s="309">
        <v>123.55899324132307</v>
      </c>
      <c r="G27" s="309">
        <v>23.599767709092706</v>
      </c>
      <c r="H27" s="309">
        <v>0</v>
      </c>
      <c r="I27" s="309">
        <v>1.359148925654554</v>
      </c>
      <c r="J27" s="309">
        <v>29.65415837791754</v>
      </c>
      <c r="K27" s="309">
        <v>0</v>
      </c>
      <c r="L27" s="309">
        <v>24.46468066178197</v>
      </c>
      <c r="M27" s="309">
        <v>544.0302472415455</v>
      </c>
      <c r="N27" s="309">
        <v>112.43868384960399</v>
      </c>
      <c r="O27" s="309">
        <v>174.58885744998952</v>
      </c>
      <c r="P27" s="374">
        <v>10.008278452547168</v>
      </c>
      <c r="Q27" s="309">
        <v>16.062669121372</v>
      </c>
      <c r="R27" s="309">
        <v>0</v>
      </c>
      <c r="S27" s="309">
        <v>2.4711798648264613</v>
      </c>
      <c r="T27" s="309">
        <v>0</v>
      </c>
      <c r="U27" s="309">
        <v>2.4711798648264613</v>
      </c>
      <c r="V27" s="309">
        <v>0</v>
      </c>
      <c r="W27" s="309">
        <v>30.889748310330766</v>
      </c>
      <c r="X27" s="309">
        <v>0</v>
      </c>
      <c r="Y27" s="309">
        <v>20.757910864542275</v>
      </c>
      <c r="Z27" s="309">
        <v>0</v>
      </c>
      <c r="AA27" s="378">
        <v>11.120309391719077</v>
      </c>
      <c r="AB27" s="379">
        <v>1.2355899324132307</v>
      </c>
      <c r="AC27" s="379">
        <v>1.2355899324132307</v>
      </c>
      <c r="AD27" s="379">
        <v>12.108781337649662</v>
      </c>
      <c r="AE27" s="379">
        <v>4.942359729652923</v>
      </c>
      <c r="AF27" s="379">
        <v>12.355899324132308</v>
      </c>
      <c r="AG27" s="379">
        <v>4.942359729652923</v>
      </c>
      <c r="AH27" s="379">
        <v>30.024835357641507</v>
      </c>
      <c r="AI27" s="379">
        <v>2.5947388580677844</v>
      </c>
      <c r="AJ27" s="379">
        <v>4.201005770204985</v>
      </c>
      <c r="AK27" s="379">
        <v>133.32015370738762</v>
      </c>
      <c r="AL27" s="309">
        <v>60.791024674730956</v>
      </c>
      <c r="AN27" s="380"/>
    </row>
    <row r="28" spans="2:40" s="373" customFormat="1" ht="20.25" customHeight="1">
      <c r="B28" s="308"/>
      <c r="C28" s="308" t="s">
        <v>76</v>
      </c>
      <c r="E28" s="374">
        <v>878.1411273695129</v>
      </c>
      <c r="F28" s="309">
        <v>48.10876329238882</v>
      </c>
      <c r="G28" s="309">
        <v>24.991565346695488</v>
      </c>
      <c r="H28" s="309">
        <v>1.2495782673347744</v>
      </c>
      <c r="I28" s="309">
        <v>0.49983130693390987</v>
      </c>
      <c r="J28" s="309">
        <v>21.180351631324427</v>
      </c>
      <c r="K28" s="309">
        <v>0</v>
      </c>
      <c r="L28" s="309">
        <v>0</v>
      </c>
      <c r="M28" s="309">
        <v>238.7944068876754</v>
      </c>
      <c r="N28" s="309">
        <v>81.78489759706099</v>
      </c>
      <c r="O28" s="309">
        <v>133.20504329788696</v>
      </c>
      <c r="P28" s="374">
        <v>31.98920364377023</v>
      </c>
      <c r="Q28" s="309">
        <v>13.245529633748609</v>
      </c>
      <c r="R28" s="309">
        <v>1.8743674010021616</v>
      </c>
      <c r="S28" s="309">
        <v>6.247891336673872</v>
      </c>
      <c r="T28" s="309">
        <v>0</v>
      </c>
      <c r="U28" s="309">
        <v>3.748734802004323</v>
      </c>
      <c r="V28" s="309">
        <v>0.6247891336673872</v>
      </c>
      <c r="W28" s="309">
        <v>21.242830544691166</v>
      </c>
      <c r="X28" s="309">
        <v>0.6247891336673872</v>
      </c>
      <c r="Y28" s="309">
        <v>17.931448136254012</v>
      </c>
      <c r="Z28" s="309">
        <v>0</v>
      </c>
      <c r="AA28" s="378">
        <v>9.996626138678195</v>
      </c>
      <c r="AB28" s="379">
        <v>3.123945668336936</v>
      </c>
      <c r="AC28" s="379">
        <v>3.2489034950704134</v>
      </c>
      <c r="AD28" s="379">
        <v>8.74704787134342</v>
      </c>
      <c r="AE28" s="379">
        <v>1.8743674010021616</v>
      </c>
      <c r="AF28" s="379">
        <v>0</v>
      </c>
      <c r="AG28" s="379">
        <v>6.872680470341259</v>
      </c>
      <c r="AH28" s="379">
        <v>8.497132217876466</v>
      </c>
      <c r="AI28" s="379">
        <v>23.5545503392605</v>
      </c>
      <c r="AJ28" s="379">
        <v>3.748734802004323</v>
      </c>
      <c r="AK28" s="379">
        <v>123.27089607257551</v>
      </c>
      <c r="AL28" s="309">
        <v>37.86222150024367</v>
      </c>
      <c r="AN28" s="380"/>
    </row>
    <row r="29" spans="2:40" s="373" customFormat="1" ht="20.25" customHeight="1">
      <c r="B29" s="382"/>
      <c r="C29" s="308" t="s">
        <v>86</v>
      </c>
      <c r="E29" s="374">
        <v>748.3393592869755</v>
      </c>
      <c r="F29" s="309">
        <v>49.515588067677534</v>
      </c>
      <c r="G29" s="309">
        <v>22.889281276567917</v>
      </c>
      <c r="H29" s="309">
        <v>0.9342563786354251</v>
      </c>
      <c r="I29" s="309">
        <v>0.8408307407718826</v>
      </c>
      <c r="J29" s="309">
        <v>24.94464530956585</v>
      </c>
      <c r="K29" s="309">
        <v>0</v>
      </c>
      <c r="L29" s="309">
        <v>16.629763539710567</v>
      </c>
      <c r="M29" s="309">
        <v>198.99660864934555</v>
      </c>
      <c r="N29" s="309">
        <v>74.08653082578921</v>
      </c>
      <c r="O29" s="309">
        <v>76.23532049665069</v>
      </c>
      <c r="P29" s="374">
        <v>10.276820164989676</v>
      </c>
      <c r="Q29" s="309">
        <v>3.7370255145417004</v>
      </c>
      <c r="R29" s="309">
        <v>0</v>
      </c>
      <c r="S29" s="309">
        <v>1.8685127572708502</v>
      </c>
      <c r="T29" s="309">
        <v>0</v>
      </c>
      <c r="U29" s="309">
        <v>2.24221530872502</v>
      </c>
      <c r="V29" s="309">
        <v>0</v>
      </c>
      <c r="W29" s="309">
        <v>18.871978848435585</v>
      </c>
      <c r="X29" s="309">
        <v>0</v>
      </c>
      <c r="Y29" s="309">
        <v>24.94464530956585</v>
      </c>
      <c r="Z29" s="379">
        <v>0</v>
      </c>
      <c r="AA29" s="378">
        <v>26.159178601791904</v>
      </c>
      <c r="AB29" s="379">
        <v>0</v>
      </c>
      <c r="AC29" s="379">
        <v>0.9342563786354251</v>
      </c>
      <c r="AD29" s="379">
        <v>9.342563786354251</v>
      </c>
      <c r="AE29" s="379">
        <v>7.474051029083401</v>
      </c>
      <c r="AF29" s="379">
        <v>0</v>
      </c>
      <c r="AG29" s="379">
        <v>1.8685127572708502</v>
      </c>
      <c r="AH29" s="379">
        <v>11.2110765436251</v>
      </c>
      <c r="AI29" s="379">
        <v>0</v>
      </c>
      <c r="AJ29" s="379">
        <v>0.9342563786354251</v>
      </c>
      <c r="AK29" s="379">
        <v>111.73706288479684</v>
      </c>
      <c r="AL29" s="313">
        <v>51.66437773853901</v>
      </c>
      <c r="AN29" s="380"/>
    </row>
    <row r="30" spans="2:40" s="373" customFormat="1" ht="20.25" customHeight="1">
      <c r="B30" s="382"/>
      <c r="C30" s="308" t="s">
        <v>87</v>
      </c>
      <c r="E30" s="374">
        <v>549.7929216867469</v>
      </c>
      <c r="F30" s="309">
        <v>21.64909638554217</v>
      </c>
      <c r="G30" s="309">
        <v>12.424698795180722</v>
      </c>
      <c r="H30" s="309">
        <v>0.9412650602409639</v>
      </c>
      <c r="I30" s="309">
        <v>0.9412650602409639</v>
      </c>
      <c r="J30" s="309">
        <v>9.506777108433734</v>
      </c>
      <c r="K30" s="309">
        <v>0</v>
      </c>
      <c r="L30" s="309">
        <v>5.9299698795180715</v>
      </c>
      <c r="M30" s="309">
        <v>107.2100903614458</v>
      </c>
      <c r="N30" s="309">
        <v>73.79518072289157</v>
      </c>
      <c r="O30" s="309">
        <v>115.58734939759036</v>
      </c>
      <c r="P30" s="374">
        <v>34.92093373493976</v>
      </c>
      <c r="Q30" s="309">
        <v>11.295180722891567</v>
      </c>
      <c r="R30" s="309">
        <v>0.9412650602409639</v>
      </c>
      <c r="S30" s="309">
        <v>7.530120481927711</v>
      </c>
      <c r="T30" s="309">
        <v>0</v>
      </c>
      <c r="U30" s="309">
        <v>1.8825301204819278</v>
      </c>
      <c r="V30" s="309">
        <v>0</v>
      </c>
      <c r="W30" s="309">
        <v>7.530120481927711</v>
      </c>
      <c r="X30" s="309">
        <v>0</v>
      </c>
      <c r="Y30" s="309">
        <v>10.542168674698795</v>
      </c>
      <c r="Z30" s="379">
        <v>0</v>
      </c>
      <c r="AA30" s="378">
        <v>7.530120481927711</v>
      </c>
      <c r="AB30" s="379">
        <v>1.8825301204819278</v>
      </c>
      <c r="AC30" s="379">
        <v>0</v>
      </c>
      <c r="AD30" s="379">
        <v>6.588855421686747</v>
      </c>
      <c r="AE30" s="379">
        <v>0</v>
      </c>
      <c r="AF30" s="379">
        <v>0</v>
      </c>
      <c r="AG30" s="379">
        <v>2.823795180722892</v>
      </c>
      <c r="AH30" s="379">
        <v>6.588855421686747</v>
      </c>
      <c r="AI30" s="379">
        <v>9.88328313253012</v>
      </c>
      <c r="AJ30" s="379">
        <v>3.9533132530120487</v>
      </c>
      <c r="AK30" s="379">
        <v>62.21762048192771</v>
      </c>
      <c r="AL30" s="314">
        <v>25.696536144578314</v>
      </c>
      <c r="AN30" s="380"/>
    </row>
    <row r="31" spans="2:40" s="373" customFormat="1" ht="20.25" customHeight="1">
      <c r="B31" s="382"/>
      <c r="C31" s="308" t="s">
        <v>88</v>
      </c>
      <c r="E31" s="374">
        <v>2734.6031581939883</v>
      </c>
      <c r="F31" s="309">
        <v>93.04008476985501</v>
      </c>
      <c r="G31" s="309">
        <v>71.84762101672138</v>
      </c>
      <c r="H31" s="309">
        <v>0</v>
      </c>
      <c r="I31" s="309">
        <v>0</v>
      </c>
      <c r="J31" s="309">
        <v>67.45406145814488</v>
      </c>
      <c r="K31" s="309">
        <v>0</v>
      </c>
      <c r="L31" s="309">
        <v>0</v>
      </c>
      <c r="M31" s="309">
        <v>560.0496213785439</v>
      </c>
      <c r="N31" s="309">
        <v>377.58767735766156</v>
      </c>
      <c r="O31" s="309">
        <v>407.5672602279482</v>
      </c>
      <c r="P31" s="374">
        <v>108.80521024474713</v>
      </c>
      <c r="Q31" s="309">
        <v>87.3543018116972</v>
      </c>
      <c r="R31" s="309">
        <v>7.753340397487918</v>
      </c>
      <c r="S31" s="309">
        <v>25.844467991626395</v>
      </c>
      <c r="T31" s="309">
        <v>0</v>
      </c>
      <c r="U31" s="309">
        <v>0</v>
      </c>
      <c r="V31" s="309">
        <v>0</v>
      </c>
      <c r="W31" s="309">
        <v>44.71092962551366</v>
      </c>
      <c r="X31" s="309">
        <v>0</v>
      </c>
      <c r="Y31" s="309">
        <v>48.32915514434135</v>
      </c>
      <c r="Z31" s="379">
        <v>0</v>
      </c>
      <c r="AA31" s="378">
        <v>12.922233995813198</v>
      </c>
      <c r="AB31" s="379">
        <v>10.337787196650558</v>
      </c>
      <c r="AC31" s="379">
        <v>0</v>
      </c>
      <c r="AD31" s="379">
        <v>25.844467991626395</v>
      </c>
      <c r="AE31" s="379">
        <v>67.19561677822863</v>
      </c>
      <c r="AF31" s="379">
        <v>15.506680794975836</v>
      </c>
      <c r="AG31" s="379">
        <v>12.922233995813198</v>
      </c>
      <c r="AH31" s="379">
        <v>116.30010596231875</v>
      </c>
      <c r="AI31" s="379">
        <v>102.86098260667305</v>
      </c>
      <c r="AJ31" s="379">
        <v>3.618225518827695</v>
      </c>
      <c r="AK31" s="379">
        <v>345.2820923681286</v>
      </c>
      <c r="AL31" s="309">
        <v>121.46899956064405</v>
      </c>
      <c r="AN31" s="380"/>
    </row>
    <row r="32" spans="2:40" s="373" customFormat="1" ht="40.5" customHeight="1">
      <c r="B32" s="548" t="s">
        <v>77</v>
      </c>
      <c r="C32" s="548"/>
      <c r="E32" s="374">
        <v>1006.9579465185728</v>
      </c>
      <c r="F32" s="309">
        <v>79.0933150103633</v>
      </c>
      <c r="G32" s="309">
        <v>17.989481910471657</v>
      </c>
      <c r="H32" s="309">
        <v>3.586570370398336</v>
      </c>
      <c r="I32" s="309">
        <v>0.5851772709597284</v>
      </c>
      <c r="J32" s="309">
        <v>24.671828811108554</v>
      </c>
      <c r="K32" s="309">
        <v>1.3213680311993867</v>
      </c>
      <c r="L32" s="309">
        <v>9.230699532235716</v>
      </c>
      <c r="M32" s="309">
        <v>379.5912819912639</v>
      </c>
      <c r="N32" s="309">
        <v>65.91738807068941</v>
      </c>
      <c r="O32" s="309">
        <v>105.06763516651125</v>
      </c>
      <c r="P32" s="374">
        <v>31.92047629654519</v>
      </c>
      <c r="Q32" s="309">
        <v>16.366086900712407</v>
      </c>
      <c r="R32" s="309">
        <v>1.6233950097592467</v>
      </c>
      <c r="S32" s="309">
        <v>6.493580039036987</v>
      </c>
      <c r="T32" s="309">
        <v>0.2642736062398774</v>
      </c>
      <c r="U32" s="309">
        <v>3.4166801949584142</v>
      </c>
      <c r="V32" s="309">
        <v>0</v>
      </c>
      <c r="W32" s="309">
        <v>24.332048460228712</v>
      </c>
      <c r="X32" s="309">
        <v>0.1887668615999124</v>
      </c>
      <c r="Y32" s="309">
        <v>30.863381871585677</v>
      </c>
      <c r="Z32" s="309">
        <v>0.037753372319982485</v>
      </c>
      <c r="AA32" s="374">
        <v>10.419930760315165</v>
      </c>
      <c r="AB32" s="309">
        <v>2.265202339198949</v>
      </c>
      <c r="AC32" s="309">
        <v>0</v>
      </c>
      <c r="AD32" s="309">
        <v>7.7583180117563995</v>
      </c>
      <c r="AE32" s="309">
        <v>1.1326011695994744</v>
      </c>
      <c r="AF32" s="309">
        <v>4.398267875277959</v>
      </c>
      <c r="AG32" s="309">
        <v>2.831502923998686</v>
      </c>
      <c r="AH32" s="309">
        <v>3.3978035087984235</v>
      </c>
      <c r="AI32" s="309">
        <v>3.6998304873582835</v>
      </c>
      <c r="AJ32" s="309">
        <v>6.757853645276864</v>
      </c>
      <c r="AK32" s="309">
        <v>134.60964900689754</v>
      </c>
      <c r="AL32" s="309">
        <v>27.125798011907413</v>
      </c>
      <c r="AN32" s="381"/>
    </row>
    <row r="33" spans="2:40" s="373" customFormat="1" ht="20.25" customHeight="1">
      <c r="B33" s="308"/>
      <c r="C33" s="308" t="s">
        <v>78</v>
      </c>
      <c r="E33" s="374">
        <v>534.5092088827786</v>
      </c>
      <c r="F33" s="309">
        <v>18.442914986545055</v>
      </c>
      <c r="G33" s="309">
        <v>19.868049326414443</v>
      </c>
      <c r="H33" s="309">
        <v>0</v>
      </c>
      <c r="I33" s="309">
        <v>0</v>
      </c>
      <c r="J33" s="309">
        <v>10.39509753787085</v>
      </c>
      <c r="K33" s="309">
        <v>0</v>
      </c>
      <c r="L33" s="309">
        <v>0</v>
      </c>
      <c r="M33" s="309">
        <v>163.13596619916672</v>
      </c>
      <c r="N33" s="309">
        <v>90.53794629758482</v>
      </c>
      <c r="O33" s="309">
        <v>108.89702985237287</v>
      </c>
      <c r="P33" s="374">
        <v>9.472951788543597</v>
      </c>
      <c r="Q33" s="309">
        <v>7.5448288581320675</v>
      </c>
      <c r="R33" s="309">
        <v>0</v>
      </c>
      <c r="S33" s="309">
        <v>0.8383143175702298</v>
      </c>
      <c r="T33" s="309">
        <v>0</v>
      </c>
      <c r="U33" s="309">
        <v>0</v>
      </c>
      <c r="V33" s="309">
        <v>0</v>
      </c>
      <c r="W33" s="309">
        <v>10.059771810842758</v>
      </c>
      <c r="X33" s="309">
        <v>0</v>
      </c>
      <c r="Y33" s="309">
        <v>8.215480312188253</v>
      </c>
      <c r="Z33" s="379">
        <v>0</v>
      </c>
      <c r="AA33" s="378">
        <v>0</v>
      </c>
      <c r="AB33" s="379">
        <v>4.191571587851149</v>
      </c>
      <c r="AC33" s="310">
        <v>0</v>
      </c>
      <c r="AD33" s="379">
        <v>4.191571587851149</v>
      </c>
      <c r="AE33" s="379">
        <v>0</v>
      </c>
      <c r="AF33" s="379">
        <v>6.2035259500197</v>
      </c>
      <c r="AG33" s="379">
        <v>0.8383143175702298</v>
      </c>
      <c r="AH33" s="379">
        <v>0</v>
      </c>
      <c r="AI33" s="379">
        <v>2.5149429527106895</v>
      </c>
      <c r="AJ33" s="379">
        <v>3.437088702037942</v>
      </c>
      <c r="AK33" s="379">
        <v>57.42453075356074</v>
      </c>
      <c r="AL33" s="310">
        <v>8.299311743945276</v>
      </c>
      <c r="AN33" s="380"/>
    </row>
    <row r="34" spans="2:40" s="373" customFormat="1" ht="20.25" customHeight="1">
      <c r="B34" s="308"/>
      <c r="C34" s="308" t="s">
        <v>79</v>
      </c>
      <c r="E34" s="374">
        <v>942.5237124803233</v>
      </c>
      <c r="F34" s="309">
        <v>79.82198359858907</v>
      </c>
      <c r="G34" s="309">
        <v>13.422579364902408</v>
      </c>
      <c r="H34" s="309">
        <v>2.2296643463293035</v>
      </c>
      <c r="I34" s="309">
        <v>0.2675597215595164</v>
      </c>
      <c r="J34" s="309">
        <v>23.94659507957672</v>
      </c>
      <c r="K34" s="309">
        <v>2.675597215595164</v>
      </c>
      <c r="L34" s="309">
        <v>12.664493487150443</v>
      </c>
      <c r="M34" s="309">
        <v>317.3704230565131</v>
      </c>
      <c r="N34" s="309">
        <v>46.510798264429276</v>
      </c>
      <c r="O34" s="309">
        <v>67.64801626763106</v>
      </c>
      <c r="P34" s="374">
        <v>48.160749880712956</v>
      </c>
      <c r="Q34" s="309">
        <v>23.634442071090618</v>
      </c>
      <c r="R34" s="309">
        <v>2.363444207109062</v>
      </c>
      <c r="S34" s="309">
        <v>9.810523123848936</v>
      </c>
      <c r="T34" s="309">
        <v>0.6243060169722049</v>
      </c>
      <c r="U34" s="309">
        <v>4.325548831878849</v>
      </c>
      <c r="V34" s="309">
        <v>0</v>
      </c>
      <c r="W34" s="309">
        <v>23.322289062604515</v>
      </c>
      <c r="X34" s="309">
        <v>0.44593286926586073</v>
      </c>
      <c r="Y34" s="309">
        <v>32.55309945640783</v>
      </c>
      <c r="Z34" s="379">
        <v>0</v>
      </c>
      <c r="AA34" s="378">
        <v>15.072530981186091</v>
      </c>
      <c r="AB34" s="379">
        <v>0</v>
      </c>
      <c r="AC34" s="309">
        <v>0</v>
      </c>
      <c r="AD34" s="379">
        <v>6.644399752061324</v>
      </c>
      <c r="AE34" s="379">
        <v>0.44593286926586073</v>
      </c>
      <c r="AF34" s="379">
        <v>2.1850710594027176</v>
      </c>
      <c r="AG34" s="379">
        <v>2.2296643463293035</v>
      </c>
      <c r="AH34" s="379">
        <v>3.567462954126886</v>
      </c>
      <c r="AI34" s="379">
        <v>3.6566495279800573</v>
      </c>
      <c r="AJ34" s="379">
        <v>6.68899303898791</v>
      </c>
      <c r="AK34" s="379">
        <v>165.70865421919385</v>
      </c>
      <c r="AL34" s="309">
        <v>24.52630780962234</v>
      </c>
      <c r="AN34" s="380"/>
    </row>
    <row r="35" spans="2:40" s="373" customFormat="1" ht="20.25" customHeight="1">
      <c r="B35" s="308"/>
      <c r="C35" s="308" t="s">
        <v>80</v>
      </c>
      <c r="E35" s="374">
        <v>436.5547570524509</v>
      </c>
      <c r="F35" s="309">
        <v>17.43001179877722</v>
      </c>
      <c r="G35" s="309">
        <v>10.860238120776573</v>
      </c>
      <c r="H35" s="309">
        <v>14.74847152204226</v>
      </c>
      <c r="I35" s="309">
        <v>0.26815402767349567</v>
      </c>
      <c r="J35" s="309">
        <v>8.04462083020487</v>
      </c>
      <c r="K35" s="309">
        <v>0</v>
      </c>
      <c r="L35" s="309">
        <v>0</v>
      </c>
      <c r="M35" s="309">
        <v>92.91537058886625</v>
      </c>
      <c r="N35" s="309">
        <v>84.20036468947764</v>
      </c>
      <c r="O35" s="309">
        <v>96.66952697629517</v>
      </c>
      <c r="P35" s="374">
        <v>6.301619650327148</v>
      </c>
      <c r="Q35" s="309">
        <v>0</v>
      </c>
      <c r="R35" s="309">
        <v>0</v>
      </c>
      <c r="S35" s="309">
        <v>0</v>
      </c>
      <c r="T35" s="309">
        <v>0</v>
      </c>
      <c r="U35" s="309">
        <v>10.726161106939827</v>
      </c>
      <c r="V35" s="309">
        <v>0</v>
      </c>
      <c r="W35" s="309">
        <v>10.323930065429582</v>
      </c>
      <c r="X35" s="309">
        <v>0</v>
      </c>
      <c r="Y35" s="309">
        <v>4.022310415102435</v>
      </c>
      <c r="Z35" s="379">
        <v>0</v>
      </c>
      <c r="AA35" s="378">
        <v>8.580928885551861</v>
      </c>
      <c r="AB35" s="379">
        <v>4.022310415102435</v>
      </c>
      <c r="AC35" s="309">
        <v>0</v>
      </c>
      <c r="AD35" s="379">
        <v>2.6815402767349568</v>
      </c>
      <c r="AE35" s="379">
        <v>0</v>
      </c>
      <c r="AF35" s="379">
        <v>0</v>
      </c>
      <c r="AG35" s="379">
        <v>0</v>
      </c>
      <c r="AH35" s="379">
        <v>0</v>
      </c>
      <c r="AI35" s="379">
        <v>2.6815402767349568</v>
      </c>
      <c r="AJ35" s="379">
        <v>4.022310415102435</v>
      </c>
      <c r="AK35" s="379">
        <v>55.373806714576844</v>
      </c>
      <c r="AL35" s="309">
        <v>2.6815402767349568</v>
      </c>
      <c r="AN35" s="380"/>
    </row>
    <row r="36" spans="2:40" s="373" customFormat="1" ht="20.25" customHeight="1">
      <c r="B36" s="308"/>
      <c r="C36" s="308" t="s">
        <v>81</v>
      </c>
      <c r="E36" s="374">
        <v>1172.3495055129122</v>
      </c>
      <c r="F36" s="309">
        <v>99.04306916993168</v>
      </c>
      <c r="G36" s="309">
        <v>21.119477984764846</v>
      </c>
      <c r="H36" s="309">
        <v>0</v>
      </c>
      <c r="I36" s="309">
        <v>0</v>
      </c>
      <c r="J36" s="309">
        <v>41.6563496802948</v>
      </c>
      <c r="K36" s="309">
        <v>0</v>
      </c>
      <c r="L36" s="309">
        <v>29.85857232328823</v>
      </c>
      <c r="M36" s="309">
        <v>499.7305445912289</v>
      </c>
      <c r="N36" s="309">
        <v>59.28018992965029</v>
      </c>
      <c r="O36" s="309">
        <v>147.98199746566263</v>
      </c>
      <c r="P36" s="374">
        <v>16.021672953959538</v>
      </c>
      <c r="Q36" s="309">
        <v>4.369547169261692</v>
      </c>
      <c r="R36" s="309">
        <v>2.9130314461744615</v>
      </c>
      <c r="S36" s="309">
        <v>2.9130314461744615</v>
      </c>
      <c r="T36" s="309">
        <v>0</v>
      </c>
      <c r="U36" s="309">
        <v>0</v>
      </c>
      <c r="V36" s="309">
        <v>0</v>
      </c>
      <c r="W36" s="309">
        <v>33.499861631006304</v>
      </c>
      <c r="X36" s="309">
        <v>0</v>
      </c>
      <c r="Y36" s="309">
        <v>31.897694335610353</v>
      </c>
      <c r="Z36" s="379">
        <v>0</v>
      </c>
      <c r="AA36" s="378">
        <v>10.195610061610616</v>
      </c>
      <c r="AB36" s="379">
        <v>4.369547169261692</v>
      </c>
      <c r="AC36" s="309">
        <v>0</v>
      </c>
      <c r="AD36" s="379">
        <v>12.234732073932738</v>
      </c>
      <c r="AE36" s="379">
        <v>0</v>
      </c>
      <c r="AF36" s="379">
        <v>0</v>
      </c>
      <c r="AG36" s="379">
        <v>4.369547169261692</v>
      </c>
      <c r="AH36" s="379">
        <v>0</v>
      </c>
      <c r="AI36" s="379">
        <v>2.9130314461744615</v>
      </c>
      <c r="AJ36" s="379">
        <v>1.4565157230872308</v>
      </c>
      <c r="AK36" s="379">
        <v>115.93865155774357</v>
      </c>
      <c r="AL36" s="309">
        <v>30.586830184831847</v>
      </c>
      <c r="AN36" s="380"/>
    </row>
    <row r="37" spans="2:40" s="373" customFormat="1" ht="20.25" customHeight="1">
      <c r="B37" s="308"/>
      <c r="C37" s="308" t="s">
        <v>82</v>
      </c>
      <c r="E37" s="374">
        <v>3380.1800963305964</v>
      </c>
      <c r="F37" s="309">
        <v>318.77515880587293</v>
      </c>
      <c r="G37" s="309">
        <v>43.977010959350345</v>
      </c>
      <c r="H37" s="309">
        <v>6.980477930055612</v>
      </c>
      <c r="I37" s="309">
        <v>5.351699746375968</v>
      </c>
      <c r="J37" s="309">
        <v>69.8047793005561</v>
      </c>
      <c r="K37" s="309">
        <v>2.3268259766852037</v>
      </c>
      <c r="L37" s="309">
        <v>0</v>
      </c>
      <c r="M37" s="309">
        <v>1610.6289410614982</v>
      </c>
      <c r="N37" s="309">
        <v>77.7159876212858</v>
      </c>
      <c r="O37" s="309">
        <v>235.70747143821114</v>
      </c>
      <c r="P37" s="374">
        <v>79.34476580496545</v>
      </c>
      <c r="Q37" s="309">
        <v>50.492123694068916</v>
      </c>
      <c r="R37" s="309">
        <v>3.024873769690765</v>
      </c>
      <c r="S37" s="309">
        <v>21.872164180840915</v>
      </c>
      <c r="T37" s="309">
        <v>0</v>
      </c>
      <c r="U37" s="309">
        <v>0.9307303906740816</v>
      </c>
      <c r="V37" s="309">
        <v>0</v>
      </c>
      <c r="W37" s="309">
        <v>78.8794006096284</v>
      </c>
      <c r="X37" s="309">
        <v>0</v>
      </c>
      <c r="Y37" s="309">
        <v>129.83688949903436</v>
      </c>
      <c r="Z37" s="379">
        <v>0.4653651953370408</v>
      </c>
      <c r="AA37" s="378">
        <v>18.61460781348163</v>
      </c>
      <c r="AB37" s="379">
        <v>2.3268259766852037</v>
      </c>
      <c r="AC37" s="309">
        <v>0</v>
      </c>
      <c r="AD37" s="379">
        <v>25.1297205482002</v>
      </c>
      <c r="AE37" s="379">
        <v>11.634129883426018</v>
      </c>
      <c r="AF37" s="379">
        <v>25.59508574353724</v>
      </c>
      <c r="AG37" s="379">
        <v>13.960955860111223</v>
      </c>
      <c r="AH37" s="379">
        <v>23.268259766852037</v>
      </c>
      <c r="AI37" s="379">
        <v>10.238034297414897</v>
      </c>
      <c r="AJ37" s="379">
        <v>29.550689903902086</v>
      </c>
      <c r="AK37" s="379">
        <v>353.9102310538195</v>
      </c>
      <c r="AL37" s="309">
        <v>129.83688949903436</v>
      </c>
      <c r="AN37" s="380"/>
    </row>
    <row r="38" spans="2:40" s="373" customFormat="1" ht="40.5" customHeight="1">
      <c r="B38" s="548" t="s">
        <v>89</v>
      </c>
      <c r="C38" s="548"/>
      <c r="E38" s="374">
        <v>1062.3390952556088</v>
      </c>
      <c r="F38" s="309">
        <v>54.70761309304892</v>
      </c>
      <c r="G38" s="309">
        <v>32.089003310040454</v>
      </c>
      <c r="H38" s="309">
        <v>0.9194556822361163</v>
      </c>
      <c r="I38" s="309">
        <v>0.6436189775652814</v>
      </c>
      <c r="J38" s="309">
        <v>26.02059580728209</v>
      </c>
      <c r="K38" s="309">
        <v>0</v>
      </c>
      <c r="L38" s="309">
        <v>0</v>
      </c>
      <c r="M38" s="309">
        <v>320.56822361162193</v>
      </c>
      <c r="N38" s="309">
        <v>131.84994483265908</v>
      </c>
      <c r="O38" s="309">
        <v>149.96322177271057</v>
      </c>
      <c r="P38" s="374">
        <v>35.904744391320335</v>
      </c>
      <c r="Q38" s="309">
        <v>21.469290180213317</v>
      </c>
      <c r="R38" s="309">
        <v>1.471129091577786</v>
      </c>
      <c r="S38" s="309">
        <v>8.22912835601324</v>
      </c>
      <c r="T38" s="309">
        <v>0</v>
      </c>
      <c r="U38" s="309">
        <v>2.390584773813902</v>
      </c>
      <c r="V38" s="309">
        <v>0</v>
      </c>
      <c r="W38" s="309">
        <v>22.1588819418904</v>
      </c>
      <c r="X38" s="309">
        <v>0</v>
      </c>
      <c r="Y38" s="309">
        <v>23.49209268113277</v>
      </c>
      <c r="Z38" s="309">
        <v>0</v>
      </c>
      <c r="AA38" s="374">
        <v>4.1375505700625235</v>
      </c>
      <c r="AB38" s="309">
        <v>1.3791835233541743</v>
      </c>
      <c r="AC38" s="309">
        <v>1.8389113644722326</v>
      </c>
      <c r="AD38" s="309">
        <v>12.320706141963957</v>
      </c>
      <c r="AE38" s="309">
        <v>6.895917616770872</v>
      </c>
      <c r="AF38" s="309">
        <v>4.597278411180581</v>
      </c>
      <c r="AG38" s="309">
        <v>1.3791835233541743</v>
      </c>
      <c r="AH38" s="309">
        <v>13.515998528870908</v>
      </c>
      <c r="AI38" s="309">
        <v>9.33247517469658</v>
      </c>
      <c r="AJ38" s="309">
        <v>5.057006252298639</v>
      </c>
      <c r="AK38" s="309">
        <v>131.9878631849945</v>
      </c>
      <c r="AL38" s="309">
        <v>38.0194924604634</v>
      </c>
      <c r="AN38" s="381"/>
    </row>
    <row r="39" spans="2:40" s="373" customFormat="1" ht="20.25" customHeight="1">
      <c r="B39" s="308"/>
      <c r="C39" s="308" t="s">
        <v>90</v>
      </c>
      <c r="E39" s="374">
        <v>1217.5635450209697</v>
      </c>
      <c r="F39" s="309">
        <v>60.86157863869247</v>
      </c>
      <c r="G39" s="309">
        <v>48.68926291095398</v>
      </c>
      <c r="H39" s="309">
        <v>0</v>
      </c>
      <c r="I39" s="309">
        <v>0.33197224712014073</v>
      </c>
      <c r="J39" s="309">
        <v>31.86933572353351</v>
      </c>
      <c r="K39" s="309">
        <v>0</v>
      </c>
      <c r="L39" s="309">
        <v>0</v>
      </c>
      <c r="M39" s="309">
        <v>361.7390919452467</v>
      </c>
      <c r="N39" s="309">
        <v>158.46141929201386</v>
      </c>
      <c r="O39" s="309">
        <v>161.89179917892199</v>
      </c>
      <c r="P39" s="374">
        <v>26.55777976961126</v>
      </c>
      <c r="Q39" s="309">
        <v>14.828093704699622</v>
      </c>
      <c r="R39" s="309">
        <v>1.327888988480563</v>
      </c>
      <c r="S39" s="309">
        <v>2.213148314134272</v>
      </c>
      <c r="T39" s="309">
        <v>0</v>
      </c>
      <c r="U39" s="309">
        <v>0</v>
      </c>
      <c r="V39" s="309">
        <v>0</v>
      </c>
      <c r="W39" s="309">
        <v>31.537363476413372</v>
      </c>
      <c r="X39" s="309">
        <v>0</v>
      </c>
      <c r="Y39" s="309">
        <v>29.102900330865673</v>
      </c>
      <c r="Z39" s="379">
        <v>0</v>
      </c>
      <c r="AA39" s="378">
        <v>0</v>
      </c>
      <c r="AB39" s="379">
        <v>2.213148314134272</v>
      </c>
      <c r="AC39" s="379">
        <v>4.426296628268544</v>
      </c>
      <c r="AD39" s="379">
        <v>16.598612356007038</v>
      </c>
      <c r="AE39" s="379">
        <v>13.27888988480563</v>
      </c>
      <c r="AF39" s="379">
        <v>5.532870785335679</v>
      </c>
      <c r="AG39" s="379">
        <v>2.213148314134272</v>
      </c>
      <c r="AH39" s="379">
        <v>5.090241122508824</v>
      </c>
      <c r="AI39" s="379">
        <v>15.492038198939904</v>
      </c>
      <c r="AJ39" s="379">
        <v>2.213148314134272</v>
      </c>
      <c r="AK39" s="379">
        <v>180.81421726477</v>
      </c>
      <c r="AL39" s="309">
        <v>40.27929931724374</v>
      </c>
      <c r="AN39" s="380"/>
    </row>
    <row r="40" spans="2:40" s="373" customFormat="1" ht="20.25" customHeight="1">
      <c r="B40" s="308"/>
      <c r="C40" s="308" t="s">
        <v>91</v>
      </c>
      <c r="E40" s="374">
        <v>725.6910662164483</v>
      </c>
      <c r="F40" s="309">
        <v>28.615578320837866</v>
      </c>
      <c r="G40" s="309">
        <v>25.18170892233732</v>
      </c>
      <c r="H40" s="309">
        <v>5.7231156641675724</v>
      </c>
      <c r="I40" s="309">
        <v>0</v>
      </c>
      <c r="J40" s="309">
        <v>21.17552795742002</v>
      </c>
      <c r="K40" s="309">
        <v>0</v>
      </c>
      <c r="L40" s="309">
        <v>0</v>
      </c>
      <c r="M40" s="309">
        <v>65.8158301379271</v>
      </c>
      <c r="N40" s="309">
        <v>217.47839523836777</v>
      </c>
      <c r="O40" s="309">
        <v>199.73673667944826</v>
      </c>
      <c r="P40" s="374">
        <v>0</v>
      </c>
      <c r="Q40" s="309">
        <v>28.615578320837866</v>
      </c>
      <c r="R40" s="309">
        <v>0</v>
      </c>
      <c r="S40" s="309">
        <v>0</v>
      </c>
      <c r="T40" s="309">
        <v>0</v>
      </c>
      <c r="U40" s="309">
        <v>13.735477594002175</v>
      </c>
      <c r="V40" s="309">
        <v>0</v>
      </c>
      <c r="W40" s="309">
        <v>1.7169346992502719</v>
      </c>
      <c r="X40" s="309">
        <v>0</v>
      </c>
      <c r="Y40" s="309">
        <v>5.7231156641675724</v>
      </c>
      <c r="Z40" s="379">
        <v>0</v>
      </c>
      <c r="AA40" s="378">
        <v>0</v>
      </c>
      <c r="AB40" s="379">
        <v>0</v>
      </c>
      <c r="AC40" s="379">
        <v>0</v>
      </c>
      <c r="AD40" s="379">
        <v>10.301608195501633</v>
      </c>
      <c r="AE40" s="379">
        <v>0</v>
      </c>
      <c r="AF40" s="379">
        <v>22.89246265667029</v>
      </c>
      <c r="AG40" s="379">
        <v>0</v>
      </c>
      <c r="AH40" s="379">
        <v>0</v>
      </c>
      <c r="AI40" s="379">
        <v>8.0123619298346</v>
      </c>
      <c r="AJ40" s="379">
        <v>0</v>
      </c>
      <c r="AK40" s="379">
        <v>53.79728724317519</v>
      </c>
      <c r="AL40" s="313">
        <v>17.16934699250272</v>
      </c>
      <c r="AN40" s="380"/>
    </row>
    <row r="41" spans="2:40" s="373" customFormat="1" ht="20.25" customHeight="1">
      <c r="B41" s="308"/>
      <c r="C41" s="308" t="s">
        <v>92</v>
      </c>
      <c r="E41" s="374">
        <v>1740.7110398289224</v>
      </c>
      <c r="F41" s="309">
        <v>53.46164127238706</v>
      </c>
      <c r="G41" s="309">
        <v>41.70008019246191</v>
      </c>
      <c r="H41" s="309">
        <v>5.346164127238707</v>
      </c>
      <c r="I41" s="309">
        <v>5.880780539962577</v>
      </c>
      <c r="J41" s="309">
        <v>35.81929965249933</v>
      </c>
      <c r="K41" s="309">
        <v>0</v>
      </c>
      <c r="L41" s="309">
        <v>0</v>
      </c>
      <c r="M41" s="309">
        <v>426.6238973536487</v>
      </c>
      <c r="N41" s="309">
        <v>144.88104784816895</v>
      </c>
      <c r="O41" s="309">
        <v>260.89280940924885</v>
      </c>
      <c r="P41" s="374">
        <v>140.06950013365412</v>
      </c>
      <c r="Q41" s="309">
        <v>50.78855920876771</v>
      </c>
      <c r="R41" s="309">
        <v>0</v>
      </c>
      <c r="S41" s="309">
        <v>48.115477145148354</v>
      </c>
      <c r="T41" s="309">
        <v>0</v>
      </c>
      <c r="U41" s="309">
        <v>14.969259556268376</v>
      </c>
      <c r="V41" s="309">
        <v>0</v>
      </c>
      <c r="W41" s="309">
        <v>21.384656508954826</v>
      </c>
      <c r="X41" s="309">
        <v>0</v>
      </c>
      <c r="Y41" s="309">
        <v>27.800053461641276</v>
      </c>
      <c r="Z41" s="379">
        <v>0</v>
      </c>
      <c r="AA41" s="378">
        <v>26.73082063619353</v>
      </c>
      <c r="AB41" s="379">
        <v>0</v>
      </c>
      <c r="AC41" s="379">
        <v>0</v>
      </c>
      <c r="AD41" s="379">
        <v>10.692328254477413</v>
      </c>
      <c r="AE41" s="379">
        <v>10.692328254477413</v>
      </c>
      <c r="AF41" s="379">
        <v>0</v>
      </c>
      <c r="AG41" s="379">
        <v>5.346164127238707</v>
      </c>
      <c r="AH41" s="379">
        <v>132.58487035551994</v>
      </c>
      <c r="AI41" s="379">
        <v>15.503875968992249</v>
      </c>
      <c r="AJ41" s="379">
        <v>16.038492381716118</v>
      </c>
      <c r="AK41" s="379">
        <v>180.1657310879444</v>
      </c>
      <c r="AL41" s="314">
        <v>65.22320235231221</v>
      </c>
      <c r="AN41" s="380"/>
    </row>
    <row r="42" spans="2:40" s="373" customFormat="1" ht="20.25" customHeight="1">
      <c r="B42" s="308"/>
      <c r="C42" s="308" t="s">
        <v>93</v>
      </c>
      <c r="E42" s="374">
        <v>1606.5864239017535</v>
      </c>
      <c r="F42" s="309">
        <v>131.36188672328467</v>
      </c>
      <c r="G42" s="309">
        <v>37.57560945805585</v>
      </c>
      <c r="H42" s="309">
        <v>0</v>
      </c>
      <c r="I42" s="309">
        <v>0</v>
      </c>
      <c r="J42" s="309">
        <v>42.463493615201315</v>
      </c>
      <c r="K42" s="309">
        <v>0</v>
      </c>
      <c r="L42" s="309">
        <v>0</v>
      </c>
      <c r="M42" s="309">
        <v>756.0945805584407</v>
      </c>
      <c r="N42" s="309">
        <v>109.06091525630843</v>
      </c>
      <c r="O42" s="309">
        <v>90.4258569071913</v>
      </c>
      <c r="P42" s="374">
        <v>13.441681432150059</v>
      </c>
      <c r="Q42" s="309">
        <v>12.219710392863687</v>
      </c>
      <c r="R42" s="309">
        <v>6.109855196431844</v>
      </c>
      <c r="S42" s="309">
        <v>0</v>
      </c>
      <c r="T42" s="309">
        <v>0</v>
      </c>
      <c r="U42" s="309">
        <v>0</v>
      </c>
      <c r="V42" s="309">
        <v>0</v>
      </c>
      <c r="W42" s="309">
        <v>40.93602981609336</v>
      </c>
      <c r="X42" s="309">
        <v>0</v>
      </c>
      <c r="Y42" s="309">
        <v>49.48982709109794</v>
      </c>
      <c r="Z42" s="379">
        <v>0</v>
      </c>
      <c r="AA42" s="378">
        <v>12.219710392863687</v>
      </c>
      <c r="AB42" s="379">
        <v>3.054927598215922</v>
      </c>
      <c r="AC42" s="379">
        <v>0</v>
      </c>
      <c r="AD42" s="379">
        <v>18.329565589295534</v>
      </c>
      <c r="AE42" s="379">
        <v>3.054927598215922</v>
      </c>
      <c r="AF42" s="379">
        <v>3.054927598215922</v>
      </c>
      <c r="AG42" s="379">
        <v>0</v>
      </c>
      <c r="AH42" s="379">
        <v>0</v>
      </c>
      <c r="AI42" s="379">
        <v>6.109855196431844</v>
      </c>
      <c r="AJ42" s="379">
        <v>6.109855196431844</v>
      </c>
      <c r="AK42" s="379">
        <v>191.23846764831674</v>
      </c>
      <c r="AL42" s="314">
        <v>74.2347406366469</v>
      </c>
      <c r="AN42" s="380"/>
    </row>
    <row r="43" spans="2:40" s="373" customFormat="1" ht="20.25" customHeight="1">
      <c r="B43" s="382"/>
      <c r="C43" s="308" t="s">
        <v>94</v>
      </c>
      <c r="E43" s="374">
        <v>1060.4676653270005</v>
      </c>
      <c r="F43" s="309">
        <v>27.40226525392766</v>
      </c>
      <c r="G43" s="309">
        <v>5.937157471684326</v>
      </c>
      <c r="H43" s="309">
        <v>0</v>
      </c>
      <c r="I43" s="309">
        <v>0</v>
      </c>
      <c r="J43" s="309">
        <v>15.984654731457802</v>
      </c>
      <c r="K43" s="309">
        <v>0</v>
      </c>
      <c r="L43" s="309">
        <v>0</v>
      </c>
      <c r="M43" s="309">
        <v>144.318597004019</v>
      </c>
      <c r="N43" s="309">
        <v>195.46949214468393</v>
      </c>
      <c r="O43" s="309">
        <v>304.165144318597</v>
      </c>
      <c r="P43" s="374">
        <v>107.32553891121667</v>
      </c>
      <c r="Q43" s="309">
        <v>67.59225429302155</v>
      </c>
      <c r="R43" s="309">
        <v>0</v>
      </c>
      <c r="S43" s="309">
        <v>31.51260504201681</v>
      </c>
      <c r="T43" s="309">
        <v>0</v>
      </c>
      <c r="U43" s="309">
        <v>0</v>
      </c>
      <c r="V43" s="309">
        <v>0</v>
      </c>
      <c r="W43" s="309">
        <v>9.134088417975885</v>
      </c>
      <c r="X43" s="309">
        <v>0</v>
      </c>
      <c r="Y43" s="309">
        <v>10.960906101571064</v>
      </c>
      <c r="Z43" s="379">
        <v>0</v>
      </c>
      <c r="AA43" s="378">
        <v>0</v>
      </c>
      <c r="AB43" s="379">
        <v>0</v>
      </c>
      <c r="AC43" s="379">
        <v>0</v>
      </c>
      <c r="AD43" s="379">
        <v>9.134088417975885</v>
      </c>
      <c r="AE43" s="379">
        <v>0</v>
      </c>
      <c r="AF43" s="379">
        <v>0</v>
      </c>
      <c r="AG43" s="379">
        <v>0</v>
      </c>
      <c r="AH43" s="379">
        <v>0</v>
      </c>
      <c r="AI43" s="379">
        <v>0</v>
      </c>
      <c r="AJ43" s="379">
        <v>18.26817683595177</v>
      </c>
      <c r="AK43" s="379">
        <v>82.20679576178297</v>
      </c>
      <c r="AL43" s="313">
        <v>31.055900621118013</v>
      </c>
      <c r="AN43" s="380"/>
    </row>
    <row r="44" spans="2:40" s="373" customFormat="1" ht="20.25" customHeight="1">
      <c r="B44" s="382"/>
      <c r="C44" s="308" t="s">
        <v>95</v>
      </c>
      <c r="E44" s="374">
        <v>0</v>
      </c>
      <c r="F44" s="309">
        <v>0</v>
      </c>
      <c r="G44" s="309">
        <v>0</v>
      </c>
      <c r="H44" s="309">
        <v>0</v>
      </c>
      <c r="I44" s="309">
        <v>0</v>
      </c>
      <c r="J44" s="309">
        <v>0</v>
      </c>
      <c r="K44" s="309">
        <v>0</v>
      </c>
      <c r="L44" s="309">
        <v>0</v>
      </c>
      <c r="M44" s="309">
        <v>0</v>
      </c>
      <c r="N44" s="309">
        <v>0</v>
      </c>
      <c r="O44" s="309">
        <v>0</v>
      </c>
      <c r="P44" s="374">
        <v>0</v>
      </c>
      <c r="Q44" s="309">
        <v>0</v>
      </c>
      <c r="R44" s="309">
        <v>0</v>
      </c>
      <c r="S44" s="309">
        <v>0</v>
      </c>
      <c r="T44" s="309">
        <v>0</v>
      </c>
      <c r="U44" s="309">
        <v>0</v>
      </c>
      <c r="V44" s="309">
        <v>0</v>
      </c>
      <c r="W44" s="309">
        <v>0</v>
      </c>
      <c r="X44" s="309">
        <v>0</v>
      </c>
      <c r="Y44" s="309">
        <v>0</v>
      </c>
      <c r="Z44" s="379">
        <v>0</v>
      </c>
      <c r="AA44" s="378">
        <v>0</v>
      </c>
      <c r="AB44" s="379">
        <v>0</v>
      </c>
      <c r="AC44" s="379">
        <v>0</v>
      </c>
      <c r="AD44" s="379">
        <v>0</v>
      </c>
      <c r="AE44" s="379">
        <v>0</v>
      </c>
      <c r="AF44" s="379">
        <v>0</v>
      </c>
      <c r="AG44" s="379">
        <v>0</v>
      </c>
      <c r="AH44" s="379">
        <v>0</v>
      </c>
      <c r="AI44" s="379">
        <v>0</v>
      </c>
      <c r="AJ44" s="379">
        <v>0</v>
      </c>
      <c r="AK44" s="379">
        <v>0</v>
      </c>
      <c r="AL44" s="314">
        <v>0</v>
      </c>
      <c r="AN44" s="380"/>
    </row>
    <row r="45" spans="2:40" s="373" customFormat="1" ht="20.25" customHeight="1">
      <c r="B45" s="382"/>
      <c r="C45" s="308" t="s">
        <v>96</v>
      </c>
      <c r="E45" s="374">
        <v>0</v>
      </c>
      <c r="F45" s="309">
        <v>0</v>
      </c>
      <c r="G45" s="309">
        <v>0</v>
      </c>
      <c r="H45" s="309">
        <v>0</v>
      </c>
      <c r="I45" s="309">
        <v>0</v>
      </c>
      <c r="J45" s="309">
        <v>0</v>
      </c>
      <c r="K45" s="309">
        <v>0</v>
      </c>
      <c r="L45" s="309">
        <v>0</v>
      </c>
      <c r="M45" s="309">
        <v>0</v>
      </c>
      <c r="N45" s="309">
        <v>0</v>
      </c>
      <c r="O45" s="309">
        <v>0</v>
      </c>
      <c r="P45" s="374">
        <v>0</v>
      </c>
      <c r="Q45" s="309">
        <v>0</v>
      </c>
      <c r="R45" s="309">
        <v>0</v>
      </c>
      <c r="S45" s="309">
        <v>0</v>
      </c>
      <c r="T45" s="309">
        <v>0</v>
      </c>
      <c r="U45" s="309">
        <v>0</v>
      </c>
      <c r="V45" s="309">
        <v>0</v>
      </c>
      <c r="W45" s="309">
        <v>0</v>
      </c>
      <c r="X45" s="309">
        <v>0</v>
      </c>
      <c r="Y45" s="309">
        <v>0</v>
      </c>
      <c r="Z45" s="314">
        <v>0</v>
      </c>
      <c r="AA45" s="383">
        <v>0</v>
      </c>
      <c r="AB45" s="314">
        <v>0</v>
      </c>
      <c r="AC45" s="314">
        <v>0</v>
      </c>
      <c r="AD45" s="314">
        <v>0</v>
      </c>
      <c r="AE45" s="314">
        <v>0</v>
      </c>
      <c r="AF45" s="314">
        <v>0</v>
      </c>
      <c r="AG45" s="314">
        <v>0</v>
      </c>
      <c r="AH45" s="314">
        <v>0</v>
      </c>
      <c r="AI45" s="314">
        <v>0</v>
      </c>
      <c r="AJ45" s="314">
        <v>0</v>
      </c>
      <c r="AK45" s="314">
        <v>0</v>
      </c>
      <c r="AL45" s="314">
        <v>0</v>
      </c>
      <c r="AN45" s="380"/>
    </row>
    <row r="46" spans="2:40" s="373" customFormat="1" ht="20.25" customHeight="1">
      <c r="B46" s="382"/>
      <c r="C46" s="308" t="s">
        <v>97</v>
      </c>
      <c r="E46" s="374">
        <v>0</v>
      </c>
      <c r="F46" s="309">
        <v>0</v>
      </c>
      <c r="G46" s="309">
        <v>0</v>
      </c>
      <c r="H46" s="309">
        <v>0</v>
      </c>
      <c r="I46" s="309">
        <v>0</v>
      </c>
      <c r="J46" s="309">
        <v>0</v>
      </c>
      <c r="K46" s="309">
        <v>0</v>
      </c>
      <c r="L46" s="309">
        <v>0</v>
      </c>
      <c r="M46" s="309">
        <v>0</v>
      </c>
      <c r="N46" s="309">
        <v>0</v>
      </c>
      <c r="O46" s="309">
        <v>0</v>
      </c>
      <c r="P46" s="374">
        <v>0</v>
      </c>
      <c r="Q46" s="309">
        <v>0</v>
      </c>
      <c r="R46" s="309">
        <v>0</v>
      </c>
      <c r="S46" s="309">
        <v>0</v>
      </c>
      <c r="T46" s="309">
        <v>0</v>
      </c>
      <c r="U46" s="309">
        <v>0</v>
      </c>
      <c r="V46" s="309">
        <v>0</v>
      </c>
      <c r="W46" s="309">
        <v>0</v>
      </c>
      <c r="X46" s="309">
        <v>0</v>
      </c>
      <c r="Y46" s="309">
        <v>0</v>
      </c>
      <c r="Z46" s="314">
        <v>0</v>
      </c>
      <c r="AA46" s="383">
        <v>0</v>
      </c>
      <c r="AB46" s="314">
        <v>0</v>
      </c>
      <c r="AC46" s="314">
        <v>0</v>
      </c>
      <c r="AD46" s="314">
        <v>0</v>
      </c>
      <c r="AE46" s="314">
        <v>0</v>
      </c>
      <c r="AF46" s="314">
        <v>0</v>
      </c>
      <c r="AG46" s="314">
        <v>0</v>
      </c>
      <c r="AH46" s="314">
        <v>0</v>
      </c>
      <c r="AI46" s="314">
        <v>0</v>
      </c>
      <c r="AJ46" s="314">
        <v>0</v>
      </c>
      <c r="AK46" s="314">
        <v>0</v>
      </c>
      <c r="AL46" s="314">
        <v>0</v>
      </c>
      <c r="AN46" s="380"/>
    </row>
    <row r="47" spans="2:40" s="373" customFormat="1" ht="40.5" customHeight="1">
      <c r="B47" s="548" t="s">
        <v>98</v>
      </c>
      <c r="C47" s="548"/>
      <c r="E47" s="374">
        <v>959.4413711119224</v>
      </c>
      <c r="F47" s="309">
        <v>48.67409882714142</v>
      </c>
      <c r="G47" s="309">
        <v>22.371364653243845</v>
      </c>
      <c r="H47" s="309">
        <v>3.7441614482416483</v>
      </c>
      <c r="I47" s="309">
        <v>0.18720807241208243</v>
      </c>
      <c r="J47" s="309">
        <v>23.775425196334464</v>
      </c>
      <c r="K47" s="309">
        <v>0.9360403620604121</v>
      </c>
      <c r="L47" s="309">
        <v>0</v>
      </c>
      <c r="M47" s="309">
        <v>276.3191148802336</v>
      </c>
      <c r="N47" s="309">
        <v>118.68991790926025</v>
      </c>
      <c r="O47" s="309">
        <v>114.10332013516422</v>
      </c>
      <c r="P47" s="374">
        <v>29.953291585933187</v>
      </c>
      <c r="Q47" s="309">
        <v>18.533599168796158</v>
      </c>
      <c r="R47" s="309">
        <v>0</v>
      </c>
      <c r="S47" s="309">
        <v>2.808121086181236</v>
      </c>
      <c r="T47" s="309">
        <v>0</v>
      </c>
      <c r="U47" s="309">
        <v>1.8720807241208242</v>
      </c>
      <c r="V47" s="309">
        <v>0</v>
      </c>
      <c r="W47" s="309">
        <v>23.588217123922387</v>
      </c>
      <c r="X47" s="309">
        <v>0</v>
      </c>
      <c r="Y47" s="309">
        <v>20.218471820504902</v>
      </c>
      <c r="Z47" s="314">
        <v>0</v>
      </c>
      <c r="AA47" s="383">
        <v>8.424363258543709</v>
      </c>
      <c r="AB47" s="314">
        <v>2.34010090515103</v>
      </c>
      <c r="AC47" s="314">
        <v>0.9360403620604121</v>
      </c>
      <c r="AD47" s="314">
        <v>10.109235910252451</v>
      </c>
      <c r="AE47" s="314">
        <v>0</v>
      </c>
      <c r="AF47" s="314">
        <v>5.616242172362472</v>
      </c>
      <c r="AG47" s="314">
        <v>8.424363258543709</v>
      </c>
      <c r="AH47" s="314">
        <v>55.22638136156431</v>
      </c>
      <c r="AI47" s="314">
        <v>9.828423801634328</v>
      </c>
      <c r="AJ47" s="314">
        <v>3.7441614482416483</v>
      </c>
      <c r="AK47" s="314">
        <v>118.87712598167234</v>
      </c>
      <c r="AL47" s="314">
        <v>30.14049965834527</v>
      </c>
      <c r="AN47" s="381"/>
    </row>
    <row r="48" spans="2:40" s="373" customFormat="1" ht="20.25" customHeight="1">
      <c r="B48" s="308"/>
      <c r="C48" s="308" t="s">
        <v>99</v>
      </c>
      <c r="E48" s="374">
        <v>1090.6065648162153</v>
      </c>
      <c r="F48" s="309">
        <v>58.99258811072455</v>
      </c>
      <c r="G48" s="309">
        <v>26.319770080169413</v>
      </c>
      <c r="H48" s="309">
        <v>6.05052185751021</v>
      </c>
      <c r="I48" s="309">
        <v>0.15126304643775526</v>
      </c>
      <c r="J48" s="309">
        <v>27.529874451671454</v>
      </c>
      <c r="K48" s="309">
        <v>1.5126304643775526</v>
      </c>
      <c r="L48" s="309">
        <v>0</v>
      </c>
      <c r="M48" s="309">
        <v>334.2913326274391</v>
      </c>
      <c r="N48" s="309">
        <v>128.1198003327787</v>
      </c>
      <c r="O48" s="309">
        <v>109.51444562093482</v>
      </c>
      <c r="P48" s="374">
        <v>33.277870216306155</v>
      </c>
      <c r="Q48" s="309">
        <v>25.412191801542885</v>
      </c>
      <c r="R48" s="309">
        <v>0</v>
      </c>
      <c r="S48" s="309">
        <v>3.025260928755105</v>
      </c>
      <c r="T48" s="309">
        <v>0</v>
      </c>
      <c r="U48" s="309">
        <v>3.025260928755105</v>
      </c>
      <c r="V48" s="309">
        <v>0</v>
      </c>
      <c r="W48" s="309">
        <v>25.86598094085615</v>
      </c>
      <c r="X48" s="309">
        <v>0</v>
      </c>
      <c r="Y48" s="309">
        <v>17.54651338677961</v>
      </c>
      <c r="Z48" s="309">
        <v>0</v>
      </c>
      <c r="AA48" s="378">
        <v>7.563152321887763</v>
      </c>
      <c r="AB48" s="379">
        <v>3.025260928755105</v>
      </c>
      <c r="AC48" s="379">
        <v>1.5126304643775526</v>
      </c>
      <c r="AD48" s="379">
        <v>11.79851762214491</v>
      </c>
      <c r="AE48" s="309">
        <v>0</v>
      </c>
      <c r="AF48" s="379">
        <v>9.075782786265316</v>
      </c>
      <c r="AG48" s="379">
        <v>9.075782786265316</v>
      </c>
      <c r="AH48" s="379">
        <v>65.34563606111028</v>
      </c>
      <c r="AI48" s="379">
        <v>12.10104371502042</v>
      </c>
      <c r="AJ48" s="379">
        <v>0</v>
      </c>
      <c r="AK48" s="379">
        <v>124.48948721827256</v>
      </c>
      <c r="AL48" s="309">
        <v>45.9839661170776</v>
      </c>
      <c r="AN48" s="380"/>
    </row>
    <row r="49" spans="2:40" s="373" customFormat="1" ht="20.25" customHeight="1">
      <c r="B49" s="308"/>
      <c r="C49" s="308" t="s">
        <v>209</v>
      </c>
      <c r="E49" s="374">
        <v>0</v>
      </c>
      <c r="F49" s="309">
        <v>0</v>
      </c>
      <c r="G49" s="309">
        <v>0</v>
      </c>
      <c r="H49" s="309">
        <v>0</v>
      </c>
      <c r="I49" s="309">
        <v>0</v>
      </c>
      <c r="J49" s="309">
        <v>0</v>
      </c>
      <c r="K49" s="309">
        <v>0</v>
      </c>
      <c r="L49" s="309">
        <v>0</v>
      </c>
      <c r="M49" s="309">
        <v>0</v>
      </c>
      <c r="N49" s="309">
        <v>0</v>
      </c>
      <c r="O49" s="309">
        <v>0</v>
      </c>
      <c r="P49" s="374">
        <v>0</v>
      </c>
      <c r="Q49" s="309">
        <v>0</v>
      </c>
      <c r="R49" s="309">
        <v>0</v>
      </c>
      <c r="S49" s="309">
        <v>0</v>
      </c>
      <c r="T49" s="309">
        <v>0</v>
      </c>
      <c r="U49" s="309">
        <v>0</v>
      </c>
      <c r="V49" s="309">
        <v>0</v>
      </c>
      <c r="W49" s="309">
        <v>0</v>
      </c>
      <c r="X49" s="309">
        <v>0</v>
      </c>
      <c r="Y49" s="309">
        <v>0</v>
      </c>
      <c r="Z49" s="309">
        <v>0</v>
      </c>
      <c r="AA49" s="374">
        <v>0</v>
      </c>
      <c r="AB49" s="309">
        <v>0</v>
      </c>
      <c r="AC49" s="309">
        <v>0</v>
      </c>
      <c r="AD49" s="309">
        <v>0</v>
      </c>
      <c r="AE49" s="309">
        <v>0</v>
      </c>
      <c r="AF49" s="309">
        <v>0</v>
      </c>
      <c r="AG49" s="309">
        <v>0</v>
      </c>
      <c r="AH49" s="309">
        <v>0</v>
      </c>
      <c r="AI49" s="309">
        <v>0</v>
      </c>
      <c r="AJ49" s="309">
        <v>0</v>
      </c>
      <c r="AK49" s="309">
        <v>0</v>
      </c>
      <c r="AL49" s="309">
        <v>0</v>
      </c>
      <c r="AN49" s="380"/>
    </row>
    <row r="50" spans="2:40" s="373" customFormat="1" ht="20.25" customHeight="1">
      <c r="B50" s="308"/>
      <c r="C50" s="308" t="s">
        <v>100</v>
      </c>
      <c r="E50" s="374">
        <v>1677.0013882461822</v>
      </c>
      <c r="F50" s="309">
        <v>74.03979639055993</v>
      </c>
      <c r="G50" s="309">
        <v>39.79639055992596</v>
      </c>
      <c r="H50" s="309">
        <v>0</v>
      </c>
      <c r="I50" s="309">
        <v>0.9254974548819991</v>
      </c>
      <c r="J50" s="309">
        <v>38.87089310504396</v>
      </c>
      <c r="K50" s="309">
        <v>0</v>
      </c>
      <c r="L50" s="309">
        <v>0</v>
      </c>
      <c r="M50" s="309">
        <v>349.8380379453956</v>
      </c>
      <c r="N50" s="309">
        <v>253.58630263766776</v>
      </c>
      <c r="O50" s="309">
        <v>212.86441462285975</v>
      </c>
      <c r="P50" s="374">
        <v>55.529847292919946</v>
      </c>
      <c r="Q50" s="309">
        <v>9.254974548819991</v>
      </c>
      <c r="R50" s="309">
        <v>0</v>
      </c>
      <c r="S50" s="309">
        <v>9.254974548819991</v>
      </c>
      <c r="T50" s="309">
        <v>0</v>
      </c>
      <c r="U50" s="309">
        <v>0</v>
      </c>
      <c r="V50" s="309">
        <v>0</v>
      </c>
      <c r="W50" s="309">
        <v>47.20037019898195</v>
      </c>
      <c r="X50" s="309">
        <v>0</v>
      </c>
      <c r="Y50" s="309">
        <v>55.529847292919946</v>
      </c>
      <c r="Z50" s="309">
        <v>0</v>
      </c>
      <c r="AA50" s="378">
        <v>27.764923646459973</v>
      </c>
      <c r="AB50" s="309">
        <v>0</v>
      </c>
      <c r="AC50" s="309">
        <v>0</v>
      </c>
      <c r="AD50" s="379">
        <v>18.509949097639982</v>
      </c>
      <c r="AE50" s="309">
        <v>0</v>
      </c>
      <c r="AF50" s="309">
        <v>0</v>
      </c>
      <c r="AG50" s="379">
        <v>27.764923646459973</v>
      </c>
      <c r="AH50" s="379">
        <v>146.22859787135584</v>
      </c>
      <c r="AI50" s="379">
        <v>23.137436372049976</v>
      </c>
      <c r="AJ50" s="379">
        <v>37.019898195279964</v>
      </c>
      <c r="AK50" s="379">
        <v>242.48033317908374</v>
      </c>
      <c r="AL50" s="309">
        <v>7.403979639055993</v>
      </c>
      <c r="AN50" s="380"/>
    </row>
    <row r="51" spans="2:40" s="373" customFormat="1" ht="20.25" customHeight="1">
      <c r="B51" s="308"/>
      <c r="C51" s="308" t="s">
        <v>210</v>
      </c>
      <c r="E51" s="374">
        <v>0</v>
      </c>
      <c r="F51" s="309">
        <v>0</v>
      </c>
      <c r="G51" s="309">
        <v>0</v>
      </c>
      <c r="H51" s="309">
        <v>0</v>
      </c>
      <c r="I51" s="309">
        <v>0</v>
      </c>
      <c r="J51" s="309">
        <v>0</v>
      </c>
      <c r="K51" s="309">
        <v>0</v>
      </c>
      <c r="L51" s="309">
        <v>0</v>
      </c>
      <c r="M51" s="309">
        <v>0</v>
      </c>
      <c r="N51" s="309">
        <v>0</v>
      </c>
      <c r="O51" s="309">
        <v>0</v>
      </c>
      <c r="P51" s="374">
        <v>0</v>
      </c>
      <c r="Q51" s="309">
        <v>0</v>
      </c>
      <c r="R51" s="309">
        <v>0</v>
      </c>
      <c r="S51" s="309">
        <v>0</v>
      </c>
      <c r="T51" s="309">
        <v>0</v>
      </c>
      <c r="U51" s="309">
        <v>0</v>
      </c>
      <c r="V51" s="309">
        <v>0</v>
      </c>
      <c r="W51" s="309">
        <v>0</v>
      </c>
      <c r="X51" s="309">
        <v>0</v>
      </c>
      <c r="Y51" s="309">
        <v>0</v>
      </c>
      <c r="Z51" s="314">
        <v>0</v>
      </c>
      <c r="AA51" s="383">
        <v>0</v>
      </c>
      <c r="AB51" s="314">
        <v>0</v>
      </c>
      <c r="AC51" s="314">
        <v>0</v>
      </c>
      <c r="AD51" s="314">
        <v>0</v>
      </c>
      <c r="AE51" s="314">
        <v>0</v>
      </c>
      <c r="AF51" s="314">
        <v>0</v>
      </c>
      <c r="AG51" s="314">
        <v>0</v>
      </c>
      <c r="AH51" s="314">
        <v>0</v>
      </c>
      <c r="AI51" s="314">
        <v>0</v>
      </c>
      <c r="AJ51" s="314">
        <v>0</v>
      </c>
      <c r="AK51" s="314">
        <v>0</v>
      </c>
      <c r="AL51" s="314">
        <v>0</v>
      </c>
      <c r="AN51" s="380"/>
    </row>
    <row r="52" spans="2:40" s="373" customFormat="1" ht="20.25" customHeight="1">
      <c r="B52" s="308"/>
      <c r="C52" s="308" t="s">
        <v>101</v>
      </c>
      <c r="E52" s="374">
        <v>929.1064538094878</v>
      </c>
      <c r="F52" s="309">
        <v>37.830067337519864</v>
      </c>
      <c r="G52" s="309">
        <v>16.64522962850874</v>
      </c>
      <c r="H52" s="309">
        <v>0</v>
      </c>
      <c r="I52" s="309">
        <v>0</v>
      </c>
      <c r="J52" s="309">
        <v>22.698040402511914</v>
      </c>
      <c r="K52" s="309">
        <v>0</v>
      </c>
      <c r="L52" s="309">
        <v>0</v>
      </c>
      <c r="M52" s="309">
        <v>275.40289021714455</v>
      </c>
      <c r="N52" s="309">
        <v>111.22039797230839</v>
      </c>
      <c r="O52" s="309">
        <v>200.49935688885526</v>
      </c>
      <c r="P52" s="374">
        <v>30.26405387001589</v>
      </c>
      <c r="Q52" s="309">
        <v>15.132026935007945</v>
      </c>
      <c r="R52" s="309">
        <v>0</v>
      </c>
      <c r="S52" s="309">
        <v>0</v>
      </c>
      <c r="T52" s="309">
        <v>0</v>
      </c>
      <c r="U52" s="309">
        <v>0</v>
      </c>
      <c r="V52" s="309">
        <v>0</v>
      </c>
      <c r="W52" s="309">
        <v>22.698040402511914</v>
      </c>
      <c r="X52" s="309">
        <v>0</v>
      </c>
      <c r="Y52" s="309">
        <v>30.26405387001589</v>
      </c>
      <c r="Z52" s="309">
        <v>0</v>
      </c>
      <c r="AA52" s="378">
        <v>7.566013467503972</v>
      </c>
      <c r="AB52" s="379">
        <v>3.783006733751986</v>
      </c>
      <c r="AC52" s="309">
        <v>0</v>
      </c>
      <c r="AD52" s="379">
        <v>7.566013467503972</v>
      </c>
      <c r="AE52" s="309">
        <v>0</v>
      </c>
      <c r="AF52" s="309">
        <v>0</v>
      </c>
      <c r="AG52" s="309">
        <v>0</v>
      </c>
      <c r="AH52" s="309">
        <v>0</v>
      </c>
      <c r="AI52" s="309">
        <v>0</v>
      </c>
      <c r="AJ52" s="309">
        <v>0</v>
      </c>
      <c r="AK52" s="379">
        <v>139.9712491488235</v>
      </c>
      <c r="AL52" s="309">
        <v>7.566013467503972</v>
      </c>
      <c r="AN52" s="380"/>
    </row>
    <row r="53" spans="2:40" s="373" customFormat="1" ht="40.5" customHeight="1">
      <c r="B53" s="548" t="s">
        <v>102</v>
      </c>
      <c r="C53" s="548"/>
      <c r="E53" s="374">
        <v>1025.1326101586978</v>
      </c>
      <c r="F53" s="309">
        <v>37.63016781607532</v>
      </c>
      <c r="G53" s="309">
        <v>28.077894447379272</v>
      </c>
      <c r="H53" s="309">
        <v>0</v>
      </c>
      <c r="I53" s="309">
        <v>0.578925658708851</v>
      </c>
      <c r="J53" s="309">
        <v>24.67670620246478</v>
      </c>
      <c r="K53" s="309">
        <v>0</v>
      </c>
      <c r="L53" s="309">
        <v>0</v>
      </c>
      <c r="M53" s="309">
        <v>218.6168018699299</v>
      </c>
      <c r="N53" s="309">
        <v>223.75476709097092</v>
      </c>
      <c r="O53" s="309">
        <v>194.95321557020557</v>
      </c>
      <c r="P53" s="374">
        <v>23.084660641015436</v>
      </c>
      <c r="Q53" s="309">
        <v>11.289050344822595</v>
      </c>
      <c r="R53" s="309">
        <v>0.07236570733860638</v>
      </c>
      <c r="S53" s="309">
        <v>0.7236570733860638</v>
      </c>
      <c r="T53" s="309">
        <v>0</v>
      </c>
      <c r="U53" s="309">
        <v>1.4473141467721276</v>
      </c>
      <c r="V53" s="309">
        <v>0</v>
      </c>
      <c r="W53" s="309">
        <v>20.262398054809786</v>
      </c>
      <c r="X53" s="309">
        <v>0</v>
      </c>
      <c r="Y53" s="309">
        <v>13.749484394335212</v>
      </c>
      <c r="Z53" s="313">
        <v>0</v>
      </c>
      <c r="AA53" s="384">
        <v>3.6182853669303188</v>
      </c>
      <c r="AB53" s="313">
        <v>0</v>
      </c>
      <c r="AC53" s="313">
        <v>1.4473141467721276</v>
      </c>
      <c r="AD53" s="313">
        <v>15.920455614493404</v>
      </c>
      <c r="AE53" s="313">
        <v>15.55862707780037</v>
      </c>
      <c r="AF53" s="313">
        <v>2.894628293544255</v>
      </c>
      <c r="AG53" s="313">
        <v>2.1709712201581914</v>
      </c>
      <c r="AH53" s="313">
        <v>11.433781759499809</v>
      </c>
      <c r="AI53" s="313">
        <v>7.453667855876458</v>
      </c>
      <c r="AJ53" s="313">
        <v>3.6182853669303188</v>
      </c>
      <c r="AK53" s="313">
        <v>109.48931520331146</v>
      </c>
      <c r="AL53" s="313">
        <v>52.60986923516684</v>
      </c>
      <c r="AN53" s="381"/>
    </row>
    <row r="54" spans="2:40" s="373" customFormat="1" ht="20.25" customHeight="1">
      <c r="B54" s="308"/>
      <c r="C54" s="308" t="s">
        <v>103</v>
      </c>
      <c r="E54" s="374">
        <v>1742.6068985878067</v>
      </c>
      <c r="F54" s="309">
        <v>63.96693401564729</v>
      </c>
      <c r="G54" s="309">
        <v>47.72917384244452</v>
      </c>
      <c r="H54" s="309">
        <v>0</v>
      </c>
      <c r="I54" s="309">
        <v>0.9841066771638046</v>
      </c>
      <c r="J54" s="309">
        <v>41.947547114107174</v>
      </c>
      <c r="K54" s="309">
        <v>0</v>
      </c>
      <c r="L54" s="309">
        <v>0</v>
      </c>
      <c r="M54" s="309">
        <v>371.6232839639817</v>
      </c>
      <c r="N54" s="309">
        <v>380.35723072381046</v>
      </c>
      <c r="O54" s="309">
        <v>331.3979235349112</v>
      </c>
      <c r="P54" s="374">
        <v>39.241253751906704</v>
      </c>
      <c r="Q54" s="309">
        <v>19.190080204694187</v>
      </c>
      <c r="R54" s="309">
        <v>0.12301333464547558</v>
      </c>
      <c r="S54" s="309">
        <v>1.2301333464547557</v>
      </c>
      <c r="T54" s="309">
        <v>0</v>
      </c>
      <c r="U54" s="309">
        <v>2.4602666929095114</v>
      </c>
      <c r="V54" s="309">
        <v>0</v>
      </c>
      <c r="W54" s="309">
        <v>34.44373370073316</v>
      </c>
      <c r="X54" s="309">
        <v>0</v>
      </c>
      <c r="Y54" s="309">
        <v>23.372533582640358</v>
      </c>
      <c r="Z54" s="314">
        <v>0</v>
      </c>
      <c r="AA54" s="383">
        <v>6.150666732273779</v>
      </c>
      <c r="AB54" s="314">
        <v>0</v>
      </c>
      <c r="AC54" s="379">
        <v>2.4602666929095114</v>
      </c>
      <c r="AD54" s="379">
        <v>27.062933622004625</v>
      </c>
      <c r="AE54" s="379">
        <v>26.447866948777246</v>
      </c>
      <c r="AF54" s="379">
        <v>4.920533385819023</v>
      </c>
      <c r="AG54" s="379">
        <v>3.690400039364267</v>
      </c>
      <c r="AH54" s="379">
        <v>19.436106873985143</v>
      </c>
      <c r="AI54" s="379">
        <v>12.670373468483985</v>
      </c>
      <c r="AJ54" s="379">
        <v>6.150666732273779</v>
      </c>
      <c r="AK54" s="379">
        <v>186.11917531860456</v>
      </c>
      <c r="AL54" s="314">
        <v>89.43069428726075</v>
      </c>
      <c r="AN54" s="380"/>
    </row>
    <row r="55" spans="2:40" s="373" customFormat="1" ht="20.25" customHeight="1">
      <c r="B55" s="308"/>
      <c r="C55" s="308" t="s">
        <v>0</v>
      </c>
      <c r="E55" s="374">
        <v>0</v>
      </c>
      <c r="F55" s="309">
        <v>0</v>
      </c>
      <c r="G55" s="309">
        <v>0</v>
      </c>
      <c r="H55" s="309">
        <v>0</v>
      </c>
      <c r="I55" s="309">
        <v>0</v>
      </c>
      <c r="J55" s="309">
        <v>0</v>
      </c>
      <c r="K55" s="309">
        <v>0</v>
      </c>
      <c r="L55" s="309">
        <v>0</v>
      </c>
      <c r="M55" s="309">
        <v>0</v>
      </c>
      <c r="N55" s="309">
        <v>0</v>
      </c>
      <c r="O55" s="309">
        <v>0</v>
      </c>
      <c r="P55" s="374">
        <v>0</v>
      </c>
      <c r="Q55" s="309">
        <v>0</v>
      </c>
      <c r="R55" s="309">
        <v>0</v>
      </c>
      <c r="S55" s="309">
        <v>0</v>
      </c>
      <c r="T55" s="309">
        <v>0</v>
      </c>
      <c r="U55" s="309">
        <v>0</v>
      </c>
      <c r="V55" s="309">
        <v>0</v>
      </c>
      <c r="W55" s="309">
        <v>0</v>
      </c>
      <c r="X55" s="309">
        <v>0</v>
      </c>
      <c r="Y55" s="309">
        <v>0</v>
      </c>
      <c r="Z55" s="309">
        <v>0</v>
      </c>
      <c r="AA55" s="374">
        <v>0</v>
      </c>
      <c r="AB55" s="309">
        <v>0</v>
      </c>
      <c r="AC55" s="309">
        <v>0</v>
      </c>
      <c r="AD55" s="309">
        <v>0</v>
      </c>
      <c r="AE55" s="309">
        <v>0</v>
      </c>
      <c r="AF55" s="309">
        <v>0</v>
      </c>
      <c r="AG55" s="309">
        <v>0</v>
      </c>
      <c r="AH55" s="309">
        <v>0</v>
      </c>
      <c r="AI55" s="309">
        <v>0</v>
      </c>
      <c r="AJ55" s="309">
        <v>0</v>
      </c>
      <c r="AK55" s="309">
        <v>0</v>
      </c>
      <c r="AL55" s="309">
        <v>0</v>
      </c>
      <c r="AN55" s="380"/>
    </row>
    <row r="56" spans="2:40" s="373" customFormat="1" ht="20.25" customHeight="1">
      <c r="B56" s="382"/>
      <c r="C56" s="308" t="s">
        <v>1</v>
      </c>
      <c r="E56" s="374">
        <v>0</v>
      </c>
      <c r="F56" s="309">
        <v>0</v>
      </c>
      <c r="G56" s="309">
        <v>0</v>
      </c>
      <c r="H56" s="309">
        <v>0</v>
      </c>
      <c r="I56" s="309">
        <v>0</v>
      </c>
      <c r="J56" s="309">
        <v>0</v>
      </c>
      <c r="K56" s="309">
        <v>0</v>
      </c>
      <c r="L56" s="309">
        <v>0</v>
      </c>
      <c r="M56" s="309">
        <v>0</v>
      </c>
      <c r="N56" s="309">
        <v>0</v>
      </c>
      <c r="O56" s="309">
        <v>0</v>
      </c>
      <c r="P56" s="374">
        <v>0</v>
      </c>
      <c r="Q56" s="309">
        <v>0</v>
      </c>
      <c r="R56" s="309">
        <v>0</v>
      </c>
      <c r="S56" s="309">
        <v>0</v>
      </c>
      <c r="T56" s="309">
        <v>0</v>
      </c>
      <c r="U56" s="309">
        <v>0</v>
      </c>
      <c r="V56" s="309">
        <v>0</v>
      </c>
      <c r="W56" s="309">
        <v>0</v>
      </c>
      <c r="X56" s="309">
        <v>0</v>
      </c>
      <c r="Y56" s="309">
        <v>0</v>
      </c>
      <c r="Z56" s="314">
        <v>0</v>
      </c>
      <c r="AA56" s="383">
        <v>0</v>
      </c>
      <c r="AB56" s="314">
        <v>0</v>
      </c>
      <c r="AC56" s="314">
        <v>0</v>
      </c>
      <c r="AD56" s="314">
        <v>0</v>
      </c>
      <c r="AE56" s="314">
        <v>0</v>
      </c>
      <c r="AF56" s="314">
        <v>0</v>
      </c>
      <c r="AG56" s="314">
        <v>0</v>
      </c>
      <c r="AH56" s="314">
        <v>0</v>
      </c>
      <c r="AI56" s="314">
        <v>0</v>
      </c>
      <c r="AJ56" s="314">
        <v>0</v>
      </c>
      <c r="AK56" s="314">
        <v>0</v>
      </c>
      <c r="AL56" s="314">
        <v>0</v>
      </c>
      <c r="AN56" s="380"/>
    </row>
    <row r="57" spans="2:40" s="373" customFormat="1" ht="20.25" customHeight="1">
      <c r="B57" s="382"/>
      <c r="C57" s="308" t="s">
        <v>2</v>
      </c>
      <c r="E57" s="374">
        <v>0</v>
      </c>
      <c r="F57" s="309">
        <v>0</v>
      </c>
      <c r="G57" s="309">
        <v>0</v>
      </c>
      <c r="H57" s="309">
        <v>0</v>
      </c>
      <c r="I57" s="309">
        <v>0</v>
      </c>
      <c r="J57" s="309">
        <v>0</v>
      </c>
      <c r="K57" s="309">
        <v>0</v>
      </c>
      <c r="L57" s="309">
        <v>0</v>
      </c>
      <c r="M57" s="309">
        <v>0</v>
      </c>
      <c r="N57" s="309">
        <v>0</v>
      </c>
      <c r="O57" s="309">
        <v>0</v>
      </c>
      <c r="P57" s="374">
        <v>0</v>
      </c>
      <c r="Q57" s="309">
        <v>0</v>
      </c>
      <c r="R57" s="309">
        <v>0</v>
      </c>
      <c r="S57" s="309">
        <v>0</v>
      </c>
      <c r="T57" s="309">
        <v>0</v>
      </c>
      <c r="U57" s="309">
        <v>0</v>
      </c>
      <c r="V57" s="309">
        <v>0</v>
      </c>
      <c r="W57" s="309">
        <v>0</v>
      </c>
      <c r="X57" s="309">
        <v>0</v>
      </c>
      <c r="Y57" s="309">
        <v>0</v>
      </c>
      <c r="Z57" s="309">
        <v>0</v>
      </c>
      <c r="AA57" s="374">
        <v>0</v>
      </c>
      <c r="AB57" s="309">
        <v>0</v>
      </c>
      <c r="AC57" s="309">
        <v>0</v>
      </c>
      <c r="AD57" s="309">
        <v>0</v>
      </c>
      <c r="AE57" s="309">
        <v>0</v>
      </c>
      <c r="AF57" s="309">
        <v>0</v>
      </c>
      <c r="AG57" s="309">
        <v>0</v>
      </c>
      <c r="AH57" s="309">
        <v>0</v>
      </c>
      <c r="AI57" s="309">
        <v>0</v>
      </c>
      <c r="AJ57" s="309">
        <v>0</v>
      </c>
      <c r="AK57" s="309">
        <v>0</v>
      </c>
      <c r="AL57" s="309">
        <v>0</v>
      </c>
      <c r="AN57" s="380"/>
    </row>
    <row r="58" spans="2:40" s="373" customFormat="1" ht="40.5" customHeight="1">
      <c r="B58" s="548" t="s">
        <v>3</v>
      </c>
      <c r="C58" s="548"/>
      <c r="E58" s="374">
        <v>1067.1366054348682</v>
      </c>
      <c r="F58" s="309">
        <v>68.39443410812085</v>
      </c>
      <c r="G58" s="309">
        <v>25.995125913891147</v>
      </c>
      <c r="H58" s="309">
        <v>1.5722858415659968</v>
      </c>
      <c r="I58" s="309">
        <v>0.05240952805219989</v>
      </c>
      <c r="J58" s="309">
        <v>25.995125913891147</v>
      </c>
      <c r="K58" s="309">
        <v>0.26204764026099947</v>
      </c>
      <c r="L58" s="309">
        <v>12.368648620319174</v>
      </c>
      <c r="M58" s="309">
        <v>358.16671470873405</v>
      </c>
      <c r="N58" s="309">
        <v>134.8235109142842</v>
      </c>
      <c r="O58" s="309">
        <v>132.7009250281701</v>
      </c>
      <c r="P58" s="374">
        <v>22.95537328686355</v>
      </c>
      <c r="Q58" s="309">
        <v>12.316239092266974</v>
      </c>
      <c r="R58" s="309">
        <v>0.26204764026099947</v>
      </c>
      <c r="S58" s="309">
        <v>4.978905164958989</v>
      </c>
      <c r="T58" s="309">
        <v>0</v>
      </c>
      <c r="U58" s="309">
        <v>1.5722858415659968</v>
      </c>
      <c r="V58" s="309">
        <v>0.26204764026099947</v>
      </c>
      <c r="W58" s="309">
        <v>26.859883126752443</v>
      </c>
      <c r="X58" s="309">
        <v>0.026204764026099944</v>
      </c>
      <c r="Y58" s="309">
        <v>35.743298131600326</v>
      </c>
      <c r="Z58" s="314">
        <v>0</v>
      </c>
      <c r="AA58" s="383">
        <v>4.45480988443699</v>
      </c>
      <c r="AB58" s="314">
        <v>1.912947773905296</v>
      </c>
      <c r="AC58" s="314">
        <v>0.5503000445480989</v>
      </c>
      <c r="AD58" s="314">
        <v>9.53853410550038</v>
      </c>
      <c r="AE58" s="314">
        <v>6.629805298603286</v>
      </c>
      <c r="AF58" s="314">
        <v>4.84788134482849</v>
      </c>
      <c r="AG58" s="314">
        <v>2.358428762348995</v>
      </c>
      <c r="AH58" s="314">
        <v>10.63913419459658</v>
      </c>
      <c r="AI58" s="314">
        <v>8.542753072508582</v>
      </c>
      <c r="AJ58" s="314">
        <v>4.376195592358691</v>
      </c>
      <c r="AK58" s="314">
        <v>111.34404234689868</v>
      </c>
      <c r="AL58" s="314">
        <v>36.63426010848772</v>
      </c>
      <c r="AN58" s="381"/>
    </row>
    <row r="59" spans="2:40" s="373" customFormat="1" ht="20.25" customHeight="1">
      <c r="B59" s="308"/>
      <c r="C59" s="308" t="s">
        <v>4</v>
      </c>
      <c r="E59" s="374">
        <v>1238.4539991485908</v>
      </c>
      <c r="F59" s="309">
        <v>68.31074458711599</v>
      </c>
      <c r="G59" s="309">
        <v>31.135839380649248</v>
      </c>
      <c r="H59" s="309">
        <v>0.49500539555881157</v>
      </c>
      <c r="I59" s="309">
        <v>0.09900107911176231</v>
      </c>
      <c r="J59" s="309">
        <v>30.046827510419867</v>
      </c>
      <c r="K59" s="309">
        <v>0.49500539555881157</v>
      </c>
      <c r="L59" s="309">
        <v>4.108544783138137</v>
      </c>
      <c r="M59" s="309">
        <v>390.1632527794553</v>
      </c>
      <c r="N59" s="309">
        <v>172.06387549624293</v>
      </c>
      <c r="O59" s="309">
        <v>181.0234731558574</v>
      </c>
      <c r="P59" s="374">
        <v>26.03728380639349</v>
      </c>
      <c r="Q59" s="309">
        <v>15.345167262323159</v>
      </c>
      <c r="R59" s="309">
        <v>0.49500539555881157</v>
      </c>
      <c r="S59" s="309">
        <v>5.9400647467057395</v>
      </c>
      <c r="T59" s="309">
        <v>0</v>
      </c>
      <c r="U59" s="309">
        <v>0.9900107911176231</v>
      </c>
      <c r="V59" s="309">
        <v>0</v>
      </c>
      <c r="W59" s="309">
        <v>32.868358265105094</v>
      </c>
      <c r="X59" s="309">
        <v>0.04950053955588116</v>
      </c>
      <c r="Y59" s="309">
        <v>48.6095298438753</v>
      </c>
      <c r="Z59" s="313">
        <v>0</v>
      </c>
      <c r="AA59" s="378">
        <v>5.9400647467057395</v>
      </c>
      <c r="AB59" s="379">
        <v>3.118533992020513</v>
      </c>
      <c r="AC59" s="379">
        <v>0.49500539555881157</v>
      </c>
      <c r="AD59" s="379">
        <v>9.40510251561742</v>
      </c>
      <c r="AE59" s="379">
        <v>7.5735825520498175</v>
      </c>
      <c r="AF59" s="379">
        <v>5.692562048926333</v>
      </c>
      <c r="AG59" s="379">
        <v>2.475026977794058</v>
      </c>
      <c r="AH59" s="379">
        <v>8.712094961835085</v>
      </c>
      <c r="AI59" s="379">
        <v>7.72208417071746</v>
      </c>
      <c r="AJ59" s="379">
        <v>6.286568523596907</v>
      </c>
      <c r="AK59" s="379">
        <v>127.16688611905869</v>
      </c>
      <c r="AL59" s="313">
        <v>45.58999693096655</v>
      </c>
      <c r="AN59" s="380"/>
    </row>
    <row r="60" spans="2:40" s="373" customFormat="1" ht="20.25" customHeight="1">
      <c r="B60" s="382"/>
      <c r="C60" s="308" t="s">
        <v>5</v>
      </c>
      <c r="E60" s="374">
        <v>939.7867809753698</v>
      </c>
      <c r="F60" s="309">
        <v>77.685526215397</v>
      </c>
      <c r="G60" s="309">
        <v>21.71033009412434</v>
      </c>
      <c r="H60" s="309">
        <v>3.4681038489016514</v>
      </c>
      <c r="I60" s="309">
        <v>0</v>
      </c>
      <c r="J60" s="309">
        <v>23.097571633684996</v>
      </c>
      <c r="K60" s="309">
        <v>0</v>
      </c>
      <c r="L60" s="309">
        <v>26.98184794445485</v>
      </c>
      <c r="M60" s="309">
        <v>353.2610580491222</v>
      </c>
      <c r="N60" s="309">
        <v>103.62694300518135</v>
      </c>
      <c r="O60" s="309">
        <v>76.02083636792419</v>
      </c>
      <c r="P60" s="374">
        <v>17.340519244508258</v>
      </c>
      <c r="Q60" s="309">
        <v>6.242586928022972</v>
      </c>
      <c r="R60" s="309">
        <v>0</v>
      </c>
      <c r="S60" s="309">
        <v>0.6936207697803303</v>
      </c>
      <c r="T60" s="309">
        <v>0</v>
      </c>
      <c r="U60" s="309">
        <v>2.774483079121321</v>
      </c>
      <c r="V60" s="309">
        <v>0.6936207697803303</v>
      </c>
      <c r="W60" s="309">
        <v>21.502243863190238</v>
      </c>
      <c r="X60" s="309">
        <v>0</v>
      </c>
      <c r="Y60" s="309">
        <v>23.7218303264873</v>
      </c>
      <c r="Z60" s="314">
        <v>0</v>
      </c>
      <c r="AA60" s="378">
        <v>3.4681038489016514</v>
      </c>
      <c r="AB60" s="379">
        <v>0.6936207697803303</v>
      </c>
      <c r="AC60" s="379">
        <v>0.7629828467583635</v>
      </c>
      <c r="AD60" s="379">
        <v>10.681759854617088</v>
      </c>
      <c r="AE60" s="379">
        <v>6.936207697803303</v>
      </c>
      <c r="AF60" s="379">
        <v>4.855345388462313</v>
      </c>
      <c r="AG60" s="379">
        <v>0.6936207697803303</v>
      </c>
      <c r="AH60" s="379">
        <v>15.953277704947597</v>
      </c>
      <c r="AI60" s="379">
        <v>11.791553086265615</v>
      </c>
      <c r="AJ60" s="379">
        <v>2.774483079121321</v>
      </c>
      <c r="AK60" s="379">
        <v>101.26863238792822</v>
      </c>
      <c r="AL60" s="314">
        <v>21.08607140132204</v>
      </c>
      <c r="AN60" s="380"/>
    </row>
    <row r="61" spans="2:40" s="373" customFormat="1" ht="20.25" customHeight="1">
      <c r="B61" s="382"/>
      <c r="C61" s="308" t="s">
        <v>6</v>
      </c>
      <c r="E61" s="374">
        <v>608.3961491770418</v>
      </c>
      <c r="F61" s="309">
        <v>31.05502385590469</v>
      </c>
      <c r="G61" s="309">
        <v>14.11591993450213</v>
      </c>
      <c r="H61" s="309">
        <v>0</v>
      </c>
      <c r="I61" s="309">
        <v>0</v>
      </c>
      <c r="J61" s="309">
        <v>14.680556731882216</v>
      </c>
      <c r="K61" s="309">
        <v>0</v>
      </c>
      <c r="L61" s="309">
        <v>0</v>
      </c>
      <c r="M61" s="309">
        <v>195.64665029219952</v>
      </c>
      <c r="N61" s="309">
        <v>49.40571977075746</v>
      </c>
      <c r="O61" s="309">
        <v>87.80102199260325</v>
      </c>
      <c r="P61" s="374">
        <v>28.23183986900426</v>
      </c>
      <c r="Q61" s="309">
        <v>19.762287908302984</v>
      </c>
      <c r="R61" s="309">
        <v>0</v>
      </c>
      <c r="S61" s="309">
        <v>16.93910392140256</v>
      </c>
      <c r="T61" s="309">
        <v>0</v>
      </c>
      <c r="U61" s="309">
        <v>0</v>
      </c>
      <c r="V61" s="309">
        <v>0</v>
      </c>
      <c r="W61" s="309">
        <v>14.398238333192172</v>
      </c>
      <c r="X61" s="309">
        <v>0</v>
      </c>
      <c r="Y61" s="309">
        <v>11.292735947601706</v>
      </c>
      <c r="Z61" s="314">
        <v>0</v>
      </c>
      <c r="AA61" s="378">
        <v>0</v>
      </c>
      <c r="AB61" s="379">
        <v>0</v>
      </c>
      <c r="AC61" s="379">
        <v>0</v>
      </c>
      <c r="AD61" s="379">
        <v>5.646367973800853</v>
      </c>
      <c r="AE61" s="379">
        <v>0</v>
      </c>
      <c r="AF61" s="379">
        <v>0</v>
      </c>
      <c r="AG61" s="379">
        <v>8.46955196070128</v>
      </c>
      <c r="AH61" s="379">
        <v>0</v>
      </c>
      <c r="AI61" s="379">
        <v>0</v>
      </c>
      <c r="AJ61" s="379">
        <v>0</v>
      </c>
      <c r="AK61" s="379">
        <v>62.11004771180938</v>
      </c>
      <c r="AL61" s="314">
        <v>48.841082973377375</v>
      </c>
      <c r="AN61" s="380"/>
    </row>
    <row r="62" spans="2:40" s="373" customFormat="1" ht="40.5" customHeight="1">
      <c r="B62" s="548" t="s">
        <v>7</v>
      </c>
      <c r="C62" s="548"/>
      <c r="E62" s="374">
        <v>791.7568376687159</v>
      </c>
      <c r="F62" s="309">
        <v>36.394516559505036</v>
      </c>
      <c r="G62" s="309">
        <v>31.62018212911835</v>
      </c>
      <c r="H62" s="309">
        <v>0.7826777754732265</v>
      </c>
      <c r="I62" s="309">
        <v>0.5478744428312585</v>
      </c>
      <c r="J62" s="309">
        <v>22.11064715711865</v>
      </c>
      <c r="K62" s="309">
        <v>0.5478744428312585</v>
      </c>
      <c r="L62" s="309">
        <v>3.4829161008558587</v>
      </c>
      <c r="M62" s="309">
        <v>201.9699999608661</v>
      </c>
      <c r="N62" s="309">
        <v>120.02363686881932</v>
      </c>
      <c r="O62" s="309">
        <v>84.56833363988213</v>
      </c>
      <c r="P62" s="374">
        <v>36.78585544724165</v>
      </c>
      <c r="Q62" s="309">
        <v>13.579459404460483</v>
      </c>
      <c r="R62" s="309">
        <v>4.304727765102745</v>
      </c>
      <c r="S62" s="309">
        <v>3.913388877366133</v>
      </c>
      <c r="T62" s="309">
        <v>0</v>
      </c>
      <c r="U62" s="309">
        <v>1.9566944386830665</v>
      </c>
      <c r="V62" s="309">
        <v>0</v>
      </c>
      <c r="W62" s="309">
        <v>14.753476067670322</v>
      </c>
      <c r="X62" s="309">
        <v>0</v>
      </c>
      <c r="Y62" s="309">
        <v>20.936630493908815</v>
      </c>
      <c r="Z62" s="309">
        <v>0</v>
      </c>
      <c r="AA62" s="374">
        <v>12.522844407571624</v>
      </c>
      <c r="AB62" s="309">
        <v>1.565355550946453</v>
      </c>
      <c r="AC62" s="309">
        <v>0</v>
      </c>
      <c r="AD62" s="309">
        <v>7.63110831086396</v>
      </c>
      <c r="AE62" s="309">
        <v>2.7393722141562926</v>
      </c>
      <c r="AF62" s="309">
        <v>3.522049989629519</v>
      </c>
      <c r="AG62" s="309">
        <v>2.7393722141562926</v>
      </c>
      <c r="AH62" s="309">
        <v>7.748509977184943</v>
      </c>
      <c r="AI62" s="309">
        <v>6.378823870106796</v>
      </c>
      <c r="AJ62" s="309">
        <v>1.6044894397201142</v>
      </c>
      <c r="AK62" s="309">
        <v>116.50158687918977</v>
      </c>
      <c r="AL62" s="309">
        <v>30.52443324345584</v>
      </c>
      <c r="AN62" s="381"/>
    </row>
    <row r="63" spans="2:40" s="373" customFormat="1" ht="20.25" customHeight="1">
      <c r="B63" s="382"/>
      <c r="C63" s="308" t="s">
        <v>8</v>
      </c>
      <c r="E63" s="374">
        <v>780.0117577895355</v>
      </c>
      <c r="F63" s="309">
        <v>23.515579071134628</v>
      </c>
      <c r="G63" s="309">
        <v>29.27689594356261</v>
      </c>
      <c r="H63" s="309">
        <v>0</v>
      </c>
      <c r="I63" s="309">
        <v>0</v>
      </c>
      <c r="J63" s="309">
        <v>19.517930629041743</v>
      </c>
      <c r="K63" s="309">
        <v>1.1757789535567313</v>
      </c>
      <c r="L63" s="309">
        <v>2.3515579071134627</v>
      </c>
      <c r="M63" s="309">
        <v>264.0799529688419</v>
      </c>
      <c r="N63" s="309">
        <v>71.60493827160494</v>
      </c>
      <c r="O63" s="309">
        <v>80.30570252792475</v>
      </c>
      <c r="P63" s="374">
        <v>51.734273956496175</v>
      </c>
      <c r="Q63" s="309">
        <v>16.46090534979424</v>
      </c>
      <c r="R63" s="309">
        <v>1.1757789535567313</v>
      </c>
      <c r="S63" s="309">
        <v>8.23045267489712</v>
      </c>
      <c r="T63" s="309">
        <v>0</v>
      </c>
      <c r="U63" s="309">
        <v>0</v>
      </c>
      <c r="V63" s="309">
        <v>0</v>
      </c>
      <c r="W63" s="309">
        <v>17.166372721928276</v>
      </c>
      <c r="X63" s="309">
        <v>0</v>
      </c>
      <c r="Y63" s="309">
        <v>22.692533803644913</v>
      </c>
      <c r="Z63" s="309">
        <v>0</v>
      </c>
      <c r="AA63" s="378">
        <v>16.46090534979424</v>
      </c>
      <c r="AB63" s="379">
        <v>0</v>
      </c>
      <c r="AC63" s="309">
        <v>0</v>
      </c>
      <c r="AD63" s="379">
        <v>5.64373897707231</v>
      </c>
      <c r="AE63" s="379">
        <v>0</v>
      </c>
      <c r="AF63" s="379">
        <v>0</v>
      </c>
      <c r="AG63" s="379">
        <v>3.527336860670194</v>
      </c>
      <c r="AH63" s="379">
        <v>2.3515579071134627</v>
      </c>
      <c r="AI63" s="379">
        <v>2.821869488536155</v>
      </c>
      <c r="AJ63" s="379">
        <v>1.1757789535567313</v>
      </c>
      <c r="AK63" s="379">
        <v>108.75955320399765</v>
      </c>
      <c r="AL63" s="309">
        <v>29.98236331569665</v>
      </c>
      <c r="AN63" s="380"/>
    </row>
    <row r="64" spans="2:40" s="373" customFormat="1" ht="20.25" customHeight="1">
      <c r="B64" s="382"/>
      <c r="C64" s="308" t="s">
        <v>9</v>
      </c>
      <c r="E64" s="374">
        <v>636.7936879222162</v>
      </c>
      <c r="F64" s="309">
        <v>22.692757519157922</v>
      </c>
      <c r="G64" s="309">
        <v>33.07905807600328</v>
      </c>
      <c r="H64" s="309">
        <v>0</v>
      </c>
      <c r="I64" s="309">
        <v>1.0473580393457502</v>
      </c>
      <c r="J64" s="309">
        <v>15.448531080349817</v>
      </c>
      <c r="K64" s="309">
        <v>0</v>
      </c>
      <c r="L64" s="309">
        <v>0</v>
      </c>
      <c r="M64" s="309">
        <v>112.32914971983172</v>
      </c>
      <c r="N64" s="309">
        <v>130.39607589854592</v>
      </c>
      <c r="O64" s="309">
        <v>91.556548606141</v>
      </c>
      <c r="P64" s="374">
        <v>33.16633791261543</v>
      </c>
      <c r="Q64" s="309">
        <v>10.211740883621065</v>
      </c>
      <c r="R64" s="309">
        <v>0.8727983661214587</v>
      </c>
      <c r="S64" s="309">
        <v>0</v>
      </c>
      <c r="T64" s="309">
        <v>0</v>
      </c>
      <c r="U64" s="309">
        <v>2.618395098364376</v>
      </c>
      <c r="V64" s="309">
        <v>0</v>
      </c>
      <c r="W64" s="309">
        <v>9.68806186394819</v>
      </c>
      <c r="X64" s="309">
        <v>0</v>
      </c>
      <c r="Y64" s="309">
        <v>14.052053694555484</v>
      </c>
      <c r="Z64" s="309">
        <v>0</v>
      </c>
      <c r="AA64" s="378">
        <v>5.236790196728752</v>
      </c>
      <c r="AB64" s="379">
        <v>3.4911934644858347</v>
      </c>
      <c r="AC64" s="309">
        <v>0</v>
      </c>
      <c r="AD64" s="379">
        <v>7.506065948644544</v>
      </c>
      <c r="AE64" s="379">
        <v>2.618395098364376</v>
      </c>
      <c r="AF64" s="379">
        <v>5.236790196728752</v>
      </c>
      <c r="AG64" s="379">
        <v>1.7455967322429173</v>
      </c>
      <c r="AH64" s="379">
        <v>5.236790196728752</v>
      </c>
      <c r="AI64" s="379">
        <v>10.822699739906087</v>
      </c>
      <c r="AJ64" s="379">
        <v>1.832876568855063</v>
      </c>
      <c r="AK64" s="379">
        <v>92.08022762581389</v>
      </c>
      <c r="AL64" s="309">
        <v>23.827395395115822</v>
      </c>
      <c r="AN64" s="380"/>
    </row>
    <row r="65" spans="2:40" s="373" customFormat="1" ht="20.25" customHeight="1">
      <c r="B65" s="382"/>
      <c r="C65" s="308" t="s">
        <v>110</v>
      </c>
      <c r="E65" s="374">
        <v>1127.188824697276</v>
      </c>
      <c r="F65" s="309">
        <v>84.06517734175178</v>
      </c>
      <c r="G65" s="309">
        <v>32.19517430109642</v>
      </c>
      <c r="H65" s="309">
        <v>3.577241589010714</v>
      </c>
      <c r="I65" s="309">
        <v>0.3577241589010714</v>
      </c>
      <c r="J65" s="309">
        <v>39.70738163801892</v>
      </c>
      <c r="K65" s="309">
        <v>0.7154483178021428</v>
      </c>
      <c r="L65" s="309">
        <v>12.341483482086963</v>
      </c>
      <c r="M65" s="309">
        <v>291.18746534547216</v>
      </c>
      <c r="N65" s="309">
        <v>172.4230445903164</v>
      </c>
      <c r="O65" s="309">
        <v>76.73183208427982</v>
      </c>
      <c r="P65" s="374">
        <v>21.46344953406428</v>
      </c>
      <c r="Q65" s="309">
        <v>16.09758715054821</v>
      </c>
      <c r="R65" s="309">
        <v>16.09758715054821</v>
      </c>
      <c r="S65" s="309">
        <v>5.36586238351607</v>
      </c>
      <c r="T65" s="309">
        <v>0</v>
      </c>
      <c r="U65" s="309">
        <v>3.577241589010714</v>
      </c>
      <c r="V65" s="309">
        <v>0</v>
      </c>
      <c r="W65" s="309">
        <v>21.46344953406428</v>
      </c>
      <c r="X65" s="309">
        <v>0</v>
      </c>
      <c r="Y65" s="309">
        <v>32.37403638054696</v>
      </c>
      <c r="Z65" s="313">
        <v>0</v>
      </c>
      <c r="AA65" s="378">
        <v>21.46344953406428</v>
      </c>
      <c r="AB65" s="379">
        <v>0</v>
      </c>
      <c r="AC65" s="313">
        <v>0</v>
      </c>
      <c r="AD65" s="379">
        <v>10.910586846482676</v>
      </c>
      <c r="AE65" s="379">
        <v>7.154483178021428</v>
      </c>
      <c r="AF65" s="379">
        <v>5.36586238351607</v>
      </c>
      <c r="AG65" s="379">
        <v>3.577241589010714</v>
      </c>
      <c r="AH65" s="379">
        <v>21.105725375163214</v>
      </c>
      <c r="AI65" s="379">
        <v>2.682931191758035</v>
      </c>
      <c r="AJ65" s="379">
        <v>1.788620794505357</v>
      </c>
      <c r="AK65" s="379">
        <v>178.32549321218409</v>
      </c>
      <c r="AL65" s="313">
        <v>45.07324402153499</v>
      </c>
      <c r="AN65" s="380"/>
    </row>
    <row r="66" spans="2:40" s="373" customFormat="1" ht="40.5" customHeight="1">
      <c r="B66" s="548" t="s">
        <v>10</v>
      </c>
      <c r="C66" s="548"/>
      <c r="E66" s="374">
        <v>1183.1712148736347</v>
      </c>
      <c r="F66" s="309">
        <v>105.00378248449685</v>
      </c>
      <c r="G66" s="309">
        <v>25.61354246866241</v>
      </c>
      <c r="H66" s="309">
        <v>0.838688358502371</v>
      </c>
      <c r="I66" s="309">
        <v>0.4696654807613277</v>
      </c>
      <c r="J66" s="309">
        <v>30.61212508533654</v>
      </c>
      <c r="K66" s="309">
        <v>0.2851540418908061</v>
      </c>
      <c r="L66" s="309">
        <v>10.651342152980112</v>
      </c>
      <c r="M66" s="309">
        <v>387.28951018922487</v>
      </c>
      <c r="N66" s="309">
        <v>102.95738288975105</v>
      </c>
      <c r="O66" s="309">
        <v>129.7786365946569</v>
      </c>
      <c r="P66" s="374">
        <v>29.68956789098393</v>
      </c>
      <c r="Q66" s="309">
        <v>20.078199302546764</v>
      </c>
      <c r="R66" s="309">
        <v>2.4154224724868283</v>
      </c>
      <c r="S66" s="309">
        <v>6.491447894808351</v>
      </c>
      <c r="T66" s="309">
        <v>0</v>
      </c>
      <c r="U66" s="309">
        <v>2.0631733619158323</v>
      </c>
      <c r="V66" s="309">
        <v>0.33547534340094837</v>
      </c>
      <c r="W66" s="309">
        <v>26.3180406898044</v>
      </c>
      <c r="X66" s="309">
        <v>0.20128520604056901</v>
      </c>
      <c r="Y66" s="309">
        <v>35.76167160654109</v>
      </c>
      <c r="Z66" s="309">
        <v>0</v>
      </c>
      <c r="AA66" s="374">
        <v>9.42685714956665</v>
      </c>
      <c r="AB66" s="309">
        <v>1.5935078811545047</v>
      </c>
      <c r="AC66" s="309">
        <v>0.7883670569922286</v>
      </c>
      <c r="AD66" s="309">
        <v>12.278397568474709</v>
      </c>
      <c r="AE66" s="309">
        <v>8.101729543132903</v>
      </c>
      <c r="AF66" s="309">
        <v>4.5289171359128035</v>
      </c>
      <c r="AG66" s="309">
        <v>2.3818749381467335</v>
      </c>
      <c r="AH66" s="309">
        <v>26.30126692263436</v>
      </c>
      <c r="AI66" s="309">
        <v>6.894018306889488</v>
      </c>
      <c r="AJ66" s="309">
        <v>7.028208444249869</v>
      </c>
      <c r="AK66" s="309">
        <v>129.66122022446658</v>
      </c>
      <c r="AL66" s="309">
        <v>57.332736187222075</v>
      </c>
      <c r="AN66" s="381"/>
    </row>
    <row r="67" spans="2:40" s="373" customFormat="1" ht="20.25" customHeight="1">
      <c r="B67" s="308"/>
      <c r="C67" s="308" t="s">
        <v>11</v>
      </c>
      <c r="E67" s="374">
        <v>1142.676501580611</v>
      </c>
      <c r="F67" s="309">
        <v>75.44783983140148</v>
      </c>
      <c r="G67" s="309">
        <v>25.205479452054792</v>
      </c>
      <c r="H67" s="309">
        <v>1.2644889357218123</v>
      </c>
      <c r="I67" s="309">
        <v>0.08429926238145416</v>
      </c>
      <c r="J67" s="309">
        <v>34.98419388830348</v>
      </c>
      <c r="K67" s="309">
        <v>0.4214963119072708</v>
      </c>
      <c r="L67" s="309">
        <v>7.839831401475238</v>
      </c>
      <c r="M67" s="309">
        <v>354.8155953635405</v>
      </c>
      <c r="N67" s="309">
        <v>111.48577449947314</v>
      </c>
      <c r="O67" s="309">
        <v>124.46786090621708</v>
      </c>
      <c r="P67" s="374">
        <v>27.60800842992624</v>
      </c>
      <c r="Q67" s="309">
        <v>11.380400421496311</v>
      </c>
      <c r="R67" s="309">
        <v>2.4446786090621706</v>
      </c>
      <c r="S67" s="309">
        <v>4.214963119072708</v>
      </c>
      <c r="T67" s="309">
        <v>0</v>
      </c>
      <c r="U67" s="309">
        <v>0.8429926238145417</v>
      </c>
      <c r="V67" s="309">
        <v>0.4214963119072708</v>
      </c>
      <c r="W67" s="309">
        <v>27.8609062170706</v>
      </c>
      <c r="X67" s="309">
        <v>0.08429926238145416</v>
      </c>
      <c r="Y67" s="309">
        <v>41.05374077976818</v>
      </c>
      <c r="Z67" s="314">
        <v>0</v>
      </c>
      <c r="AA67" s="378">
        <v>12.644889357218123</v>
      </c>
      <c r="AB67" s="379">
        <v>1.4752370916754478</v>
      </c>
      <c r="AC67" s="314">
        <v>0</v>
      </c>
      <c r="AD67" s="379">
        <v>14.499473129610116</v>
      </c>
      <c r="AE67" s="379">
        <v>10.537407797681771</v>
      </c>
      <c r="AF67" s="379">
        <v>2.9504741833508956</v>
      </c>
      <c r="AG67" s="379">
        <v>2.9504741833508956</v>
      </c>
      <c r="AH67" s="379">
        <v>36.24868282402529</v>
      </c>
      <c r="AI67" s="379">
        <v>8.387776606954688</v>
      </c>
      <c r="AJ67" s="379">
        <v>9.39936775553214</v>
      </c>
      <c r="AK67" s="379">
        <v>133.02423603793468</v>
      </c>
      <c r="AL67" s="314">
        <v>58.63013698630137</v>
      </c>
      <c r="AN67" s="380"/>
    </row>
    <row r="68" spans="2:40" s="373" customFormat="1" ht="20.25" customHeight="1">
      <c r="B68" s="382"/>
      <c r="C68" s="308" t="s">
        <v>13</v>
      </c>
      <c r="E68" s="374">
        <v>1182.8274945432818</v>
      </c>
      <c r="F68" s="309">
        <v>134.1316197002768</v>
      </c>
      <c r="G68" s="309">
        <v>23.534002365594024</v>
      </c>
      <c r="H68" s="309">
        <v>0.6096891804558037</v>
      </c>
      <c r="I68" s="309">
        <v>0.335329049250692</v>
      </c>
      <c r="J68" s="309">
        <v>28.045702300966965</v>
      </c>
      <c r="K68" s="309">
        <v>0.21339121315953127</v>
      </c>
      <c r="L68" s="309">
        <v>13.68752210123279</v>
      </c>
      <c r="M68" s="309">
        <v>421.66103720323383</v>
      </c>
      <c r="N68" s="309">
        <v>86.21005011645063</v>
      </c>
      <c r="O68" s="309">
        <v>109.80502140009023</v>
      </c>
      <c r="P68" s="374">
        <v>28.198124596080916</v>
      </c>
      <c r="Q68" s="309">
        <v>24.052238168981457</v>
      </c>
      <c r="R68" s="309">
        <v>2.6216634759599557</v>
      </c>
      <c r="S68" s="309">
        <v>7.163847870355693</v>
      </c>
      <c r="T68" s="309">
        <v>0</v>
      </c>
      <c r="U68" s="309">
        <v>2.7740857710739064</v>
      </c>
      <c r="V68" s="309">
        <v>0</v>
      </c>
      <c r="W68" s="309">
        <v>26.155665841553972</v>
      </c>
      <c r="X68" s="309">
        <v>0.30484459022790183</v>
      </c>
      <c r="Y68" s="309">
        <v>34.081625187479425</v>
      </c>
      <c r="Z68" s="313">
        <v>0</v>
      </c>
      <c r="AA68" s="378">
        <v>7.3772390835152235</v>
      </c>
      <c r="AB68" s="379">
        <v>1.829067541367411</v>
      </c>
      <c r="AC68" s="379">
        <v>1.1279249838432368</v>
      </c>
      <c r="AD68" s="379">
        <v>10.608591739930983</v>
      </c>
      <c r="AE68" s="379">
        <v>6.493189771854309</v>
      </c>
      <c r="AF68" s="379">
        <v>6.0968918045580365</v>
      </c>
      <c r="AG68" s="379">
        <v>2.1948810496408933</v>
      </c>
      <c r="AH68" s="379">
        <v>18.59552000390201</v>
      </c>
      <c r="AI68" s="379">
        <v>4.328793181236206</v>
      </c>
      <c r="AJ68" s="379">
        <v>4.481215476350156</v>
      </c>
      <c r="AK68" s="379">
        <v>124.89482861637137</v>
      </c>
      <c r="AL68" s="313">
        <v>51.2138911582875</v>
      </c>
      <c r="AN68" s="380"/>
    </row>
    <row r="69" spans="2:40" s="373" customFormat="1" ht="20.25" customHeight="1">
      <c r="B69" s="382"/>
      <c r="C69" s="308" t="s">
        <v>17</v>
      </c>
      <c r="E69" s="374">
        <v>1497.9114723310556</v>
      </c>
      <c r="F69" s="309">
        <v>22.666191755982254</v>
      </c>
      <c r="G69" s="309">
        <v>50.83703008127449</v>
      </c>
      <c r="H69" s="309">
        <v>0</v>
      </c>
      <c r="I69" s="309">
        <v>4.857041090567626</v>
      </c>
      <c r="J69" s="309">
        <v>24.28520545283813</v>
      </c>
      <c r="K69" s="309">
        <v>0</v>
      </c>
      <c r="L69" s="309">
        <v>0</v>
      </c>
      <c r="M69" s="309">
        <v>271.6704983324159</v>
      </c>
      <c r="N69" s="309">
        <v>215.32882168183144</v>
      </c>
      <c r="O69" s="309">
        <v>382.734837936729</v>
      </c>
      <c r="P69" s="374">
        <v>61.52252048052326</v>
      </c>
      <c r="Q69" s="309">
        <v>44.684778033222166</v>
      </c>
      <c r="R69" s="309">
        <v>0</v>
      </c>
      <c r="S69" s="309">
        <v>16.837742447301103</v>
      </c>
      <c r="T69" s="309">
        <v>0</v>
      </c>
      <c r="U69" s="309">
        <v>3.885632872454101</v>
      </c>
      <c r="V69" s="309">
        <v>3.238027393711751</v>
      </c>
      <c r="W69" s="309">
        <v>16.190136968558754</v>
      </c>
      <c r="X69" s="309">
        <v>0</v>
      </c>
      <c r="Y69" s="309">
        <v>12.952109574847004</v>
      </c>
      <c r="Z69" s="313">
        <v>0</v>
      </c>
      <c r="AA69" s="378">
        <v>6.476054787423502</v>
      </c>
      <c r="AB69" s="379">
        <v>0</v>
      </c>
      <c r="AC69" s="379">
        <v>3.238027393711751</v>
      </c>
      <c r="AD69" s="379">
        <v>12.952109574847004</v>
      </c>
      <c r="AE69" s="379">
        <v>6.476054787423502</v>
      </c>
      <c r="AF69" s="379">
        <v>0</v>
      </c>
      <c r="AG69" s="379">
        <v>0</v>
      </c>
      <c r="AH69" s="379">
        <v>31.73266845837516</v>
      </c>
      <c r="AI69" s="379">
        <v>22.666191755982254</v>
      </c>
      <c r="AJ69" s="379">
        <v>15.86633422918758</v>
      </c>
      <c r="AK69" s="379">
        <v>154.45390668005052</v>
      </c>
      <c r="AL69" s="313">
        <v>112.35955056179776</v>
      </c>
      <c r="AN69" s="380"/>
    </row>
    <row r="70" spans="2:40" s="373" customFormat="1" ht="40.5" customHeight="1">
      <c r="B70" s="548" t="s">
        <v>18</v>
      </c>
      <c r="C70" s="548"/>
      <c r="E70" s="374">
        <v>1096.7719441552815</v>
      </c>
      <c r="F70" s="309">
        <v>67.4898267180021</v>
      </c>
      <c r="G70" s="309">
        <v>25.252651030278276</v>
      </c>
      <c r="H70" s="309">
        <v>1.4942397059336259</v>
      </c>
      <c r="I70" s="309">
        <v>0.14942397059336257</v>
      </c>
      <c r="J70" s="309">
        <v>29.71046615298026</v>
      </c>
      <c r="K70" s="309">
        <v>0.7471198529668129</v>
      </c>
      <c r="L70" s="309">
        <v>3.7854072550318523</v>
      </c>
      <c r="M70" s="309">
        <v>373.9832944000877</v>
      </c>
      <c r="N70" s="309">
        <v>139.88574047048627</v>
      </c>
      <c r="O70" s="309">
        <v>127.58316689163276</v>
      </c>
      <c r="P70" s="374">
        <v>21.29291580955417</v>
      </c>
      <c r="Q70" s="309">
        <v>12.601421520040246</v>
      </c>
      <c r="R70" s="309">
        <v>3.934831225625215</v>
      </c>
      <c r="S70" s="309">
        <v>2.8141514461749955</v>
      </c>
      <c r="T70" s="309">
        <v>0</v>
      </c>
      <c r="U70" s="309">
        <v>1.992319607911501</v>
      </c>
      <c r="V70" s="309">
        <v>0</v>
      </c>
      <c r="W70" s="309">
        <v>23.359947402762348</v>
      </c>
      <c r="X70" s="309">
        <v>0.3984639215823002</v>
      </c>
      <c r="Y70" s="309">
        <v>28.44036240293668</v>
      </c>
      <c r="Z70" s="314">
        <v>0</v>
      </c>
      <c r="AA70" s="383">
        <v>11.23170178960109</v>
      </c>
      <c r="AB70" s="314">
        <v>1.2451997549446883</v>
      </c>
      <c r="AC70" s="314">
        <v>0.9961598039557505</v>
      </c>
      <c r="AD70" s="314">
        <v>10.683813897425425</v>
      </c>
      <c r="AE70" s="314">
        <v>0.6973118627690255</v>
      </c>
      <c r="AF70" s="314">
        <v>6.475038725712379</v>
      </c>
      <c r="AG70" s="314">
        <v>4.23367916681194</v>
      </c>
      <c r="AH70" s="314">
        <v>11.879205662172327</v>
      </c>
      <c r="AI70" s="314">
        <v>14.294893186765021</v>
      </c>
      <c r="AJ70" s="314">
        <v>5.777726862943353</v>
      </c>
      <c r="AK70" s="314">
        <v>132.38963794571927</v>
      </c>
      <c r="AL70" s="314">
        <v>31.9518257118807</v>
      </c>
      <c r="AN70" s="381"/>
    </row>
    <row r="71" spans="2:40" s="373" customFormat="1" ht="20.25" customHeight="1">
      <c r="B71" s="308"/>
      <c r="C71" s="308" t="s">
        <v>19</v>
      </c>
      <c r="E71" s="374">
        <v>1162.907072715811</v>
      </c>
      <c r="F71" s="309">
        <v>80.58593775386196</v>
      </c>
      <c r="G71" s="309">
        <v>28.400044192288448</v>
      </c>
      <c r="H71" s="309">
        <v>0</v>
      </c>
      <c r="I71" s="309">
        <v>0</v>
      </c>
      <c r="J71" s="309">
        <v>30.999590571445285</v>
      </c>
      <c r="K71" s="309">
        <v>1.2997731895784186</v>
      </c>
      <c r="L71" s="309">
        <v>1.9496597843676278</v>
      </c>
      <c r="M71" s="309">
        <v>465.3188018690738</v>
      </c>
      <c r="N71" s="309">
        <v>124.1933282642179</v>
      </c>
      <c r="O71" s="309">
        <v>110.2857551357288</v>
      </c>
      <c r="P71" s="374">
        <v>13.647618490573393</v>
      </c>
      <c r="Q71" s="309">
        <v>12.737777257868503</v>
      </c>
      <c r="R71" s="309">
        <v>4.7441721419612275</v>
      </c>
      <c r="S71" s="309">
        <v>2.1446257628043908</v>
      </c>
      <c r="T71" s="309">
        <v>0</v>
      </c>
      <c r="U71" s="309">
        <v>0</v>
      </c>
      <c r="V71" s="309">
        <v>0</v>
      </c>
      <c r="W71" s="309">
        <v>28.724987489683055</v>
      </c>
      <c r="X71" s="309">
        <v>0</v>
      </c>
      <c r="Y71" s="309">
        <v>41.852696704425085</v>
      </c>
      <c r="Z71" s="314">
        <v>0</v>
      </c>
      <c r="AA71" s="378">
        <v>16.637096826603756</v>
      </c>
      <c r="AB71" s="379">
        <v>1.6247164869730233</v>
      </c>
      <c r="AC71" s="379">
        <v>0</v>
      </c>
      <c r="AD71" s="379">
        <v>12.282856641516055</v>
      </c>
      <c r="AE71" s="379">
        <v>0.5199092758313674</v>
      </c>
      <c r="AF71" s="379">
        <v>8.448525732259721</v>
      </c>
      <c r="AG71" s="379">
        <v>3.2494329739460466</v>
      </c>
      <c r="AH71" s="379">
        <v>5.848979353102884</v>
      </c>
      <c r="AI71" s="379">
        <v>9.618321602880298</v>
      </c>
      <c r="AJ71" s="379">
        <v>5.199092758313674</v>
      </c>
      <c r="AK71" s="379">
        <v>138.8157766469751</v>
      </c>
      <c r="AL71" s="314">
        <v>13.777595809531237</v>
      </c>
      <c r="AN71" s="380"/>
    </row>
    <row r="72" spans="2:40" s="373" customFormat="1" ht="20.25" customHeight="1">
      <c r="B72" s="308"/>
      <c r="C72" s="308" t="s">
        <v>211</v>
      </c>
      <c r="E72" s="374">
        <v>1706.849878896294</v>
      </c>
      <c r="F72" s="309">
        <v>106.06468362646234</v>
      </c>
      <c r="G72" s="309">
        <v>26.911934651490444</v>
      </c>
      <c r="H72" s="309">
        <v>9.498329876996628</v>
      </c>
      <c r="I72" s="309">
        <v>0.9498329876996627</v>
      </c>
      <c r="J72" s="309">
        <v>35.61873703873736</v>
      </c>
      <c r="K72" s="309">
        <v>1.5830549794994382</v>
      </c>
      <c r="L72" s="309">
        <v>0</v>
      </c>
      <c r="M72" s="309">
        <v>606.6266681441847</v>
      </c>
      <c r="N72" s="309">
        <v>164.63771786794155</v>
      </c>
      <c r="O72" s="309">
        <v>188.70015355633302</v>
      </c>
      <c r="P72" s="374">
        <v>39.57637448748595</v>
      </c>
      <c r="Q72" s="309">
        <v>20.579714733492693</v>
      </c>
      <c r="R72" s="309">
        <v>4.749164938498314</v>
      </c>
      <c r="S72" s="309">
        <v>9.498329876996628</v>
      </c>
      <c r="T72" s="309">
        <v>0</v>
      </c>
      <c r="U72" s="309">
        <v>12.664439835995505</v>
      </c>
      <c r="V72" s="309">
        <v>0</v>
      </c>
      <c r="W72" s="309">
        <v>33.244154569488195</v>
      </c>
      <c r="X72" s="309">
        <v>0</v>
      </c>
      <c r="Y72" s="309">
        <v>28.17837863509</v>
      </c>
      <c r="Z72" s="313">
        <v>0</v>
      </c>
      <c r="AA72" s="378">
        <v>18.205132264243534</v>
      </c>
      <c r="AB72" s="379">
        <v>1.5830549794994382</v>
      </c>
      <c r="AC72" s="313">
        <v>0</v>
      </c>
      <c r="AD72" s="379">
        <v>15.830549794994381</v>
      </c>
      <c r="AE72" s="379">
        <v>1.5830549794994382</v>
      </c>
      <c r="AF72" s="379">
        <v>4.749164938498314</v>
      </c>
      <c r="AG72" s="379">
        <v>4.749164938498314</v>
      </c>
      <c r="AH72" s="379">
        <v>39.10145799363612</v>
      </c>
      <c r="AI72" s="379">
        <v>46.22520540138359</v>
      </c>
      <c r="AJ72" s="379">
        <v>15.830549794994381</v>
      </c>
      <c r="AK72" s="379">
        <v>176.51063021418733</v>
      </c>
      <c r="AL72" s="313">
        <v>93.40024379046685</v>
      </c>
      <c r="AN72" s="380"/>
    </row>
    <row r="73" spans="2:40" s="373" customFormat="1" ht="20.25" customHeight="1">
      <c r="B73" s="308"/>
      <c r="C73" s="308" t="s">
        <v>20</v>
      </c>
      <c r="E73" s="374">
        <v>894.3527270701405</v>
      </c>
      <c r="F73" s="309">
        <v>33.42680458318632</v>
      </c>
      <c r="G73" s="309">
        <v>25.25580790729633</v>
      </c>
      <c r="H73" s="309">
        <v>0</v>
      </c>
      <c r="I73" s="309">
        <v>0</v>
      </c>
      <c r="J73" s="309">
        <v>15.599175472153615</v>
      </c>
      <c r="K73" s="309">
        <v>0</v>
      </c>
      <c r="L73" s="309">
        <v>0</v>
      </c>
      <c r="M73" s="309">
        <v>120.70790543928392</v>
      </c>
      <c r="N73" s="309">
        <v>251.8152611933369</v>
      </c>
      <c r="O73" s="309">
        <v>192.57553529313452</v>
      </c>
      <c r="P73" s="374">
        <v>25.99862578692269</v>
      </c>
      <c r="Q73" s="309">
        <v>7.4281787962636265</v>
      </c>
      <c r="R73" s="309">
        <v>0</v>
      </c>
      <c r="S73" s="309">
        <v>0</v>
      </c>
      <c r="T73" s="309">
        <v>0</v>
      </c>
      <c r="U73" s="309">
        <v>0</v>
      </c>
      <c r="V73" s="309">
        <v>0</v>
      </c>
      <c r="W73" s="309">
        <v>8.542405615703169</v>
      </c>
      <c r="X73" s="309">
        <v>2.9712715185054503</v>
      </c>
      <c r="Y73" s="309">
        <v>9.285223495329532</v>
      </c>
      <c r="Z73" s="309">
        <v>0</v>
      </c>
      <c r="AA73" s="378">
        <v>0</v>
      </c>
      <c r="AB73" s="379">
        <v>0</v>
      </c>
      <c r="AC73" s="379">
        <v>7.4281787962636265</v>
      </c>
      <c r="AD73" s="379">
        <v>11.14226819439544</v>
      </c>
      <c r="AE73" s="379">
        <v>0</v>
      </c>
      <c r="AF73" s="379">
        <v>12.999312893461346</v>
      </c>
      <c r="AG73" s="379">
        <v>5.57113409719772</v>
      </c>
      <c r="AH73" s="379">
        <v>12.999312893461346</v>
      </c>
      <c r="AI73" s="379">
        <v>3.7140893981318133</v>
      </c>
      <c r="AJ73" s="379">
        <v>7.799587736076807</v>
      </c>
      <c r="AK73" s="379">
        <v>88.95244108525692</v>
      </c>
      <c r="AL73" s="309">
        <v>50.14020687477947</v>
      </c>
      <c r="AN73" s="380"/>
    </row>
    <row r="74" spans="2:40" s="373" customFormat="1" ht="20.25" customHeight="1">
      <c r="B74" s="308"/>
      <c r="C74" s="308" t="s">
        <v>212</v>
      </c>
      <c r="E74" s="374">
        <v>0</v>
      </c>
      <c r="F74" s="309">
        <v>0</v>
      </c>
      <c r="G74" s="309">
        <v>0</v>
      </c>
      <c r="H74" s="309">
        <v>0</v>
      </c>
      <c r="I74" s="309">
        <v>0</v>
      </c>
      <c r="J74" s="309">
        <v>0</v>
      </c>
      <c r="K74" s="309">
        <v>0</v>
      </c>
      <c r="L74" s="309">
        <v>0</v>
      </c>
      <c r="M74" s="309">
        <v>0</v>
      </c>
      <c r="N74" s="309">
        <v>0</v>
      </c>
      <c r="O74" s="309">
        <v>0</v>
      </c>
      <c r="P74" s="374">
        <v>0</v>
      </c>
      <c r="Q74" s="309">
        <v>0</v>
      </c>
      <c r="R74" s="309">
        <v>0</v>
      </c>
      <c r="S74" s="309">
        <v>0</v>
      </c>
      <c r="T74" s="309">
        <v>0</v>
      </c>
      <c r="U74" s="309">
        <v>0</v>
      </c>
      <c r="V74" s="309">
        <v>0</v>
      </c>
      <c r="W74" s="309">
        <v>0</v>
      </c>
      <c r="X74" s="309">
        <v>0</v>
      </c>
      <c r="Y74" s="309">
        <v>0</v>
      </c>
      <c r="Z74" s="314">
        <v>0</v>
      </c>
      <c r="AA74" s="383">
        <v>0</v>
      </c>
      <c r="AB74" s="314">
        <v>0</v>
      </c>
      <c r="AC74" s="314">
        <v>0</v>
      </c>
      <c r="AD74" s="314">
        <v>0</v>
      </c>
      <c r="AE74" s="314">
        <v>0</v>
      </c>
      <c r="AF74" s="314">
        <v>0</v>
      </c>
      <c r="AG74" s="314">
        <v>0</v>
      </c>
      <c r="AH74" s="314">
        <v>0</v>
      </c>
      <c r="AI74" s="314">
        <v>0</v>
      </c>
      <c r="AJ74" s="314">
        <v>0</v>
      </c>
      <c r="AK74" s="314">
        <v>0</v>
      </c>
      <c r="AL74" s="314">
        <v>0</v>
      </c>
      <c r="AN74" s="380"/>
    </row>
    <row r="75" spans="2:40" s="373" customFormat="1" ht="20.25" customHeight="1">
      <c r="B75" s="308"/>
      <c r="C75" s="308" t="s">
        <v>21</v>
      </c>
      <c r="E75" s="374">
        <v>1312.01807766259</v>
      </c>
      <c r="F75" s="309">
        <v>63.43039505242919</v>
      </c>
      <c r="G75" s="309">
        <v>38.05823703145751</v>
      </c>
      <c r="H75" s="309">
        <v>0</v>
      </c>
      <c r="I75" s="309">
        <v>0</v>
      </c>
      <c r="J75" s="309">
        <v>38.45467700053519</v>
      </c>
      <c r="K75" s="309">
        <v>0</v>
      </c>
      <c r="L75" s="309">
        <v>24.182838113738626</v>
      </c>
      <c r="M75" s="309">
        <v>384.1503300362743</v>
      </c>
      <c r="N75" s="309">
        <v>192.27338500267598</v>
      </c>
      <c r="O75" s="309">
        <v>186.92144542012724</v>
      </c>
      <c r="P75" s="374">
        <v>35.67959721699142</v>
      </c>
      <c r="Q75" s="309">
        <v>23.786398144660943</v>
      </c>
      <c r="R75" s="309">
        <v>6.937699458859442</v>
      </c>
      <c r="S75" s="309">
        <v>3.9643996907768244</v>
      </c>
      <c r="T75" s="309">
        <v>0</v>
      </c>
      <c r="U75" s="309">
        <v>0</v>
      </c>
      <c r="V75" s="309">
        <v>0</v>
      </c>
      <c r="W75" s="309">
        <v>21.804198299272535</v>
      </c>
      <c r="X75" s="309">
        <v>0</v>
      </c>
      <c r="Y75" s="309">
        <v>31.913417510753437</v>
      </c>
      <c r="Z75" s="313">
        <v>0</v>
      </c>
      <c r="AA75" s="378">
        <v>9.91099922694206</v>
      </c>
      <c r="AB75" s="379">
        <v>0.9910999226942061</v>
      </c>
      <c r="AC75" s="313">
        <v>0</v>
      </c>
      <c r="AD75" s="379">
        <v>9.91099922694206</v>
      </c>
      <c r="AE75" s="379">
        <v>1.9821998453884122</v>
      </c>
      <c r="AF75" s="379">
        <v>5.946599536165236</v>
      </c>
      <c r="AG75" s="379">
        <v>3.9643996907768244</v>
      </c>
      <c r="AH75" s="379">
        <v>13.875398917718885</v>
      </c>
      <c r="AI75" s="379">
        <v>11.100319134175107</v>
      </c>
      <c r="AJ75" s="379">
        <v>1.9821998453884122</v>
      </c>
      <c r="AK75" s="379">
        <v>169.08164681163154</v>
      </c>
      <c r="AL75" s="313">
        <v>31.715197526214595</v>
      </c>
      <c r="AN75" s="380"/>
    </row>
    <row r="76" spans="2:40" s="373" customFormat="1" ht="20.25" customHeight="1">
      <c r="B76" s="308"/>
      <c r="C76" s="308" t="s">
        <v>22</v>
      </c>
      <c r="E76" s="374">
        <v>842.2113137982036</v>
      </c>
      <c r="F76" s="309">
        <v>64.3073031660629</v>
      </c>
      <c r="G76" s="309">
        <v>16.934256500396565</v>
      </c>
      <c r="H76" s="309">
        <v>0</v>
      </c>
      <c r="I76" s="309">
        <v>0</v>
      </c>
      <c r="J76" s="309">
        <v>45.658185247904655</v>
      </c>
      <c r="K76" s="309">
        <v>0</v>
      </c>
      <c r="L76" s="309">
        <v>0</v>
      </c>
      <c r="M76" s="309">
        <v>308.0319821654412</v>
      </c>
      <c r="N76" s="309">
        <v>72.88161025487128</v>
      </c>
      <c r="O76" s="309">
        <v>54.44685001393325</v>
      </c>
      <c r="P76" s="374">
        <v>16.076825791515724</v>
      </c>
      <c r="Q76" s="309">
        <v>4.287153544404193</v>
      </c>
      <c r="R76" s="309">
        <v>4.287153544404193</v>
      </c>
      <c r="S76" s="309">
        <v>0</v>
      </c>
      <c r="T76" s="309">
        <v>0</v>
      </c>
      <c r="U76" s="309">
        <v>0</v>
      </c>
      <c r="V76" s="309">
        <v>0</v>
      </c>
      <c r="W76" s="309">
        <v>27.866498038627252</v>
      </c>
      <c r="X76" s="309">
        <v>0</v>
      </c>
      <c r="Y76" s="309">
        <v>23.36498681700285</v>
      </c>
      <c r="Z76" s="314">
        <v>0</v>
      </c>
      <c r="AA76" s="378">
        <v>6.43073031660629</v>
      </c>
      <c r="AB76" s="379">
        <v>2.1435767722020964</v>
      </c>
      <c r="AC76" s="314">
        <v>0</v>
      </c>
      <c r="AD76" s="379">
        <v>6.43073031660629</v>
      </c>
      <c r="AE76" s="314">
        <v>0</v>
      </c>
      <c r="AF76" s="314">
        <v>0</v>
      </c>
      <c r="AG76" s="379">
        <v>8.574307088808386</v>
      </c>
      <c r="AH76" s="314">
        <v>0</v>
      </c>
      <c r="AI76" s="379">
        <v>12.43274527877216</v>
      </c>
      <c r="AJ76" s="379">
        <v>0</v>
      </c>
      <c r="AK76" s="379">
        <v>157.12417740241366</v>
      </c>
      <c r="AL76" s="314">
        <v>10.932241538230691</v>
      </c>
      <c r="AN76" s="380"/>
    </row>
    <row r="77" spans="2:40" s="373" customFormat="1" ht="40.5" customHeight="1">
      <c r="B77" s="548" t="s">
        <v>23</v>
      </c>
      <c r="C77" s="548"/>
      <c r="E77" s="374">
        <v>1680.010086364496</v>
      </c>
      <c r="F77" s="309">
        <v>166.84527937128328</v>
      </c>
      <c r="G77" s="309">
        <v>38.53831767845511</v>
      </c>
      <c r="H77" s="309">
        <v>59.677656601315434</v>
      </c>
      <c r="I77" s="309">
        <v>6.850322553531277</v>
      </c>
      <c r="J77" s="309">
        <v>46.691462312719324</v>
      </c>
      <c r="K77" s="309">
        <v>0.4202651873332072</v>
      </c>
      <c r="L77" s="309">
        <v>15.339679337662064</v>
      </c>
      <c r="M77" s="309">
        <v>570.6780978797622</v>
      </c>
      <c r="N77" s="309">
        <v>98.42610687343715</v>
      </c>
      <c r="O77" s="309">
        <v>231.60814473933053</v>
      </c>
      <c r="P77" s="374">
        <v>37.06738952278888</v>
      </c>
      <c r="Q77" s="309">
        <v>25.762255983525606</v>
      </c>
      <c r="R77" s="309">
        <v>2.9418563113324505</v>
      </c>
      <c r="S77" s="309">
        <v>5.883712622664901</v>
      </c>
      <c r="T77" s="309">
        <v>0</v>
      </c>
      <c r="U77" s="309">
        <v>13.028220807329426</v>
      </c>
      <c r="V77" s="309">
        <v>2.101325936666036</v>
      </c>
      <c r="W77" s="309">
        <v>32.36041942465696</v>
      </c>
      <c r="X77" s="309">
        <v>0.4202651873332072</v>
      </c>
      <c r="Y77" s="309">
        <v>43.62352644518692</v>
      </c>
      <c r="Z77" s="313">
        <v>0</v>
      </c>
      <c r="AA77" s="384">
        <v>15.54981193132867</v>
      </c>
      <c r="AB77" s="313">
        <v>1.807140305532791</v>
      </c>
      <c r="AC77" s="313">
        <v>0</v>
      </c>
      <c r="AD77" s="313">
        <v>15.759944524995273</v>
      </c>
      <c r="AE77" s="313">
        <v>21.01325936666036</v>
      </c>
      <c r="AF77" s="313">
        <v>2.101325936666036</v>
      </c>
      <c r="AG77" s="313">
        <v>7.774905965664335</v>
      </c>
      <c r="AH77" s="313">
        <v>10.926894870663387</v>
      </c>
      <c r="AI77" s="313">
        <v>6.346004328731429</v>
      </c>
      <c r="AJ77" s="313">
        <v>2.563617642732564</v>
      </c>
      <c r="AK77" s="313">
        <v>145.36972829855637</v>
      </c>
      <c r="AL77" s="313">
        <v>52.5331484166509</v>
      </c>
      <c r="AN77" s="381"/>
    </row>
    <row r="78" spans="2:40" s="373" customFormat="1" ht="20.25" customHeight="1">
      <c r="B78" s="382"/>
      <c r="C78" s="308" t="s">
        <v>24</v>
      </c>
      <c r="E78" s="374">
        <v>697.7430299454196</v>
      </c>
      <c r="F78" s="309">
        <v>19.668584353641148</v>
      </c>
      <c r="G78" s="309">
        <v>25.274130894428872</v>
      </c>
      <c r="H78" s="309">
        <v>126.8623690809854</v>
      </c>
      <c r="I78" s="309">
        <v>11.407778925111865</v>
      </c>
      <c r="J78" s="309">
        <v>12.391208142793921</v>
      </c>
      <c r="K78" s="309">
        <v>0</v>
      </c>
      <c r="L78" s="309">
        <v>6.3922899149333725</v>
      </c>
      <c r="M78" s="309">
        <v>139.2535772237793</v>
      </c>
      <c r="N78" s="309">
        <v>48.18803166642081</v>
      </c>
      <c r="O78" s="309">
        <v>71.00358951664454</v>
      </c>
      <c r="P78" s="374">
        <v>33.33825047942174</v>
      </c>
      <c r="Q78" s="309">
        <v>13.866351969317009</v>
      </c>
      <c r="R78" s="309">
        <v>0</v>
      </c>
      <c r="S78" s="309">
        <v>3.9337168707282295</v>
      </c>
      <c r="T78" s="309">
        <v>0</v>
      </c>
      <c r="U78" s="309">
        <v>25.56915965973349</v>
      </c>
      <c r="V78" s="309">
        <v>1.9668584353641148</v>
      </c>
      <c r="W78" s="309">
        <v>14.751438265230862</v>
      </c>
      <c r="X78" s="309">
        <v>0</v>
      </c>
      <c r="Y78" s="309">
        <v>13.768009047548802</v>
      </c>
      <c r="Z78" s="314">
        <v>0</v>
      </c>
      <c r="AA78" s="378">
        <v>0</v>
      </c>
      <c r="AB78" s="379">
        <v>1.2784579829866747</v>
      </c>
      <c r="AC78" s="379">
        <v>0</v>
      </c>
      <c r="AD78" s="379">
        <v>4.425431479569258</v>
      </c>
      <c r="AE78" s="379">
        <v>0.9834292176820574</v>
      </c>
      <c r="AF78" s="379">
        <v>0</v>
      </c>
      <c r="AG78" s="379">
        <v>5.900575306092344</v>
      </c>
      <c r="AH78" s="379">
        <v>4.917146088410287</v>
      </c>
      <c r="AI78" s="379">
        <v>1.475143826523086</v>
      </c>
      <c r="AJ78" s="379">
        <v>1.9668584353641148</v>
      </c>
      <c r="AK78" s="379">
        <v>92.737375227418</v>
      </c>
      <c r="AL78" s="314">
        <v>16.423267935290358</v>
      </c>
      <c r="AN78" s="380"/>
    </row>
    <row r="79" spans="2:40" s="373" customFormat="1" ht="20.25" customHeight="1">
      <c r="B79" s="382"/>
      <c r="C79" s="308" t="s">
        <v>25</v>
      </c>
      <c r="E79" s="374">
        <v>691.9515262375671</v>
      </c>
      <c r="F79" s="309">
        <v>27.152166457070997</v>
      </c>
      <c r="G79" s="309">
        <v>24.72276208985938</v>
      </c>
      <c r="H79" s="309">
        <v>1.4290613924774207</v>
      </c>
      <c r="I79" s="309">
        <v>0.1429061392477421</v>
      </c>
      <c r="J79" s="309">
        <v>24.15113753286841</v>
      </c>
      <c r="K79" s="309">
        <v>0</v>
      </c>
      <c r="L79" s="309">
        <v>0</v>
      </c>
      <c r="M79" s="309">
        <v>227.36366754315765</v>
      </c>
      <c r="N79" s="309">
        <v>57.16245569909683</v>
      </c>
      <c r="O79" s="309">
        <v>97.17617468846461</v>
      </c>
      <c r="P79" s="374">
        <v>12.861552532296788</v>
      </c>
      <c r="Q79" s="309">
        <v>1.4290613924774207</v>
      </c>
      <c r="R79" s="309">
        <v>0</v>
      </c>
      <c r="S79" s="309">
        <v>0</v>
      </c>
      <c r="T79" s="309">
        <v>0</v>
      </c>
      <c r="U79" s="309">
        <v>0</v>
      </c>
      <c r="V79" s="309">
        <v>0</v>
      </c>
      <c r="W79" s="309">
        <v>12.861552532296788</v>
      </c>
      <c r="X79" s="309">
        <v>1.4290613924774207</v>
      </c>
      <c r="Y79" s="309">
        <v>20.57848405167486</v>
      </c>
      <c r="Z79" s="309">
        <v>0</v>
      </c>
      <c r="AA79" s="378">
        <v>17.14873670972905</v>
      </c>
      <c r="AB79" s="379">
        <v>0</v>
      </c>
      <c r="AC79" s="379">
        <v>0</v>
      </c>
      <c r="AD79" s="379">
        <v>15.719675317251628</v>
      </c>
      <c r="AE79" s="379">
        <v>14.290613924774208</v>
      </c>
      <c r="AF79" s="379">
        <v>0</v>
      </c>
      <c r="AG79" s="379">
        <v>5.716245569909683</v>
      </c>
      <c r="AH79" s="379">
        <v>0</v>
      </c>
      <c r="AI79" s="379">
        <v>2.2864982279638735</v>
      </c>
      <c r="AJ79" s="379">
        <v>0</v>
      </c>
      <c r="AK79" s="379">
        <v>111.89550703098205</v>
      </c>
      <c r="AL79" s="309">
        <v>16.43420601349034</v>
      </c>
      <c r="AN79" s="380"/>
    </row>
    <row r="80" spans="2:40" s="373" customFormat="1" ht="20.25" customHeight="1">
      <c r="B80" s="382"/>
      <c r="C80" s="308" t="s">
        <v>27</v>
      </c>
      <c r="E80" s="374">
        <v>6708.645161290323</v>
      </c>
      <c r="F80" s="309">
        <v>900.6451612903226</v>
      </c>
      <c r="G80" s="309">
        <v>123.09677419354838</v>
      </c>
      <c r="H80" s="309">
        <v>28.38709677419355</v>
      </c>
      <c r="I80" s="309">
        <v>11.870967741935482</v>
      </c>
      <c r="J80" s="309">
        <v>198.70967741935485</v>
      </c>
      <c r="K80" s="309">
        <v>2.5806451612903225</v>
      </c>
      <c r="L80" s="309">
        <v>77.41935483870968</v>
      </c>
      <c r="M80" s="309">
        <v>2599.4838709677415</v>
      </c>
      <c r="N80" s="309">
        <v>321.03225806451616</v>
      </c>
      <c r="O80" s="309">
        <v>941.4193548387098</v>
      </c>
      <c r="P80" s="374">
        <v>108.38709677419354</v>
      </c>
      <c r="Q80" s="309">
        <v>119.22580645161291</v>
      </c>
      <c r="R80" s="309">
        <v>18.064516129032256</v>
      </c>
      <c r="S80" s="309">
        <v>25.806451612903228</v>
      </c>
      <c r="T80" s="309">
        <v>0</v>
      </c>
      <c r="U80" s="309">
        <v>5.161290322580645</v>
      </c>
      <c r="V80" s="309">
        <v>7.741935483870968</v>
      </c>
      <c r="W80" s="309">
        <v>129.03225806451613</v>
      </c>
      <c r="X80" s="309">
        <v>0</v>
      </c>
      <c r="Y80" s="309">
        <v>192</v>
      </c>
      <c r="Z80" s="309">
        <v>0</v>
      </c>
      <c r="AA80" s="378">
        <v>64.51612903225806</v>
      </c>
      <c r="AB80" s="379">
        <v>0</v>
      </c>
      <c r="AC80" s="379">
        <v>0</v>
      </c>
      <c r="AD80" s="379">
        <v>49.03225806451613</v>
      </c>
      <c r="AE80" s="379">
        <v>77.41935483870968</v>
      </c>
      <c r="AF80" s="379">
        <v>12.903225806451614</v>
      </c>
      <c r="AG80" s="379">
        <v>15.483870967741936</v>
      </c>
      <c r="AH80" s="379">
        <v>0</v>
      </c>
      <c r="AI80" s="379">
        <v>28.38709677419355</v>
      </c>
      <c r="AJ80" s="379">
        <v>10.58064516129032</v>
      </c>
      <c r="AK80" s="379">
        <v>408.51612903225805</v>
      </c>
      <c r="AL80" s="309">
        <v>231.74193548387095</v>
      </c>
      <c r="AN80" s="380"/>
    </row>
    <row r="81" spans="2:40" s="373" customFormat="1" ht="20.25" customHeight="1">
      <c r="B81" s="382"/>
      <c r="C81" s="308" t="s">
        <v>213</v>
      </c>
      <c r="E81" s="374">
        <v>0</v>
      </c>
      <c r="F81" s="309">
        <v>0</v>
      </c>
      <c r="G81" s="309">
        <v>0</v>
      </c>
      <c r="H81" s="309">
        <v>0</v>
      </c>
      <c r="I81" s="309">
        <v>0</v>
      </c>
      <c r="J81" s="309">
        <v>0</v>
      </c>
      <c r="K81" s="309">
        <v>0</v>
      </c>
      <c r="L81" s="309">
        <v>0</v>
      </c>
      <c r="M81" s="309">
        <v>0</v>
      </c>
      <c r="N81" s="309">
        <v>0</v>
      </c>
      <c r="O81" s="309">
        <v>0</v>
      </c>
      <c r="P81" s="374">
        <v>0</v>
      </c>
      <c r="Q81" s="309">
        <v>0</v>
      </c>
      <c r="R81" s="309">
        <v>0</v>
      </c>
      <c r="S81" s="309">
        <v>0</v>
      </c>
      <c r="T81" s="309">
        <v>0</v>
      </c>
      <c r="U81" s="309">
        <v>0</v>
      </c>
      <c r="V81" s="309">
        <v>0</v>
      </c>
      <c r="W81" s="309">
        <v>0</v>
      </c>
      <c r="X81" s="309">
        <v>0</v>
      </c>
      <c r="Y81" s="309">
        <v>0</v>
      </c>
      <c r="Z81" s="314">
        <v>0</v>
      </c>
      <c r="AA81" s="383">
        <v>0</v>
      </c>
      <c r="AB81" s="314">
        <v>0</v>
      </c>
      <c r="AC81" s="314">
        <v>0</v>
      </c>
      <c r="AD81" s="314">
        <v>0</v>
      </c>
      <c r="AE81" s="314">
        <v>0</v>
      </c>
      <c r="AF81" s="314">
        <v>0</v>
      </c>
      <c r="AG81" s="314">
        <v>0</v>
      </c>
      <c r="AH81" s="314">
        <v>0</v>
      </c>
      <c r="AI81" s="314">
        <v>0</v>
      </c>
      <c r="AJ81" s="314">
        <v>0</v>
      </c>
      <c r="AK81" s="314">
        <v>0</v>
      </c>
      <c r="AL81" s="314">
        <v>0</v>
      </c>
      <c r="AN81" s="380"/>
    </row>
    <row r="82" spans="2:40" s="373" customFormat="1" ht="20.25" customHeight="1">
      <c r="B82" s="382"/>
      <c r="C82" s="308" t="s">
        <v>28</v>
      </c>
      <c r="E82" s="374">
        <v>1352.138789564296</v>
      </c>
      <c r="F82" s="309">
        <v>59.594755661501786</v>
      </c>
      <c r="G82" s="309">
        <v>6.621639517944644</v>
      </c>
      <c r="H82" s="309">
        <v>6.621639517944644</v>
      </c>
      <c r="I82" s="309">
        <v>0</v>
      </c>
      <c r="J82" s="309">
        <v>30.459541782545354</v>
      </c>
      <c r="K82" s="309">
        <v>0</v>
      </c>
      <c r="L82" s="309">
        <v>0</v>
      </c>
      <c r="M82" s="309">
        <v>330.4198119454377</v>
      </c>
      <c r="N82" s="309">
        <v>137.7301019732486</v>
      </c>
      <c r="O82" s="309">
        <v>305.25758177724805</v>
      </c>
      <c r="P82" s="374">
        <v>21.85141040921732</v>
      </c>
      <c r="Q82" s="309">
        <v>0</v>
      </c>
      <c r="R82" s="309">
        <v>0</v>
      </c>
      <c r="S82" s="309">
        <v>0</v>
      </c>
      <c r="T82" s="309">
        <v>0</v>
      </c>
      <c r="U82" s="309">
        <v>19.864918553833927</v>
      </c>
      <c r="V82" s="309">
        <v>0</v>
      </c>
      <c r="W82" s="309">
        <v>19.864918553833927</v>
      </c>
      <c r="X82" s="309">
        <v>0</v>
      </c>
      <c r="Y82" s="309">
        <v>6.621639517944644</v>
      </c>
      <c r="Z82" s="314">
        <v>0</v>
      </c>
      <c r="AA82" s="383">
        <v>0</v>
      </c>
      <c r="AB82" s="379">
        <v>19.864918553833927</v>
      </c>
      <c r="AC82" s="314">
        <v>0</v>
      </c>
      <c r="AD82" s="379">
        <v>19.864918553833927</v>
      </c>
      <c r="AE82" s="379">
        <v>59.594755661501786</v>
      </c>
      <c r="AF82" s="314">
        <v>0</v>
      </c>
      <c r="AG82" s="379">
        <v>16.55409879486161</v>
      </c>
      <c r="AH82" s="379">
        <v>139.0544298768375</v>
      </c>
      <c r="AI82" s="379">
        <v>6.621639517944644</v>
      </c>
      <c r="AJ82" s="379">
        <v>0</v>
      </c>
      <c r="AK82" s="379">
        <v>99.32459276916966</v>
      </c>
      <c r="AL82" s="314">
        <v>46.3514766256125</v>
      </c>
      <c r="AN82" s="380"/>
    </row>
    <row r="83" spans="2:40" s="373" customFormat="1" ht="40.5" customHeight="1">
      <c r="B83" s="548" t="s">
        <v>128</v>
      </c>
      <c r="C83" s="548"/>
      <c r="E83" s="374">
        <v>774.0879370885012</v>
      </c>
      <c r="F83" s="309">
        <v>50.704450027631076</v>
      </c>
      <c r="G83" s="309">
        <v>19.863990535169325</v>
      </c>
      <c r="H83" s="309">
        <v>0.5697129216587762</v>
      </c>
      <c r="I83" s="309">
        <v>0.018990430721959207</v>
      </c>
      <c r="J83" s="309">
        <v>22.674574282019293</v>
      </c>
      <c r="K83" s="309">
        <v>0</v>
      </c>
      <c r="L83" s="309">
        <v>6.038956969583027</v>
      </c>
      <c r="M83" s="309">
        <v>235.34840793724047</v>
      </c>
      <c r="N83" s="309">
        <v>81.12712004420972</v>
      </c>
      <c r="O83" s="309">
        <v>79.56990472500907</v>
      </c>
      <c r="P83" s="374">
        <v>41.342167681705185</v>
      </c>
      <c r="Q83" s="309">
        <v>27.726028854060438</v>
      </c>
      <c r="R83" s="309">
        <v>3.1334210691232687</v>
      </c>
      <c r="S83" s="309">
        <v>7.40626798156409</v>
      </c>
      <c r="T83" s="309">
        <v>0</v>
      </c>
      <c r="U83" s="309">
        <v>0.3798086144391841</v>
      </c>
      <c r="V83" s="309">
        <v>0</v>
      </c>
      <c r="W83" s="309">
        <v>15.439220176952833</v>
      </c>
      <c r="X83" s="309">
        <v>0.09495215360979603</v>
      </c>
      <c r="Y83" s="309">
        <v>19.16134459845684</v>
      </c>
      <c r="Z83" s="314">
        <v>0</v>
      </c>
      <c r="AA83" s="383">
        <v>8.35578951766205</v>
      </c>
      <c r="AB83" s="314">
        <v>0.7596172288783682</v>
      </c>
      <c r="AC83" s="314">
        <v>0</v>
      </c>
      <c r="AD83" s="314">
        <v>7.40626798156409</v>
      </c>
      <c r="AE83" s="314">
        <v>2.5637081474644927</v>
      </c>
      <c r="AF83" s="314">
        <v>3.7221244215040046</v>
      </c>
      <c r="AG83" s="314">
        <v>4.5577033732702095</v>
      </c>
      <c r="AH83" s="314">
        <v>27.517134116118886</v>
      </c>
      <c r="AI83" s="314">
        <v>2.924526331181718</v>
      </c>
      <c r="AJ83" s="314">
        <v>6.000976108139109</v>
      </c>
      <c r="AK83" s="314">
        <v>85.91270858614344</v>
      </c>
      <c r="AL83" s="314">
        <v>13.768062273420423</v>
      </c>
      <c r="AN83" s="381"/>
    </row>
    <row r="84" spans="2:40" s="373" customFormat="1" ht="20.25" customHeight="1">
      <c r="B84" s="382"/>
      <c r="C84" s="308" t="s">
        <v>12</v>
      </c>
      <c r="E84" s="374">
        <v>351.3615054149856</v>
      </c>
      <c r="F84" s="309">
        <v>41.245365001061764</v>
      </c>
      <c r="G84" s="309">
        <v>7.5956810794034535</v>
      </c>
      <c r="H84" s="309">
        <v>1.225109851516686</v>
      </c>
      <c r="I84" s="309">
        <v>0</v>
      </c>
      <c r="J84" s="309">
        <v>9.188323886375144</v>
      </c>
      <c r="K84" s="309">
        <v>0</v>
      </c>
      <c r="L84" s="309">
        <v>12.986164426076872</v>
      </c>
      <c r="M84" s="309">
        <v>132.597722929156</v>
      </c>
      <c r="N84" s="309">
        <v>25.48228491154707</v>
      </c>
      <c r="O84" s="309">
        <v>32.220389094888844</v>
      </c>
      <c r="P84" s="374">
        <v>6.942289158594553</v>
      </c>
      <c r="Q84" s="309">
        <v>2.04184975252781</v>
      </c>
      <c r="R84" s="309">
        <v>1.837664777275029</v>
      </c>
      <c r="S84" s="309">
        <v>0.816739901011124</v>
      </c>
      <c r="T84" s="309">
        <v>0</v>
      </c>
      <c r="U84" s="309">
        <v>0.816739901011124</v>
      </c>
      <c r="V84" s="309">
        <v>0</v>
      </c>
      <c r="W84" s="309">
        <v>9.800878812133488</v>
      </c>
      <c r="X84" s="309">
        <v>0</v>
      </c>
      <c r="Y84" s="309">
        <v>10.454270732942387</v>
      </c>
      <c r="Z84" s="309">
        <v>0</v>
      </c>
      <c r="AA84" s="378">
        <v>3.675329554550058</v>
      </c>
      <c r="AB84" s="379">
        <v>0.816739901011124</v>
      </c>
      <c r="AC84" s="379">
        <v>0</v>
      </c>
      <c r="AD84" s="379">
        <v>3.675329554550058</v>
      </c>
      <c r="AE84" s="379">
        <v>0.408369950505562</v>
      </c>
      <c r="AF84" s="379">
        <v>0</v>
      </c>
      <c r="AG84" s="379">
        <v>3.266959604044496</v>
      </c>
      <c r="AH84" s="379">
        <v>0.408369950505562</v>
      </c>
      <c r="AI84" s="379">
        <v>2.5318936931344846</v>
      </c>
      <c r="AJ84" s="379">
        <v>0</v>
      </c>
      <c r="AK84" s="379">
        <v>35.85488165438834</v>
      </c>
      <c r="AL84" s="309">
        <v>5.472157336774531</v>
      </c>
      <c r="AN84" s="380"/>
    </row>
    <row r="85" spans="2:40" s="373" customFormat="1" ht="20.25" customHeight="1">
      <c r="B85" s="382"/>
      <c r="C85" s="308" t="s">
        <v>14</v>
      </c>
      <c r="E85" s="374">
        <v>1143.5406698564593</v>
      </c>
      <c r="F85" s="309">
        <v>50.239234449760765</v>
      </c>
      <c r="G85" s="309">
        <v>23.564593301435405</v>
      </c>
      <c r="H85" s="309">
        <v>0</v>
      </c>
      <c r="I85" s="309">
        <v>0.11961722488038279</v>
      </c>
      <c r="J85" s="309">
        <v>30.861244019138756</v>
      </c>
      <c r="K85" s="309">
        <v>0</v>
      </c>
      <c r="L85" s="309">
        <v>0</v>
      </c>
      <c r="M85" s="309">
        <v>257.0574162679426</v>
      </c>
      <c r="N85" s="309">
        <v>204.18660287081337</v>
      </c>
      <c r="O85" s="309">
        <v>183.2535885167464</v>
      </c>
      <c r="P85" s="374">
        <v>43.89952153110048</v>
      </c>
      <c r="Q85" s="309">
        <v>43.0622009569378</v>
      </c>
      <c r="R85" s="309">
        <v>4.784688995215311</v>
      </c>
      <c r="S85" s="309">
        <v>10.76555023923445</v>
      </c>
      <c r="T85" s="309">
        <v>0</v>
      </c>
      <c r="U85" s="309">
        <v>0</v>
      </c>
      <c r="V85" s="309">
        <v>0</v>
      </c>
      <c r="W85" s="309">
        <v>13.516746411483254</v>
      </c>
      <c r="X85" s="309">
        <v>0</v>
      </c>
      <c r="Y85" s="309">
        <v>19.138755980861244</v>
      </c>
      <c r="Z85" s="314">
        <v>0</v>
      </c>
      <c r="AA85" s="378">
        <v>9.569377990430622</v>
      </c>
      <c r="AB85" s="379">
        <v>0</v>
      </c>
      <c r="AC85" s="379">
        <v>0</v>
      </c>
      <c r="AD85" s="379">
        <v>9.569377990430622</v>
      </c>
      <c r="AE85" s="379">
        <v>1.1961722488038278</v>
      </c>
      <c r="AF85" s="379">
        <v>9.569377990430622</v>
      </c>
      <c r="AG85" s="379">
        <v>4.784688995215311</v>
      </c>
      <c r="AH85" s="379">
        <v>59.80861244019138</v>
      </c>
      <c r="AI85" s="379">
        <v>0</v>
      </c>
      <c r="AJ85" s="379">
        <v>8.373205741626794</v>
      </c>
      <c r="AK85" s="379">
        <v>133.85167464114832</v>
      </c>
      <c r="AL85" s="314">
        <v>22.36842105263158</v>
      </c>
      <c r="AN85" s="380"/>
    </row>
    <row r="86" spans="2:40" s="373" customFormat="1" ht="20.25" customHeight="1">
      <c r="B86" s="382"/>
      <c r="C86" s="308" t="s">
        <v>15</v>
      </c>
      <c r="E86" s="374">
        <v>1369.0998819219474</v>
      </c>
      <c r="F86" s="309">
        <v>77.96179115322897</v>
      </c>
      <c r="G86" s="309">
        <v>40.87317206091617</v>
      </c>
      <c r="H86" s="309">
        <v>0</v>
      </c>
      <c r="I86" s="309">
        <v>0</v>
      </c>
      <c r="J86" s="309">
        <v>40.94886312028824</v>
      </c>
      <c r="K86" s="309">
        <v>0</v>
      </c>
      <c r="L86" s="309">
        <v>0</v>
      </c>
      <c r="M86" s="309">
        <v>434.6937539737806</v>
      </c>
      <c r="N86" s="309">
        <v>110.96309303945019</v>
      </c>
      <c r="O86" s="309">
        <v>98.322686124315</v>
      </c>
      <c r="P86" s="374">
        <v>110.50894668321779</v>
      </c>
      <c r="Q86" s="309">
        <v>71.14959580974295</v>
      </c>
      <c r="R86" s="309">
        <v>3.7845529686033488</v>
      </c>
      <c r="S86" s="309">
        <v>17.408943655575403</v>
      </c>
      <c r="T86" s="309">
        <v>0</v>
      </c>
      <c r="U86" s="309">
        <v>0</v>
      </c>
      <c r="V86" s="309">
        <v>0</v>
      </c>
      <c r="W86" s="309">
        <v>28.76260256138545</v>
      </c>
      <c r="X86" s="309">
        <v>0.37845529686033486</v>
      </c>
      <c r="Y86" s="309">
        <v>38.52674922038209</v>
      </c>
      <c r="Z86" s="314">
        <v>0</v>
      </c>
      <c r="AA86" s="378">
        <v>19.679675436737412</v>
      </c>
      <c r="AB86" s="379">
        <v>0</v>
      </c>
      <c r="AC86" s="379">
        <v>0</v>
      </c>
      <c r="AD86" s="379">
        <v>12.867480093251384</v>
      </c>
      <c r="AE86" s="379">
        <v>8.704471827787701</v>
      </c>
      <c r="AF86" s="379">
        <v>3.7845529686033488</v>
      </c>
      <c r="AG86" s="379">
        <v>7.5691059372066976</v>
      </c>
      <c r="AH86" s="379">
        <v>51.696993551121736</v>
      </c>
      <c r="AI86" s="379">
        <v>3.9359350873474828</v>
      </c>
      <c r="AJ86" s="379">
        <v>16.349268824366465</v>
      </c>
      <c r="AK86" s="379">
        <v>155.16667171273727</v>
      </c>
      <c r="AL86" s="314">
        <v>15.062520815041326</v>
      </c>
      <c r="AN86" s="380"/>
    </row>
    <row r="87" spans="2:40" s="373" customFormat="1" ht="20.25" customHeight="1">
      <c r="B87" s="382"/>
      <c r="C87" s="308" t="s">
        <v>16</v>
      </c>
      <c r="E87" s="374">
        <v>683.4472412068678</v>
      </c>
      <c r="F87" s="309">
        <v>31.823485732470562</v>
      </c>
      <c r="G87" s="309">
        <v>18.63947021473276</v>
      </c>
      <c r="H87" s="309">
        <v>0</v>
      </c>
      <c r="I87" s="309">
        <v>0</v>
      </c>
      <c r="J87" s="309">
        <v>25.76186940247617</v>
      </c>
      <c r="K87" s="309">
        <v>0</v>
      </c>
      <c r="L87" s="309">
        <v>0</v>
      </c>
      <c r="M87" s="309">
        <v>190.0316719453242</v>
      </c>
      <c r="N87" s="309">
        <v>71.98169391868342</v>
      </c>
      <c r="O87" s="309">
        <v>86.3780327024201</v>
      </c>
      <c r="P87" s="374">
        <v>27.277273484974767</v>
      </c>
      <c r="Q87" s="309">
        <v>16.669444907484582</v>
      </c>
      <c r="R87" s="309">
        <v>4.546212247495795</v>
      </c>
      <c r="S87" s="309">
        <v>7.577020412492992</v>
      </c>
      <c r="T87" s="309">
        <v>0</v>
      </c>
      <c r="U87" s="309">
        <v>0</v>
      </c>
      <c r="V87" s="309">
        <v>0</v>
      </c>
      <c r="W87" s="309">
        <v>12.123232659988787</v>
      </c>
      <c r="X87" s="309">
        <v>0</v>
      </c>
      <c r="Y87" s="309">
        <v>12.729394292988227</v>
      </c>
      <c r="Z87" s="309">
        <v>0</v>
      </c>
      <c r="AA87" s="378">
        <v>1.5154040824985984</v>
      </c>
      <c r="AB87" s="379">
        <v>3.0308081649971967</v>
      </c>
      <c r="AC87" s="379">
        <v>0</v>
      </c>
      <c r="AD87" s="379">
        <v>7.577020412492992</v>
      </c>
      <c r="AE87" s="379">
        <v>0</v>
      </c>
      <c r="AF87" s="379">
        <v>10.001666944490749</v>
      </c>
      <c r="AG87" s="379">
        <v>3.0308081649971967</v>
      </c>
      <c r="AH87" s="379">
        <v>38.79434451196411</v>
      </c>
      <c r="AI87" s="379">
        <v>6.0616163299943935</v>
      </c>
      <c r="AJ87" s="379">
        <v>4.546212247495795</v>
      </c>
      <c r="AK87" s="379">
        <v>72.28477473518315</v>
      </c>
      <c r="AL87" s="309">
        <v>31.065783691221263</v>
      </c>
      <c r="AN87" s="380"/>
    </row>
    <row r="88" spans="2:40" s="373" customFormat="1" ht="40.5" customHeight="1">
      <c r="B88" s="548" t="s">
        <v>129</v>
      </c>
      <c r="C88" s="548"/>
      <c r="E88" s="374">
        <v>1419.2329966877326</v>
      </c>
      <c r="F88" s="309">
        <v>120.27290646400195</v>
      </c>
      <c r="G88" s="309">
        <v>29.50305825933226</v>
      </c>
      <c r="H88" s="309">
        <v>2.413078376785678</v>
      </c>
      <c r="I88" s="309">
        <v>0.7620247505638983</v>
      </c>
      <c r="J88" s="309">
        <v>34.25301253784722</v>
      </c>
      <c r="K88" s="309">
        <v>0.5080165003759323</v>
      </c>
      <c r="L88" s="309">
        <v>6.820121517546891</v>
      </c>
      <c r="M88" s="309">
        <v>427.8260957915914</v>
      </c>
      <c r="N88" s="309">
        <v>136.2754262258438</v>
      </c>
      <c r="O88" s="309">
        <v>211.19515961878443</v>
      </c>
      <c r="P88" s="374">
        <v>45.607181321249314</v>
      </c>
      <c r="Q88" s="309">
        <v>31.319217248176223</v>
      </c>
      <c r="R88" s="309">
        <v>1.0160330007518645</v>
      </c>
      <c r="S88" s="309">
        <v>12.611509621832516</v>
      </c>
      <c r="T88" s="309">
        <v>0.6350206254699152</v>
      </c>
      <c r="U88" s="309">
        <v>2.1844709516165084</v>
      </c>
      <c r="V88" s="309">
        <v>0.25400825018796613</v>
      </c>
      <c r="W88" s="309">
        <v>29.29985165918189</v>
      </c>
      <c r="X88" s="309">
        <v>0.12700412509398307</v>
      </c>
      <c r="Y88" s="309">
        <v>32.2844485988905</v>
      </c>
      <c r="Z88" s="309">
        <v>0.12700412509398307</v>
      </c>
      <c r="AA88" s="374">
        <v>8.572778443843857</v>
      </c>
      <c r="AB88" s="309">
        <v>2.971896527199203</v>
      </c>
      <c r="AC88" s="309">
        <v>1.8923614639003477</v>
      </c>
      <c r="AD88" s="309">
        <v>13.691044685131372</v>
      </c>
      <c r="AE88" s="309">
        <v>2.425778789295076</v>
      </c>
      <c r="AF88" s="309">
        <v>5.575481091625855</v>
      </c>
      <c r="AG88" s="309">
        <v>6.642315742415314</v>
      </c>
      <c r="AH88" s="309">
        <v>37.89803092804454</v>
      </c>
      <c r="AI88" s="309">
        <v>9.042693706691594</v>
      </c>
      <c r="AJ88" s="309">
        <v>6.515311617321331</v>
      </c>
      <c r="AK88" s="309">
        <v>138.96791367783626</v>
      </c>
      <c r="AL88" s="309">
        <v>59.74274044420962</v>
      </c>
      <c r="AN88" s="381"/>
    </row>
    <row r="89" spans="2:40" s="373" customFormat="1" ht="20.25" customHeight="1">
      <c r="B89" s="382"/>
      <c r="C89" s="308" t="s">
        <v>83</v>
      </c>
      <c r="E89" s="374">
        <v>1325.786354657347</v>
      </c>
      <c r="F89" s="309">
        <v>133.25073346346707</v>
      </c>
      <c r="G89" s="309">
        <v>23.903311397613173</v>
      </c>
      <c r="H89" s="309">
        <v>3.21438172828539</v>
      </c>
      <c r="I89" s="309">
        <v>0.5844330415064346</v>
      </c>
      <c r="J89" s="309">
        <v>26.679368344768736</v>
      </c>
      <c r="K89" s="309">
        <v>0.5844330415064346</v>
      </c>
      <c r="L89" s="309">
        <v>15.69202716444777</v>
      </c>
      <c r="M89" s="309">
        <v>413.45715521372716</v>
      </c>
      <c r="N89" s="309">
        <v>95.49635898215142</v>
      </c>
      <c r="O89" s="309">
        <v>170.62522646780357</v>
      </c>
      <c r="P89" s="374">
        <v>49.559921919745655</v>
      </c>
      <c r="Q89" s="309">
        <v>38.6018023915</v>
      </c>
      <c r="R89" s="309">
        <v>2.3377321660257384</v>
      </c>
      <c r="S89" s="309">
        <v>16.188795249728237</v>
      </c>
      <c r="T89" s="309">
        <v>1.4610826037660865</v>
      </c>
      <c r="U89" s="309">
        <v>1.5779692120673736</v>
      </c>
      <c r="V89" s="309">
        <v>0.5844330415064346</v>
      </c>
      <c r="W89" s="309">
        <v>27.17613643004921</v>
      </c>
      <c r="X89" s="309">
        <v>0</v>
      </c>
      <c r="Y89" s="309">
        <v>30.88728624361507</v>
      </c>
      <c r="Z89" s="379">
        <v>0</v>
      </c>
      <c r="AA89" s="378">
        <v>3.798814769791825</v>
      </c>
      <c r="AB89" s="379">
        <v>2.0747372973478426</v>
      </c>
      <c r="AC89" s="379">
        <v>1.1396444309375473</v>
      </c>
      <c r="AD89" s="379">
        <v>11.630217525978049</v>
      </c>
      <c r="AE89" s="379">
        <v>0.6136546935817564</v>
      </c>
      <c r="AF89" s="379">
        <v>5.522892242235807</v>
      </c>
      <c r="AG89" s="379">
        <v>7.071639802227858</v>
      </c>
      <c r="AH89" s="379">
        <v>39.332343693383045</v>
      </c>
      <c r="AI89" s="379">
        <v>9.380150316178275</v>
      </c>
      <c r="AJ89" s="379">
        <v>6.808644933549964</v>
      </c>
      <c r="AK89" s="379">
        <v>134.65337276308253</v>
      </c>
      <c r="AL89" s="310">
        <v>51.89765408577139</v>
      </c>
      <c r="AN89" s="380"/>
    </row>
    <row r="90" spans="2:40" s="373" customFormat="1" ht="20.25" customHeight="1">
      <c r="B90" s="382"/>
      <c r="C90" s="308" t="s">
        <v>214</v>
      </c>
      <c r="E90" s="374">
        <v>1505.3491702468198</v>
      </c>
      <c r="F90" s="309">
        <v>43.32286364128669</v>
      </c>
      <c r="G90" s="309">
        <v>35.74136250406152</v>
      </c>
      <c r="H90" s="309">
        <v>1.2034128789246301</v>
      </c>
      <c r="I90" s="309">
        <v>0.8423890152472411</v>
      </c>
      <c r="J90" s="309">
        <v>26.23440076055694</v>
      </c>
      <c r="K90" s="309">
        <v>0</v>
      </c>
      <c r="L90" s="309">
        <v>0</v>
      </c>
      <c r="M90" s="309">
        <v>283.8850981383203</v>
      </c>
      <c r="N90" s="309">
        <v>245.49622730062458</v>
      </c>
      <c r="O90" s="309">
        <v>452.72392505144586</v>
      </c>
      <c r="P90" s="374">
        <v>46.57207841438319</v>
      </c>
      <c r="Q90" s="309">
        <v>37.90750568612585</v>
      </c>
      <c r="R90" s="309">
        <v>0</v>
      </c>
      <c r="S90" s="309">
        <v>10.71037462242921</v>
      </c>
      <c r="T90" s="309">
        <v>0</v>
      </c>
      <c r="U90" s="309">
        <v>2.4068257578492602</v>
      </c>
      <c r="V90" s="309">
        <v>0</v>
      </c>
      <c r="W90" s="309">
        <v>16.125732577590046</v>
      </c>
      <c r="X90" s="309">
        <v>1.2034128789246301</v>
      </c>
      <c r="Y90" s="309">
        <v>16.246073865482508</v>
      </c>
      <c r="Z90" s="314">
        <v>0</v>
      </c>
      <c r="AA90" s="378">
        <v>1.2034128789246301</v>
      </c>
      <c r="AB90" s="379">
        <v>7.2204772735477825</v>
      </c>
      <c r="AC90" s="379">
        <v>9.627303031397041</v>
      </c>
      <c r="AD90" s="379">
        <v>15.644367426020192</v>
      </c>
      <c r="AE90" s="379">
        <v>0</v>
      </c>
      <c r="AF90" s="379">
        <v>18.051193183869454</v>
      </c>
      <c r="AG90" s="379">
        <v>2.4068257578492602</v>
      </c>
      <c r="AH90" s="379">
        <v>22.98518598746044</v>
      </c>
      <c r="AI90" s="379">
        <v>7.7018424251176345</v>
      </c>
      <c r="AJ90" s="379">
        <v>7.2204772735477825</v>
      </c>
      <c r="AK90" s="379">
        <v>133.33814698484903</v>
      </c>
      <c r="AL90" s="314">
        <v>59.32825493098427</v>
      </c>
      <c r="AN90" s="380"/>
    </row>
    <row r="91" spans="2:40" s="373" customFormat="1" ht="20.25" customHeight="1">
      <c r="B91" s="382"/>
      <c r="C91" s="308" t="s">
        <v>84</v>
      </c>
      <c r="E91" s="374">
        <v>1623.6714477350117</v>
      </c>
      <c r="F91" s="309">
        <v>77.39139407697864</v>
      </c>
      <c r="G91" s="309">
        <v>38.50221855329688</v>
      </c>
      <c r="H91" s="309">
        <v>1.289856567949644</v>
      </c>
      <c r="I91" s="309">
        <v>0.644928283974822</v>
      </c>
      <c r="J91" s="309">
        <v>38.889175523681764</v>
      </c>
      <c r="K91" s="309">
        <v>0</v>
      </c>
      <c r="L91" s="309">
        <v>0</v>
      </c>
      <c r="M91" s="309">
        <v>410.1743886079868</v>
      </c>
      <c r="N91" s="309">
        <v>205.6676297595707</v>
      </c>
      <c r="O91" s="309">
        <v>292.4104839541843</v>
      </c>
      <c r="P91" s="374">
        <v>43.53265916830048</v>
      </c>
      <c r="Q91" s="309">
        <v>29.666701062841813</v>
      </c>
      <c r="R91" s="309">
        <v>0</v>
      </c>
      <c r="S91" s="309">
        <v>10.318852543597153</v>
      </c>
      <c r="T91" s="309">
        <v>0</v>
      </c>
      <c r="U91" s="309">
        <v>5.030440615003611</v>
      </c>
      <c r="V91" s="309">
        <v>0</v>
      </c>
      <c r="W91" s="309">
        <v>25.474667217005468</v>
      </c>
      <c r="X91" s="309">
        <v>0</v>
      </c>
      <c r="Y91" s="309">
        <v>24.24930347745331</v>
      </c>
      <c r="Z91" s="379">
        <v>0.644928283974822</v>
      </c>
      <c r="AA91" s="378">
        <v>12.060158910329172</v>
      </c>
      <c r="AB91" s="379">
        <v>5.28841192859354</v>
      </c>
      <c r="AC91" s="379">
        <v>0</v>
      </c>
      <c r="AD91" s="379">
        <v>16.897121040140334</v>
      </c>
      <c r="AE91" s="379">
        <v>4.514497987823754</v>
      </c>
      <c r="AF91" s="379">
        <v>4.514497987823754</v>
      </c>
      <c r="AG91" s="379">
        <v>9.09348880404499</v>
      </c>
      <c r="AH91" s="379">
        <v>86.5493757094211</v>
      </c>
      <c r="AI91" s="379">
        <v>5.610876070580951</v>
      </c>
      <c r="AJ91" s="379">
        <v>9.67392425962233</v>
      </c>
      <c r="AK91" s="379">
        <v>170.90599525332783</v>
      </c>
      <c r="AL91" s="309">
        <v>94.67547208750388</v>
      </c>
      <c r="AN91" s="380"/>
    </row>
    <row r="92" spans="2:40" s="373" customFormat="1" ht="20.25" customHeight="1">
      <c r="B92" s="382"/>
      <c r="C92" s="308" t="s">
        <v>85</v>
      </c>
      <c r="E92" s="374">
        <v>653.8880826104695</v>
      </c>
      <c r="F92" s="309">
        <v>30.096106901371712</v>
      </c>
      <c r="G92" s="309">
        <v>27.75529858682058</v>
      </c>
      <c r="H92" s="309">
        <v>0</v>
      </c>
      <c r="I92" s="309">
        <v>0</v>
      </c>
      <c r="J92" s="309">
        <v>19.86343055490533</v>
      </c>
      <c r="K92" s="309">
        <v>0</v>
      </c>
      <c r="L92" s="309">
        <v>0</v>
      </c>
      <c r="M92" s="309">
        <v>151.34997759512044</v>
      </c>
      <c r="N92" s="309">
        <v>111.08807458484091</v>
      </c>
      <c r="O92" s="309">
        <v>84.73726098675102</v>
      </c>
      <c r="P92" s="374">
        <v>29.427304525785676</v>
      </c>
      <c r="Q92" s="309">
        <v>15.382454638478876</v>
      </c>
      <c r="R92" s="309">
        <v>0</v>
      </c>
      <c r="S92" s="309">
        <v>6.019221380274343</v>
      </c>
      <c r="T92" s="309">
        <v>0</v>
      </c>
      <c r="U92" s="309">
        <v>0</v>
      </c>
      <c r="V92" s="309">
        <v>0</v>
      </c>
      <c r="W92" s="309">
        <v>20.331592217815555</v>
      </c>
      <c r="X92" s="309">
        <v>0</v>
      </c>
      <c r="Y92" s="309">
        <v>18.726466516409065</v>
      </c>
      <c r="Z92" s="379">
        <v>0</v>
      </c>
      <c r="AA92" s="378">
        <v>2.006407126758114</v>
      </c>
      <c r="AB92" s="379">
        <v>1.40448498873068</v>
      </c>
      <c r="AC92" s="379">
        <v>2.006407126758114</v>
      </c>
      <c r="AD92" s="379">
        <v>8.560670407501288</v>
      </c>
      <c r="AE92" s="379">
        <v>2.6752095023441522</v>
      </c>
      <c r="AF92" s="379">
        <v>1.3376047511720761</v>
      </c>
      <c r="AG92" s="379">
        <v>1.3376047511720761</v>
      </c>
      <c r="AH92" s="379">
        <v>2.340808314551133</v>
      </c>
      <c r="AI92" s="379">
        <v>2.6752095023441522</v>
      </c>
      <c r="AJ92" s="379">
        <v>1.3376047511720761</v>
      </c>
      <c r="AK92" s="379">
        <v>82.6639736224343</v>
      </c>
      <c r="AL92" s="309">
        <v>30.764909276957752</v>
      </c>
      <c r="AN92" s="380"/>
    </row>
    <row r="93" spans="2:40" s="373" customFormat="1" ht="20.25" customHeight="1">
      <c r="B93" s="382"/>
      <c r="C93" s="308" t="s">
        <v>26</v>
      </c>
      <c r="E93" s="374">
        <v>3290.137415202644</v>
      </c>
      <c r="F93" s="309">
        <v>504.4355540093929</v>
      </c>
      <c r="G93" s="309">
        <v>34.09288571925553</v>
      </c>
      <c r="H93" s="309">
        <v>8.697164724299878</v>
      </c>
      <c r="I93" s="309">
        <v>4.000695773177944</v>
      </c>
      <c r="J93" s="309">
        <v>115.84623412767436</v>
      </c>
      <c r="K93" s="309">
        <v>3.478865889719951</v>
      </c>
      <c r="L93" s="309">
        <v>0</v>
      </c>
      <c r="M93" s="309">
        <v>1488.084884327709</v>
      </c>
      <c r="N93" s="309">
        <v>99.49556444599061</v>
      </c>
      <c r="O93" s="309">
        <v>213.428422334319</v>
      </c>
      <c r="P93" s="374">
        <v>68.35971473299703</v>
      </c>
      <c r="Q93" s="309">
        <v>24.35206122803966</v>
      </c>
      <c r="R93" s="309">
        <v>0</v>
      </c>
      <c r="S93" s="309">
        <v>17.394329448599755</v>
      </c>
      <c r="T93" s="309">
        <v>0</v>
      </c>
      <c r="U93" s="309">
        <v>3.478865889719951</v>
      </c>
      <c r="V93" s="309">
        <v>0</v>
      </c>
      <c r="W93" s="309">
        <v>94.62515220038267</v>
      </c>
      <c r="X93" s="309">
        <v>0</v>
      </c>
      <c r="Y93" s="309">
        <v>120.71664637328232</v>
      </c>
      <c r="Z93" s="314">
        <v>0</v>
      </c>
      <c r="AA93" s="378">
        <v>55.31396764654723</v>
      </c>
      <c r="AB93" s="379">
        <v>0</v>
      </c>
      <c r="AC93" s="379">
        <v>0</v>
      </c>
      <c r="AD93" s="379">
        <v>27.830927117759607</v>
      </c>
      <c r="AE93" s="379">
        <v>10.436597669159854</v>
      </c>
      <c r="AF93" s="379">
        <v>1.7394329448599755</v>
      </c>
      <c r="AG93" s="379">
        <v>17.394329448599755</v>
      </c>
      <c r="AH93" s="379">
        <v>12.17603061401983</v>
      </c>
      <c r="AI93" s="379">
        <v>34.78865889719951</v>
      </c>
      <c r="AJ93" s="379">
        <v>8.697164724299878</v>
      </c>
      <c r="AK93" s="379">
        <v>233.08401461123674</v>
      </c>
      <c r="AL93" s="314">
        <v>88.18925030440077</v>
      </c>
      <c r="AN93" s="380"/>
    </row>
    <row r="94" spans="2:40" s="373" customFormat="1" ht="35.25" customHeight="1">
      <c r="B94" s="548" t="s">
        <v>175</v>
      </c>
      <c r="C94" s="548"/>
      <c r="E94" s="374"/>
      <c r="F94" s="309"/>
      <c r="G94" s="309"/>
      <c r="H94" s="309"/>
      <c r="I94" s="309"/>
      <c r="J94" s="309"/>
      <c r="K94" s="309"/>
      <c r="L94" s="309"/>
      <c r="M94" s="309"/>
      <c r="N94" s="309"/>
      <c r="O94" s="309"/>
      <c r="P94" s="374"/>
      <c r="Q94" s="309"/>
      <c r="R94" s="309"/>
      <c r="S94" s="309"/>
      <c r="T94" s="309"/>
      <c r="U94" s="309"/>
      <c r="V94" s="309"/>
      <c r="W94" s="309"/>
      <c r="X94" s="309"/>
      <c r="Y94" s="309"/>
      <c r="Z94" s="314"/>
      <c r="AA94" s="383"/>
      <c r="AB94" s="314"/>
      <c r="AC94" s="314"/>
      <c r="AD94" s="314"/>
      <c r="AE94" s="314"/>
      <c r="AF94" s="314"/>
      <c r="AG94" s="314"/>
      <c r="AH94" s="314"/>
      <c r="AI94" s="314"/>
      <c r="AJ94" s="314"/>
      <c r="AK94" s="314"/>
      <c r="AL94" s="314"/>
      <c r="AN94" s="385"/>
    </row>
    <row r="95" spans="2:40" s="373" customFormat="1" ht="40.5" customHeight="1">
      <c r="B95" s="547" t="s">
        <v>111</v>
      </c>
      <c r="C95" s="547"/>
      <c r="E95" s="374">
        <v>927.0274516845861</v>
      </c>
      <c r="F95" s="309">
        <v>74.99666608130536</v>
      </c>
      <c r="G95" s="309">
        <v>22.815887145861915</v>
      </c>
      <c r="H95" s="309">
        <v>0.3961091518378804</v>
      </c>
      <c r="I95" s="309">
        <v>0.05281455357838407</v>
      </c>
      <c r="J95" s="309">
        <v>24.215472815689093</v>
      </c>
      <c r="K95" s="309">
        <v>5.413491741784366</v>
      </c>
      <c r="L95" s="309">
        <v>16.06882792622335</v>
      </c>
      <c r="M95" s="309">
        <v>326.90888301180274</v>
      </c>
      <c r="N95" s="309">
        <v>74.28366960799718</v>
      </c>
      <c r="O95" s="309">
        <v>100.4136699909027</v>
      </c>
      <c r="P95" s="374">
        <v>21.416301476034732</v>
      </c>
      <c r="Q95" s="309">
        <v>13.38848933212036</v>
      </c>
      <c r="R95" s="309">
        <v>1.9145275672164221</v>
      </c>
      <c r="S95" s="309">
        <v>4.779717098843758</v>
      </c>
      <c r="T95" s="309">
        <v>0</v>
      </c>
      <c r="U95" s="309">
        <v>0.31688732147030435</v>
      </c>
      <c r="V95" s="309">
        <v>0</v>
      </c>
      <c r="W95" s="309">
        <v>22.98753444499166</v>
      </c>
      <c r="X95" s="309">
        <v>0.13203638394596015</v>
      </c>
      <c r="Y95" s="309">
        <v>25.826316699829807</v>
      </c>
      <c r="Z95" s="313">
        <v>0</v>
      </c>
      <c r="AA95" s="384">
        <v>10.378059778152467</v>
      </c>
      <c r="AB95" s="313">
        <v>0.6601819197298008</v>
      </c>
      <c r="AC95" s="313">
        <v>0.3961091518378804</v>
      </c>
      <c r="AD95" s="313">
        <v>8.47673584933064</v>
      </c>
      <c r="AE95" s="313">
        <v>3.1160586611246597</v>
      </c>
      <c r="AF95" s="313">
        <v>3.961091518378804</v>
      </c>
      <c r="AG95" s="313">
        <v>4.410015223795069</v>
      </c>
      <c r="AH95" s="313">
        <v>8.97847410832529</v>
      </c>
      <c r="AI95" s="313">
        <v>3.8686660496166323</v>
      </c>
      <c r="AJ95" s="313">
        <v>2.733153147681375</v>
      </c>
      <c r="AK95" s="313">
        <v>116.19201787244494</v>
      </c>
      <c r="AL95" s="313">
        <v>27.529586052732693</v>
      </c>
      <c r="AN95" s="380"/>
    </row>
    <row r="96" spans="2:40" s="373" customFormat="1" ht="40.5" customHeight="1">
      <c r="B96" s="547" t="s">
        <v>112</v>
      </c>
      <c r="C96" s="547"/>
      <c r="E96" s="374">
        <v>867.7746133602509</v>
      </c>
      <c r="F96" s="309">
        <v>50.61465806265547</v>
      </c>
      <c r="G96" s="309">
        <v>24.283499765672882</v>
      </c>
      <c r="H96" s="309">
        <v>0.5768052200872418</v>
      </c>
      <c r="I96" s="309">
        <v>0.5479649590828798</v>
      </c>
      <c r="J96" s="309">
        <v>21.70229640578247</v>
      </c>
      <c r="K96" s="309">
        <v>0</v>
      </c>
      <c r="L96" s="309">
        <v>6.330437290457479</v>
      </c>
      <c r="M96" s="309">
        <v>244.86823605753636</v>
      </c>
      <c r="N96" s="309">
        <v>91.97159234291071</v>
      </c>
      <c r="O96" s="309">
        <v>120.81185334727277</v>
      </c>
      <c r="P96" s="374">
        <v>24.124878330148885</v>
      </c>
      <c r="Q96" s="309">
        <v>12.588773928404052</v>
      </c>
      <c r="R96" s="309">
        <v>1.586214355239915</v>
      </c>
      <c r="S96" s="309">
        <v>4.97494502325246</v>
      </c>
      <c r="T96" s="309">
        <v>0</v>
      </c>
      <c r="U96" s="309">
        <v>1.7880961822704495</v>
      </c>
      <c r="V96" s="309">
        <v>0.14420130502181044</v>
      </c>
      <c r="W96" s="309">
        <v>21.284112621219226</v>
      </c>
      <c r="X96" s="309">
        <v>0.2884026100436209</v>
      </c>
      <c r="Y96" s="309">
        <v>19.034572262878978</v>
      </c>
      <c r="Z96" s="314">
        <v>0</v>
      </c>
      <c r="AA96" s="383">
        <v>11.247701791701216</v>
      </c>
      <c r="AB96" s="314">
        <v>1.8746169652835358</v>
      </c>
      <c r="AC96" s="314">
        <v>1.1824507011788454</v>
      </c>
      <c r="AD96" s="314">
        <v>8.911640650347884</v>
      </c>
      <c r="AE96" s="314">
        <v>6.48905872598147</v>
      </c>
      <c r="AF96" s="314">
        <v>2.451422185370778</v>
      </c>
      <c r="AG96" s="314">
        <v>3.6050326255452614</v>
      </c>
      <c r="AH96" s="314">
        <v>14.838314286744295</v>
      </c>
      <c r="AI96" s="314">
        <v>13.785644760085079</v>
      </c>
      <c r="AJ96" s="314">
        <v>2.7398247954143984</v>
      </c>
      <c r="AK96" s="314">
        <v>112.3616568729947</v>
      </c>
      <c r="AL96" s="314">
        <v>40.76570892966581</v>
      </c>
      <c r="AN96" s="380"/>
    </row>
    <row r="97" spans="2:40" s="373" customFormat="1" ht="40.5" customHeight="1">
      <c r="B97" s="547" t="s">
        <v>30</v>
      </c>
      <c r="C97" s="547"/>
      <c r="E97" s="374">
        <v>991.3070585615675</v>
      </c>
      <c r="F97" s="309">
        <v>79.53685148073926</v>
      </c>
      <c r="G97" s="309">
        <v>22.916945001113334</v>
      </c>
      <c r="H97" s="309">
        <v>0.7125361834780672</v>
      </c>
      <c r="I97" s="309">
        <v>0.25829436651079934</v>
      </c>
      <c r="J97" s="309">
        <v>26.88933422400356</v>
      </c>
      <c r="K97" s="309">
        <v>0.15141393898908928</v>
      </c>
      <c r="L97" s="309">
        <v>8.488087285682475</v>
      </c>
      <c r="M97" s="309">
        <v>316.0276107771098</v>
      </c>
      <c r="N97" s="309">
        <v>92.71877087508351</v>
      </c>
      <c r="O97" s="309">
        <v>106.23023825428635</v>
      </c>
      <c r="P97" s="374">
        <v>35.15475395234915</v>
      </c>
      <c r="Q97" s="309">
        <v>23.665107993765307</v>
      </c>
      <c r="R97" s="309">
        <v>2.7521710086840345</v>
      </c>
      <c r="S97" s="309">
        <v>6.9205076820307285</v>
      </c>
      <c r="T97" s="309">
        <v>0</v>
      </c>
      <c r="U97" s="309">
        <v>1.273658427967045</v>
      </c>
      <c r="V97" s="309">
        <v>0.1781340458695168</v>
      </c>
      <c r="W97" s="309">
        <v>21.21576486305945</v>
      </c>
      <c r="X97" s="309">
        <v>0.15141393898908928</v>
      </c>
      <c r="Y97" s="309">
        <v>27.975951903807616</v>
      </c>
      <c r="Z97" s="314">
        <v>0</v>
      </c>
      <c r="AA97" s="383">
        <v>8.924515698062793</v>
      </c>
      <c r="AB97" s="314">
        <v>1.2024048096192386</v>
      </c>
      <c r="AC97" s="314">
        <v>0.4186150077933645</v>
      </c>
      <c r="AD97" s="314">
        <v>9.993319973279892</v>
      </c>
      <c r="AE97" s="314">
        <v>5.504342017368069</v>
      </c>
      <c r="AF97" s="314">
        <v>4.150523268759741</v>
      </c>
      <c r="AG97" s="314">
        <v>3.402360276107771</v>
      </c>
      <c r="AH97" s="314">
        <v>26.871520819416617</v>
      </c>
      <c r="AI97" s="314">
        <v>5.0322867958138495</v>
      </c>
      <c r="AJ97" s="314">
        <v>6.546426185704743</v>
      </c>
      <c r="AK97" s="314">
        <v>109.14272990425295</v>
      </c>
      <c r="AL97" s="314">
        <v>36.90046760187041</v>
      </c>
      <c r="AN97" s="380"/>
    </row>
    <row r="98" spans="2:40" s="373" customFormat="1" ht="20.25" customHeight="1">
      <c r="B98" s="387"/>
      <c r="C98" s="386" t="s">
        <v>31</v>
      </c>
      <c r="E98" s="374">
        <v>1183.1712148736347</v>
      </c>
      <c r="F98" s="309">
        <v>105.00378248449685</v>
      </c>
      <c r="G98" s="309">
        <v>25.61354246866241</v>
      </c>
      <c r="H98" s="309">
        <v>0.838688358502371</v>
      </c>
      <c r="I98" s="309">
        <v>0.4696654807613277</v>
      </c>
      <c r="J98" s="309">
        <v>30.61212508533654</v>
      </c>
      <c r="K98" s="309">
        <v>0.2851540418908061</v>
      </c>
      <c r="L98" s="309">
        <v>10.651342152980112</v>
      </c>
      <c r="M98" s="309">
        <v>387.28951018922487</v>
      </c>
      <c r="N98" s="309">
        <v>102.95738288975105</v>
      </c>
      <c r="O98" s="309">
        <v>129.7786365946569</v>
      </c>
      <c r="P98" s="374">
        <v>29.68956789098393</v>
      </c>
      <c r="Q98" s="309">
        <v>20.078199302546764</v>
      </c>
      <c r="R98" s="309">
        <v>2.4154224724868283</v>
      </c>
      <c r="S98" s="309">
        <v>6.491447894808351</v>
      </c>
      <c r="T98" s="309">
        <v>0</v>
      </c>
      <c r="U98" s="309">
        <v>2.0631733619158323</v>
      </c>
      <c r="V98" s="309">
        <v>0.33547534340094837</v>
      </c>
      <c r="W98" s="309">
        <v>26.3180406898044</v>
      </c>
      <c r="X98" s="309">
        <v>0.20128520604056901</v>
      </c>
      <c r="Y98" s="309">
        <v>35.76167160654109</v>
      </c>
      <c r="Z98" s="314">
        <v>0</v>
      </c>
      <c r="AA98" s="383">
        <v>9.42685714956665</v>
      </c>
      <c r="AB98" s="314">
        <v>1.5935078811545047</v>
      </c>
      <c r="AC98" s="314">
        <v>0.7883670569922286</v>
      </c>
      <c r="AD98" s="314">
        <v>12.278397568474709</v>
      </c>
      <c r="AE98" s="314">
        <v>8.101729543132903</v>
      </c>
      <c r="AF98" s="314">
        <v>4.5289171359128035</v>
      </c>
      <c r="AG98" s="314">
        <v>2.3818749381467335</v>
      </c>
      <c r="AH98" s="314">
        <v>26.30126692263436</v>
      </c>
      <c r="AI98" s="314">
        <v>6.894018306889488</v>
      </c>
      <c r="AJ98" s="314">
        <v>7.028208444249869</v>
      </c>
      <c r="AK98" s="314">
        <v>129.66122022446658</v>
      </c>
      <c r="AL98" s="314">
        <v>57.332736187222075</v>
      </c>
      <c r="AN98" s="380"/>
    </row>
    <row r="99" spans="2:40" s="373" customFormat="1" ht="20.25" customHeight="1">
      <c r="B99" s="387"/>
      <c r="C99" s="386" t="s">
        <v>32</v>
      </c>
      <c r="E99" s="374">
        <v>774.0879370885012</v>
      </c>
      <c r="F99" s="309">
        <v>50.704450027631076</v>
      </c>
      <c r="G99" s="309">
        <v>19.863990535169325</v>
      </c>
      <c r="H99" s="309">
        <v>0.5697129216587762</v>
      </c>
      <c r="I99" s="309">
        <v>0.018990430721959207</v>
      </c>
      <c r="J99" s="309">
        <v>22.674574282019293</v>
      </c>
      <c r="K99" s="309">
        <v>0</v>
      </c>
      <c r="L99" s="309">
        <v>6.038956969583027</v>
      </c>
      <c r="M99" s="309">
        <v>235.34840793724047</v>
      </c>
      <c r="N99" s="309">
        <v>81.12712004420972</v>
      </c>
      <c r="O99" s="309">
        <v>79.56990472500907</v>
      </c>
      <c r="P99" s="374">
        <v>41.342167681705185</v>
      </c>
      <c r="Q99" s="309">
        <v>27.726028854060438</v>
      </c>
      <c r="R99" s="309">
        <v>3.1334210691232687</v>
      </c>
      <c r="S99" s="309">
        <v>7.40626798156409</v>
      </c>
      <c r="T99" s="309">
        <v>0</v>
      </c>
      <c r="U99" s="309">
        <v>0.3798086144391841</v>
      </c>
      <c r="V99" s="309">
        <v>0</v>
      </c>
      <c r="W99" s="309">
        <v>15.439220176952833</v>
      </c>
      <c r="X99" s="309">
        <v>0.09495215360979603</v>
      </c>
      <c r="Y99" s="309">
        <v>19.16134459845684</v>
      </c>
      <c r="Z99" s="313">
        <v>0</v>
      </c>
      <c r="AA99" s="384">
        <v>8.35578951766205</v>
      </c>
      <c r="AB99" s="313">
        <v>0.7596172288783682</v>
      </c>
      <c r="AC99" s="313">
        <v>0</v>
      </c>
      <c r="AD99" s="313">
        <v>7.40626798156409</v>
      </c>
      <c r="AE99" s="313">
        <v>2.5637081474644927</v>
      </c>
      <c r="AF99" s="313">
        <v>3.7221244215040046</v>
      </c>
      <c r="AG99" s="313">
        <v>4.5577033732702095</v>
      </c>
      <c r="AH99" s="313">
        <v>27.517134116118886</v>
      </c>
      <c r="AI99" s="313">
        <v>2.924526331181718</v>
      </c>
      <c r="AJ99" s="313">
        <v>6.000976108139109</v>
      </c>
      <c r="AK99" s="313">
        <v>85.91270858614344</v>
      </c>
      <c r="AL99" s="313">
        <v>13.768062273420423</v>
      </c>
      <c r="AN99" s="380"/>
    </row>
    <row r="100" spans="2:40" s="373" customFormat="1" ht="40.5" customHeight="1">
      <c r="B100" s="547" t="s">
        <v>113</v>
      </c>
      <c r="C100" s="547"/>
      <c r="E100" s="374">
        <v>857.5583641526207</v>
      </c>
      <c r="F100" s="309">
        <v>84.10066377709583</v>
      </c>
      <c r="G100" s="309">
        <v>19.308991857526642</v>
      </c>
      <c r="H100" s="309">
        <v>1.382699501170821</v>
      </c>
      <c r="I100" s="309">
        <v>0.34160811205396757</v>
      </c>
      <c r="J100" s="309">
        <v>21.73278274781432</v>
      </c>
      <c r="K100" s="309">
        <v>1.3338983423059687</v>
      </c>
      <c r="L100" s="309">
        <v>10.394646838213585</v>
      </c>
      <c r="M100" s="309">
        <v>339.647932172896</v>
      </c>
      <c r="N100" s="309">
        <v>61.692798331651055</v>
      </c>
      <c r="O100" s="309">
        <v>70.74541330108119</v>
      </c>
      <c r="P100" s="374">
        <v>20.11421097879671</v>
      </c>
      <c r="Q100" s="309">
        <v>10.646786159015324</v>
      </c>
      <c r="R100" s="309">
        <v>2.7572654758641666</v>
      </c>
      <c r="S100" s="309">
        <v>3.562484597134233</v>
      </c>
      <c r="T100" s="309">
        <v>0</v>
      </c>
      <c r="U100" s="309">
        <v>2.23671978130574</v>
      </c>
      <c r="V100" s="309">
        <v>0</v>
      </c>
      <c r="W100" s="309">
        <v>22.04999028043586</v>
      </c>
      <c r="X100" s="309">
        <v>0.08133526477475418</v>
      </c>
      <c r="Y100" s="309">
        <v>28.093200453200097</v>
      </c>
      <c r="Z100" s="314">
        <v>0.08133526477475418</v>
      </c>
      <c r="AA100" s="383">
        <v>6.661358185052367</v>
      </c>
      <c r="AB100" s="314">
        <v>1.0573584420718043</v>
      </c>
      <c r="AC100" s="314">
        <v>0.40667632387377095</v>
      </c>
      <c r="AD100" s="314">
        <v>7.7837848389439745</v>
      </c>
      <c r="AE100" s="314">
        <v>2.065915725278756</v>
      </c>
      <c r="AF100" s="314">
        <v>2.854867793593872</v>
      </c>
      <c r="AG100" s="314">
        <v>3.0094047966659048</v>
      </c>
      <c r="AH100" s="314">
        <v>10.963993691636865</v>
      </c>
      <c r="AI100" s="314">
        <v>3.1314076938280366</v>
      </c>
      <c r="AJ100" s="314">
        <v>3.302211749855019</v>
      </c>
      <c r="AK100" s="314">
        <v>88.15929348935607</v>
      </c>
      <c r="AL100" s="314">
        <v>27.857328185353307</v>
      </c>
      <c r="AN100" s="380"/>
    </row>
    <row r="101" spans="2:40" s="373" customFormat="1" ht="40.5" customHeight="1">
      <c r="B101" s="547" t="s">
        <v>114</v>
      </c>
      <c r="C101" s="547"/>
      <c r="E101" s="374">
        <v>1006.9579465185728</v>
      </c>
      <c r="F101" s="309">
        <v>79.0933150103633</v>
      </c>
      <c r="G101" s="309">
        <v>17.989481910471657</v>
      </c>
      <c r="H101" s="309">
        <v>3.586570370398336</v>
      </c>
      <c r="I101" s="309">
        <v>0.5851772709597284</v>
      </c>
      <c r="J101" s="309">
        <v>24.671828811108554</v>
      </c>
      <c r="K101" s="309">
        <v>1.3213680311993867</v>
      </c>
      <c r="L101" s="309">
        <v>9.230699532235716</v>
      </c>
      <c r="M101" s="309">
        <v>379.5912819912639</v>
      </c>
      <c r="N101" s="309">
        <v>65.91738807068941</v>
      </c>
      <c r="O101" s="309">
        <v>105.06763516651125</v>
      </c>
      <c r="P101" s="374">
        <v>31.92047629654519</v>
      </c>
      <c r="Q101" s="309">
        <v>16.366086900712407</v>
      </c>
      <c r="R101" s="309">
        <v>1.6233950097592467</v>
      </c>
      <c r="S101" s="309">
        <v>6.493580039036987</v>
      </c>
      <c r="T101" s="309">
        <v>0.2642736062398774</v>
      </c>
      <c r="U101" s="309">
        <v>3.4166801949584142</v>
      </c>
      <c r="V101" s="309">
        <v>0</v>
      </c>
      <c r="W101" s="309">
        <v>24.332048460228712</v>
      </c>
      <c r="X101" s="309">
        <v>0.1887668615999124</v>
      </c>
      <c r="Y101" s="309">
        <v>30.863381871585677</v>
      </c>
      <c r="Z101" s="314">
        <v>0.037753372319982485</v>
      </c>
      <c r="AA101" s="383">
        <v>10.419930760315165</v>
      </c>
      <c r="AB101" s="314">
        <v>2.265202339198949</v>
      </c>
      <c r="AC101" s="314">
        <v>0</v>
      </c>
      <c r="AD101" s="314">
        <v>7.7583180117563995</v>
      </c>
      <c r="AE101" s="314">
        <v>1.1326011695994744</v>
      </c>
      <c r="AF101" s="314">
        <v>4.398267875277959</v>
      </c>
      <c r="AG101" s="314">
        <v>2.831502923998686</v>
      </c>
      <c r="AH101" s="314">
        <v>3.3978035087984235</v>
      </c>
      <c r="AI101" s="314">
        <v>3.6998304873582835</v>
      </c>
      <c r="AJ101" s="314">
        <v>6.757853645276864</v>
      </c>
      <c r="AK101" s="314">
        <v>134.60964900689754</v>
      </c>
      <c r="AL101" s="314">
        <v>27.125798011907413</v>
      </c>
      <c r="AN101" s="380"/>
    </row>
    <row r="102" spans="2:40" s="373" customFormat="1" ht="40.5" customHeight="1">
      <c r="B102" s="547" t="s">
        <v>115</v>
      </c>
      <c r="C102" s="547"/>
      <c r="E102" s="374">
        <v>1507.9436484551309</v>
      </c>
      <c r="F102" s="309">
        <v>134.33100659534003</v>
      </c>
      <c r="G102" s="309">
        <v>39.549547523186156</v>
      </c>
      <c r="H102" s="309">
        <v>20.743206599838555</v>
      </c>
      <c r="I102" s="309">
        <v>2.8615628381704985</v>
      </c>
      <c r="J102" s="309">
        <v>40.7866423746223</v>
      </c>
      <c r="K102" s="309">
        <v>8.509713068969912</v>
      </c>
      <c r="L102" s="309">
        <v>15.732347656142613</v>
      </c>
      <c r="M102" s="309">
        <v>477.88099397447337</v>
      </c>
      <c r="N102" s="309">
        <v>131.04458289910056</v>
      </c>
      <c r="O102" s="309">
        <v>192.12457920031193</v>
      </c>
      <c r="P102" s="374">
        <v>43.423278876168055</v>
      </c>
      <c r="Q102" s="309">
        <v>26.76623405834589</v>
      </c>
      <c r="R102" s="309">
        <v>2.1617920131157047</v>
      </c>
      <c r="S102" s="309">
        <v>10.046709702572409</v>
      </c>
      <c r="T102" s="309">
        <v>0</v>
      </c>
      <c r="U102" s="309">
        <v>7.185146864401909</v>
      </c>
      <c r="V102" s="309">
        <v>0.999672607221135</v>
      </c>
      <c r="W102" s="309">
        <v>29.652788711696918</v>
      </c>
      <c r="X102" s="309">
        <v>0.6372912871034735</v>
      </c>
      <c r="Y102" s="309">
        <v>34.78860673129551</v>
      </c>
      <c r="Z102" s="313">
        <v>0</v>
      </c>
      <c r="AA102" s="384">
        <v>10.38409920750954</v>
      </c>
      <c r="AB102" s="313">
        <v>1.9743533992617417</v>
      </c>
      <c r="AC102" s="313">
        <v>0.7497544554158513</v>
      </c>
      <c r="AD102" s="313">
        <v>14.945105477955968</v>
      </c>
      <c r="AE102" s="313">
        <v>9.496889768600782</v>
      </c>
      <c r="AF102" s="313">
        <v>5.223289372730431</v>
      </c>
      <c r="AG102" s="313">
        <v>6.122994719229452</v>
      </c>
      <c r="AH102" s="313">
        <v>19.431136302860814</v>
      </c>
      <c r="AI102" s="313">
        <v>11.858616303160714</v>
      </c>
      <c r="AJ102" s="313">
        <v>4.011186336474804</v>
      </c>
      <c r="AK102" s="313">
        <v>148.52635761788014</v>
      </c>
      <c r="AL102" s="313">
        <v>55.99416191197382</v>
      </c>
      <c r="AN102" s="380"/>
    </row>
    <row r="103" spans="2:40" s="373" customFormat="1" ht="20.25" customHeight="1">
      <c r="B103" s="386"/>
      <c r="C103" s="386" t="s">
        <v>116</v>
      </c>
      <c r="E103" s="374">
        <v>1062.3390952556088</v>
      </c>
      <c r="F103" s="309">
        <v>54.70761309304892</v>
      </c>
      <c r="G103" s="309">
        <v>32.089003310040454</v>
      </c>
      <c r="H103" s="309">
        <v>0.9194556822361163</v>
      </c>
      <c r="I103" s="309">
        <v>0.6436189775652814</v>
      </c>
      <c r="J103" s="309">
        <v>26.02059580728209</v>
      </c>
      <c r="K103" s="309">
        <v>0</v>
      </c>
      <c r="L103" s="309">
        <v>0</v>
      </c>
      <c r="M103" s="309">
        <v>320.56822361162193</v>
      </c>
      <c r="N103" s="309">
        <v>131.84994483265908</v>
      </c>
      <c r="O103" s="309">
        <v>149.96322177271057</v>
      </c>
      <c r="P103" s="374">
        <v>35.904744391320335</v>
      </c>
      <c r="Q103" s="309">
        <v>21.469290180213317</v>
      </c>
      <c r="R103" s="309">
        <v>1.471129091577786</v>
      </c>
      <c r="S103" s="309">
        <v>8.22912835601324</v>
      </c>
      <c r="T103" s="309">
        <v>0</v>
      </c>
      <c r="U103" s="309">
        <v>2.390584773813902</v>
      </c>
      <c r="V103" s="309">
        <v>0</v>
      </c>
      <c r="W103" s="309">
        <v>22.1588819418904</v>
      </c>
      <c r="X103" s="309">
        <v>0</v>
      </c>
      <c r="Y103" s="309">
        <v>23.49209268113277</v>
      </c>
      <c r="Z103" s="314">
        <v>0</v>
      </c>
      <c r="AA103" s="383">
        <v>4.1375505700625235</v>
      </c>
      <c r="AB103" s="314">
        <v>1.3791835233541743</v>
      </c>
      <c r="AC103" s="314">
        <v>1.8389113644722326</v>
      </c>
      <c r="AD103" s="314">
        <v>12.320706141963957</v>
      </c>
      <c r="AE103" s="314">
        <v>6.895917616770872</v>
      </c>
      <c r="AF103" s="314">
        <v>4.597278411180581</v>
      </c>
      <c r="AG103" s="314">
        <v>1.3791835233541743</v>
      </c>
      <c r="AH103" s="314">
        <v>13.515998528870908</v>
      </c>
      <c r="AI103" s="314">
        <v>9.33247517469658</v>
      </c>
      <c r="AJ103" s="314">
        <v>5.057006252298639</v>
      </c>
      <c r="AK103" s="314">
        <v>131.9878631849945</v>
      </c>
      <c r="AL103" s="314">
        <v>38.0194924604634</v>
      </c>
      <c r="AN103" s="380"/>
    </row>
    <row r="104" spans="2:40" s="373" customFormat="1" ht="20.25" customHeight="1">
      <c r="B104" s="386"/>
      <c r="C104" s="386" t="s">
        <v>117</v>
      </c>
      <c r="E104" s="374">
        <v>1674.2743787130496</v>
      </c>
      <c r="F104" s="309">
        <v>164.05201615809398</v>
      </c>
      <c r="G104" s="309">
        <v>42.33434350021107</v>
      </c>
      <c r="H104" s="309">
        <v>28.14281448737177</v>
      </c>
      <c r="I104" s="309">
        <v>3.689454338283494</v>
      </c>
      <c r="J104" s="309">
        <v>46.298361882273795</v>
      </c>
      <c r="K104" s="309">
        <v>11.686132113353764</v>
      </c>
      <c r="L104" s="309">
        <v>21.604758194878695</v>
      </c>
      <c r="M104" s="309">
        <v>536.6011030610459</v>
      </c>
      <c r="N104" s="309">
        <v>130.74396559712534</v>
      </c>
      <c r="O104" s="309">
        <v>207.8621413936185</v>
      </c>
      <c r="P104" s="374">
        <v>46.229720871328986</v>
      </c>
      <c r="Q104" s="309">
        <v>28.74342333313885</v>
      </c>
      <c r="R104" s="309">
        <v>2.4195956358045243</v>
      </c>
      <c r="S104" s="309">
        <v>10.725157960126436</v>
      </c>
      <c r="T104" s="309">
        <v>0</v>
      </c>
      <c r="U104" s="309">
        <v>8.974812181033801</v>
      </c>
      <c r="V104" s="309">
        <v>1.372820218896184</v>
      </c>
      <c r="W104" s="309">
        <v>32.45003792415855</v>
      </c>
      <c r="X104" s="309">
        <v>0.8751728895463172</v>
      </c>
      <c r="Y104" s="309">
        <v>39.00525446938783</v>
      </c>
      <c r="Z104" s="314">
        <v>0</v>
      </c>
      <c r="AA104" s="383">
        <v>12.715747277525901</v>
      </c>
      <c r="AB104" s="314">
        <v>2.1965123502338946</v>
      </c>
      <c r="AC104" s="314">
        <v>0.343205054724046</v>
      </c>
      <c r="AD104" s="314">
        <v>15.924714539195731</v>
      </c>
      <c r="AE104" s="314">
        <v>10.467754169083403</v>
      </c>
      <c r="AF104" s="314">
        <v>5.4569603701123315</v>
      </c>
      <c r="AG104" s="314">
        <v>7.893716258653058</v>
      </c>
      <c r="AH104" s="314">
        <v>21.6390787003511</v>
      </c>
      <c r="AI104" s="314">
        <v>12.801548541206914</v>
      </c>
      <c r="AJ104" s="314">
        <v>3.620813327338685</v>
      </c>
      <c r="AK104" s="314">
        <v>154.69967841686372</v>
      </c>
      <c r="AL104" s="314">
        <v>62.7035634980832</v>
      </c>
      <c r="AN104" s="380"/>
    </row>
    <row r="105" spans="2:40" s="373" customFormat="1" ht="40.5" customHeight="1">
      <c r="B105" s="547" t="s">
        <v>118</v>
      </c>
      <c r="C105" s="547"/>
      <c r="E105" s="374">
        <v>1419.2329966877326</v>
      </c>
      <c r="F105" s="309">
        <v>120.27290646400195</v>
      </c>
      <c r="G105" s="309">
        <v>29.50305825933226</v>
      </c>
      <c r="H105" s="309">
        <v>2.413078376785678</v>
      </c>
      <c r="I105" s="309">
        <v>0.7620247505638983</v>
      </c>
      <c r="J105" s="309">
        <v>34.25301253784722</v>
      </c>
      <c r="K105" s="309">
        <v>0.5080165003759323</v>
      </c>
      <c r="L105" s="309">
        <v>6.820121517546891</v>
      </c>
      <c r="M105" s="309">
        <v>427.8260957915914</v>
      </c>
      <c r="N105" s="309">
        <v>136.2754262258438</v>
      </c>
      <c r="O105" s="309">
        <v>211.19515961878443</v>
      </c>
      <c r="P105" s="374">
        <v>45.607181321249314</v>
      </c>
      <c r="Q105" s="309">
        <v>31.319217248176223</v>
      </c>
      <c r="R105" s="309">
        <v>1.0160330007518645</v>
      </c>
      <c r="S105" s="309">
        <v>12.611509621832516</v>
      </c>
      <c r="T105" s="309">
        <v>0.6350206254699152</v>
      </c>
      <c r="U105" s="309">
        <v>2.1844709516165084</v>
      </c>
      <c r="V105" s="309">
        <v>0.25400825018796613</v>
      </c>
      <c r="W105" s="309">
        <v>29.29985165918189</v>
      </c>
      <c r="X105" s="309">
        <v>0.12700412509398307</v>
      </c>
      <c r="Y105" s="309">
        <v>32.2844485988905</v>
      </c>
      <c r="Z105" s="314">
        <v>0.12700412509398307</v>
      </c>
      <c r="AA105" s="383">
        <v>8.572778443843857</v>
      </c>
      <c r="AB105" s="314">
        <v>2.971896527199203</v>
      </c>
      <c r="AC105" s="314">
        <v>1.8923614639003477</v>
      </c>
      <c r="AD105" s="314">
        <v>13.691044685131372</v>
      </c>
      <c r="AE105" s="314">
        <v>2.425778789295076</v>
      </c>
      <c r="AF105" s="314">
        <v>5.575481091625855</v>
      </c>
      <c r="AG105" s="314">
        <v>6.642315742415314</v>
      </c>
      <c r="AH105" s="314">
        <v>37.89803092804454</v>
      </c>
      <c r="AI105" s="314">
        <v>9.042693706691594</v>
      </c>
      <c r="AJ105" s="314">
        <v>6.515311617321331</v>
      </c>
      <c r="AK105" s="314">
        <v>138.96791367783626</v>
      </c>
      <c r="AL105" s="314">
        <v>59.74274044420962</v>
      </c>
      <c r="AN105" s="380"/>
    </row>
    <row r="106" spans="2:40" s="373" customFormat="1" ht="40.5" customHeight="1">
      <c r="B106" s="547" t="s">
        <v>33</v>
      </c>
      <c r="C106" s="547"/>
      <c r="E106" s="374">
        <v>978.1531788608606</v>
      </c>
      <c r="F106" s="309">
        <v>55.39702469276719</v>
      </c>
      <c r="G106" s="309">
        <v>27.728950272038958</v>
      </c>
      <c r="H106" s="309">
        <v>1.2175170262146633</v>
      </c>
      <c r="I106" s="309">
        <v>0.3043792565536658</v>
      </c>
      <c r="J106" s="309">
        <v>26.75493665106723</v>
      </c>
      <c r="K106" s="309">
        <v>0.6696343644180649</v>
      </c>
      <c r="L106" s="309">
        <v>3.667770041471674</v>
      </c>
      <c r="M106" s="309">
        <v>307.0882319369935</v>
      </c>
      <c r="N106" s="309">
        <v>132.16147319560173</v>
      </c>
      <c r="O106" s="309">
        <v>110.85492523684512</v>
      </c>
      <c r="P106" s="374">
        <v>27.318038275691514</v>
      </c>
      <c r="Q106" s="309">
        <v>12.981775292013852</v>
      </c>
      <c r="R106" s="309">
        <v>4.078682037819123</v>
      </c>
      <c r="S106" s="309">
        <v>3.2416390822965417</v>
      </c>
      <c r="T106" s="309">
        <v>0</v>
      </c>
      <c r="U106" s="309">
        <v>1.978465167598828</v>
      </c>
      <c r="V106" s="309">
        <v>0</v>
      </c>
      <c r="W106" s="309">
        <v>20.01293611840353</v>
      </c>
      <c r="X106" s="309">
        <v>0.2435034052429327</v>
      </c>
      <c r="Y106" s="309">
        <v>25.52220066202489</v>
      </c>
      <c r="Z106" s="309">
        <v>0</v>
      </c>
      <c r="AA106" s="374">
        <v>11.733820340143819</v>
      </c>
      <c r="AB106" s="309">
        <v>1.3697066544914964</v>
      </c>
      <c r="AC106" s="309">
        <v>0.6087585131073316</v>
      </c>
      <c r="AD106" s="309">
        <v>9.496632804474375</v>
      </c>
      <c r="AE106" s="309">
        <v>1.491458357112963</v>
      </c>
      <c r="AF106" s="309">
        <v>5.326636989689153</v>
      </c>
      <c r="AG106" s="309">
        <v>3.6525510786439903</v>
      </c>
      <c r="AH106" s="309">
        <v>10.272799908686222</v>
      </c>
      <c r="AI106" s="309">
        <v>11.216375604002588</v>
      </c>
      <c r="AJ106" s="309">
        <v>4.154776851957538</v>
      </c>
      <c r="AK106" s="309">
        <v>126.21085872997755</v>
      </c>
      <c r="AL106" s="309">
        <v>31.396720313510635</v>
      </c>
      <c r="AN106" s="380"/>
    </row>
    <row r="107" spans="2:40" s="373" customFormat="1" ht="20.25" customHeight="1">
      <c r="B107" s="386"/>
      <c r="C107" s="386" t="s">
        <v>34</v>
      </c>
      <c r="E107" s="374">
        <v>791.7568376687159</v>
      </c>
      <c r="F107" s="309">
        <v>36.394516559505036</v>
      </c>
      <c r="G107" s="309">
        <v>31.62018212911835</v>
      </c>
      <c r="H107" s="309">
        <v>0.7826777754732265</v>
      </c>
      <c r="I107" s="309">
        <v>0.5478744428312585</v>
      </c>
      <c r="J107" s="309">
        <v>22.11064715711865</v>
      </c>
      <c r="K107" s="309">
        <v>0.5478744428312585</v>
      </c>
      <c r="L107" s="309">
        <v>3.4829161008558587</v>
      </c>
      <c r="M107" s="309">
        <v>201.9699999608661</v>
      </c>
      <c r="N107" s="309">
        <v>120.02363686881932</v>
      </c>
      <c r="O107" s="309">
        <v>84.56833363988213</v>
      </c>
      <c r="P107" s="374">
        <v>36.78585544724165</v>
      </c>
      <c r="Q107" s="309">
        <v>13.579459404460483</v>
      </c>
      <c r="R107" s="309">
        <v>4.304727765102745</v>
      </c>
      <c r="S107" s="309">
        <v>3.913388877366133</v>
      </c>
      <c r="T107" s="309">
        <v>0</v>
      </c>
      <c r="U107" s="309">
        <v>1.9566944386830665</v>
      </c>
      <c r="V107" s="309">
        <v>0</v>
      </c>
      <c r="W107" s="309">
        <v>14.753476067670322</v>
      </c>
      <c r="X107" s="309">
        <v>0</v>
      </c>
      <c r="Y107" s="309">
        <v>20.936630493908815</v>
      </c>
      <c r="Z107" s="314">
        <v>0</v>
      </c>
      <c r="AA107" s="383">
        <v>12.522844407571624</v>
      </c>
      <c r="AB107" s="314">
        <v>1.565355550946453</v>
      </c>
      <c r="AC107" s="314">
        <v>0</v>
      </c>
      <c r="AD107" s="314">
        <v>7.63110831086396</v>
      </c>
      <c r="AE107" s="314">
        <v>2.7393722141562926</v>
      </c>
      <c r="AF107" s="314">
        <v>3.522049989629519</v>
      </c>
      <c r="AG107" s="314">
        <v>2.7393722141562926</v>
      </c>
      <c r="AH107" s="314">
        <v>7.748509977184943</v>
      </c>
      <c r="AI107" s="314">
        <v>6.378823870106796</v>
      </c>
      <c r="AJ107" s="314">
        <v>1.6044894397201142</v>
      </c>
      <c r="AK107" s="314">
        <v>116.50158687918977</v>
      </c>
      <c r="AL107" s="314">
        <v>30.52443324345584</v>
      </c>
      <c r="AN107" s="380"/>
    </row>
    <row r="108" spans="2:40" s="373" customFormat="1" ht="20.25" customHeight="1">
      <c r="B108" s="386"/>
      <c r="C108" s="386" t="s">
        <v>35</v>
      </c>
      <c r="E108" s="374">
        <v>1096.7719441552815</v>
      </c>
      <c r="F108" s="309">
        <v>67.4898267180021</v>
      </c>
      <c r="G108" s="309">
        <v>25.252651030278276</v>
      </c>
      <c r="H108" s="309">
        <v>1.4942397059336259</v>
      </c>
      <c r="I108" s="309">
        <v>0.14942397059336257</v>
      </c>
      <c r="J108" s="309">
        <v>29.71046615298026</v>
      </c>
      <c r="K108" s="309">
        <v>0.7471198529668129</v>
      </c>
      <c r="L108" s="309">
        <v>3.7854072550318523</v>
      </c>
      <c r="M108" s="309">
        <v>373.9832944000877</v>
      </c>
      <c r="N108" s="309">
        <v>139.88574047048627</v>
      </c>
      <c r="O108" s="309">
        <v>127.58316689163276</v>
      </c>
      <c r="P108" s="374">
        <v>21.29291580955417</v>
      </c>
      <c r="Q108" s="309">
        <v>12.601421520040246</v>
      </c>
      <c r="R108" s="309">
        <v>3.934831225625215</v>
      </c>
      <c r="S108" s="309">
        <v>2.8141514461749955</v>
      </c>
      <c r="T108" s="309">
        <v>0</v>
      </c>
      <c r="U108" s="309">
        <v>1.992319607911501</v>
      </c>
      <c r="V108" s="309">
        <v>0</v>
      </c>
      <c r="W108" s="309">
        <v>23.359947402762348</v>
      </c>
      <c r="X108" s="309">
        <v>0.3984639215823002</v>
      </c>
      <c r="Y108" s="309">
        <v>28.44036240293668</v>
      </c>
      <c r="Z108" s="313">
        <v>0</v>
      </c>
      <c r="AA108" s="384">
        <v>11.23170178960109</v>
      </c>
      <c r="AB108" s="313">
        <v>1.2451997549446883</v>
      </c>
      <c r="AC108" s="313">
        <v>0.9961598039557505</v>
      </c>
      <c r="AD108" s="313">
        <v>10.683813897425425</v>
      </c>
      <c r="AE108" s="313">
        <v>0.6973118627690255</v>
      </c>
      <c r="AF108" s="313">
        <v>6.475038725712379</v>
      </c>
      <c r="AG108" s="313">
        <v>4.23367916681194</v>
      </c>
      <c r="AH108" s="313">
        <v>11.879205662172327</v>
      </c>
      <c r="AI108" s="313">
        <v>14.294893186765021</v>
      </c>
      <c r="AJ108" s="313">
        <v>5.777726862943353</v>
      </c>
      <c r="AK108" s="313">
        <v>132.38963794571927</v>
      </c>
      <c r="AL108" s="313">
        <v>31.9518257118807</v>
      </c>
      <c r="AN108" s="380"/>
    </row>
    <row r="109" spans="2:40" s="373" customFormat="1" ht="40.5" customHeight="1">
      <c r="B109" s="547" t="s">
        <v>119</v>
      </c>
      <c r="C109" s="547"/>
      <c r="E109" s="374">
        <v>1055.969926721393</v>
      </c>
      <c r="F109" s="309">
        <v>60.21581502009438</v>
      </c>
      <c r="G109" s="309">
        <v>26.548825791607108</v>
      </c>
      <c r="H109" s="309">
        <v>1.154296773548135</v>
      </c>
      <c r="I109" s="309">
        <v>0.19238279559135585</v>
      </c>
      <c r="J109" s="309">
        <v>25.644626652327737</v>
      </c>
      <c r="K109" s="309">
        <v>0.19238279559135585</v>
      </c>
      <c r="L109" s="309">
        <v>9.080467951911997</v>
      </c>
      <c r="M109" s="309">
        <v>321.0676475624138</v>
      </c>
      <c r="N109" s="309">
        <v>158.46570872859982</v>
      </c>
      <c r="O109" s="309">
        <v>149.25057281977388</v>
      </c>
      <c r="P109" s="374">
        <v>22.989744073167024</v>
      </c>
      <c r="Q109" s="309">
        <v>12.043163004018878</v>
      </c>
      <c r="R109" s="309">
        <v>0.21162107515049144</v>
      </c>
      <c r="S109" s="309">
        <v>3.8476559118271174</v>
      </c>
      <c r="T109" s="309">
        <v>0</v>
      </c>
      <c r="U109" s="309">
        <v>1.5390623647308468</v>
      </c>
      <c r="V109" s="309">
        <v>0.19238279559135585</v>
      </c>
      <c r="W109" s="309">
        <v>25.105954824671937</v>
      </c>
      <c r="X109" s="309">
        <v>0.01923827955913559</v>
      </c>
      <c r="Y109" s="309">
        <v>29.8962864348967</v>
      </c>
      <c r="Z109" s="313">
        <v>0</v>
      </c>
      <c r="AA109" s="384">
        <v>4.232421503009829</v>
      </c>
      <c r="AB109" s="313">
        <v>1.4043944078168977</v>
      </c>
      <c r="AC109" s="313">
        <v>0.7887694619245589</v>
      </c>
      <c r="AD109" s="313">
        <v>11.235155262535182</v>
      </c>
      <c r="AE109" s="313">
        <v>9.003514833675453</v>
      </c>
      <c r="AF109" s="313">
        <v>4.328612900805506</v>
      </c>
      <c r="AG109" s="313">
        <v>2.30859354709627</v>
      </c>
      <c r="AH109" s="313">
        <v>10.85038967135247</v>
      </c>
      <c r="AI109" s="313">
        <v>8.253221930869168</v>
      </c>
      <c r="AJ109" s="313">
        <v>4.1747066643324215</v>
      </c>
      <c r="AK109" s="313">
        <v>110.85096681973926</v>
      </c>
      <c r="AL109" s="313">
        <v>40.88134406316312</v>
      </c>
      <c r="AN109" s="380"/>
    </row>
    <row r="110" spans="2:40" s="373" customFormat="1" ht="20.25" customHeight="1">
      <c r="B110" s="386"/>
      <c r="C110" s="386" t="s">
        <v>120</v>
      </c>
      <c r="D110" s="318"/>
      <c r="E110" s="374">
        <v>1067.1366054348682</v>
      </c>
      <c r="F110" s="309">
        <v>68.39443410812085</v>
      </c>
      <c r="G110" s="309">
        <v>25.995125913891147</v>
      </c>
      <c r="H110" s="309">
        <v>1.5722858415659968</v>
      </c>
      <c r="I110" s="309">
        <v>0.05240952805219989</v>
      </c>
      <c r="J110" s="309">
        <v>25.995125913891147</v>
      </c>
      <c r="K110" s="309">
        <v>0.26204764026099947</v>
      </c>
      <c r="L110" s="309">
        <v>12.368648620319174</v>
      </c>
      <c r="M110" s="309">
        <v>358.16671470873405</v>
      </c>
      <c r="N110" s="309">
        <v>134.8235109142842</v>
      </c>
      <c r="O110" s="309">
        <v>132.7009250281701</v>
      </c>
      <c r="P110" s="374">
        <v>22.95537328686355</v>
      </c>
      <c r="Q110" s="309">
        <v>12.316239092266974</v>
      </c>
      <c r="R110" s="309">
        <v>0.26204764026099947</v>
      </c>
      <c r="S110" s="309">
        <v>4.978905164958989</v>
      </c>
      <c r="T110" s="309">
        <v>0</v>
      </c>
      <c r="U110" s="309">
        <v>1.5722858415659968</v>
      </c>
      <c r="V110" s="309">
        <v>0.26204764026099947</v>
      </c>
      <c r="W110" s="309">
        <v>26.859883126752443</v>
      </c>
      <c r="X110" s="309">
        <v>0.026204764026099944</v>
      </c>
      <c r="Y110" s="309">
        <v>35.743298131600326</v>
      </c>
      <c r="Z110" s="313">
        <v>0</v>
      </c>
      <c r="AA110" s="384">
        <v>4.45480988443699</v>
      </c>
      <c r="AB110" s="313">
        <v>1.912947773905296</v>
      </c>
      <c r="AC110" s="313">
        <v>0.5503000445480989</v>
      </c>
      <c r="AD110" s="313">
        <v>9.53853410550038</v>
      </c>
      <c r="AE110" s="313">
        <v>6.629805298603286</v>
      </c>
      <c r="AF110" s="313">
        <v>4.84788134482849</v>
      </c>
      <c r="AG110" s="313">
        <v>2.358428762348995</v>
      </c>
      <c r="AH110" s="313">
        <v>10.63913419459658</v>
      </c>
      <c r="AI110" s="313">
        <v>8.542753072508582</v>
      </c>
      <c r="AJ110" s="313">
        <v>4.376195592358691</v>
      </c>
      <c r="AK110" s="313">
        <v>111.34404234689868</v>
      </c>
      <c r="AL110" s="313">
        <v>36.63426010848772</v>
      </c>
      <c r="AN110" s="380"/>
    </row>
    <row r="111" spans="2:40" s="373" customFormat="1" ht="20.25" customHeight="1">
      <c r="B111" s="386"/>
      <c r="C111" s="386" t="s">
        <v>121</v>
      </c>
      <c r="E111" s="374">
        <v>1025.1326101586978</v>
      </c>
      <c r="F111" s="309">
        <v>37.63016781607532</v>
      </c>
      <c r="G111" s="309">
        <v>28.077894447379272</v>
      </c>
      <c r="H111" s="309">
        <v>0</v>
      </c>
      <c r="I111" s="309">
        <v>0.578925658708851</v>
      </c>
      <c r="J111" s="309">
        <v>24.67670620246478</v>
      </c>
      <c r="K111" s="309">
        <v>0</v>
      </c>
      <c r="L111" s="309">
        <v>0</v>
      </c>
      <c r="M111" s="309">
        <v>218.6168018699299</v>
      </c>
      <c r="N111" s="309">
        <v>223.75476709097092</v>
      </c>
      <c r="O111" s="309">
        <v>194.95321557020557</v>
      </c>
      <c r="P111" s="374">
        <v>23.084660641015436</v>
      </c>
      <c r="Q111" s="309">
        <v>11.289050344822595</v>
      </c>
      <c r="R111" s="309">
        <v>0.07236570733860638</v>
      </c>
      <c r="S111" s="309">
        <v>0.7236570733860638</v>
      </c>
      <c r="T111" s="309">
        <v>0</v>
      </c>
      <c r="U111" s="309">
        <v>1.4473141467721276</v>
      </c>
      <c r="V111" s="309">
        <v>0</v>
      </c>
      <c r="W111" s="309">
        <v>20.262398054809786</v>
      </c>
      <c r="X111" s="309">
        <v>0</v>
      </c>
      <c r="Y111" s="309">
        <v>13.749484394335212</v>
      </c>
      <c r="Z111" s="313">
        <v>0</v>
      </c>
      <c r="AA111" s="384">
        <v>3.6182853669303188</v>
      </c>
      <c r="AB111" s="313">
        <v>0</v>
      </c>
      <c r="AC111" s="313">
        <v>1.4473141467721276</v>
      </c>
      <c r="AD111" s="313">
        <v>15.920455614493404</v>
      </c>
      <c r="AE111" s="313">
        <v>15.55862707780037</v>
      </c>
      <c r="AF111" s="313">
        <v>2.894628293544255</v>
      </c>
      <c r="AG111" s="313">
        <v>2.1709712201581914</v>
      </c>
      <c r="AH111" s="313">
        <v>11.433781759499809</v>
      </c>
      <c r="AI111" s="313">
        <v>7.453667855876458</v>
      </c>
      <c r="AJ111" s="313">
        <v>3.6182853669303188</v>
      </c>
      <c r="AK111" s="313">
        <v>109.48931520331146</v>
      </c>
      <c r="AL111" s="313">
        <v>52.60986923516684</v>
      </c>
      <c r="AN111" s="380"/>
    </row>
    <row r="112" spans="2:40" s="373" customFormat="1" ht="40.5" customHeight="1">
      <c r="B112" s="547" t="s">
        <v>122</v>
      </c>
      <c r="C112" s="547"/>
      <c r="E112" s="374">
        <v>959.4413711119224</v>
      </c>
      <c r="F112" s="309">
        <v>48.67409882714142</v>
      </c>
      <c r="G112" s="309">
        <v>22.371364653243845</v>
      </c>
      <c r="H112" s="309">
        <v>3.7441614482416483</v>
      </c>
      <c r="I112" s="309">
        <v>0.18720807241208243</v>
      </c>
      <c r="J112" s="309">
        <v>23.775425196334464</v>
      </c>
      <c r="K112" s="309">
        <v>0.9360403620604121</v>
      </c>
      <c r="L112" s="309">
        <v>0</v>
      </c>
      <c r="M112" s="309">
        <v>276.3191148802336</v>
      </c>
      <c r="N112" s="309">
        <v>118.68991790926025</v>
      </c>
      <c r="O112" s="309">
        <v>114.10332013516422</v>
      </c>
      <c r="P112" s="374">
        <v>29.953291585933187</v>
      </c>
      <c r="Q112" s="309">
        <v>18.533599168796158</v>
      </c>
      <c r="R112" s="309">
        <v>0</v>
      </c>
      <c r="S112" s="309">
        <v>2.808121086181236</v>
      </c>
      <c r="T112" s="309">
        <v>0</v>
      </c>
      <c r="U112" s="309">
        <v>1.8720807241208242</v>
      </c>
      <c r="V112" s="309">
        <v>0</v>
      </c>
      <c r="W112" s="309">
        <v>23.588217123922387</v>
      </c>
      <c r="X112" s="309">
        <v>0</v>
      </c>
      <c r="Y112" s="309">
        <v>20.218471820504902</v>
      </c>
      <c r="Z112" s="313">
        <v>0</v>
      </c>
      <c r="AA112" s="384">
        <v>8.424363258543709</v>
      </c>
      <c r="AB112" s="313">
        <v>2.34010090515103</v>
      </c>
      <c r="AC112" s="313">
        <v>0.9360403620604121</v>
      </c>
      <c r="AD112" s="313">
        <v>10.109235910252451</v>
      </c>
      <c r="AE112" s="313">
        <v>0</v>
      </c>
      <c r="AF112" s="313">
        <v>5.616242172362472</v>
      </c>
      <c r="AG112" s="313">
        <v>8.424363258543709</v>
      </c>
      <c r="AH112" s="313">
        <v>55.22638136156431</v>
      </c>
      <c r="AI112" s="313">
        <v>9.828423801634328</v>
      </c>
      <c r="AJ112" s="313">
        <v>3.7441614482416483</v>
      </c>
      <c r="AK112" s="313">
        <v>118.87712598167234</v>
      </c>
      <c r="AL112" s="313">
        <v>30.14049965834527</v>
      </c>
      <c r="AN112" s="380"/>
    </row>
    <row r="113" spans="1:40" s="372" customFormat="1" ht="17.25">
      <c r="A113" s="316"/>
      <c r="B113" s="316"/>
      <c r="C113" s="316"/>
      <c r="D113" s="316"/>
      <c r="E113" s="388"/>
      <c r="F113" s="316"/>
      <c r="G113" s="316"/>
      <c r="H113" s="316"/>
      <c r="I113" s="316"/>
      <c r="J113" s="316"/>
      <c r="K113" s="316"/>
      <c r="L113" s="316"/>
      <c r="M113" s="316"/>
      <c r="N113" s="316"/>
      <c r="O113" s="316"/>
      <c r="P113" s="388"/>
      <c r="Q113" s="316"/>
      <c r="R113" s="316"/>
      <c r="S113" s="316"/>
      <c r="T113" s="316"/>
      <c r="U113" s="316"/>
      <c r="V113" s="316"/>
      <c r="W113" s="316"/>
      <c r="X113" s="316"/>
      <c r="Y113" s="317"/>
      <c r="Z113" s="317"/>
      <c r="AA113" s="389"/>
      <c r="AB113" s="317"/>
      <c r="AC113" s="317"/>
      <c r="AD113" s="317"/>
      <c r="AE113" s="317"/>
      <c r="AF113" s="317"/>
      <c r="AG113" s="317"/>
      <c r="AH113" s="317"/>
      <c r="AI113" s="317"/>
      <c r="AJ113" s="317"/>
      <c r="AK113" s="317"/>
      <c r="AL113" s="317"/>
      <c r="AN113" s="390"/>
    </row>
    <row r="114" spans="5:40" s="372" customFormat="1" ht="15.75" customHeight="1">
      <c r="E114" s="391" t="s">
        <v>439</v>
      </c>
      <c r="AL114" s="392" t="s">
        <v>327</v>
      </c>
      <c r="AM114" s="393"/>
      <c r="AN114" s="394"/>
    </row>
    <row r="115" spans="24:40" s="372" customFormat="1" ht="17.25">
      <c r="X115" s="392"/>
      <c r="AN115" s="394"/>
    </row>
    <row r="116" s="372" customFormat="1" ht="14.25">
      <c r="AN116" s="300"/>
    </row>
    <row r="117" s="372" customFormat="1" ht="14.25">
      <c r="AN117" s="300"/>
    </row>
    <row r="118" s="372" customFormat="1" ht="17.25" customHeight="1"/>
    <row r="119" spans="5:25" s="391" customFormat="1" ht="17.25" customHeight="1">
      <c r="E119" s="395"/>
      <c r="F119" s="396"/>
      <c r="G119" s="396"/>
      <c r="H119" s="396"/>
      <c r="I119" s="396"/>
      <c r="J119" s="396"/>
      <c r="K119" s="396"/>
      <c r="L119" s="396"/>
      <c r="M119" s="396"/>
      <c r="N119" s="396"/>
      <c r="O119" s="396"/>
      <c r="P119" s="396"/>
      <c r="Q119" s="396"/>
      <c r="R119" s="396"/>
      <c r="S119" s="396"/>
      <c r="T119" s="396"/>
      <c r="U119" s="396"/>
      <c r="V119" s="396"/>
      <c r="W119" s="396"/>
      <c r="X119" s="396"/>
      <c r="Y119" s="397"/>
    </row>
    <row r="120" spans="5:38" s="391" customFormat="1" ht="17.25">
      <c r="E120" s="396"/>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396"/>
      <c r="AE120" s="396"/>
      <c r="AF120" s="396"/>
      <c r="AG120" s="396"/>
      <c r="AH120" s="396"/>
      <c r="AI120" s="396"/>
      <c r="AJ120" s="396"/>
      <c r="AK120" s="396"/>
      <c r="AL120" s="396"/>
    </row>
  </sheetData>
  <sheetProtection/>
  <mergeCells count="59">
    <mergeCell ref="E3:E5"/>
    <mergeCell ref="F4:G4"/>
    <mergeCell ref="H4:I4"/>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AI4:AI5"/>
    <mergeCell ref="AJ4:AJ5"/>
    <mergeCell ref="AC4:AC5"/>
    <mergeCell ref="AD4:AD5"/>
    <mergeCell ref="Y4:Y5"/>
    <mergeCell ref="Z4:Z5"/>
    <mergeCell ref="AA4:AA5"/>
    <mergeCell ref="AB4:AB5"/>
    <mergeCell ref="AK4:AK5"/>
    <mergeCell ref="AL4:AL5"/>
    <mergeCell ref="B6:C6"/>
    <mergeCell ref="B7:C7"/>
    <mergeCell ref="B18:C18"/>
    <mergeCell ref="B20:C20"/>
    <mergeCell ref="AE4:AE5"/>
    <mergeCell ref="AF4:AF5"/>
    <mergeCell ref="AG4:AG5"/>
    <mergeCell ref="AH4:AH5"/>
    <mergeCell ref="B24:C24"/>
    <mergeCell ref="B32:C32"/>
    <mergeCell ref="B38:C38"/>
    <mergeCell ref="B47:C47"/>
    <mergeCell ref="B53:C53"/>
    <mergeCell ref="B58:C58"/>
    <mergeCell ref="B101:C101"/>
    <mergeCell ref="B62:C62"/>
    <mergeCell ref="B66:C66"/>
    <mergeCell ref="B70:C70"/>
    <mergeCell ref="B77:C77"/>
    <mergeCell ref="B83:C83"/>
    <mergeCell ref="B88:C88"/>
    <mergeCell ref="B102:C102"/>
    <mergeCell ref="B105:C105"/>
    <mergeCell ref="B106:C106"/>
    <mergeCell ref="B109:C109"/>
    <mergeCell ref="B112:C112"/>
    <mergeCell ref="B94:C94"/>
    <mergeCell ref="B95:C95"/>
    <mergeCell ref="B96:C96"/>
    <mergeCell ref="B97:C97"/>
    <mergeCell ref="B100:C100"/>
  </mergeCells>
  <printOptions/>
  <pageMargins left="0.7086614173228347" right="0.7086614173228347" top="0.7480314960629921" bottom="0.7480314960629921" header="0.31496062992125984" footer="0.31496062992125984"/>
  <pageSetup fitToHeight="3" fitToWidth="3" horizontalDpi="600" verticalDpi="600" orientation="portrait" pageOrder="overThenDown" paperSize="9" scale="47" r:id="rId1"/>
  <rowBreaks count="1" manualBreakCount="1">
    <brk id="57" max="255" man="1"/>
  </rowBreaks>
  <colBreaks count="2" manualBreakCount="2">
    <brk id="15" max="65535" man="1"/>
    <brk id="26" max="65535" man="1"/>
  </colBreaks>
</worksheet>
</file>

<file path=xl/worksheets/sheet14.xml><?xml version="1.0" encoding="utf-8"?>
<worksheet xmlns="http://schemas.openxmlformats.org/spreadsheetml/2006/main" xmlns:r="http://schemas.openxmlformats.org/officeDocument/2006/relationships">
  <dimension ref="A1:AS116"/>
  <sheetViews>
    <sheetView view="pageBreakPreview" zoomScaleSheetLayoutView="100" zoomScalePageLayoutView="0" workbookViewId="0" topLeftCell="A1">
      <selection activeCell="A1" sqref="A1"/>
    </sheetView>
  </sheetViews>
  <sheetFormatPr defaultColWidth="9.00390625" defaultRowHeight="13.5"/>
  <cols>
    <col min="1" max="1" width="1.625" style="277" customWidth="1"/>
    <col min="2" max="2" width="2.625" style="277" customWidth="1"/>
    <col min="3" max="3" width="18.625" style="277" customWidth="1"/>
    <col min="4" max="4" width="1.625" style="277" customWidth="1"/>
    <col min="5" max="43" width="9.875" style="277" customWidth="1"/>
    <col min="44" max="44" width="10.50390625" style="277" customWidth="1"/>
    <col min="45" max="16384" width="9.00390625" style="277" customWidth="1"/>
  </cols>
  <sheetData>
    <row r="1" ht="18.75">
      <c r="E1" s="438" t="s">
        <v>386</v>
      </c>
    </row>
    <row r="2" spans="23:44" ht="13.5">
      <c r="W2" s="319"/>
      <c r="AQ2" s="320"/>
      <c r="AR2" s="319" t="s">
        <v>387</v>
      </c>
    </row>
    <row r="3" spans="1:44" s="404" customFormat="1" ht="32.25" customHeight="1">
      <c r="A3" s="399"/>
      <c r="B3" s="399"/>
      <c r="C3" s="399"/>
      <c r="D3" s="400"/>
      <c r="E3" s="568" t="s">
        <v>50</v>
      </c>
      <c r="F3" s="569" t="s">
        <v>388</v>
      </c>
      <c r="G3" s="402"/>
      <c r="H3" s="403"/>
      <c r="I3" s="569" t="s">
        <v>389</v>
      </c>
      <c r="J3" s="402"/>
      <c r="K3" s="403"/>
      <c r="L3" s="567" t="s">
        <v>390</v>
      </c>
      <c r="M3" s="567" t="s">
        <v>391</v>
      </c>
      <c r="N3" s="567" t="s">
        <v>392</v>
      </c>
      <c r="O3" s="567" t="s">
        <v>393</v>
      </c>
      <c r="P3" s="567" t="s">
        <v>394</v>
      </c>
      <c r="Q3" s="567" t="s">
        <v>395</v>
      </c>
      <c r="R3" s="567" t="s">
        <v>396</v>
      </c>
      <c r="S3" s="567" t="s">
        <v>397</v>
      </c>
      <c r="T3" s="567" t="s">
        <v>398</v>
      </c>
      <c r="U3" s="567" t="s">
        <v>399</v>
      </c>
      <c r="V3" s="567" t="s">
        <v>400</v>
      </c>
      <c r="W3" s="567" t="s">
        <v>401</v>
      </c>
      <c r="X3" s="567" t="s">
        <v>402</v>
      </c>
      <c r="Y3" s="567" t="s">
        <v>403</v>
      </c>
      <c r="Z3" s="567" t="s">
        <v>404</v>
      </c>
      <c r="AA3" s="567" t="s">
        <v>405</v>
      </c>
      <c r="AB3" s="567" t="s">
        <v>406</v>
      </c>
      <c r="AC3" s="567" t="s">
        <v>407</v>
      </c>
      <c r="AD3" s="567" t="s">
        <v>408</v>
      </c>
      <c r="AE3" s="567" t="s">
        <v>409</v>
      </c>
      <c r="AF3" s="567" t="s">
        <v>410</v>
      </c>
      <c r="AG3" s="567" t="s">
        <v>411</v>
      </c>
      <c r="AH3" s="567" t="s">
        <v>412</v>
      </c>
      <c r="AI3" s="567" t="s">
        <v>413</v>
      </c>
      <c r="AJ3" s="567" t="s">
        <v>414</v>
      </c>
      <c r="AK3" s="567" t="s">
        <v>415</v>
      </c>
      <c r="AL3" s="567" t="s">
        <v>416</v>
      </c>
      <c r="AM3" s="567" t="s">
        <v>417</v>
      </c>
      <c r="AN3" s="567" t="s">
        <v>418</v>
      </c>
      <c r="AO3" s="568" t="s">
        <v>419</v>
      </c>
      <c r="AP3" s="568"/>
      <c r="AQ3" s="568"/>
      <c r="AR3" s="568"/>
    </row>
    <row r="4" spans="1:44" s="404" customFormat="1" ht="32.25" customHeight="1">
      <c r="A4" s="405"/>
      <c r="B4" s="405"/>
      <c r="C4" s="405"/>
      <c r="D4" s="406"/>
      <c r="E4" s="568"/>
      <c r="F4" s="568"/>
      <c r="G4" s="401" t="s">
        <v>420</v>
      </c>
      <c r="H4" s="401" t="s">
        <v>421</v>
      </c>
      <c r="I4" s="568"/>
      <c r="J4" s="401" t="s">
        <v>420</v>
      </c>
      <c r="K4" s="401" t="s">
        <v>421</v>
      </c>
      <c r="L4" s="567"/>
      <c r="M4" s="567"/>
      <c r="N4" s="567"/>
      <c r="O4" s="567"/>
      <c r="P4" s="567"/>
      <c r="Q4" s="567"/>
      <c r="R4" s="567"/>
      <c r="S4" s="567"/>
      <c r="T4" s="567"/>
      <c r="U4" s="567"/>
      <c r="V4" s="567"/>
      <c r="W4" s="567"/>
      <c r="X4" s="567"/>
      <c r="Y4" s="567"/>
      <c r="Z4" s="567"/>
      <c r="AA4" s="567"/>
      <c r="AB4" s="567"/>
      <c r="AC4" s="567"/>
      <c r="AD4" s="567"/>
      <c r="AE4" s="567"/>
      <c r="AF4" s="567"/>
      <c r="AG4" s="567"/>
      <c r="AH4" s="567"/>
      <c r="AI4" s="567"/>
      <c r="AJ4" s="567"/>
      <c r="AK4" s="567"/>
      <c r="AL4" s="567"/>
      <c r="AM4" s="567"/>
      <c r="AN4" s="567"/>
      <c r="AO4" s="401" t="s">
        <v>391</v>
      </c>
      <c r="AP4" s="401" t="s">
        <v>392</v>
      </c>
      <c r="AQ4" s="401" t="s">
        <v>393</v>
      </c>
      <c r="AR4" s="401" t="s">
        <v>394</v>
      </c>
    </row>
    <row r="5" spans="1:44" s="322" customFormat="1" ht="40.5" customHeight="1">
      <c r="A5" s="321"/>
      <c r="B5" s="518" t="s">
        <v>53</v>
      </c>
      <c r="C5" s="518"/>
      <c r="D5" s="315"/>
      <c r="E5" s="407">
        <v>29588.300000000003</v>
      </c>
      <c r="F5" s="408">
        <v>4924.1</v>
      </c>
      <c r="G5" s="409">
        <v>3678</v>
      </c>
      <c r="H5" s="408">
        <v>1246.1000000000001</v>
      </c>
      <c r="I5" s="408">
        <v>60.699999999999996</v>
      </c>
      <c r="J5" s="410">
        <v>40</v>
      </c>
      <c r="K5" s="408">
        <v>20.700000000000003</v>
      </c>
      <c r="L5" s="408">
        <v>265.2</v>
      </c>
      <c r="M5" s="408">
        <v>65.60000000000001</v>
      </c>
      <c r="N5" s="408">
        <v>258.7</v>
      </c>
      <c r="O5" s="408">
        <v>3471.7000000000003</v>
      </c>
      <c r="P5" s="408">
        <v>2880.000000000001</v>
      </c>
      <c r="Q5" s="408">
        <v>1586.5</v>
      </c>
      <c r="R5" s="408">
        <v>325.5</v>
      </c>
      <c r="S5" s="408">
        <v>91</v>
      </c>
      <c r="T5" s="408">
        <v>141.29999999999998</v>
      </c>
      <c r="U5" s="408">
        <v>23.4</v>
      </c>
      <c r="V5" s="408">
        <v>2.2</v>
      </c>
      <c r="W5" s="408">
        <v>42.8</v>
      </c>
      <c r="X5" s="408">
        <v>8.5</v>
      </c>
      <c r="Y5" s="408">
        <v>390.49999999999994</v>
      </c>
      <c r="Z5" s="408">
        <v>83.5</v>
      </c>
      <c r="AA5" s="408">
        <v>419.1000000000001</v>
      </c>
      <c r="AB5" s="408">
        <v>6.8999999999999995</v>
      </c>
      <c r="AC5" s="408">
        <v>372.59999999999997</v>
      </c>
      <c r="AD5" s="408">
        <v>204.79999999999998</v>
      </c>
      <c r="AE5" s="408">
        <v>417.59999999999997</v>
      </c>
      <c r="AF5" s="408">
        <v>237.29999999999998</v>
      </c>
      <c r="AG5" s="408">
        <v>79.2</v>
      </c>
      <c r="AH5" s="408">
        <v>96.8</v>
      </c>
      <c r="AI5" s="408">
        <v>1435.7</v>
      </c>
      <c r="AJ5" s="408">
        <v>45.50000000000001</v>
      </c>
      <c r="AK5" s="408">
        <v>404.59999999999997</v>
      </c>
      <c r="AL5" s="408">
        <v>101.2</v>
      </c>
      <c r="AM5" s="408">
        <v>8475.400000000001</v>
      </c>
      <c r="AN5" s="408">
        <v>2670.4</v>
      </c>
      <c r="AO5" s="411">
        <v>134</v>
      </c>
      <c r="AP5" s="411">
        <v>392</v>
      </c>
      <c r="AQ5" s="411">
        <v>6101</v>
      </c>
      <c r="AR5" s="411">
        <v>4906</v>
      </c>
    </row>
    <row r="6" spans="1:44" s="322" customFormat="1" ht="40.5" customHeight="1">
      <c r="A6" s="321"/>
      <c r="B6" s="518" t="s">
        <v>54</v>
      </c>
      <c r="C6" s="518"/>
      <c r="D6" s="315"/>
      <c r="E6" s="412">
        <v>5490</v>
      </c>
      <c r="F6" s="408">
        <v>947.6000000000001</v>
      </c>
      <c r="G6" s="409">
        <v>558</v>
      </c>
      <c r="H6" s="408">
        <v>389.6</v>
      </c>
      <c r="I6" s="408">
        <v>14.4</v>
      </c>
      <c r="J6" s="410">
        <v>6</v>
      </c>
      <c r="K6" s="408">
        <v>8.4</v>
      </c>
      <c r="L6" s="408">
        <v>48.7</v>
      </c>
      <c r="M6" s="408">
        <v>19.3</v>
      </c>
      <c r="N6" s="408">
        <v>48.4</v>
      </c>
      <c r="O6" s="408">
        <v>736.9</v>
      </c>
      <c r="P6" s="408">
        <v>406.5</v>
      </c>
      <c r="Q6" s="408">
        <v>236.1</v>
      </c>
      <c r="R6" s="408">
        <v>96.9</v>
      </c>
      <c r="S6" s="408">
        <v>23.1</v>
      </c>
      <c r="T6" s="408">
        <v>25.3</v>
      </c>
      <c r="U6" s="408">
        <v>11</v>
      </c>
      <c r="V6" s="408">
        <v>0</v>
      </c>
      <c r="W6" s="408">
        <v>4.6</v>
      </c>
      <c r="X6" s="408">
        <v>2.2</v>
      </c>
      <c r="Y6" s="408">
        <v>84.5</v>
      </c>
      <c r="Z6" s="408">
        <v>17.7</v>
      </c>
      <c r="AA6" s="408">
        <v>141.4</v>
      </c>
      <c r="AB6" s="408">
        <v>2.8</v>
      </c>
      <c r="AC6" s="408">
        <v>65.9</v>
      </c>
      <c r="AD6" s="408">
        <v>41.5</v>
      </c>
      <c r="AE6" s="408">
        <v>122.7</v>
      </c>
      <c r="AF6" s="408">
        <v>38.4</v>
      </c>
      <c r="AG6" s="408">
        <v>34.6</v>
      </c>
      <c r="AH6" s="408">
        <v>8</v>
      </c>
      <c r="AI6" s="408">
        <v>154.3</v>
      </c>
      <c r="AJ6" s="408">
        <v>5.5</v>
      </c>
      <c r="AK6" s="408">
        <v>104.2</v>
      </c>
      <c r="AL6" s="408">
        <v>22.5</v>
      </c>
      <c r="AM6" s="408">
        <v>1607.4</v>
      </c>
      <c r="AN6" s="408">
        <v>417.6</v>
      </c>
      <c r="AO6" s="411">
        <v>23</v>
      </c>
      <c r="AP6" s="411">
        <v>70</v>
      </c>
      <c r="AQ6" s="411">
        <v>1343</v>
      </c>
      <c r="AR6" s="411">
        <v>664</v>
      </c>
    </row>
    <row r="7" spans="1:44" s="322" customFormat="1" ht="19.5" customHeight="1">
      <c r="A7" s="321"/>
      <c r="B7" s="353"/>
      <c r="C7" s="354" t="s">
        <v>55</v>
      </c>
      <c r="D7" s="315"/>
      <c r="E7" s="412">
        <v>327.2</v>
      </c>
      <c r="F7" s="408">
        <v>37.4</v>
      </c>
      <c r="G7" s="409">
        <v>28</v>
      </c>
      <c r="H7" s="408">
        <v>9.4</v>
      </c>
      <c r="I7" s="408">
        <v>0.6</v>
      </c>
      <c r="J7" s="410">
        <v>0</v>
      </c>
      <c r="K7" s="408">
        <v>0.6</v>
      </c>
      <c r="L7" s="408">
        <v>3</v>
      </c>
      <c r="M7" s="408">
        <v>0</v>
      </c>
      <c r="N7" s="408">
        <v>0</v>
      </c>
      <c r="O7" s="408">
        <v>29.8</v>
      </c>
      <c r="P7" s="408">
        <v>22</v>
      </c>
      <c r="Q7" s="408">
        <v>5.4</v>
      </c>
      <c r="R7" s="408">
        <v>14.5</v>
      </c>
      <c r="S7" s="408">
        <v>7.3</v>
      </c>
      <c r="T7" s="408">
        <v>1.4</v>
      </c>
      <c r="U7" s="408">
        <v>4</v>
      </c>
      <c r="V7" s="408">
        <v>0</v>
      </c>
      <c r="W7" s="408">
        <v>0.4</v>
      </c>
      <c r="X7" s="408">
        <v>0</v>
      </c>
      <c r="Y7" s="408">
        <v>2.1</v>
      </c>
      <c r="Z7" s="408">
        <v>0.1</v>
      </c>
      <c r="AA7" s="408">
        <v>6</v>
      </c>
      <c r="AB7" s="408">
        <v>0</v>
      </c>
      <c r="AC7" s="408">
        <v>4</v>
      </c>
      <c r="AD7" s="408">
        <v>2.3</v>
      </c>
      <c r="AE7" s="408">
        <v>0</v>
      </c>
      <c r="AF7" s="408">
        <v>5.2</v>
      </c>
      <c r="AG7" s="408">
        <v>1</v>
      </c>
      <c r="AH7" s="408">
        <v>3</v>
      </c>
      <c r="AI7" s="408">
        <v>44.2</v>
      </c>
      <c r="AJ7" s="408">
        <v>0</v>
      </c>
      <c r="AK7" s="408">
        <v>4</v>
      </c>
      <c r="AL7" s="408">
        <v>0</v>
      </c>
      <c r="AM7" s="408">
        <v>67.6</v>
      </c>
      <c r="AN7" s="408">
        <v>61.9</v>
      </c>
      <c r="AO7" s="411">
        <v>0</v>
      </c>
      <c r="AP7" s="411">
        <v>0</v>
      </c>
      <c r="AQ7" s="411">
        <v>60</v>
      </c>
      <c r="AR7" s="373">
        <v>39</v>
      </c>
    </row>
    <row r="8" spans="1:44" s="322" customFormat="1" ht="19.5" customHeight="1">
      <c r="A8" s="321"/>
      <c r="B8" s="353"/>
      <c r="C8" s="354" t="s">
        <v>56</v>
      </c>
      <c r="D8" s="315"/>
      <c r="E8" s="412">
        <v>562.6999999999999</v>
      </c>
      <c r="F8" s="408">
        <v>87.3</v>
      </c>
      <c r="G8" s="409">
        <v>59</v>
      </c>
      <c r="H8" s="408">
        <v>28.3</v>
      </c>
      <c r="I8" s="408">
        <v>3.1</v>
      </c>
      <c r="J8" s="410">
        <v>2</v>
      </c>
      <c r="K8" s="408">
        <v>1.1</v>
      </c>
      <c r="L8" s="408">
        <v>5.9</v>
      </c>
      <c r="M8" s="408">
        <v>0</v>
      </c>
      <c r="N8" s="408">
        <v>7.1</v>
      </c>
      <c r="O8" s="408">
        <v>66.5</v>
      </c>
      <c r="P8" s="408">
        <v>48.1</v>
      </c>
      <c r="Q8" s="408">
        <v>22.7</v>
      </c>
      <c r="R8" s="408">
        <v>8.6</v>
      </c>
      <c r="S8" s="408">
        <v>6</v>
      </c>
      <c r="T8" s="408">
        <v>5</v>
      </c>
      <c r="U8" s="408">
        <v>0</v>
      </c>
      <c r="V8" s="408">
        <v>0</v>
      </c>
      <c r="W8" s="408">
        <v>0.5</v>
      </c>
      <c r="X8" s="408">
        <v>0</v>
      </c>
      <c r="Y8" s="408">
        <v>11.2</v>
      </c>
      <c r="Z8" s="408">
        <v>3</v>
      </c>
      <c r="AA8" s="408">
        <v>15.7</v>
      </c>
      <c r="AB8" s="408">
        <v>0</v>
      </c>
      <c r="AC8" s="408">
        <v>0</v>
      </c>
      <c r="AD8" s="408">
        <v>4</v>
      </c>
      <c r="AE8" s="408">
        <v>24.1</v>
      </c>
      <c r="AF8" s="408">
        <v>7.4</v>
      </c>
      <c r="AG8" s="408">
        <v>5</v>
      </c>
      <c r="AH8" s="408">
        <v>0</v>
      </c>
      <c r="AI8" s="408">
        <v>10</v>
      </c>
      <c r="AJ8" s="408">
        <v>0</v>
      </c>
      <c r="AK8" s="408">
        <v>6.2</v>
      </c>
      <c r="AL8" s="408">
        <v>1.4</v>
      </c>
      <c r="AM8" s="408">
        <v>187.4</v>
      </c>
      <c r="AN8" s="408">
        <v>26.5</v>
      </c>
      <c r="AO8" s="411">
        <v>2</v>
      </c>
      <c r="AP8" s="411">
        <v>11</v>
      </c>
      <c r="AQ8" s="411">
        <v>117</v>
      </c>
      <c r="AR8" s="373">
        <v>71</v>
      </c>
    </row>
    <row r="9" spans="1:44" s="322" customFormat="1" ht="19.5" customHeight="1">
      <c r="A9" s="321"/>
      <c r="B9" s="353"/>
      <c r="C9" s="354" t="s">
        <v>57</v>
      </c>
      <c r="D9" s="315"/>
      <c r="E9" s="412">
        <v>1002.0999999999999</v>
      </c>
      <c r="F9" s="408">
        <v>192.3</v>
      </c>
      <c r="G9" s="409">
        <v>114</v>
      </c>
      <c r="H9" s="408">
        <v>78.3</v>
      </c>
      <c r="I9" s="408">
        <v>2.2</v>
      </c>
      <c r="J9" s="410">
        <v>0</v>
      </c>
      <c r="K9" s="408">
        <v>2.2</v>
      </c>
      <c r="L9" s="408">
        <v>6.5</v>
      </c>
      <c r="M9" s="408">
        <v>3.2</v>
      </c>
      <c r="N9" s="408">
        <v>14.8</v>
      </c>
      <c r="O9" s="408">
        <v>158.2</v>
      </c>
      <c r="P9" s="408">
        <v>62.9</v>
      </c>
      <c r="Q9" s="408">
        <v>55.5</v>
      </c>
      <c r="R9" s="408">
        <v>2</v>
      </c>
      <c r="S9" s="408">
        <v>0</v>
      </c>
      <c r="T9" s="408">
        <v>3</v>
      </c>
      <c r="U9" s="408">
        <v>0</v>
      </c>
      <c r="V9" s="408">
        <v>0</v>
      </c>
      <c r="W9" s="408">
        <v>0</v>
      </c>
      <c r="X9" s="408">
        <v>1</v>
      </c>
      <c r="Y9" s="408">
        <v>22.9</v>
      </c>
      <c r="Z9" s="408">
        <v>6.9</v>
      </c>
      <c r="AA9" s="408">
        <v>43.5</v>
      </c>
      <c r="AB9" s="408">
        <v>0</v>
      </c>
      <c r="AC9" s="408">
        <v>26.6</v>
      </c>
      <c r="AD9" s="408">
        <v>3</v>
      </c>
      <c r="AE9" s="408">
        <v>23</v>
      </c>
      <c r="AF9" s="408">
        <v>6.5</v>
      </c>
      <c r="AG9" s="408">
        <v>3.2</v>
      </c>
      <c r="AH9" s="408">
        <v>3</v>
      </c>
      <c r="AI9" s="408">
        <v>0</v>
      </c>
      <c r="AJ9" s="408">
        <v>0</v>
      </c>
      <c r="AK9" s="408">
        <v>7.2</v>
      </c>
      <c r="AL9" s="408">
        <v>8</v>
      </c>
      <c r="AM9" s="408">
        <v>304.2</v>
      </c>
      <c r="AN9" s="408">
        <v>42.5</v>
      </c>
      <c r="AO9" s="411">
        <v>4</v>
      </c>
      <c r="AP9" s="411">
        <v>19</v>
      </c>
      <c r="AQ9" s="411">
        <v>305</v>
      </c>
      <c r="AR9" s="373">
        <v>110</v>
      </c>
    </row>
    <row r="10" spans="1:44" s="322" customFormat="1" ht="19.5" customHeight="1">
      <c r="A10" s="321"/>
      <c r="B10" s="353"/>
      <c r="C10" s="354" t="s">
        <v>58</v>
      </c>
      <c r="D10" s="315"/>
      <c r="E10" s="412">
        <v>560.6</v>
      </c>
      <c r="F10" s="408">
        <v>82.9</v>
      </c>
      <c r="G10" s="409">
        <v>57</v>
      </c>
      <c r="H10" s="408">
        <v>25.9</v>
      </c>
      <c r="I10" s="408">
        <v>0</v>
      </c>
      <c r="J10" s="410">
        <v>0</v>
      </c>
      <c r="K10" s="408">
        <v>0</v>
      </c>
      <c r="L10" s="408">
        <v>3.5</v>
      </c>
      <c r="M10" s="408">
        <v>0</v>
      </c>
      <c r="N10" s="408">
        <v>4</v>
      </c>
      <c r="O10" s="408">
        <v>89.2</v>
      </c>
      <c r="P10" s="408">
        <v>42.7</v>
      </c>
      <c r="Q10" s="408">
        <v>44.5</v>
      </c>
      <c r="R10" s="408">
        <v>5.1</v>
      </c>
      <c r="S10" s="408">
        <v>1.2</v>
      </c>
      <c r="T10" s="408">
        <v>0</v>
      </c>
      <c r="U10" s="408">
        <v>0</v>
      </c>
      <c r="V10" s="408">
        <v>0</v>
      </c>
      <c r="W10" s="408">
        <v>0</v>
      </c>
      <c r="X10" s="408">
        <v>0</v>
      </c>
      <c r="Y10" s="408">
        <v>8.3</v>
      </c>
      <c r="Z10" s="408">
        <v>1</v>
      </c>
      <c r="AA10" s="408">
        <v>9</v>
      </c>
      <c r="AB10" s="408">
        <v>0</v>
      </c>
      <c r="AC10" s="408">
        <v>10</v>
      </c>
      <c r="AD10" s="408">
        <v>10.5</v>
      </c>
      <c r="AE10" s="408">
        <v>12.2</v>
      </c>
      <c r="AF10" s="408">
        <v>3.2</v>
      </c>
      <c r="AG10" s="408">
        <v>0</v>
      </c>
      <c r="AH10" s="408">
        <v>0</v>
      </c>
      <c r="AI10" s="408">
        <v>20.1</v>
      </c>
      <c r="AJ10" s="408">
        <v>2</v>
      </c>
      <c r="AK10" s="408">
        <v>17.5</v>
      </c>
      <c r="AL10" s="408">
        <v>0.1</v>
      </c>
      <c r="AM10" s="408">
        <v>147.1</v>
      </c>
      <c r="AN10" s="408">
        <v>46.5</v>
      </c>
      <c r="AO10" s="411">
        <v>0</v>
      </c>
      <c r="AP10" s="411">
        <v>5</v>
      </c>
      <c r="AQ10" s="411">
        <v>152</v>
      </c>
      <c r="AR10" s="373">
        <v>71</v>
      </c>
    </row>
    <row r="11" spans="1:44" s="322" customFormat="1" ht="19.5" customHeight="1">
      <c r="A11" s="321"/>
      <c r="B11" s="353"/>
      <c r="C11" s="354" t="s">
        <v>59</v>
      </c>
      <c r="D11" s="315"/>
      <c r="E11" s="412">
        <v>502.09999999999997</v>
      </c>
      <c r="F11" s="408">
        <v>103.5</v>
      </c>
      <c r="G11" s="409">
        <v>45</v>
      </c>
      <c r="H11" s="408">
        <v>58.5</v>
      </c>
      <c r="I11" s="408">
        <v>1</v>
      </c>
      <c r="J11" s="410">
        <v>1</v>
      </c>
      <c r="K11" s="408">
        <v>0</v>
      </c>
      <c r="L11" s="408">
        <v>6.7</v>
      </c>
      <c r="M11" s="408">
        <v>7</v>
      </c>
      <c r="N11" s="408">
        <v>8.1</v>
      </c>
      <c r="O11" s="408">
        <v>67</v>
      </c>
      <c r="P11" s="408">
        <v>29.4</v>
      </c>
      <c r="Q11" s="408">
        <v>14.2</v>
      </c>
      <c r="R11" s="408">
        <v>1</v>
      </c>
      <c r="S11" s="408">
        <v>0</v>
      </c>
      <c r="T11" s="408">
        <v>4</v>
      </c>
      <c r="U11" s="408">
        <v>0</v>
      </c>
      <c r="V11" s="408">
        <v>0</v>
      </c>
      <c r="W11" s="408">
        <v>1</v>
      </c>
      <c r="X11" s="408">
        <v>1</v>
      </c>
      <c r="Y11" s="408">
        <v>2</v>
      </c>
      <c r="Z11" s="408">
        <v>2.4</v>
      </c>
      <c r="AA11" s="408">
        <v>12.1</v>
      </c>
      <c r="AB11" s="408">
        <v>0</v>
      </c>
      <c r="AC11" s="408">
        <v>1</v>
      </c>
      <c r="AD11" s="408">
        <v>1</v>
      </c>
      <c r="AE11" s="408">
        <v>8</v>
      </c>
      <c r="AF11" s="408">
        <v>1</v>
      </c>
      <c r="AG11" s="408">
        <v>9</v>
      </c>
      <c r="AH11" s="408">
        <v>0</v>
      </c>
      <c r="AI11" s="408">
        <v>0</v>
      </c>
      <c r="AJ11" s="408">
        <v>1</v>
      </c>
      <c r="AK11" s="408">
        <v>8</v>
      </c>
      <c r="AL11" s="408">
        <v>0</v>
      </c>
      <c r="AM11" s="408">
        <v>162.3</v>
      </c>
      <c r="AN11" s="408">
        <v>50.4</v>
      </c>
      <c r="AO11" s="411">
        <v>7</v>
      </c>
      <c r="AP11" s="411">
        <v>10</v>
      </c>
      <c r="AQ11" s="411">
        <v>125</v>
      </c>
      <c r="AR11" s="373">
        <v>47</v>
      </c>
    </row>
    <row r="12" spans="1:44" s="322" customFormat="1" ht="19.5" customHeight="1">
      <c r="A12" s="321"/>
      <c r="B12" s="353"/>
      <c r="C12" s="354" t="s">
        <v>60</v>
      </c>
      <c r="D12" s="315"/>
      <c r="E12" s="412">
        <v>300.5</v>
      </c>
      <c r="F12" s="408">
        <v>39.7</v>
      </c>
      <c r="G12" s="409">
        <v>21</v>
      </c>
      <c r="H12" s="408">
        <v>18.7</v>
      </c>
      <c r="I12" s="408">
        <v>0.1</v>
      </c>
      <c r="J12" s="410">
        <v>0</v>
      </c>
      <c r="K12" s="408">
        <v>0.1</v>
      </c>
      <c r="L12" s="408">
        <v>0.4</v>
      </c>
      <c r="M12" s="408">
        <v>1</v>
      </c>
      <c r="N12" s="408">
        <v>0</v>
      </c>
      <c r="O12" s="408">
        <v>33.3</v>
      </c>
      <c r="P12" s="408">
        <v>11.4</v>
      </c>
      <c r="Q12" s="408">
        <v>5.4</v>
      </c>
      <c r="R12" s="408">
        <v>8.1</v>
      </c>
      <c r="S12" s="408">
        <v>6</v>
      </c>
      <c r="T12" s="408">
        <v>2</v>
      </c>
      <c r="U12" s="408">
        <v>3</v>
      </c>
      <c r="V12" s="408">
        <v>0</v>
      </c>
      <c r="W12" s="408">
        <v>0</v>
      </c>
      <c r="X12" s="408">
        <v>0</v>
      </c>
      <c r="Y12" s="408">
        <v>2.5</v>
      </c>
      <c r="Z12" s="408">
        <v>0</v>
      </c>
      <c r="AA12" s="408">
        <v>2.2</v>
      </c>
      <c r="AB12" s="408">
        <v>1.7</v>
      </c>
      <c r="AC12" s="408">
        <v>0</v>
      </c>
      <c r="AD12" s="408">
        <v>1</v>
      </c>
      <c r="AE12" s="408">
        <v>15.9</v>
      </c>
      <c r="AF12" s="408">
        <v>3.2</v>
      </c>
      <c r="AG12" s="408">
        <v>4.2</v>
      </c>
      <c r="AH12" s="408">
        <v>2</v>
      </c>
      <c r="AI12" s="408">
        <v>52</v>
      </c>
      <c r="AJ12" s="408">
        <v>0</v>
      </c>
      <c r="AK12" s="408">
        <v>34.2</v>
      </c>
      <c r="AL12" s="408">
        <v>0</v>
      </c>
      <c r="AM12" s="408">
        <v>64.6</v>
      </c>
      <c r="AN12" s="408">
        <v>6.6</v>
      </c>
      <c r="AO12" s="411">
        <v>1</v>
      </c>
      <c r="AP12" s="411">
        <v>0</v>
      </c>
      <c r="AQ12" s="411">
        <v>55</v>
      </c>
      <c r="AR12" s="373">
        <v>18</v>
      </c>
    </row>
    <row r="13" spans="1:44" s="322" customFormat="1" ht="19.5" customHeight="1">
      <c r="A13" s="321"/>
      <c r="B13" s="353"/>
      <c r="C13" s="354" t="s">
        <v>61</v>
      </c>
      <c r="D13" s="315"/>
      <c r="E13" s="412">
        <v>1010.4000000000001</v>
      </c>
      <c r="F13" s="408">
        <v>199.3</v>
      </c>
      <c r="G13" s="409">
        <v>111</v>
      </c>
      <c r="H13" s="408">
        <v>88.3</v>
      </c>
      <c r="I13" s="408">
        <v>2.3</v>
      </c>
      <c r="J13" s="410">
        <v>1</v>
      </c>
      <c r="K13" s="408">
        <v>1.3</v>
      </c>
      <c r="L13" s="408">
        <v>11.7</v>
      </c>
      <c r="M13" s="408">
        <v>7.1</v>
      </c>
      <c r="N13" s="408">
        <v>4.8</v>
      </c>
      <c r="O13" s="408">
        <v>114.2</v>
      </c>
      <c r="P13" s="408">
        <v>87.3</v>
      </c>
      <c r="Q13" s="408">
        <v>42.8</v>
      </c>
      <c r="R13" s="408">
        <v>36.2</v>
      </c>
      <c r="S13" s="408">
        <v>1.1</v>
      </c>
      <c r="T13" s="408">
        <v>8.8</v>
      </c>
      <c r="U13" s="408">
        <v>1</v>
      </c>
      <c r="V13" s="408">
        <v>0</v>
      </c>
      <c r="W13" s="408">
        <v>1.2</v>
      </c>
      <c r="X13" s="408">
        <v>0.2</v>
      </c>
      <c r="Y13" s="408">
        <v>22.2</v>
      </c>
      <c r="Z13" s="408">
        <v>0.7</v>
      </c>
      <c r="AA13" s="408">
        <v>35.4</v>
      </c>
      <c r="AB13" s="408">
        <v>0.1</v>
      </c>
      <c r="AC13" s="408">
        <v>14.3</v>
      </c>
      <c r="AD13" s="408">
        <v>10.7</v>
      </c>
      <c r="AE13" s="408">
        <v>31</v>
      </c>
      <c r="AF13" s="408">
        <v>2.7</v>
      </c>
      <c r="AG13" s="408">
        <v>5</v>
      </c>
      <c r="AH13" s="408">
        <v>0</v>
      </c>
      <c r="AI13" s="408">
        <v>0</v>
      </c>
      <c r="AJ13" s="408">
        <v>0</v>
      </c>
      <c r="AK13" s="408">
        <v>9</v>
      </c>
      <c r="AL13" s="408">
        <v>8</v>
      </c>
      <c r="AM13" s="408">
        <v>297.1</v>
      </c>
      <c r="AN13" s="408">
        <v>56.2</v>
      </c>
      <c r="AO13" s="411">
        <v>8</v>
      </c>
      <c r="AP13" s="411">
        <v>12</v>
      </c>
      <c r="AQ13" s="411">
        <v>213</v>
      </c>
      <c r="AR13" s="373">
        <v>144</v>
      </c>
    </row>
    <row r="14" spans="1:44" s="322" customFormat="1" ht="19.5" customHeight="1">
      <c r="A14" s="321"/>
      <c r="B14" s="353"/>
      <c r="C14" s="354" t="s">
        <v>62</v>
      </c>
      <c r="D14" s="315"/>
      <c r="E14" s="412">
        <v>426.9</v>
      </c>
      <c r="F14" s="408">
        <v>91.2</v>
      </c>
      <c r="G14" s="409">
        <v>53</v>
      </c>
      <c r="H14" s="408">
        <v>38.2</v>
      </c>
      <c r="I14" s="408">
        <v>3</v>
      </c>
      <c r="J14" s="410">
        <v>1</v>
      </c>
      <c r="K14" s="408">
        <v>2</v>
      </c>
      <c r="L14" s="408">
        <v>0.9</v>
      </c>
      <c r="M14" s="408">
        <v>0</v>
      </c>
      <c r="N14" s="408">
        <v>3</v>
      </c>
      <c r="O14" s="408">
        <v>54.2</v>
      </c>
      <c r="P14" s="408">
        <v>22.9</v>
      </c>
      <c r="Q14" s="408">
        <v>21.9</v>
      </c>
      <c r="R14" s="408">
        <v>0</v>
      </c>
      <c r="S14" s="408">
        <v>0.5</v>
      </c>
      <c r="T14" s="408">
        <v>0.1</v>
      </c>
      <c r="U14" s="408">
        <v>0</v>
      </c>
      <c r="V14" s="408">
        <v>0</v>
      </c>
      <c r="W14" s="408">
        <v>0.5</v>
      </c>
      <c r="X14" s="408">
        <v>0</v>
      </c>
      <c r="Y14" s="408">
        <v>3.5</v>
      </c>
      <c r="Z14" s="408">
        <v>1.4</v>
      </c>
      <c r="AA14" s="408">
        <v>0.5</v>
      </c>
      <c r="AB14" s="408">
        <v>0</v>
      </c>
      <c r="AC14" s="408">
        <v>3</v>
      </c>
      <c r="AD14" s="408">
        <v>8</v>
      </c>
      <c r="AE14" s="408">
        <v>6.5</v>
      </c>
      <c r="AF14" s="408">
        <v>2.1</v>
      </c>
      <c r="AG14" s="408">
        <v>3</v>
      </c>
      <c r="AH14" s="408">
        <v>0</v>
      </c>
      <c r="AI14" s="408">
        <v>0</v>
      </c>
      <c r="AJ14" s="408">
        <v>0</v>
      </c>
      <c r="AK14" s="408">
        <v>5.1</v>
      </c>
      <c r="AL14" s="408">
        <v>0</v>
      </c>
      <c r="AM14" s="408">
        <v>157.6</v>
      </c>
      <c r="AN14" s="408">
        <v>38</v>
      </c>
      <c r="AO14" s="411">
        <v>0</v>
      </c>
      <c r="AP14" s="411">
        <v>3</v>
      </c>
      <c r="AQ14" s="411">
        <v>123</v>
      </c>
      <c r="AR14" s="373">
        <v>51</v>
      </c>
    </row>
    <row r="15" spans="1:44" s="322" customFormat="1" ht="19.5" customHeight="1">
      <c r="A15" s="321"/>
      <c r="B15" s="353"/>
      <c r="C15" s="354" t="s">
        <v>63</v>
      </c>
      <c r="D15" s="315"/>
      <c r="E15" s="412">
        <v>320.3</v>
      </c>
      <c r="F15" s="408">
        <v>61.8</v>
      </c>
      <c r="G15" s="409">
        <v>39</v>
      </c>
      <c r="H15" s="408">
        <v>22.8</v>
      </c>
      <c r="I15" s="408">
        <v>1</v>
      </c>
      <c r="J15" s="410">
        <v>0</v>
      </c>
      <c r="K15" s="408">
        <v>1</v>
      </c>
      <c r="L15" s="408">
        <v>4</v>
      </c>
      <c r="M15" s="408">
        <v>0</v>
      </c>
      <c r="N15" s="408">
        <v>5.6</v>
      </c>
      <c r="O15" s="408">
        <v>66.4</v>
      </c>
      <c r="P15" s="408">
        <v>23.9</v>
      </c>
      <c r="Q15" s="408">
        <v>9.9</v>
      </c>
      <c r="R15" s="408">
        <v>5.2</v>
      </c>
      <c r="S15" s="408">
        <v>0</v>
      </c>
      <c r="T15" s="408">
        <v>0</v>
      </c>
      <c r="U15" s="408">
        <v>0</v>
      </c>
      <c r="V15" s="408">
        <v>0</v>
      </c>
      <c r="W15" s="408">
        <v>0</v>
      </c>
      <c r="X15" s="408">
        <v>0</v>
      </c>
      <c r="Y15" s="408">
        <v>1.3</v>
      </c>
      <c r="Z15" s="408">
        <v>0.2</v>
      </c>
      <c r="AA15" s="408">
        <v>3.7</v>
      </c>
      <c r="AB15" s="408">
        <v>1</v>
      </c>
      <c r="AC15" s="408">
        <v>0</v>
      </c>
      <c r="AD15" s="408">
        <v>1</v>
      </c>
      <c r="AE15" s="408">
        <v>1</v>
      </c>
      <c r="AF15" s="408">
        <v>4.1</v>
      </c>
      <c r="AG15" s="408">
        <v>0</v>
      </c>
      <c r="AH15" s="408">
        <v>0</v>
      </c>
      <c r="AI15" s="408">
        <v>0</v>
      </c>
      <c r="AJ15" s="408">
        <v>2.5</v>
      </c>
      <c r="AK15" s="408">
        <v>3</v>
      </c>
      <c r="AL15" s="408">
        <v>0</v>
      </c>
      <c r="AM15" s="408">
        <v>106.7</v>
      </c>
      <c r="AN15" s="408">
        <v>18</v>
      </c>
      <c r="AO15" s="411">
        <v>0</v>
      </c>
      <c r="AP15" s="411">
        <v>9</v>
      </c>
      <c r="AQ15" s="411">
        <v>114</v>
      </c>
      <c r="AR15" s="373">
        <v>41</v>
      </c>
    </row>
    <row r="16" spans="1:44" s="322" customFormat="1" ht="19.5" customHeight="1">
      <c r="A16" s="321"/>
      <c r="B16" s="353"/>
      <c r="C16" s="354" t="s">
        <v>64</v>
      </c>
      <c r="D16" s="315"/>
      <c r="E16" s="412">
        <v>477.2</v>
      </c>
      <c r="F16" s="408">
        <v>52.2</v>
      </c>
      <c r="G16" s="409">
        <v>31</v>
      </c>
      <c r="H16" s="408">
        <v>21.2</v>
      </c>
      <c r="I16" s="408">
        <v>1.1</v>
      </c>
      <c r="J16" s="410">
        <v>1</v>
      </c>
      <c r="K16" s="408">
        <v>0.1</v>
      </c>
      <c r="L16" s="408">
        <v>6.1</v>
      </c>
      <c r="M16" s="408">
        <v>1</v>
      </c>
      <c r="N16" s="408">
        <v>1</v>
      </c>
      <c r="O16" s="408">
        <v>58.1</v>
      </c>
      <c r="P16" s="408">
        <v>55.9</v>
      </c>
      <c r="Q16" s="408">
        <v>13.8</v>
      </c>
      <c r="R16" s="408">
        <v>16.2</v>
      </c>
      <c r="S16" s="408">
        <v>1</v>
      </c>
      <c r="T16" s="408">
        <v>1</v>
      </c>
      <c r="U16" s="408">
        <v>3</v>
      </c>
      <c r="V16" s="408">
        <v>0</v>
      </c>
      <c r="W16" s="408">
        <v>1</v>
      </c>
      <c r="X16" s="408">
        <v>0</v>
      </c>
      <c r="Y16" s="408">
        <v>8.5</v>
      </c>
      <c r="Z16" s="408">
        <v>2</v>
      </c>
      <c r="AA16" s="408">
        <v>13.3</v>
      </c>
      <c r="AB16" s="408">
        <v>0</v>
      </c>
      <c r="AC16" s="408">
        <v>7</v>
      </c>
      <c r="AD16" s="408">
        <v>0</v>
      </c>
      <c r="AE16" s="408">
        <v>1</v>
      </c>
      <c r="AF16" s="408">
        <v>3</v>
      </c>
      <c r="AG16" s="408">
        <v>4.2</v>
      </c>
      <c r="AH16" s="408">
        <v>0</v>
      </c>
      <c r="AI16" s="408">
        <v>28</v>
      </c>
      <c r="AJ16" s="408">
        <v>0</v>
      </c>
      <c r="AK16" s="408">
        <v>10</v>
      </c>
      <c r="AL16" s="408">
        <v>5</v>
      </c>
      <c r="AM16" s="408">
        <v>112.8</v>
      </c>
      <c r="AN16" s="408">
        <v>71</v>
      </c>
      <c r="AO16" s="411">
        <v>1</v>
      </c>
      <c r="AP16" s="411">
        <v>1</v>
      </c>
      <c r="AQ16" s="411">
        <v>79</v>
      </c>
      <c r="AR16" s="373">
        <v>72</v>
      </c>
    </row>
    <row r="17" spans="1:44" s="322" customFormat="1" ht="45" customHeight="1">
      <c r="A17" s="321"/>
      <c r="B17" s="518" t="s">
        <v>366</v>
      </c>
      <c r="C17" s="518"/>
      <c r="D17" s="315"/>
      <c r="E17" s="412">
        <v>1616</v>
      </c>
      <c r="F17" s="408">
        <v>265.1</v>
      </c>
      <c r="G17" s="409">
        <v>205</v>
      </c>
      <c r="H17" s="408">
        <v>60.1</v>
      </c>
      <c r="I17" s="408">
        <v>4.6</v>
      </c>
      <c r="J17" s="410">
        <v>4</v>
      </c>
      <c r="K17" s="408">
        <v>0.6</v>
      </c>
      <c r="L17" s="408">
        <v>10.6</v>
      </c>
      <c r="M17" s="408">
        <v>0</v>
      </c>
      <c r="N17" s="408">
        <v>4.7</v>
      </c>
      <c r="O17" s="408">
        <v>224.5</v>
      </c>
      <c r="P17" s="408">
        <v>145.6</v>
      </c>
      <c r="Q17" s="408">
        <v>88.7</v>
      </c>
      <c r="R17" s="408">
        <v>10</v>
      </c>
      <c r="S17" s="408">
        <v>2.1</v>
      </c>
      <c r="T17" s="408">
        <v>3.2</v>
      </c>
      <c r="U17" s="408">
        <v>1.4</v>
      </c>
      <c r="V17" s="408">
        <v>0</v>
      </c>
      <c r="W17" s="408">
        <v>5.3</v>
      </c>
      <c r="X17" s="408">
        <v>0</v>
      </c>
      <c r="Y17" s="408">
        <v>32.6</v>
      </c>
      <c r="Z17" s="408">
        <v>0.2</v>
      </c>
      <c r="AA17" s="408">
        <v>21.8</v>
      </c>
      <c r="AB17" s="408">
        <v>0</v>
      </c>
      <c r="AC17" s="408">
        <v>35</v>
      </c>
      <c r="AD17" s="408">
        <v>12.2</v>
      </c>
      <c r="AE17" s="408">
        <v>32</v>
      </c>
      <c r="AF17" s="408">
        <v>6.4</v>
      </c>
      <c r="AG17" s="408">
        <v>2.6</v>
      </c>
      <c r="AH17" s="408">
        <v>3</v>
      </c>
      <c r="AI17" s="408">
        <v>71.3</v>
      </c>
      <c r="AJ17" s="408">
        <v>3</v>
      </c>
      <c r="AK17" s="408">
        <v>14.5</v>
      </c>
      <c r="AL17" s="408">
        <v>3</v>
      </c>
      <c r="AM17" s="408">
        <v>505.2</v>
      </c>
      <c r="AN17" s="408">
        <v>107.4</v>
      </c>
      <c r="AO17" s="411">
        <v>5</v>
      </c>
      <c r="AP17" s="411">
        <v>7</v>
      </c>
      <c r="AQ17" s="411">
        <v>349</v>
      </c>
      <c r="AR17" s="373">
        <v>242</v>
      </c>
    </row>
    <row r="18" spans="1:44" s="322" customFormat="1" ht="19.5" customHeight="1">
      <c r="A18" s="321"/>
      <c r="B18" s="353"/>
      <c r="C18" s="353" t="s">
        <v>66</v>
      </c>
      <c r="D18" s="315"/>
      <c r="E18" s="412">
        <v>1616</v>
      </c>
      <c r="F18" s="408">
        <v>265.1</v>
      </c>
      <c r="G18" s="409">
        <v>205</v>
      </c>
      <c r="H18" s="408">
        <v>60.1</v>
      </c>
      <c r="I18" s="408">
        <v>4.6</v>
      </c>
      <c r="J18" s="410">
        <v>4</v>
      </c>
      <c r="K18" s="408">
        <v>0.6</v>
      </c>
      <c r="L18" s="408">
        <v>10.6</v>
      </c>
      <c r="M18" s="408">
        <v>0</v>
      </c>
      <c r="N18" s="408">
        <v>4.7</v>
      </c>
      <c r="O18" s="408">
        <v>224.5</v>
      </c>
      <c r="P18" s="408">
        <v>145.6</v>
      </c>
      <c r="Q18" s="408">
        <v>88.7</v>
      </c>
      <c r="R18" s="408">
        <v>10</v>
      </c>
      <c r="S18" s="408">
        <v>2.1</v>
      </c>
      <c r="T18" s="408">
        <v>3.2</v>
      </c>
      <c r="U18" s="408">
        <v>1.4</v>
      </c>
      <c r="V18" s="408">
        <v>0</v>
      </c>
      <c r="W18" s="408">
        <v>5.3</v>
      </c>
      <c r="X18" s="408">
        <v>0</v>
      </c>
      <c r="Y18" s="408">
        <v>32.6</v>
      </c>
      <c r="Z18" s="408">
        <v>0.2</v>
      </c>
      <c r="AA18" s="408">
        <v>21.8</v>
      </c>
      <c r="AB18" s="408">
        <v>0</v>
      </c>
      <c r="AC18" s="408">
        <v>35</v>
      </c>
      <c r="AD18" s="408">
        <v>12.2</v>
      </c>
      <c r="AE18" s="408">
        <v>32</v>
      </c>
      <c r="AF18" s="408">
        <v>6.4</v>
      </c>
      <c r="AG18" s="408">
        <v>2.6</v>
      </c>
      <c r="AH18" s="408">
        <v>3</v>
      </c>
      <c r="AI18" s="408">
        <v>71.3</v>
      </c>
      <c r="AJ18" s="408">
        <v>3</v>
      </c>
      <c r="AK18" s="408">
        <v>14.5</v>
      </c>
      <c r="AL18" s="408">
        <v>3</v>
      </c>
      <c r="AM18" s="408">
        <v>505.2</v>
      </c>
      <c r="AN18" s="408">
        <v>107.4</v>
      </c>
      <c r="AO18" s="411">
        <v>5</v>
      </c>
      <c r="AP18" s="411">
        <v>7</v>
      </c>
      <c r="AQ18" s="411">
        <v>349</v>
      </c>
      <c r="AR18" s="373">
        <v>242</v>
      </c>
    </row>
    <row r="19" spans="1:44" s="322" customFormat="1" ht="45" customHeight="1">
      <c r="A19" s="321"/>
      <c r="B19" s="519" t="s">
        <v>67</v>
      </c>
      <c r="C19" s="519"/>
      <c r="D19" s="315"/>
      <c r="E19" s="412">
        <v>2752.5</v>
      </c>
      <c r="F19" s="408">
        <v>514.9</v>
      </c>
      <c r="G19" s="409">
        <v>403</v>
      </c>
      <c r="H19" s="408">
        <v>111.9</v>
      </c>
      <c r="I19" s="408">
        <v>2.4</v>
      </c>
      <c r="J19" s="410">
        <v>2</v>
      </c>
      <c r="K19" s="408">
        <v>0.4</v>
      </c>
      <c r="L19" s="408">
        <v>32.9</v>
      </c>
      <c r="M19" s="408">
        <v>2.5</v>
      </c>
      <c r="N19" s="408">
        <v>30.3</v>
      </c>
      <c r="O19" s="408">
        <v>289</v>
      </c>
      <c r="P19" s="408">
        <v>240.1</v>
      </c>
      <c r="Q19" s="408">
        <v>183.5</v>
      </c>
      <c r="R19" s="408">
        <v>40.9</v>
      </c>
      <c r="S19" s="408">
        <v>13</v>
      </c>
      <c r="T19" s="408">
        <v>12.7</v>
      </c>
      <c r="U19" s="408">
        <v>1.2</v>
      </c>
      <c r="V19" s="408">
        <v>0</v>
      </c>
      <c r="W19" s="408">
        <v>4</v>
      </c>
      <c r="X19" s="408">
        <v>1</v>
      </c>
      <c r="Y19" s="408">
        <v>34.4</v>
      </c>
      <c r="Z19" s="408">
        <v>7.5</v>
      </c>
      <c r="AA19" s="408">
        <v>48.9</v>
      </c>
      <c r="AB19" s="408">
        <v>0.3</v>
      </c>
      <c r="AC19" s="408">
        <v>40.1</v>
      </c>
      <c r="AD19" s="408">
        <v>25.3</v>
      </c>
      <c r="AE19" s="408">
        <v>64.6</v>
      </c>
      <c r="AF19" s="408">
        <v>9.2</v>
      </c>
      <c r="AG19" s="408">
        <v>6.2</v>
      </c>
      <c r="AH19" s="408">
        <v>3.8</v>
      </c>
      <c r="AI19" s="408">
        <v>10.6</v>
      </c>
      <c r="AJ19" s="408">
        <v>0</v>
      </c>
      <c r="AK19" s="408">
        <v>18.9</v>
      </c>
      <c r="AL19" s="408">
        <v>3.9</v>
      </c>
      <c r="AM19" s="408">
        <v>898.4</v>
      </c>
      <c r="AN19" s="408">
        <v>212</v>
      </c>
      <c r="AO19" s="411">
        <v>10</v>
      </c>
      <c r="AP19" s="411">
        <v>43</v>
      </c>
      <c r="AQ19" s="411">
        <v>559</v>
      </c>
      <c r="AR19" s="373">
        <v>429</v>
      </c>
    </row>
    <row r="20" spans="1:44" s="322" customFormat="1" ht="19.5" customHeight="1">
      <c r="A20" s="321"/>
      <c r="B20" s="413"/>
      <c r="C20" s="353" t="s">
        <v>68</v>
      </c>
      <c r="D20" s="315"/>
      <c r="E20" s="412">
        <v>1749.1000000000001</v>
      </c>
      <c r="F20" s="408">
        <v>318.2</v>
      </c>
      <c r="G20" s="409">
        <v>255</v>
      </c>
      <c r="H20" s="408">
        <v>63.2</v>
      </c>
      <c r="I20" s="408">
        <v>2.4</v>
      </c>
      <c r="J20" s="410">
        <v>2</v>
      </c>
      <c r="K20" s="408">
        <v>0.4</v>
      </c>
      <c r="L20" s="408">
        <v>20.6</v>
      </c>
      <c r="M20" s="408">
        <v>0.5</v>
      </c>
      <c r="N20" s="408">
        <v>27.5</v>
      </c>
      <c r="O20" s="408">
        <v>190.2</v>
      </c>
      <c r="P20" s="408">
        <v>152.9</v>
      </c>
      <c r="Q20" s="408">
        <v>122.9</v>
      </c>
      <c r="R20" s="408">
        <v>18.6</v>
      </c>
      <c r="S20" s="408">
        <v>9</v>
      </c>
      <c r="T20" s="408">
        <v>9.4</v>
      </c>
      <c r="U20" s="408">
        <v>0.2</v>
      </c>
      <c r="V20" s="408">
        <v>0</v>
      </c>
      <c r="W20" s="408">
        <v>4</v>
      </c>
      <c r="X20" s="408">
        <v>1</v>
      </c>
      <c r="Y20" s="408">
        <v>24.4</v>
      </c>
      <c r="Z20" s="408">
        <v>1.5</v>
      </c>
      <c r="AA20" s="408">
        <v>28.6</v>
      </c>
      <c r="AB20" s="408">
        <v>0.3</v>
      </c>
      <c r="AC20" s="408">
        <v>12</v>
      </c>
      <c r="AD20" s="408">
        <v>15.2</v>
      </c>
      <c r="AE20" s="408">
        <v>48.6</v>
      </c>
      <c r="AF20" s="408">
        <v>4.1</v>
      </c>
      <c r="AG20" s="408">
        <v>4.2</v>
      </c>
      <c r="AH20" s="408">
        <v>2.8</v>
      </c>
      <c r="AI20" s="408">
        <v>9.6</v>
      </c>
      <c r="AJ20" s="408">
        <v>0</v>
      </c>
      <c r="AK20" s="408">
        <v>13</v>
      </c>
      <c r="AL20" s="408">
        <v>1.4</v>
      </c>
      <c r="AM20" s="408">
        <v>567.2</v>
      </c>
      <c r="AN20" s="408">
        <v>138.8</v>
      </c>
      <c r="AO20" s="411">
        <v>3</v>
      </c>
      <c r="AP20" s="411">
        <v>39</v>
      </c>
      <c r="AQ20" s="411">
        <v>343</v>
      </c>
      <c r="AR20" s="373">
        <v>285</v>
      </c>
    </row>
    <row r="21" spans="1:44" s="322" customFormat="1" ht="19.5" customHeight="1">
      <c r="A21" s="321"/>
      <c r="B21" s="413"/>
      <c r="C21" s="353" t="s">
        <v>69</v>
      </c>
      <c r="D21" s="315"/>
      <c r="E21" s="412">
        <v>238.3</v>
      </c>
      <c r="F21" s="408">
        <v>49.4</v>
      </c>
      <c r="G21" s="409">
        <v>43</v>
      </c>
      <c r="H21" s="408">
        <v>6.4</v>
      </c>
      <c r="I21" s="408">
        <v>0</v>
      </c>
      <c r="J21" s="410">
        <v>0</v>
      </c>
      <c r="K21" s="408">
        <v>0</v>
      </c>
      <c r="L21" s="408">
        <v>4</v>
      </c>
      <c r="M21" s="408">
        <v>0</v>
      </c>
      <c r="N21" s="408">
        <v>0.6</v>
      </c>
      <c r="O21" s="408">
        <v>18</v>
      </c>
      <c r="P21" s="408">
        <v>24</v>
      </c>
      <c r="Q21" s="408">
        <v>9.6</v>
      </c>
      <c r="R21" s="408">
        <v>1</v>
      </c>
      <c r="S21" s="408">
        <v>0</v>
      </c>
      <c r="T21" s="408">
        <v>2.5</v>
      </c>
      <c r="U21" s="408">
        <v>0</v>
      </c>
      <c r="V21" s="408">
        <v>0</v>
      </c>
      <c r="W21" s="408">
        <v>0</v>
      </c>
      <c r="X21" s="408">
        <v>0</v>
      </c>
      <c r="Y21" s="408">
        <v>1.5</v>
      </c>
      <c r="Z21" s="408">
        <v>0</v>
      </c>
      <c r="AA21" s="408">
        <v>2.5</v>
      </c>
      <c r="AB21" s="408">
        <v>0</v>
      </c>
      <c r="AC21" s="408">
        <v>5</v>
      </c>
      <c r="AD21" s="408">
        <v>2.1</v>
      </c>
      <c r="AE21" s="408">
        <v>6</v>
      </c>
      <c r="AF21" s="408">
        <v>0</v>
      </c>
      <c r="AG21" s="408">
        <v>1</v>
      </c>
      <c r="AH21" s="408">
        <v>1</v>
      </c>
      <c r="AI21" s="408">
        <v>1</v>
      </c>
      <c r="AJ21" s="408">
        <v>0</v>
      </c>
      <c r="AK21" s="408">
        <v>4.9</v>
      </c>
      <c r="AL21" s="408">
        <v>0</v>
      </c>
      <c r="AM21" s="408">
        <v>79.8</v>
      </c>
      <c r="AN21" s="408">
        <v>24.4</v>
      </c>
      <c r="AO21" s="411">
        <v>2</v>
      </c>
      <c r="AP21" s="411">
        <v>1</v>
      </c>
      <c r="AQ21" s="411">
        <v>52</v>
      </c>
      <c r="AR21" s="373">
        <v>41</v>
      </c>
    </row>
    <row r="22" spans="1:44" s="322" customFormat="1" ht="20.25" customHeight="1">
      <c r="A22" s="321"/>
      <c r="B22" s="413"/>
      <c r="C22" s="353" t="s">
        <v>70</v>
      </c>
      <c r="D22" s="315"/>
      <c r="E22" s="412">
        <v>562.2</v>
      </c>
      <c r="F22" s="408">
        <v>114.5</v>
      </c>
      <c r="G22" s="409">
        <v>77</v>
      </c>
      <c r="H22" s="408">
        <v>37.5</v>
      </c>
      <c r="I22" s="408">
        <v>0</v>
      </c>
      <c r="J22" s="410">
        <v>0</v>
      </c>
      <c r="K22" s="408">
        <v>0</v>
      </c>
      <c r="L22" s="408">
        <v>4.3</v>
      </c>
      <c r="M22" s="408">
        <v>2</v>
      </c>
      <c r="N22" s="408">
        <v>1</v>
      </c>
      <c r="O22" s="408">
        <v>56.4</v>
      </c>
      <c r="P22" s="408">
        <v>41.4</v>
      </c>
      <c r="Q22" s="408">
        <v>40</v>
      </c>
      <c r="R22" s="408">
        <v>21.3</v>
      </c>
      <c r="S22" s="408">
        <v>4</v>
      </c>
      <c r="T22" s="408">
        <v>0.6</v>
      </c>
      <c r="U22" s="408">
        <v>1</v>
      </c>
      <c r="V22" s="408">
        <v>0</v>
      </c>
      <c r="W22" s="408">
        <v>0</v>
      </c>
      <c r="X22" s="408">
        <v>0</v>
      </c>
      <c r="Y22" s="408">
        <v>6.3</v>
      </c>
      <c r="Z22" s="408">
        <v>5</v>
      </c>
      <c r="AA22" s="408">
        <v>16.7</v>
      </c>
      <c r="AB22" s="408">
        <v>0</v>
      </c>
      <c r="AC22" s="408">
        <v>9</v>
      </c>
      <c r="AD22" s="408">
        <v>7</v>
      </c>
      <c r="AE22" s="408">
        <v>10</v>
      </c>
      <c r="AF22" s="408">
        <v>5.1</v>
      </c>
      <c r="AG22" s="408">
        <v>0</v>
      </c>
      <c r="AH22" s="408">
        <v>0</v>
      </c>
      <c r="AI22" s="408">
        <v>0</v>
      </c>
      <c r="AJ22" s="408">
        <v>0</v>
      </c>
      <c r="AK22" s="408">
        <v>1</v>
      </c>
      <c r="AL22" s="408">
        <v>2.5</v>
      </c>
      <c r="AM22" s="408">
        <v>180.1</v>
      </c>
      <c r="AN22" s="408">
        <v>33</v>
      </c>
      <c r="AO22" s="411">
        <v>5</v>
      </c>
      <c r="AP22" s="411">
        <v>1</v>
      </c>
      <c r="AQ22" s="411">
        <v>112</v>
      </c>
      <c r="AR22" s="373">
        <v>69</v>
      </c>
    </row>
    <row r="23" spans="1:44" s="322" customFormat="1" ht="20.25" customHeight="1">
      <c r="A23" s="321"/>
      <c r="B23" s="413"/>
      <c r="C23" s="353" t="s">
        <v>71</v>
      </c>
      <c r="D23" s="315"/>
      <c r="E23" s="412">
        <v>202.89999999999998</v>
      </c>
      <c r="F23" s="408">
        <v>32.8</v>
      </c>
      <c r="G23" s="409">
        <v>28</v>
      </c>
      <c r="H23" s="408">
        <v>4.8</v>
      </c>
      <c r="I23" s="408">
        <v>0</v>
      </c>
      <c r="J23" s="410">
        <v>0</v>
      </c>
      <c r="K23" s="408">
        <v>0</v>
      </c>
      <c r="L23" s="408">
        <v>4</v>
      </c>
      <c r="M23" s="408">
        <v>0</v>
      </c>
      <c r="N23" s="408">
        <v>1.2</v>
      </c>
      <c r="O23" s="408">
        <v>24.4</v>
      </c>
      <c r="P23" s="408">
        <v>21.8</v>
      </c>
      <c r="Q23" s="408">
        <v>11</v>
      </c>
      <c r="R23" s="408">
        <v>0</v>
      </c>
      <c r="S23" s="408">
        <v>0</v>
      </c>
      <c r="T23" s="408">
        <v>0.2</v>
      </c>
      <c r="U23" s="408">
        <v>0</v>
      </c>
      <c r="V23" s="408">
        <v>0</v>
      </c>
      <c r="W23" s="408">
        <v>0</v>
      </c>
      <c r="X23" s="408">
        <v>0</v>
      </c>
      <c r="Y23" s="408">
        <v>2.2</v>
      </c>
      <c r="Z23" s="408">
        <v>1</v>
      </c>
      <c r="AA23" s="408">
        <v>1.1</v>
      </c>
      <c r="AB23" s="408">
        <v>0</v>
      </c>
      <c r="AC23" s="408">
        <v>14.1</v>
      </c>
      <c r="AD23" s="408">
        <v>1</v>
      </c>
      <c r="AE23" s="408">
        <v>0</v>
      </c>
      <c r="AF23" s="408">
        <v>0</v>
      </c>
      <c r="AG23" s="408">
        <v>1</v>
      </c>
      <c r="AH23" s="408">
        <v>0</v>
      </c>
      <c r="AI23" s="408">
        <v>0</v>
      </c>
      <c r="AJ23" s="408">
        <v>0</v>
      </c>
      <c r="AK23" s="408">
        <v>0</v>
      </c>
      <c r="AL23" s="408">
        <v>0</v>
      </c>
      <c r="AM23" s="408">
        <v>71.3</v>
      </c>
      <c r="AN23" s="408">
        <v>15.8</v>
      </c>
      <c r="AO23" s="411">
        <v>0</v>
      </c>
      <c r="AP23" s="411">
        <v>2</v>
      </c>
      <c r="AQ23" s="411">
        <v>52</v>
      </c>
      <c r="AR23" s="373">
        <v>34</v>
      </c>
    </row>
    <row r="24" spans="1:44" s="322" customFormat="1" ht="40.5" customHeight="1">
      <c r="A24" s="321"/>
      <c r="B24" s="518" t="s">
        <v>72</v>
      </c>
      <c r="C24" s="518"/>
      <c r="D24" s="315"/>
      <c r="E24" s="412">
        <v>1959</v>
      </c>
      <c r="F24" s="408">
        <v>360.30000000000007</v>
      </c>
      <c r="G24" s="409">
        <v>275</v>
      </c>
      <c r="H24" s="408">
        <v>85.3</v>
      </c>
      <c r="I24" s="408">
        <v>4.5</v>
      </c>
      <c r="J24" s="410">
        <v>4</v>
      </c>
      <c r="K24" s="408">
        <v>0.5</v>
      </c>
      <c r="L24" s="408">
        <v>12.7</v>
      </c>
      <c r="M24" s="408">
        <v>4.8</v>
      </c>
      <c r="N24" s="408">
        <v>18.9</v>
      </c>
      <c r="O24" s="408">
        <v>237.1</v>
      </c>
      <c r="P24" s="408">
        <v>173.6</v>
      </c>
      <c r="Q24" s="408">
        <v>108.3</v>
      </c>
      <c r="R24" s="408">
        <v>3.9</v>
      </c>
      <c r="S24" s="408">
        <v>4.1</v>
      </c>
      <c r="T24" s="408">
        <v>6.1</v>
      </c>
      <c r="U24" s="408">
        <v>1.1</v>
      </c>
      <c r="V24" s="408">
        <v>0</v>
      </c>
      <c r="W24" s="408">
        <v>1.2</v>
      </c>
      <c r="X24" s="408">
        <v>0.3</v>
      </c>
      <c r="Y24" s="408">
        <v>23.4</v>
      </c>
      <c r="Z24" s="408">
        <v>2.3</v>
      </c>
      <c r="AA24" s="408">
        <v>20.3</v>
      </c>
      <c r="AB24" s="408">
        <v>0</v>
      </c>
      <c r="AC24" s="408">
        <v>20.4</v>
      </c>
      <c r="AD24" s="408">
        <v>18.7</v>
      </c>
      <c r="AE24" s="408">
        <v>23</v>
      </c>
      <c r="AF24" s="408">
        <v>16.6</v>
      </c>
      <c r="AG24" s="408">
        <v>0.8</v>
      </c>
      <c r="AH24" s="408">
        <v>3</v>
      </c>
      <c r="AI24" s="408">
        <v>72.8</v>
      </c>
      <c r="AJ24" s="408">
        <v>2</v>
      </c>
      <c r="AK24" s="408">
        <v>35.8</v>
      </c>
      <c r="AL24" s="408">
        <v>5.5</v>
      </c>
      <c r="AM24" s="408">
        <v>577</v>
      </c>
      <c r="AN24" s="408">
        <v>200.5</v>
      </c>
      <c r="AO24" s="411">
        <v>11</v>
      </c>
      <c r="AP24" s="411">
        <v>32</v>
      </c>
      <c r="AQ24" s="411">
        <v>442</v>
      </c>
      <c r="AR24" s="373">
        <v>312</v>
      </c>
    </row>
    <row r="25" spans="1:44" s="322" customFormat="1" ht="20.25" customHeight="1">
      <c r="A25" s="321"/>
      <c r="B25" s="353"/>
      <c r="C25" s="353" t="s">
        <v>73</v>
      </c>
      <c r="D25" s="315"/>
      <c r="E25" s="412">
        <v>452</v>
      </c>
      <c r="F25" s="408">
        <v>88.4</v>
      </c>
      <c r="G25" s="409">
        <v>67</v>
      </c>
      <c r="H25" s="408">
        <v>21.4</v>
      </c>
      <c r="I25" s="408">
        <v>2</v>
      </c>
      <c r="J25" s="410">
        <v>2</v>
      </c>
      <c r="K25" s="408">
        <v>0</v>
      </c>
      <c r="L25" s="408">
        <v>3</v>
      </c>
      <c r="M25" s="408">
        <v>2</v>
      </c>
      <c r="N25" s="408">
        <v>3</v>
      </c>
      <c r="O25" s="408">
        <v>48.6</v>
      </c>
      <c r="P25" s="408">
        <v>34.4</v>
      </c>
      <c r="Q25" s="408">
        <v>21.6</v>
      </c>
      <c r="R25" s="408">
        <v>0.1</v>
      </c>
      <c r="S25" s="408">
        <v>0</v>
      </c>
      <c r="T25" s="408">
        <v>0.3</v>
      </c>
      <c r="U25" s="408">
        <v>0</v>
      </c>
      <c r="V25" s="408">
        <v>0</v>
      </c>
      <c r="W25" s="408">
        <v>0</v>
      </c>
      <c r="X25" s="408">
        <v>0.3</v>
      </c>
      <c r="Y25" s="408">
        <v>8</v>
      </c>
      <c r="Z25" s="408">
        <v>2</v>
      </c>
      <c r="AA25" s="408">
        <v>7.8</v>
      </c>
      <c r="AB25" s="408">
        <v>0</v>
      </c>
      <c r="AC25" s="408">
        <v>5</v>
      </c>
      <c r="AD25" s="408">
        <v>5</v>
      </c>
      <c r="AE25" s="408">
        <v>12</v>
      </c>
      <c r="AF25" s="408">
        <v>2.5</v>
      </c>
      <c r="AG25" s="408">
        <v>0</v>
      </c>
      <c r="AH25" s="408">
        <v>2</v>
      </c>
      <c r="AI25" s="408">
        <v>13</v>
      </c>
      <c r="AJ25" s="408">
        <v>0</v>
      </c>
      <c r="AK25" s="408">
        <v>2.6</v>
      </c>
      <c r="AL25" s="408">
        <v>0</v>
      </c>
      <c r="AM25" s="408">
        <v>137.2</v>
      </c>
      <c r="AN25" s="408">
        <v>51.2</v>
      </c>
      <c r="AO25" s="411">
        <v>2</v>
      </c>
      <c r="AP25" s="411">
        <v>3</v>
      </c>
      <c r="AQ25" s="411">
        <v>104</v>
      </c>
      <c r="AR25" s="373">
        <v>71</v>
      </c>
    </row>
    <row r="26" spans="1:44" s="322" customFormat="1" ht="20.25" customHeight="1">
      <c r="A26" s="321"/>
      <c r="B26" s="353"/>
      <c r="C26" s="353" t="s">
        <v>74</v>
      </c>
      <c r="D26" s="315"/>
      <c r="E26" s="412">
        <v>160.5</v>
      </c>
      <c r="F26" s="408">
        <v>24.2</v>
      </c>
      <c r="G26" s="409">
        <v>23</v>
      </c>
      <c r="H26" s="408">
        <v>1.2</v>
      </c>
      <c r="I26" s="408">
        <v>1</v>
      </c>
      <c r="J26" s="410">
        <v>1</v>
      </c>
      <c r="K26" s="408">
        <v>0</v>
      </c>
      <c r="L26" s="408">
        <v>0</v>
      </c>
      <c r="M26" s="408">
        <v>0</v>
      </c>
      <c r="N26" s="408">
        <v>0</v>
      </c>
      <c r="O26" s="408">
        <v>9.4</v>
      </c>
      <c r="P26" s="408">
        <v>8.5</v>
      </c>
      <c r="Q26" s="408">
        <v>4.7</v>
      </c>
      <c r="R26" s="408">
        <v>0</v>
      </c>
      <c r="S26" s="408">
        <v>0</v>
      </c>
      <c r="T26" s="408">
        <v>2</v>
      </c>
      <c r="U26" s="408">
        <v>0</v>
      </c>
      <c r="V26" s="408">
        <v>0</v>
      </c>
      <c r="W26" s="408">
        <v>0</v>
      </c>
      <c r="X26" s="408">
        <v>0</v>
      </c>
      <c r="Y26" s="408">
        <v>0</v>
      </c>
      <c r="Z26" s="408">
        <v>0</v>
      </c>
      <c r="AA26" s="408">
        <v>0.3</v>
      </c>
      <c r="AB26" s="408">
        <v>0</v>
      </c>
      <c r="AC26" s="408">
        <v>0</v>
      </c>
      <c r="AD26" s="408">
        <v>3</v>
      </c>
      <c r="AE26" s="408">
        <v>0</v>
      </c>
      <c r="AF26" s="408">
        <v>0.7</v>
      </c>
      <c r="AG26" s="408">
        <v>0</v>
      </c>
      <c r="AH26" s="408">
        <v>0</v>
      </c>
      <c r="AI26" s="408">
        <v>21.1</v>
      </c>
      <c r="AJ26" s="408">
        <v>0</v>
      </c>
      <c r="AK26" s="408">
        <v>2.6</v>
      </c>
      <c r="AL26" s="408">
        <v>0</v>
      </c>
      <c r="AM26" s="408">
        <v>41.4</v>
      </c>
      <c r="AN26" s="408">
        <v>41.6</v>
      </c>
      <c r="AO26" s="411">
        <v>0</v>
      </c>
      <c r="AP26" s="411">
        <v>0</v>
      </c>
      <c r="AQ26" s="411">
        <v>16</v>
      </c>
      <c r="AR26" s="373">
        <v>14</v>
      </c>
    </row>
    <row r="27" spans="1:44" s="322" customFormat="1" ht="20.25" customHeight="1">
      <c r="A27" s="321"/>
      <c r="B27" s="353"/>
      <c r="C27" s="353" t="s">
        <v>75</v>
      </c>
      <c r="D27" s="315"/>
      <c r="E27" s="412">
        <v>145.3</v>
      </c>
      <c r="F27" s="408">
        <v>39.6</v>
      </c>
      <c r="G27" s="409">
        <v>23</v>
      </c>
      <c r="H27" s="408">
        <v>16.6</v>
      </c>
      <c r="I27" s="408">
        <v>0</v>
      </c>
      <c r="J27" s="410">
        <v>0</v>
      </c>
      <c r="K27" s="408">
        <v>0</v>
      </c>
      <c r="L27" s="408">
        <v>2.2</v>
      </c>
      <c r="M27" s="408">
        <v>0</v>
      </c>
      <c r="N27" s="408">
        <v>0</v>
      </c>
      <c r="O27" s="408">
        <v>20.1</v>
      </c>
      <c r="P27" s="408">
        <v>7</v>
      </c>
      <c r="Q27" s="408">
        <v>10.5</v>
      </c>
      <c r="R27" s="408">
        <v>0</v>
      </c>
      <c r="S27" s="408">
        <v>0</v>
      </c>
      <c r="T27" s="408">
        <v>0.5</v>
      </c>
      <c r="U27" s="408">
        <v>0</v>
      </c>
      <c r="V27" s="408">
        <v>0</v>
      </c>
      <c r="W27" s="408">
        <v>0</v>
      </c>
      <c r="X27" s="408">
        <v>0</v>
      </c>
      <c r="Y27" s="408">
        <v>4</v>
      </c>
      <c r="Z27" s="408">
        <v>0</v>
      </c>
      <c r="AA27" s="408">
        <v>0</v>
      </c>
      <c r="AB27" s="408">
        <v>0</v>
      </c>
      <c r="AC27" s="408">
        <v>2.6</v>
      </c>
      <c r="AD27" s="408">
        <v>0</v>
      </c>
      <c r="AE27" s="408">
        <v>0</v>
      </c>
      <c r="AF27" s="408">
        <v>1.6</v>
      </c>
      <c r="AG27" s="408">
        <v>0</v>
      </c>
      <c r="AH27" s="408">
        <v>0</v>
      </c>
      <c r="AI27" s="408">
        <v>0</v>
      </c>
      <c r="AJ27" s="408">
        <v>0</v>
      </c>
      <c r="AK27" s="408">
        <v>1</v>
      </c>
      <c r="AL27" s="408">
        <v>0</v>
      </c>
      <c r="AM27" s="408">
        <v>49.5</v>
      </c>
      <c r="AN27" s="408">
        <v>6.7</v>
      </c>
      <c r="AO27" s="411">
        <v>3</v>
      </c>
      <c r="AP27" s="411">
        <v>0</v>
      </c>
      <c r="AQ27" s="411">
        <v>33</v>
      </c>
      <c r="AR27" s="373">
        <v>16</v>
      </c>
    </row>
    <row r="28" spans="1:44" s="322" customFormat="1" ht="20.25" customHeight="1">
      <c r="A28" s="321"/>
      <c r="B28" s="353"/>
      <c r="C28" s="353" t="s">
        <v>76</v>
      </c>
      <c r="D28" s="315"/>
      <c r="E28" s="412">
        <v>331.5</v>
      </c>
      <c r="F28" s="408">
        <v>70.4</v>
      </c>
      <c r="G28" s="409">
        <v>53</v>
      </c>
      <c r="H28" s="408">
        <v>17.4</v>
      </c>
      <c r="I28" s="408">
        <v>0.5</v>
      </c>
      <c r="J28" s="410">
        <v>0</v>
      </c>
      <c r="K28" s="408">
        <v>0.5</v>
      </c>
      <c r="L28" s="408">
        <v>2</v>
      </c>
      <c r="M28" s="408">
        <v>0</v>
      </c>
      <c r="N28" s="408">
        <v>11.7</v>
      </c>
      <c r="O28" s="408">
        <v>51.9</v>
      </c>
      <c r="P28" s="408">
        <v>29.3</v>
      </c>
      <c r="Q28" s="408">
        <v>23</v>
      </c>
      <c r="R28" s="408">
        <v>1.3</v>
      </c>
      <c r="S28" s="408">
        <v>0.1</v>
      </c>
      <c r="T28" s="408">
        <v>0</v>
      </c>
      <c r="U28" s="408">
        <v>1</v>
      </c>
      <c r="V28" s="408">
        <v>0</v>
      </c>
      <c r="W28" s="408">
        <v>1</v>
      </c>
      <c r="X28" s="408">
        <v>0</v>
      </c>
      <c r="Y28" s="408">
        <v>1.2</v>
      </c>
      <c r="Z28" s="408">
        <v>0.3</v>
      </c>
      <c r="AA28" s="408">
        <v>1</v>
      </c>
      <c r="AB28" s="408">
        <v>0</v>
      </c>
      <c r="AC28" s="408">
        <v>6</v>
      </c>
      <c r="AD28" s="408">
        <v>2.5</v>
      </c>
      <c r="AE28" s="408">
        <v>0</v>
      </c>
      <c r="AF28" s="408">
        <v>3.5</v>
      </c>
      <c r="AG28" s="408">
        <v>0.8</v>
      </c>
      <c r="AH28" s="408">
        <v>0</v>
      </c>
      <c r="AI28" s="408">
        <v>0</v>
      </c>
      <c r="AJ28" s="408">
        <v>0</v>
      </c>
      <c r="AK28" s="408">
        <v>3</v>
      </c>
      <c r="AL28" s="408">
        <v>3.5</v>
      </c>
      <c r="AM28" s="408">
        <v>95.8</v>
      </c>
      <c r="AN28" s="408">
        <v>21.7</v>
      </c>
      <c r="AO28" s="411">
        <v>3</v>
      </c>
      <c r="AP28" s="411">
        <v>22</v>
      </c>
      <c r="AQ28" s="411">
        <v>92</v>
      </c>
      <c r="AR28" s="373">
        <v>53</v>
      </c>
    </row>
    <row r="29" spans="1:44" s="322" customFormat="1" ht="20.25" customHeight="1">
      <c r="A29" s="321"/>
      <c r="B29" s="413"/>
      <c r="C29" s="353" t="s">
        <v>86</v>
      </c>
      <c r="D29" s="315"/>
      <c r="E29" s="412">
        <v>420.6</v>
      </c>
      <c r="F29" s="408">
        <v>55.3</v>
      </c>
      <c r="G29" s="409">
        <v>43</v>
      </c>
      <c r="H29" s="408">
        <v>12.3</v>
      </c>
      <c r="I29" s="408">
        <v>0</v>
      </c>
      <c r="J29" s="410">
        <v>0</v>
      </c>
      <c r="K29" s="408">
        <v>0</v>
      </c>
      <c r="L29" s="408">
        <v>5.5</v>
      </c>
      <c r="M29" s="408">
        <v>0</v>
      </c>
      <c r="N29" s="408">
        <v>4</v>
      </c>
      <c r="O29" s="408">
        <v>39.6</v>
      </c>
      <c r="P29" s="408">
        <v>49.5</v>
      </c>
      <c r="Q29" s="408">
        <v>38.6</v>
      </c>
      <c r="R29" s="408">
        <v>0.1</v>
      </c>
      <c r="S29" s="408">
        <v>3</v>
      </c>
      <c r="T29" s="408">
        <v>0</v>
      </c>
      <c r="U29" s="408">
        <v>0</v>
      </c>
      <c r="V29" s="408">
        <v>0</v>
      </c>
      <c r="W29" s="408">
        <v>0</v>
      </c>
      <c r="X29" s="408">
        <v>0</v>
      </c>
      <c r="Y29" s="408">
        <v>6.2</v>
      </c>
      <c r="Z29" s="408">
        <v>0</v>
      </c>
      <c r="AA29" s="408">
        <v>7.8</v>
      </c>
      <c r="AB29" s="408">
        <v>0</v>
      </c>
      <c r="AC29" s="408">
        <v>2.8</v>
      </c>
      <c r="AD29" s="408">
        <v>5.4</v>
      </c>
      <c r="AE29" s="408">
        <v>9</v>
      </c>
      <c r="AF29" s="408">
        <v>5.6</v>
      </c>
      <c r="AG29" s="408">
        <v>0</v>
      </c>
      <c r="AH29" s="408">
        <v>0</v>
      </c>
      <c r="AI29" s="408">
        <v>29.5</v>
      </c>
      <c r="AJ29" s="408">
        <v>0</v>
      </c>
      <c r="AK29" s="408">
        <v>6</v>
      </c>
      <c r="AL29" s="408">
        <v>0</v>
      </c>
      <c r="AM29" s="408">
        <v>104.6</v>
      </c>
      <c r="AN29" s="408">
        <v>48.1</v>
      </c>
      <c r="AO29" s="411">
        <v>0</v>
      </c>
      <c r="AP29" s="411">
        <v>6</v>
      </c>
      <c r="AQ29" s="411">
        <v>80</v>
      </c>
      <c r="AR29" s="373">
        <v>80</v>
      </c>
    </row>
    <row r="30" spans="1:44" s="322" customFormat="1" ht="20.25" customHeight="1">
      <c r="A30" s="321"/>
      <c r="B30" s="413"/>
      <c r="C30" s="353" t="s">
        <v>87</v>
      </c>
      <c r="D30" s="315"/>
      <c r="E30" s="412">
        <v>378</v>
      </c>
      <c r="F30" s="408">
        <v>71.4</v>
      </c>
      <c r="G30" s="409">
        <v>59</v>
      </c>
      <c r="H30" s="408">
        <v>12.4</v>
      </c>
      <c r="I30" s="408">
        <v>1</v>
      </c>
      <c r="J30" s="410">
        <v>1</v>
      </c>
      <c r="K30" s="408">
        <v>0</v>
      </c>
      <c r="L30" s="408">
        <v>0</v>
      </c>
      <c r="M30" s="408">
        <v>1.8</v>
      </c>
      <c r="N30" s="408">
        <v>0.2</v>
      </c>
      <c r="O30" s="408">
        <v>59.2</v>
      </c>
      <c r="P30" s="408">
        <v>38.6</v>
      </c>
      <c r="Q30" s="408">
        <v>9.9</v>
      </c>
      <c r="R30" s="408">
        <v>2.4</v>
      </c>
      <c r="S30" s="408">
        <v>1</v>
      </c>
      <c r="T30" s="408">
        <v>3.3</v>
      </c>
      <c r="U30" s="408">
        <v>0.1</v>
      </c>
      <c r="V30" s="408">
        <v>0</v>
      </c>
      <c r="W30" s="408">
        <v>0</v>
      </c>
      <c r="X30" s="408">
        <v>0</v>
      </c>
      <c r="Y30" s="408">
        <v>1</v>
      </c>
      <c r="Z30" s="408">
        <v>0</v>
      </c>
      <c r="AA30" s="408">
        <v>3.4</v>
      </c>
      <c r="AB30" s="408">
        <v>0</v>
      </c>
      <c r="AC30" s="408">
        <v>4</v>
      </c>
      <c r="AD30" s="408">
        <v>2.8</v>
      </c>
      <c r="AE30" s="408">
        <v>1</v>
      </c>
      <c r="AF30" s="408">
        <v>1.7</v>
      </c>
      <c r="AG30" s="408">
        <v>0</v>
      </c>
      <c r="AH30" s="408">
        <v>1</v>
      </c>
      <c r="AI30" s="408">
        <v>5.6</v>
      </c>
      <c r="AJ30" s="408">
        <v>2</v>
      </c>
      <c r="AK30" s="408">
        <v>5.3</v>
      </c>
      <c r="AL30" s="408">
        <v>0</v>
      </c>
      <c r="AM30" s="408">
        <v>131.3</v>
      </c>
      <c r="AN30" s="408">
        <v>30</v>
      </c>
      <c r="AO30" s="411">
        <v>2</v>
      </c>
      <c r="AP30" s="411">
        <v>1</v>
      </c>
      <c r="AQ30" s="411">
        <v>104</v>
      </c>
      <c r="AR30" s="373">
        <v>70</v>
      </c>
    </row>
    <row r="31" spans="1:44" s="322" customFormat="1" ht="20.25" customHeight="1">
      <c r="A31" s="321"/>
      <c r="B31" s="413"/>
      <c r="C31" s="353" t="s">
        <v>88</v>
      </c>
      <c r="D31" s="315"/>
      <c r="E31" s="412">
        <v>71.10000000000001</v>
      </c>
      <c r="F31" s="408">
        <v>11</v>
      </c>
      <c r="G31" s="409">
        <v>7</v>
      </c>
      <c r="H31" s="408">
        <v>4</v>
      </c>
      <c r="I31" s="408">
        <v>0</v>
      </c>
      <c r="J31" s="410">
        <v>0</v>
      </c>
      <c r="K31" s="408">
        <v>0</v>
      </c>
      <c r="L31" s="408">
        <v>0</v>
      </c>
      <c r="M31" s="408">
        <v>1</v>
      </c>
      <c r="N31" s="408">
        <v>0</v>
      </c>
      <c r="O31" s="408">
        <v>8.3</v>
      </c>
      <c r="P31" s="408">
        <v>6.3</v>
      </c>
      <c r="Q31" s="408">
        <v>0</v>
      </c>
      <c r="R31" s="408">
        <v>0</v>
      </c>
      <c r="S31" s="408">
        <v>0</v>
      </c>
      <c r="T31" s="408">
        <v>0</v>
      </c>
      <c r="U31" s="408">
        <v>0</v>
      </c>
      <c r="V31" s="408">
        <v>0</v>
      </c>
      <c r="W31" s="408">
        <v>0.2</v>
      </c>
      <c r="X31" s="408">
        <v>0</v>
      </c>
      <c r="Y31" s="408">
        <v>3</v>
      </c>
      <c r="Z31" s="408">
        <v>0</v>
      </c>
      <c r="AA31" s="408">
        <v>0</v>
      </c>
      <c r="AB31" s="408">
        <v>0</v>
      </c>
      <c r="AC31" s="408">
        <v>0</v>
      </c>
      <c r="AD31" s="408">
        <v>0</v>
      </c>
      <c r="AE31" s="408">
        <v>1</v>
      </c>
      <c r="AF31" s="408">
        <v>1</v>
      </c>
      <c r="AG31" s="408">
        <v>0</v>
      </c>
      <c r="AH31" s="408">
        <v>0</v>
      </c>
      <c r="AI31" s="408">
        <v>3.6</v>
      </c>
      <c r="AJ31" s="408">
        <v>0</v>
      </c>
      <c r="AK31" s="408">
        <v>15.3</v>
      </c>
      <c r="AL31" s="408">
        <v>2</v>
      </c>
      <c r="AM31" s="408">
        <v>17.2</v>
      </c>
      <c r="AN31" s="408">
        <v>1.2</v>
      </c>
      <c r="AO31" s="411">
        <v>1</v>
      </c>
      <c r="AP31" s="411">
        <v>0</v>
      </c>
      <c r="AQ31" s="411">
        <v>13</v>
      </c>
      <c r="AR31" s="373">
        <v>8</v>
      </c>
    </row>
    <row r="32" spans="1:44" s="322" customFormat="1" ht="40.5" customHeight="1">
      <c r="A32" s="321"/>
      <c r="B32" s="518" t="s">
        <v>77</v>
      </c>
      <c r="C32" s="518"/>
      <c r="D32" s="315"/>
      <c r="E32" s="412">
        <v>2355.3999999999996</v>
      </c>
      <c r="F32" s="408">
        <v>373.5</v>
      </c>
      <c r="G32" s="409">
        <v>298</v>
      </c>
      <c r="H32" s="408">
        <v>75.5</v>
      </c>
      <c r="I32" s="408">
        <v>5</v>
      </c>
      <c r="J32" s="410">
        <v>4</v>
      </c>
      <c r="K32" s="408">
        <v>1</v>
      </c>
      <c r="L32" s="408">
        <v>19.1</v>
      </c>
      <c r="M32" s="408">
        <v>5.1</v>
      </c>
      <c r="N32" s="408">
        <v>22</v>
      </c>
      <c r="O32" s="408">
        <v>325.9</v>
      </c>
      <c r="P32" s="408">
        <v>351.2</v>
      </c>
      <c r="Q32" s="408">
        <v>112.5</v>
      </c>
      <c r="R32" s="408">
        <v>28.6</v>
      </c>
      <c r="S32" s="408">
        <v>4.2</v>
      </c>
      <c r="T32" s="408">
        <v>12.7</v>
      </c>
      <c r="U32" s="408">
        <v>0</v>
      </c>
      <c r="V32" s="408">
        <v>0</v>
      </c>
      <c r="W32" s="408">
        <v>3.3</v>
      </c>
      <c r="X32" s="408">
        <v>3</v>
      </c>
      <c r="Y32" s="408">
        <v>19.7</v>
      </c>
      <c r="Z32" s="408">
        <v>12.1</v>
      </c>
      <c r="AA32" s="408">
        <v>14.8</v>
      </c>
      <c r="AB32" s="408">
        <v>0.8</v>
      </c>
      <c r="AC32" s="408">
        <v>28.7</v>
      </c>
      <c r="AD32" s="408">
        <v>27.4</v>
      </c>
      <c r="AE32" s="408">
        <v>31.1</v>
      </c>
      <c r="AF32" s="408">
        <v>9.8</v>
      </c>
      <c r="AG32" s="408">
        <v>7</v>
      </c>
      <c r="AH32" s="408">
        <v>2</v>
      </c>
      <c r="AI32" s="408">
        <v>31</v>
      </c>
      <c r="AJ32" s="408">
        <v>5.5</v>
      </c>
      <c r="AK32" s="408">
        <v>26.6</v>
      </c>
      <c r="AL32" s="408">
        <v>1.1</v>
      </c>
      <c r="AM32" s="408">
        <v>689.9</v>
      </c>
      <c r="AN32" s="408">
        <v>181.8</v>
      </c>
      <c r="AO32" s="411">
        <v>6</v>
      </c>
      <c r="AP32" s="411">
        <v>36</v>
      </c>
      <c r="AQ32" s="411">
        <v>508</v>
      </c>
      <c r="AR32" s="373">
        <v>501</v>
      </c>
    </row>
    <row r="33" spans="1:44" s="322" customFormat="1" ht="20.25" customHeight="1">
      <c r="A33" s="321"/>
      <c r="B33" s="353"/>
      <c r="C33" s="353" t="s">
        <v>78</v>
      </c>
      <c r="D33" s="315"/>
      <c r="E33" s="412">
        <v>619.9999999999999</v>
      </c>
      <c r="F33" s="408">
        <v>93.3</v>
      </c>
      <c r="G33" s="409">
        <v>72</v>
      </c>
      <c r="H33" s="408">
        <v>21.3</v>
      </c>
      <c r="I33" s="408">
        <v>1</v>
      </c>
      <c r="J33" s="410">
        <v>1</v>
      </c>
      <c r="K33" s="408">
        <v>0</v>
      </c>
      <c r="L33" s="408">
        <v>2</v>
      </c>
      <c r="M33" s="408">
        <v>2</v>
      </c>
      <c r="N33" s="408">
        <v>1.5</v>
      </c>
      <c r="O33" s="408">
        <v>80.4</v>
      </c>
      <c r="P33" s="408">
        <v>119.1</v>
      </c>
      <c r="Q33" s="408">
        <v>39.9</v>
      </c>
      <c r="R33" s="408">
        <v>5.6</v>
      </c>
      <c r="S33" s="408">
        <v>0</v>
      </c>
      <c r="T33" s="408">
        <v>2</v>
      </c>
      <c r="U33" s="408">
        <v>0</v>
      </c>
      <c r="V33" s="408">
        <v>0</v>
      </c>
      <c r="W33" s="408">
        <v>0</v>
      </c>
      <c r="X33" s="408">
        <v>2</v>
      </c>
      <c r="Y33" s="408">
        <v>2.2</v>
      </c>
      <c r="Z33" s="408">
        <v>3.4</v>
      </c>
      <c r="AA33" s="408">
        <v>2.4</v>
      </c>
      <c r="AB33" s="408">
        <v>0</v>
      </c>
      <c r="AC33" s="408">
        <v>5</v>
      </c>
      <c r="AD33" s="408">
        <v>12.4</v>
      </c>
      <c r="AE33" s="408">
        <v>8</v>
      </c>
      <c r="AF33" s="408">
        <v>2.6</v>
      </c>
      <c r="AG33" s="408">
        <v>0</v>
      </c>
      <c r="AH33" s="408">
        <v>0</v>
      </c>
      <c r="AI33" s="408">
        <v>0</v>
      </c>
      <c r="AJ33" s="408">
        <v>0</v>
      </c>
      <c r="AK33" s="408">
        <v>4</v>
      </c>
      <c r="AL33" s="408">
        <v>1.1</v>
      </c>
      <c r="AM33" s="408">
        <v>171.3</v>
      </c>
      <c r="AN33" s="408">
        <v>58.8</v>
      </c>
      <c r="AO33" s="411">
        <v>2</v>
      </c>
      <c r="AP33" s="411">
        <v>2</v>
      </c>
      <c r="AQ33" s="411">
        <v>109</v>
      </c>
      <c r="AR33" s="373">
        <v>144</v>
      </c>
    </row>
    <row r="34" spans="1:44" s="322" customFormat="1" ht="20.25" customHeight="1">
      <c r="A34" s="321"/>
      <c r="B34" s="353"/>
      <c r="C34" s="353" t="s">
        <v>79</v>
      </c>
      <c r="D34" s="315"/>
      <c r="E34" s="412">
        <v>777.9000000000001</v>
      </c>
      <c r="F34" s="408">
        <v>144.7</v>
      </c>
      <c r="G34" s="409">
        <v>119</v>
      </c>
      <c r="H34" s="408">
        <v>25.7</v>
      </c>
      <c r="I34" s="408">
        <v>2</v>
      </c>
      <c r="J34" s="410">
        <v>2</v>
      </c>
      <c r="K34" s="408">
        <v>0</v>
      </c>
      <c r="L34" s="408">
        <v>11.3</v>
      </c>
      <c r="M34" s="408">
        <v>0.1</v>
      </c>
      <c r="N34" s="408">
        <v>18.1</v>
      </c>
      <c r="O34" s="408">
        <v>122.9</v>
      </c>
      <c r="P34" s="408">
        <v>111.9</v>
      </c>
      <c r="Q34" s="408">
        <v>29.4</v>
      </c>
      <c r="R34" s="408">
        <v>12</v>
      </c>
      <c r="S34" s="408">
        <v>1</v>
      </c>
      <c r="T34" s="408">
        <v>8.7</v>
      </c>
      <c r="U34" s="408">
        <v>0</v>
      </c>
      <c r="V34" s="408">
        <v>0</v>
      </c>
      <c r="W34" s="408">
        <v>2.8</v>
      </c>
      <c r="X34" s="408">
        <v>1</v>
      </c>
      <c r="Y34" s="408">
        <v>8.2</v>
      </c>
      <c r="Z34" s="408">
        <v>5</v>
      </c>
      <c r="AA34" s="408">
        <v>5.5</v>
      </c>
      <c r="AB34" s="408">
        <v>0.8</v>
      </c>
      <c r="AC34" s="408">
        <v>11.6</v>
      </c>
      <c r="AD34" s="408">
        <v>3.5</v>
      </c>
      <c r="AE34" s="408">
        <v>0</v>
      </c>
      <c r="AF34" s="408">
        <v>1.6</v>
      </c>
      <c r="AG34" s="408">
        <v>1.5</v>
      </c>
      <c r="AH34" s="408">
        <v>0</v>
      </c>
      <c r="AI34" s="408">
        <v>0</v>
      </c>
      <c r="AJ34" s="408">
        <v>2.5</v>
      </c>
      <c r="AK34" s="408">
        <v>9.8</v>
      </c>
      <c r="AL34" s="408">
        <v>0</v>
      </c>
      <c r="AM34" s="408">
        <v>218.9</v>
      </c>
      <c r="AN34" s="408">
        <v>43.1</v>
      </c>
      <c r="AO34" s="411">
        <v>1</v>
      </c>
      <c r="AP34" s="411">
        <v>28</v>
      </c>
      <c r="AQ34" s="411">
        <v>199</v>
      </c>
      <c r="AR34" s="373">
        <v>174</v>
      </c>
    </row>
    <row r="35" spans="1:44" s="322" customFormat="1" ht="20.25" customHeight="1">
      <c r="A35" s="321"/>
      <c r="B35" s="353"/>
      <c r="C35" s="353" t="s">
        <v>80</v>
      </c>
      <c r="D35" s="315"/>
      <c r="E35" s="412">
        <v>383.1</v>
      </c>
      <c r="F35" s="408">
        <v>53.3</v>
      </c>
      <c r="G35" s="409">
        <v>44</v>
      </c>
      <c r="H35" s="408">
        <v>9.3</v>
      </c>
      <c r="I35" s="408">
        <v>2</v>
      </c>
      <c r="J35" s="410">
        <v>1</v>
      </c>
      <c r="K35" s="408">
        <v>1</v>
      </c>
      <c r="L35" s="408">
        <v>3</v>
      </c>
      <c r="M35" s="408">
        <v>0</v>
      </c>
      <c r="N35" s="408">
        <v>2.4</v>
      </c>
      <c r="O35" s="408">
        <v>50.6</v>
      </c>
      <c r="P35" s="408">
        <v>50.4</v>
      </c>
      <c r="Q35" s="408">
        <v>11.2</v>
      </c>
      <c r="R35" s="408">
        <v>0</v>
      </c>
      <c r="S35" s="408">
        <v>0</v>
      </c>
      <c r="T35" s="408">
        <v>0</v>
      </c>
      <c r="U35" s="408">
        <v>0</v>
      </c>
      <c r="V35" s="408">
        <v>0</v>
      </c>
      <c r="W35" s="408">
        <v>0.5</v>
      </c>
      <c r="X35" s="408">
        <v>0</v>
      </c>
      <c r="Y35" s="408">
        <v>3.2</v>
      </c>
      <c r="Z35" s="408">
        <v>1</v>
      </c>
      <c r="AA35" s="408">
        <v>4.6</v>
      </c>
      <c r="AB35" s="408">
        <v>0</v>
      </c>
      <c r="AC35" s="408">
        <v>9.1</v>
      </c>
      <c r="AD35" s="408">
        <v>5.5</v>
      </c>
      <c r="AE35" s="408">
        <v>7</v>
      </c>
      <c r="AF35" s="408">
        <v>2.4</v>
      </c>
      <c r="AG35" s="408">
        <v>1.5</v>
      </c>
      <c r="AH35" s="408">
        <v>0</v>
      </c>
      <c r="AI35" s="408">
        <v>13</v>
      </c>
      <c r="AJ35" s="408">
        <v>0</v>
      </c>
      <c r="AK35" s="408">
        <v>1.8</v>
      </c>
      <c r="AL35" s="408">
        <v>0</v>
      </c>
      <c r="AM35" s="408">
        <v>123.2</v>
      </c>
      <c r="AN35" s="408">
        <v>37.4</v>
      </c>
      <c r="AO35" s="411">
        <v>0</v>
      </c>
      <c r="AP35" s="411">
        <v>6</v>
      </c>
      <c r="AQ35" s="411">
        <v>81</v>
      </c>
      <c r="AR35" s="373">
        <v>66</v>
      </c>
    </row>
    <row r="36" spans="1:44" s="322" customFormat="1" ht="20.25" customHeight="1">
      <c r="A36" s="321"/>
      <c r="B36" s="353"/>
      <c r="C36" s="353" t="s">
        <v>81</v>
      </c>
      <c r="D36" s="315"/>
      <c r="E36" s="412">
        <v>447.29999999999995</v>
      </c>
      <c r="F36" s="408">
        <v>64.2</v>
      </c>
      <c r="G36" s="409">
        <v>49</v>
      </c>
      <c r="H36" s="408">
        <v>15.2</v>
      </c>
      <c r="I36" s="408">
        <v>0</v>
      </c>
      <c r="J36" s="410">
        <v>0</v>
      </c>
      <c r="K36" s="408">
        <v>0</v>
      </c>
      <c r="L36" s="408">
        <v>1.8</v>
      </c>
      <c r="M36" s="408">
        <v>1</v>
      </c>
      <c r="N36" s="408">
        <v>0</v>
      </c>
      <c r="O36" s="408">
        <v>56.7</v>
      </c>
      <c r="P36" s="408">
        <v>58.1</v>
      </c>
      <c r="Q36" s="408">
        <v>24.8</v>
      </c>
      <c r="R36" s="408">
        <v>10</v>
      </c>
      <c r="S36" s="408">
        <v>0.2</v>
      </c>
      <c r="T36" s="408">
        <v>2</v>
      </c>
      <c r="U36" s="408">
        <v>0</v>
      </c>
      <c r="V36" s="408">
        <v>0</v>
      </c>
      <c r="W36" s="408">
        <v>0</v>
      </c>
      <c r="X36" s="408">
        <v>0</v>
      </c>
      <c r="Y36" s="408">
        <v>5.1</v>
      </c>
      <c r="Z36" s="408">
        <v>2.5</v>
      </c>
      <c r="AA36" s="408">
        <v>2.3</v>
      </c>
      <c r="AB36" s="408">
        <v>0</v>
      </c>
      <c r="AC36" s="408">
        <v>3</v>
      </c>
      <c r="AD36" s="408">
        <v>6</v>
      </c>
      <c r="AE36" s="408">
        <v>15.1</v>
      </c>
      <c r="AF36" s="408">
        <v>2.2</v>
      </c>
      <c r="AG36" s="408">
        <v>0</v>
      </c>
      <c r="AH36" s="408">
        <v>2</v>
      </c>
      <c r="AI36" s="408">
        <v>18</v>
      </c>
      <c r="AJ36" s="408">
        <v>3</v>
      </c>
      <c r="AK36" s="408">
        <v>9</v>
      </c>
      <c r="AL36" s="408">
        <v>0</v>
      </c>
      <c r="AM36" s="408">
        <v>123.8</v>
      </c>
      <c r="AN36" s="408">
        <v>36.5</v>
      </c>
      <c r="AO36" s="411">
        <v>1</v>
      </c>
      <c r="AP36" s="411">
        <v>0</v>
      </c>
      <c r="AQ36" s="411">
        <v>86</v>
      </c>
      <c r="AR36" s="373">
        <v>98</v>
      </c>
    </row>
    <row r="37" spans="1:44" s="322" customFormat="1" ht="20.25" customHeight="1">
      <c r="A37" s="321"/>
      <c r="B37" s="353"/>
      <c r="C37" s="353" t="s">
        <v>82</v>
      </c>
      <c r="D37" s="315"/>
      <c r="E37" s="412">
        <v>127.10000000000001</v>
      </c>
      <c r="F37" s="408">
        <v>18</v>
      </c>
      <c r="G37" s="409">
        <v>14</v>
      </c>
      <c r="H37" s="408">
        <v>4</v>
      </c>
      <c r="I37" s="408">
        <v>0</v>
      </c>
      <c r="J37" s="410">
        <v>0</v>
      </c>
      <c r="K37" s="408">
        <v>0</v>
      </c>
      <c r="L37" s="408">
        <v>1</v>
      </c>
      <c r="M37" s="408">
        <v>2</v>
      </c>
      <c r="N37" s="408">
        <v>0</v>
      </c>
      <c r="O37" s="408">
        <v>15.3</v>
      </c>
      <c r="P37" s="408">
        <v>11.7</v>
      </c>
      <c r="Q37" s="408">
        <v>7.2</v>
      </c>
      <c r="R37" s="408">
        <v>1</v>
      </c>
      <c r="S37" s="408">
        <v>3</v>
      </c>
      <c r="T37" s="408">
        <v>0</v>
      </c>
      <c r="U37" s="408">
        <v>0</v>
      </c>
      <c r="V37" s="408">
        <v>0</v>
      </c>
      <c r="W37" s="408">
        <v>0</v>
      </c>
      <c r="X37" s="408">
        <v>0</v>
      </c>
      <c r="Y37" s="408">
        <v>1</v>
      </c>
      <c r="Z37" s="408">
        <v>0.2</v>
      </c>
      <c r="AA37" s="408">
        <v>0</v>
      </c>
      <c r="AB37" s="408">
        <v>0</v>
      </c>
      <c r="AC37" s="408">
        <v>0</v>
      </c>
      <c r="AD37" s="408">
        <v>0</v>
      </c>
      <c r="AE37" s="408">
        <v>1</v>
      </c>
      <c r="AF37" s="408">
        <v>1</v>
      </c>
      <c r="AG37" s="408">
        <v>4</v>
      </c>
      <c r="AH37" s="408">
        <v>0</v>
      </c>
      <c r="AI37" s="408">
        <v>0</v>
      </c>
      <c r="AJ37" s="408">
        <v>0</v>
      </c>
      <c r="AK37" s="408">
        <v>2</v>
      </c>
      <c r="AL37" s="408">
        <v>0</v>
      </c>
      <c r="AM37" s="408">
        <v>52.7</v>
      </c>
      <c r="AN37" s="408">
        <v>6</v>
      </c>
      <c r="AO37" s="411">
        <v>2</v>
      </c>
      <c r="AP37" s="411">
        <v>0</v>
      </c>
      <c r="AQ37" s="411">
        <v>33</v>
      </c>
      <c r="AR37" s="373">
        <v>19</v>
      </c>
    </row>
    <row r="38" spans="1:44" s="322" customFormat="1" ht="40.5" customHeight="1">
      <c r="A38" s="321"/>
      <c r="B38" s="518" t="s">
        <v>89</v>
      </c>
      <c r="C38" s="518"/>
      <c r="D38" s="315"/>
      <c r="E38" s="412">
        <v>997</v>
      </c>
      <c r="F38" s="408">
        <v>166.8</v>
      </c>
      <c r="G38" s="409">
        <v>139</v>
      </c>
      <c r="H38" s="408">
        <v>27.8</v>
      </c>
      <c r="I38" s="408">
        <v>2</v>
      </c>
      <c r="J38" s="410">
        <v>2</v>
      </c>
      <c r="K38" s="408">
        <v>0</v>
      </c>
      <c r="L38" s="408">
        <v>6.9</v>
      </c>
      <c r="M38" s="408">
        <v>0</v>
      </c>
      <c r="N38" s="408">
        <v>8.2</v>
      </c>
      <c r="O38" s="408">
        <v>104.1</v>
      </c>
      <c r="P38" s="408">
        <v>120.2</v>
      </c>
      <c r="Q38" s="408">
        <v>51.5</v>
      </c>
      <c r="R38" s="408">
        <v>10.7</v>
      </c>
      <c r="S38" s="408">
        <v>3.6</v>
      </c>
      <c r="T38" s="408">
        <v>2.2</v>
      </c>
      <c r="U38" s="408">
        <v>2</v>
      </c>
      <c r="V38" s="408">
        <v>1</v>
      </c>
      <c r="W38" s="408">
        <v>2</v>
      </c>
      <c r="X38" s="408">
        <v>0</v>
      </c>
      <c r="Y38" s="408">
        <v>8.9</v>
      </c>
      <c r="Z38" s="408">
        <v>3.3</v>
      </c>
      <c r="AA38" s="408">
        <v>7.5</v>
      </c>
      <c r="AB38" s="408">
        <v>0.5</v>
      </c>
      <c r="AC38" s="408">
        <v>10.9</v>
      </c>
      <c r="AD38" s="408">
        <v>4.4</v>
      </c>
      <c r="AE38" s="408">
        <v>3.8</v>
      </c>
      <c r="AF38" s="408">
        <v>18.9</v>
      </c>
      <c r="AG38" s="408">
        <v>3</v>
      </c>
      <c r="AH38" s="408">
        <v>2</v>
      </c>
      <c r="AI38" s="408">
        <v>73.9</v>
      </c>
      <c r="AJ38" s="408">
        <v>8</v>
      </c>
      <c r="AK38" s="408">
        <v>5.5</v>
      </c>
      <c r="AL38" s="408">
        <v>0</v>
      </c>
      <c r="AM38" s="408">
        <v>271.1</v>
      </c>
      <c r="AN38" s="408">
        <v>94.1</v>
      </c>
      <c r="AO38" s="411">
        <v>0</v>
      </c>
      <c r="AP38" s="411">
        <v>11</v>
      </c>
      <c r="AQ38" s="411">
        <v>195</v>
      </c>
      <c r="AR38" s="373">
        <v>218</v>
      </c>
    </row>
    <row r="39" spans="1:44" s="322" customFormat="1" ht="20.25" customHeight="1">
      <c r="A39" s="321"/>
      <c r="B39" s="353"/>
      <c r="C39" s="353" t="s">
        <v>90</v>
      </c>
      <c r="D39" s="315"/>
      <c r="E39" s="412">
        <v>478.9</v>
      </c>
      <c r="F39" s="408">
        <v>92.3</v>
      </c>
      <c r="G39" s="409">
        <v>74</v>
      </c>
      <c r="H39" s="408">
        <v>18.3</v>
      </c>
      <c r="I39" s="408">
        <v>2</v>
      </c>
      <c r="J39" s="410">
        <v>2</v>
      </c>
      <c r="K39" s="408">
        <v>0</v>
      </c>
      <c r="L39" s="408">
        <v>3.1</v>
      </c>
      <c r="M39" s="408">
        <v>0</v>
      </c>
      <c r="N39" s="408">
        <v>2.2</v>
      </c>
      <c r="O39" s="408">
        <v>65</v>
      </c>
      <c r="P39" s="408">
        <v>60.1</v>
      </c>
      <c r="Q39" s="408">
        <v>38.5</v>
      </c>
      <c r="R39" s="408">
        <v>6.2</v>
      </c>
      <c r="S39" s="408">
        <v>2.6</v>
      </c>
      <c r="T39" s="408">
        <v>1.2</v>
      </c>
      <c r="U39" s="408">
        <v>2</v>
      </c>
      <c r="V39" s="408">
        <v>0</v>
      </c>
      <c r="W39" s="408">
        <v>2</v>
      </c>
      <c r="X39" s="408">
        <v>0</v>
      </c>
      <c r="Y39" s="408">
        <v>2.9</v>
      </c>
      <c r="Z39" s="408">
        <v>2.2</v>
      </c>
      <c r="AA39" s="408">
        <v>6</v>
      </c>
      <c r="AB39" s="408">
        <v>0</v>
      </c>
      <c r="AC39" s="408">
        <v>9.5</v>
      </c>
      <c r="AD39" s="408">
        <v>0</v>
      </c>
      <c r="AE39" s="408">
        <v>1</v>
      </c>
      <c r="AF39" s="408">
        <v>2.6</v>
      </c>
      <c r="AG39" s="408">
        <v>0</v>
      </c>
      <c r="AH39" s="408">
        <v>0</v>
      </c>
      <c r="AI39" s="408">
        <v>7.4</v>
      </c>
      <c r="AJ39" s="408">
        <v>0</v>
      </c>
      <c r="AK39" s="408">
        <v>2.5</v>
      </c>
      <c r="AL39" s="408">
        <v>0</v>
      </c>
      <c r="AM39" s="408">
        <v>138.6</v>
      </c>
      <c r="AN39" s="408">
        <v>29</v>
      </c>
      <c r="AO39" s="411">
        <v>0</v>
      </c>
      <c r="AP39" s="411">
        <v>4</v>
      </c>
      <c r="AQ39" s="411">
        <v>110</v>
      </c>
      <c r="AR39" s="373">
        <v>102</v>
      </c>
    </row>
    <row r="40" spans="1:44" s="322" customFormat="1" ht="20.25" customHeight="1">
      <c r="A40" s="321"/>
      <c r="B40" s="353"/>
      <c r="C40" s="353" t="s">
        <v>91</v>
      </c>
      <c r="D40" s="315"/>
      <c r="E40" s="412">
        <v>70.1</v>
      </c>
      <c r="F40" s="408">
        <v>7.3</v>
      </c>
      <c r="G40" s="409">
        <v>5</v>
      </c>
      <c r="H40" s="408">
        <v>2.3</v>
      </c>
      <c r="I40" s="408">
        <v>0</v>
      </c>
      <c r="J40" s="410">
        <v>0</v>
      </c>
      <c r="K40" s="408">
        <v>0</v>
      </c>
      <c r="L40" s="408">
        <v>0.8</v>
      </c>
      <c r="M40" s="408">
        <v>0</v>
      </c>
      <c r="N40" s="408">
        <v>1</v>
      </c>
      <c r="O40" s="408">
        <v>6</v>
      </c>
      <c r="P40" s="408">
        <v>8.3</v>
      </c>
      <c r="Q40" s="408">
        <v>0</v>
      </c>
      <c r="R40" s="408">
        <v>0</v>
      </c>
      <c r="S40" s="408">
        <v>1</v>
      </c>
      <c r="T40" s="408">
        <v>0</v>
      </c>
      <c r="U40" s="408">
        <v>0</v>
      </c>
      <c r="V40" s="408">
        <v>0</v>
      </c>
      <c r="W40" s="408">
        <v>0</v>
      </c>
      <c r="X40" s="408">
        <v>0</v>
      </c>
      <c r="Y40" s="408">
        <v>0</v>
      </c>
      <c r="Z40" s="408">
        <v>0</v>
      </c>
      <c r="AA40" s="408">
        <v>0</v>
      </c>
      <c r="AB40" s="408">
        <v>0</v>
      </c>
      <c r="AC40" s="408">
        <v>0</v>
      </c>
      <c r="AD40" s="408">
        <v>0</v>
      </c>
      <c r="AE40" s="408">
        <v>0</v>
      </c>
      <c r="AF40" s="408">
        <v>1</v>
      </c>
      <c r="AG40" s="408">
        <v>3</v>
      </c>
      <c r="AH40" s="408">
        <v>0</v>
      </c>
      <c r="AI40" s="408">
        <v>6</v>
      </c>
      <c r="AJ40" s="408">
        <v>8</v>
      </c>
      <c r="AK40" s="408">
        <v>0</v>
      </c>
      <c r="AL40" s="408">
        <v>0</v>
      </c>
      <c r="AM40" s="408">
        <v>10.5</v>
      </c>
      <c r="AN40" s="408">
        <v>17.2</v>
      </c>
      <c r="AO40" s="411">
        <v>0</v>
      </c>
      <c r="AP40" s="411">
        <v>1</v>
      </c>
      <c r="AQ40" s="411">
        <v>17</v>
      </c>
      <c r="AR40" s="373">
        <v>13</v>
      </c>
    </row>
    <row r="41" spans="1:44" s="322" customFormat="1" ht="20.25" customHeight="1">
      <c r="A41" s="321"/>
      <c r="B41" s="353"/>
      <c r="C41" s="353" t="s">
        <v>92</v>
      </c>
      <c r="D41" s="315"/>
      <c r="E41" s="412">
        <v>76.8</v>
      </c>
      <c r="F41" s="408">
        <v>12.3</v>
      </c>
      <c r="G41" s="409">
        <v>11</v>
      </c>
      <c r="H41" s="408">
        <v>1.3</v>
      </c>
      <c r="I41" s="408">
        <v>0</v>
      </c>
      <c r="J41" s="410">
        <v>0</v>
      </c>
      <c r="K41" s="408">
        <v>0</v>
      </c>
      <c r="L41" s="408">
        <v>2</v>
      </c>
      <c r="M41" s="408">
        <v>0</v>
      </c>
      <c r="N41" s="408">
        <v>0</v>
      </c>
      <c r="O41" s="408">
        <v>7.6</v>
      </c>
      <c r="P41" s="408">
        <v>11.9</v>
      </c>
      <c r="Q41" s="408">
        <v>3</v>
      </c>
      <c r="R41" s="408">
        <v>0</v>
      </c>
      <c r="S41" s="408">
        <v>0</v>
      </c>
      <c r="T41" s="408">
        <v>0</v>
      </c>
      <c r="U41" s="408">
        <v>0</v>
      </c>
      <c r="V41" s="408">
        <v>0</v>
      </c>
      <c r="W41" s="408">
        <v>0</v>
      </c>
      <c r="X41" s="408">
        <v>0</v>
      </c>
      <c r="Y41" s="408">
        <v>2</v>
      </c>
      <c r="Z41" s="408">
        <v>0</v>
      </c>
      <c r="AA41" s="408">
        <v>0.1</v>
      </c>
      <c r="AB41" s="408">
        <v>0</v>
      </c>
      <c r="AC41" s="408">
        <v>0</v>
      </c>
      <c r="AD41" s="408">
        <v>0.2</v>
      </c>
      <c r="AE41" s="408">
        <v>1.8</v>
      </c>
      <c r="AF41" s="408">
        <v>1</v>
      </c>
      <c r="AG41" s="408">
        <v>0</v>
      </c>
      <c r="AH41" s="408">
        <v>0</v>
      </c>
      <c r="AI41" s="408">
        <v>16</v>
      </c>
      <c r="AJ41" s="408">
        <v>0</v>
      </c>
      <c r="AK41" s="408">
        <v>3</v>
      </c>
      <c r="AL41" s="408">
        <v>0</v>
      </c>
      <c r="AM41" s="408">
        <v>15.8</v>
      </c>
      <c r="AN41" s="408">
        <v>0.1</v>
      </c>
      <c r="AO41" s="411">
        <v>0</v>
      </c>
      <c r="AP41" s="411">
        <v>0</v>
      </c>
      <c r="AQ41" s="411">
        <v>16</v>
      </c>
      <c r="AR41" s="373">
        <v>20</v>
      </c>
    </row>
    <row r="42" spans="1:44" s="322" customFormat="1" ht="20.25" customHeight="1">
      <c r="A42" s="321"/>
      <c r="B42" s="353"/>
      <c r="C42" s="353" t="s">
        <v>93</v>
      </c>
      <c r="D42" s="315"/>
      <c r="E42" s="412">
        <v>181.99999999999997</v>
      </c>
      <c r="F42" s="408">
        <v>31.6</v>
      </c>
      <c r="G42" s="409">
        <v>28</v>
      </c>
      <c r="H42" s="408">
        <v>3.6</v>
      </c>
      <c r="I42" s="408">
        <v>0</v>
      </c>
      <c r="J42" s="410">
        <v>0</v>
      </c>
      <c r="K42" s="408">
        <v>0</v>
      </c>
      <c r="L42" s="408">
        <v>0</v>
      </c>
      <c r="M42" s="408">
        <v>0</v>
      </c>
      <c r="N42" s="408">
        <v>5</v>
      </c>
      <c r="O42" s="408">
        <v>17.3</v>
      </c>
      <c r="P42" s="408">
        <v>27.5</v>
      </c>
      <c r="Q42" s="408">
        <v>6</v>
      </c>
      <c r="R42" s="408">
        <v>0.4</v>
      </c>
      <c r="S42" s="408">
        <v>0</v>
      </c>
      <c r="T42" s="408">
        <v>0</v>
      </c>
      <c r="U42" s="408">
        <v>0</v>
      </c>
      <c r="V42" s="408">
        <v>0</v>
      </c>
      <c r="W42" s="408">
        <v>0</v>
      </c>
      <c r="X42" s="408">
        <v>0</v>
      </c>
      <c r="Y42" s="408">
        <v>1.8</v>
      </c>
      <c r="Z42" s="408">
        <v>1.1</v>
      </c>
      <c r="AA42" s="408">
        <v>1.4</v>
      </c>
      <c r="AB42" s="408">
        <v>0</v>
      </c>
      <c r="AC42" s="408">
        <v>1.4</v>
      </c>
      <c r="AD42" s="408">
        <v>4.2</v>
      </c>
      <c r="AE42" s="408">
        <v>0</v>
      </c>
      <c r="AF42" s="408">
        <v>3.3</v>
      </c>
      <c r="AG42" s="408">
        <v>0</v>
      </c>
      <c r="AH42" s="408">
        <v>0</v>
      </c>
      <c r="AI42" s="408">
        <v>0</v>
      </c>
      <c r="AJ42" s="408">
        <v>0</v>
      </c>
      <c r="AK42" s="408">
        <v>0</v>
      </c>
      <c r="AL42" s="408">
        <v>0</v>
      </c>
      <c r="AM42" s="408">
        <v>64.3</v>
      </c>
      <c r="AN42" s="408">
        <v>16.7</v>
      </c>
      <c r="AO42" s="411">
        <v>0</v>
      </c>
      <c r="AP42" s="411">
        <v>6</v>
      </c>
      <c r="AQ42" s="411">
        <v>30</v>
      </c>
      <c r="AR42" s="373">
        <v>55</v>
      </c>
    </row>
    <row r="43" spans="1:44" s="322" customFormat="1" ht="20.25" customHeight="1">
      <c r="A43" s="321"/>
      <c r="B43" s="413"/>
      <c r="C43" s="353" t="s">
        <v>94</v>
      </c>
      <c r="D43" s="315"/>
      <c r="E43" s="412">
        <v>47.199999999999996</v>
      </c>
      <c r="F43" s="408">
        <v>10.6</v>
      </c>
      <c r="G43" s="409">
        <v>9</v>
      </c>
      <c r="H43" s="408">
        <v>1.6</v>
      </c>
      <c r="I43" s="408">
        <v>0</v>
      </c>
      <c r="J43" s="410">
        <v>0</v>
      </c>
      <c r="K43" s="408">
        <v>0</v>
      </c>
      <c r="L43" s="408">
        <v>0</v>
      </c>
      <c r="M43" s="408">
        <v>0</v>
      </c>
      <c r="N43" s="408">
        <v>0</v>
      </c>
      <c r="O43" s="408">
        <v>2.9</v>
      </c>
      <c r="P43" s="408">
        <v>2.6</v>
      </c>
      <c r="Q43" s="408">
        <v>1</v>
      </c>
      <c r="R43" s="408">
        <v>4</v>
      </c>
      <c r="S43" s="408">
        <v>0</v>
      </c>
      <c r="T43" s="408">
        <v>1</v>
      </c>
      <c r="U43" s="408">
        <v>0</v>
      </c>
      <c r="V43" s="408">
        <v>1</v>
      </c>
      <c r="W43" s="408">
        <v>0</v>
      </c>
      <c r="X43" s="408">
        <v>0</v>
      </c>
      <c r="Y43" s="408">
        <v>1.2</v>
      </c>
      <c r="Z43" s="408">
        <v>0</v>
      </c>
      <c r="AA43" s="408">
        <v>0</v>
      </c>
      <c r="AB43" s="408">
        <v>0</v>
      </c>
      <c r="AC43" s="408">
        <v>0</v>
      </c>
      <c r="AD43" s="408">
        <v>0</v>
      </c>
      <c r="AE43" s="408">
        <v>0</v>
      </c>
      <c r="AF43" s="408">
        <v>0</v>
      </c>
      <c r="AG43" s="408">
        <v>0</v>
      </c>
      <c r="AH43" s="408">
        <v>0</v>
      </c>
      <c r="AI43" s="408">
        <v>0</v>
      </c>
      <c r="AJ43" s="408">
        <v>0</v>
      </c>
      <c r="AK43" s="408">
        <v>0</v>
      </c>
      <c r="AL43" s="408">
        <v>0</v>
      </c>
      <c r="AM43" s="408">
        <v>18.9</v>
      </c>
      <c r="AN43" s="408">
        <v>4</v>
      </c>
      <c r="AO43" s="411">
        <v>0</v>
      </c>
      <c r="AP43" s="411">
        <v>0</v>
      </c>
      <c r="AQ43" s="411">
        <v>7</v>
      </c>
      <c r="AR43" s="373">
        <v>11</v>
      </c>
    </row>
    <row r="44" spans="1:44" s="322" customFormat="1" ht="20.25" customHeight="1">
      <c r="A44" s="321"/>
      <c r="B44" s="413"/>
      <c r="C44" s="353" t="s">
        <v>95</v>
      </c>
      <c r="D44" s="315"/>
      <c r="E44" s="412">
        <v>67.4</v>
      </c>
      <c r="F44" s="408">
        <v>5.3</v>
      </c>
      <c r="G44" s="409">
        <v>5</v>
      </c>
      <c r="H44" s="408">
        <v>0.3</v>
      </c>
      <c r="I44" s="408">
        <v>0</v>
      </c>
      <c r="J44" s="410">
        <v>0</v>
      </c>
      <c r="K44" s="408">
        <v>0</v>
      </c>
      <c r="L44" s="408">
        <v>0</v>
      </c>
      <c r="M44" s="408">
        <v>0</v>
      </c>
      <c r="N44" s="408">
        <v>0</v>
      </c>
      <c r="O44" s="408">
        <v>4.8</v>
      </c>
      <c r="P44" s="408">
        <v>7.1</v>
      </c>
      <c r="Q44" s="408">
        <v>3</v>
      </c>
      <c r="R44" s="408">
        <v>0.1</v>
      </c>
      <c r="S44" s="408">
        <v>0</v>
      </c>
      <c r="T44" s="408">
        <v>0</v>
      </c>
      <c r="U44" s="408">
        <v>0</v>
      </c>
      <c r="V44" s="408">
        <v>0</v>
      </c>
      <c r="W44" s="408">
        <v>0</v>
      </c>
      <c r="X44" s="408">
        <v>0</v>
      </c>
      <c r="Y44" s="408">
        <v>1</v>
      </c>
      <c r="Z44" s="408">
        <v>0</v>
      </c>
      <c r="AA44" s="408">
        <v>0</v>
      </c>
      <c r="AB44" s="408">
        <v>0.5</v>
      </c>
      <c r="AC44" s="408">
        <v>0</v>
      </c>
      <c r="AD44" s="408">
        <v>0</v>
      </c>
      <c r="AE44" s="408">
        <v>0</v>
      </c>
      <c r="AF44" s="408">
        <v>2</v>
      </c>
      <c r="AG44" s="408">
        <v>0</v>
      </c>
      <c r="AH44" s="408">
        <v>1</v>
      </c>
      <c r="AI44" s="408">
        <v>25</v>
      </c>
      <c r="AJ44" s="408">
        <v>0</v>
      </c>
      <c r="AK44" s="408">
        <v>0</v>
      </c>
      <c r="AL44" s="408">
        <v>0</v>
      </c>
      <c r="AM44" s="408">
        <v>16</v>
      </c>
      <c r="AN44" s="408">
        <v>1.6</v>
      </c>
      <c r="AO44" s="411">
        <v>0</v>
      </c>
      <c r="AP44" s="411">
        <v>0</v>
      </c>
      <c r="AQ44" s="411">
        <v>7</v>
      </c>
      <c r="AR44" s="373">
        <v>11</v>
      </c>
    </row>
    <row r="45" spans="1:44" s="322" customFormat="1" ht="20.25" customHeight="1">
      <c r="A45" s="321"/>
      <c r="B45" s="413"/>
      <c r="C45" s="353" t="s">
        <v>96</v>
      </c>
      <c r="D45" s="315"/>
      <c r="E45" s="412">
        <v>71.60000000000001</v>
      </c>
      <c r="F45" s="408">
        <v>5.4</v>
      </c>
      <c r="G45" s="409">
        <v>5</v>
      </c>
      <c r="H45" s="408">
        <v>0.4</v>
      </c>
      <c r="I45" s="408">
        <v>0</v>
      </c>
      <c r="J45" s="410">
        <v>0</v>
      </c>
      <c r="K45" s="408">
        <v>0</v>
      </c>
      <c r="L45" s="408">
        <v>1</v>
      </c>
      <c r="M45" s="408">
        <v>0</v>
      </c>
      <c r="N45" s="408">
        <v>0</v>
      </c>
      <c r="O45" s="408">
        <v>0.5</v>
      </c>
      <c r="P45" s="408">
        <v>2.7</v>
      </c>
      <c r="Q45" s="408">
        <v>0</v>
      </c>
      <c r="R45" s="408">
        <v>0</v>
      </c>
      <c r="S45" s="408">
        <v>0</v>
      </c>
      <c r="T45" s="408">
        <v>0</v>
      </c>
      <c r="U45" s="408">
        <v>0</v>
      </c>
      <c r="V45" s="408">
        <v>0</v>
      </c>
      <c r="W45" s="408">
        <v>0</v>
      </c>
      <c r="X45" s="408">
        <v>0</v>
      </c>
      <c r="Y45" s="408">
        <v>0</v>
      </c>
      <c r="Z45" s="408">
        <v>0</v>
      </c>
      <c r="AA45" s="408">
        <v>0</v>
      </c>
      <c r="AB45" s="408">
        <v>0</v>
      </c>
      <c r="AC45" s="408">
        <v>0</v>
      </c>
      <c r="AD45" s="408">
        <v>0</v>
      </c>
      <c r="AE45" s="408">
        <v>1</v>
      </c>
      <c r="AF45" s="408">
        <v>9</v>
      </c>
      <c r="AG45" s="408">
        <v>0</v>
      </c>
      <c r="AH45" s="408">
        <v>1</v>
      </c>
      <c r="AI45" s="408">
        <v>19.5</v>
      </c>
      <c r="AJ45" s="408">
        <v>0</v>
      </c>
      <c r="AK45" s="408">
        <v>0</v>
      </c>
      <c r="AL45" s="408">
        <v>0</v>
      </c>
      <c r="AM45" s="408">
        <v>6</v>
      </c>
      <c r="AN45" s="408">
        <v>25.5</v>
      </c>
      <c r="AO45" s="411">
        <v>0</v>
      </c>
      <c r="AP45" s="411">
        <v>0</v>
      </c>
      <c r="AQ45" s="411">
        <v>8</v>
      </c>
      <c r="AR45" s="373">
        <v>5</v>
      </c>
    </row>
    <row r="46" spans="1:44" s="322" customFormat="1" ht="20.25" customHeight="1">
      <c r="A46" s="321"/>
      <c r="B46" s="413"/>
      <c r="C46" s="353" t="s">
        <v>97</v>
      </c>
      <c r="D46" s="315"/>
      <c r="E46" s="412">
        <v>3</v>
      </c>
      <c r="F46" s="408">
        <v>2</v>
      </c>
      <c r="G46" s="409">
        <v>2</v>
      </c>
      <c r="H46" s="408">
        <v>0</v>
      </c>
      <c r="I46" s="408">
        <v>0</v>
      </c>
      <c r="J46" s="410">
        <v>0</v>
      </c>
      <c r="K46" s="408">
        <v>0</v>
      </c>
      <c r="L46" s="408">
        <v>0</v>
      </c>
      <c r="M46" s="408">
        <v>0</v>
      </c>
      <c r="N46" s="408">
        <v>0</v>
      </c>
      <c r="O46" s="408">
        <v>0</v>
      </c>
      <c r="P46" s="408">
        <v>0</v>
      </c>
      <c r="Q46" s="408">
        <v>0</v>
      </c>
      <c r="R46" s="408">
        <v>0</v>
      </c>
      <c r="S46" s="408">
        <v>0</v>
      </c>
      <c r="T46" s="408">
        <v>0</v>
      </c>
      <c r="U46" s="408">
        <v>0</v>
      </c>
      <c r="V46" s="408">
        <v>0</v>
      </c>
      <c r="W46" s="408">
        <v>0</v>
      </c>
      <c r="X46" s="408">
        <v>0</v>
      </c>
      <c r="Y46" s="408">
        <v>0</v>
      </c>
      <c r="Z46" s="408">
        <v>0</v>
      </c>
      <c r="AA46" s="408">
        <v>0</v>
      </c>
      <c r="AB46" s="408">
        <v>0</v>
      </c>
      <c r="AC46" s="408">
        <v>0</v>
      </c>
      <c r="AD46" s="408">
        <v>0</v>
      </c>
      <c r="AE46" s="408">
        <v>0</v>
      </c>
      <c r="AF46" s="408">
        <v>0</v>
      </c>
      <c r="AG46" s="408">
        <v>0</v>
      </c>
      <c r="AH46" s="408">
        <v>0</v>
      </c>
      <c r="AI46" s="408">
        <v>0</v>
      </c>
      <c r="AJ46" s="408">
        <v>0</v>
      </c>
      <c r="AK46" s="408">
        <v>0</v>
      </c>
      <c r="AL46" s="408">
        <v>0</v>
      </c>
      <c r="AM46" s="408">
        <v>1</v>
      </c>
      <c r="AN46" s="408">
        <v>0</v>
      </c>
      <c r="AO46" s="411">
        <v>0</v>
      </c>
      <c r="AP46" s="411">
        <v>0</v>
      </c>
      <c r="AQ46" s="411">
        <v>0</v>
      </c>
      <c r="AR46" s="373">
        <v>1</v>
      </c>
    </row>
    <row r="47" spans="1:44" s="322" customFormat="1" ht="40.5" customHeight="1">
      <c r="A47" s="321"/>
      <c r="B47" s="518" t="s">
        <v>98</v>
      </c>
      <c r="C47" s="518"/>
      <c r="D47" s="315"/>
      <c r="E47" s="412">
        <v>511.20000000000005</v>
      </c>
      <c r="F47" s="408">
        <v>105.9</v>
      </c>
      <c r="G47" s="409">
        <v>85</v>
      </c>
      <c r="H47" s="408">
        <v>20.9</v>
      </c>
      <c r="I47" s="408">
        <v>5.1</v>
      </c>
      <c r="J47" s="410">
        <v>2</v>
      </c>
      <c r="K47" s="408">
        <v>3.1</v>
      </c>
      <c r="L47" s="408">
        <v>4.6</v>
      </c>
      <c r="M47" s="408">
        <v>0</v>
      </c>
      <c r="N47" s="408">
        <v>2</v>
      </c>
      <c r="O47" s="408">
        <v>36.5</v>
      </c>
      <c r="P47" s="408">
        <v>95.3</v>
      </c>
      <c r="Q47" s="408">
        <v>38.1</v>
      </c>
      <c r="R47" s="408">
        <v>1.2</v>
      </c>
      <c r="S47" s="408">
        <v>0</v>
      </c>
      <c r="T47" s="408">
        <v>1.2</v>
      </c>
      <c r="U47" s="408">
        <v>0.1</v>
      </c>
      <c r="V47" s="408">
        <v>0</v>
      </c>
      <c r="W47" s="408">
        <v>3</v>
      </c>
      <c r="X47" s="408">
        <v>0</v>
      </c>
      <c r="Y47" s="408">
        <v>5.8</v>
      </c>
      <c r="Z47" s="408">
        <v>0</v>
      </c>
      <c r="AA47" s="408">
        <v>4.9</v>
      </c>
      <c r="AB47" s="408">
        <v>0</v>
      </c>
      <c r="AC47" s="408">
        <v>4.5</v>
      </c>
      <c r="AD47" s="408">
        <v>1</v>
      </c>
      <c r="AE47" s="408">
        <v>2</v>
      </c>
      <c r="AF47" s="408">
        <v>2.2</v>
      </c>
      <c r="AG47" s="408">
        <v>1</v>
      </c>
      <c r="AH47" s="408">
        <v>1</v>
      </c>
      <c r="AI47" s="408">
        <v>9.4</v>
      </c>
      <c r="AJ47" s="408">
        <v>2.5</v>
      </c>
      <c r="AK47" s="408">
        <v>5</v>
      </c>
      <c r="AL47" s="408">
        <v>0</v>
      </c>
      <c r="AM47" s="408">
        <v>144.3</v>
      </c>
      <c r="AN47" s="408">
        <v>34.6</v>
      </c>
      <c r="AO47" s="411">
        <v>0</v>
      </c>
      <c r="AP47" s="411">
        <v>2</v>
      </c>
      <c r="AQ47" s="411">
        <v>77</v>
      </c>
      <c r="AR47" s="373">
        <v>170</v>
      </c>
    </row>
    <row r="48" spans="1:44" s="322" customFormat="1" ht="20.25" customHeight="1">
      <c r="A48" s="321"/>
      <c r="B48" s="353"/>
      <c r="C48" s="353" t="s">
        <v>99</v>
      </c>
      <c r="D48" s="315"/>
      <c r="E48" s="412">
        <v>358.6</v>
      </c>
      <c r="F48" s="408">
        <v>77</v>
      </c>
      <c r="G48" s="409">
        <v>65</v>
      </c>
      <c r="H48" s="408">
        <v>12</v>
      </c>
      <c r="I48" s="408">
        <v>5.1</v>
      </c>
      <c r="J48" s="410">
        <v>2</v>
      </c>
      <c r="K48" s="408">
        <v>3.1</v>
      </c>
      <c r="L48" s="408">
        <v>0.9</v>
      </c>
      <c r="M48" s="408">
        <v>0</v>
      </c>
      <c r="N48" s="408">
        <v>2</v>
      </c>
      <c r="O48" s="408">
        <v>22.4</v>
      </c>
      <c r="P48" s="408">
        <v>53.8</v>
      </c>
      <c r="Q48" s="408">
        <v>31.5</v>
      </c>
      <c r="R48" s="408">
        <v>1</v>
      </c>
      <c r="S48" s="408">
        <v>0</v>
      </c>
      <c r="T48" s="408">
        <v>0.2</v>
      </c>
      <c r="U48" s="408">
        <v>0.1</v>
      </c>
      <c r="V48" s="408">
        <v>0</v>
      </c>
      <c r="W48" s="408">
        <v>3</v>
      </c>
      <c r="X48" s="408">
        <v>0</v>
      </c>
      <c r="Y48" s="408">
        <v>3.3</v>
      </c>
      <c r="Z48" s="408">
        <v>0</v>
      </c>
      <c r="AA48" s="408">
        <v>3.4</v>
      </c>
      <c r="AB48" s="408">
        <v>0</v>
      </c>
      <c r="AC48" s="408">
        <v>2.2</v>
      </c>
      <c r="AD48" s="408">
        <v>0</v>
      </c>
      <c r="AE48" s="408">
        <v>2</v>
      </c>
      <c r="AF48" s="408">
        <v>1.2</v>
      </c>
      <c r="AG48" s="408">
        <v>0</v>
      </c>
      <c r="AH48" s="408">
        <v>0</v>
      </c>
      <c r="AI48" s="408">
        <v>0</v>
      </c>
      <c r="AJ48" s="408">
        <v>2.5</v>
      </c>
      <c r="AK48" s="408">
        <v>5</v>
      </c>
      <c r="AL48" s="408">
        <v>0</v>
      </c>
      <c r="AM48" s="408">
        <v>110.4</v>
      </c>
      <c r="AN48" s="408">
        <v>31.6</v>
      </c>
      <c r="AO48" s="411">
        <v>0</v>
      </c>
      <c r="AP48" s="411">
        <v>2</v>
      </c>
      <c r="AQ48" s="411">
        <v>51</v>
      </c>
      <c r="AR48" s="373">
        <v>112</v>
      </c>
    </row>
    <row r="49" spans="1:44" s="322" customFormat="1" ht="20.25" customHeight="1">
      <c r="A49" s="321"/>
      <c r="B49" s="353"/>
      <c r="C49" s="353" t="s">
        <v>209</v>
      </c>
      <c r="D49" s="315"/>
      <c r="E49" s="412">
        <v>24.299999999999997</v>
      </c>
      <c r="F49" s="408">
        <v>6.1</v>
      </c>
      <c r="G49" s="409">
        <v>3</v>
      </c>
      <c r="H49" s="408">
        <v>3.1</v>
      </c>
      <c r="I49" s="408">
        <v>0</v>
      </c>
      <c r="J49" s="410">
        <v>0</v>
      </c>
      <c r="K49" s="408">
        <v>0</v>
      </c>
      <c r="L49" s="408">
        <v>0</v>
      </c>
      <c r="M49" s="408">
        <v>0</v>
      </c>
      <c r="N49" s="408">
        <v>0</v>
      </c>
      <c r="O49" s="408">
        <v>2</v>
      </c>
      <c r="P49" s="408">
        <v>8</v>
      </c>
      <c r="Q49" s="408">
        <v>1.6</v>
      </c>
      <c r="R49" s="408">
        <v>0</v>
      </c>
      <c r="S49" s="408">
        <v>0</v>
      </c>
      <c r="T49" s="408">
        <v>0</v>
      </c>
      <c r="U49" s="408">
        <v>0</v>
      </c>
      <c r="V49" s="408">
        <v>0</v>
      </c>
      <c r="W49" s="408">
        <v>0</v>
      </c>
      <c r="X49" s="408">
        <v>0</v>
      </c>
      <c r="Y49" s="408">
        <v>1</v>
      </c>
      <c r="Z49" s="408">
        <v>0</v>
      </c>
      <c r="AA49" s="408">
        <v>0</v>
      </c>
      <c r="AB49" s="408">
        <v>0</v>
      </c>
      <c r="AC49" s="408">
        <v>0</v>
      </c>
      <c r="AD49" s="408">
        <v>0</v>
      </c>
      <c r="AE49" s="408">
        <v>0</v>
      </c>
      <c r="AF49" s="408">
        <v>0</v>
      </c>
      <c r="AG49" s="408">
        <v>0</v>
      </c>
      <c r="AH49" s="408">
        <v>0</v>
      </c>
      <c r="AI49" s="408">
        <v>0</v>
      </c>
      <c r="AJ49" s="408">
        <v>0</v>
      </c>
      <c r="AK49" s="408">
        <v>0</v>
      </c>
      <c r="AL49" s="408">
        <v>0</v>
      </c>
      <c r="AM49" s="408">
        <v>5.6</v>
      </c>
      <c r="AN49" s="408">
        <v>0</v>
      </c>
      <c r="AO49" s="411">
        <v>0</v>
      </c>
      <c r="AP49" s="411">
        <v>0</v>
      </c>
      <c r="AQ49" s="411">
        <v>4</v>
      </c>
      <c r="AR49" s="373">
        <v>8</v>
      </c>
    </row>
    <row r="50" spans="1:44" s="322" customFormat="1" ht="20.25" customHeight="1">
      <c r="A50" s="321"/>
      <c r="B50" s="353"/>
      <c r="C50" s="353" t="s">
        <v>100</v>
      </c>
      <c r="D50" s="315"/>
      <c r="E50" s="412">
        <v>35.5</v>
      </c>
      <c r="F50" s="408">
        <v>5.4</v>
      </c>
      <c r="G50" s="409">
        <v>4</v>
      </c>
      <c r="H50" s="408">
        <v>1.4</v>
      </c>
      <c r="I50" s="408">
        <v>0</v>
      </c>
      <c r="J50" s="410">
        <v>0</v>
      </c>
      <c r="K50" s="408">
        <v>0</v>
      </c>
      <c r="L50" s="408">
        <v>1</v>
      </c>
      <c r="M50" s="408">
        <v>0</v>
      </c>
      <c r="N50" s="408">
        <v>0</v>
      </c>
      <c r="O50" s="408">
        <v>1.5</v>
      </c>
      <c r="P50" s="408">
        <v>6.4</v>
      </c>
      <c r="Q50" s="408">
        <v>0</v>
      </c>
      <c r="R50" s="408">
        <v>0.2</v>
      </c>
      <c r="S50" s="408">
        <v>0</v>
      </c>
      <c r="T50" s="408">
        <v>0</v>
      </c>
      <c r="U50" s="408">
        <v>0</v>
      </c>
      <c r="V50" s="408">
        <v>0</v>
      </c>
      <c r="W50" s="408">
        <v>0</v>
      </c>
      <c r="X50" s="408">
        <v>0</v>
      </c>
      <c r="Y50" s="408">
        <v>1</v>
      </c>
      <c r="Z50" s="408">
        <v>0</v>
      </c>
      <c r="AA50" s="408">
        <v>1</v>
      </c>
      <c r="AB50" s="408">
        <v>0</v>
      </c>
      <c r="AC50" s="408">
        <v>0</v>
      </c>
      <c r="AD50" s="408">
        <v>0</v>
      </c>
      <c r="AE50" s="408">
        <v>0</v>
      </c>
      <c r="AF50" s="408">
        <v>1</v>
      </c>
      <c r="AG50" s="408">
        <v>1</v>
      </c>
      <c r="AH50" s="408">
        <v>1</v>
      </c>
      <c r="AI50" s="408">
        <v>9.4</v>
      </c>
      <c r="AJ50" s="408">
        <v>0</v>
      </c>
      <c r="AK50" s="408">
        <v>0</v>
      </c>
      <c r="AL50" s="408">
        <v>0</v>
      </c>
      <c r="AM50" s="408">
        <v>6.6</v>
      </c>
      <c r="AN50" s="408">
        <v>0</v>
      </c>
      <c r="AO50" s="411">
        <v>0</v>
      </c>
      <c r="AP50" s="411">
        <v>0</v>
      </c>
      <c r="AQ50" s="411">
        <v>3</v>
      </c>
      <c r="AR50" s="373">
        <v>10</v>
      </c>
    </row>
    <row r="51" spans="1:44" s="322" customFormat="1" ht="20.25" customHeight="1">
      <c r="A51" s="321"/>
      <c r="B51" s="353"/>
      <c r="C51" s="353" t="s">
        <v>210</v>
      </c>
      <c r="D51" s="315"/>
      <c r="E51" s="412">
        <v>61.49999999999999</v>
      </c>
      <c r="F51" s="408">
        <v>8.9</v>
      </c>
      <c r="G51" s="409">
        <v>5</v>
      </c>
      <c r="H51" s="408">
        <v>3.9</v>
      </c>
      <c r="I51" s="408">
        <v>0</v>
      </c>
      <c r="J51" s="410">
        <v>0</v>
      </c>
      <c r="K51" s="408">
        <v>0</v>
      </c>
      <c r="L51" s="408">
        <v>1.7</v>
      </c>
      <c r="M51" s="408">
        <v>0</v>
      </c>
      <c r="N51" s="408">
        <v>0</v>
      </c>
      <c r="O51" s="408">
        <v>9.3</v>
      </c>
      <c r="P51" s="408">
        <v>21.3</v>
      </c>
      <c r="Q51" s="408">
        <v>5</v>
      </c>
      <c r="R51" s="408">
        <v>0</v>
      </c>
      <c r="S51" s="408">
        <v>0</v>
      </c>
      <c r="T51" s="408">
        <v>1</v>
      </c>
      <c r="U51" s="408">
        <v>0</v>
      </c>
      <c r="V51" s="408">
        <v>0</v>
      </c>
      <c r="W51" s="408">
        <v>0</v>
      </c>
      <c r="X51" s="408">
        <v>0</v>
      </c>
      <c r="Y51" s="408">
        <v>0.5</v>
      </c>
      <c r="Z51" s="408">
        <v>0</v>
      </c>
      <c r="AA51" s="408">
        <v>0.5</v>
      </c>
      <c r="AB51" s="408">
        <v>0</v>
      </c>
      <c r="AC51" s="408">
        <v>2.3</v>
      </c>
      <c r="AD51" s="408">
        <v>1</v>
      </c>
      <c r="AE51" s="408">
        <v>0</v>
      </c>
      <c r="AF51" s="408">
        <v>0</v>
      </c>
      <c r="AG51" s="408">
        <v>0</v>
      </c>
      <c r="AH51" s="408">
        <v>0</v>
      </c>
      <c r="AI51" s="408">
        <v>0</v>
      </c>
      <c r="AJ51" s="408">
        <v>0</v>
      </c>
      <c r="AK51" s="408">
        <v>0</v>
      </c>
      <c r="AL51" s="408">
        <v>0</v>
      </c>
      <c r="AM51" s="408">
        <v>8</v>
      </c>
      <c r="AN51" s="408">
        <v>2</v>
      </c>
      <c r="AO51" s="411">
        <v>0</v>
      </c>
      <c r="AP51" s="411">
        <v>0</v>
      </c>
      <c r="AQ51" s="411">
        <v>11</v>
      </c>
      <c r="AR51" s="373">
        <v>23</v>
      </c>
    </row>
    <row r="52" spans="1:44" s="322" customFormat="1" ht="20.25" customHeight="1">
      <c r="A52" s="321"/>
      <c r="B52" s="353"/>
      <c r="C52" s="353" t="s">
        <v>101</v>
      </c>
      <c r="D52" s="315"/>
      <c r="E52" s="412">
        <v>31.299999999999997</v>
      </c>
      <c r="F52" s="408">
        <v>8.5</v>
      </c>
      <c r="G52" s="409">
        <v>8</v>
      </c>
      <c r="H52" s="408">
        <v>0.5</v>
      </c>
      <c r="I52" s="408">
        <v>0</v>
      </c>
      <c r="J52" s="410">
        <v>0</v>
      </c>
      <c r="K52" s="408">
        <v>0</v>
      </c>
      <c r="L52" s="408">
        <v>1</v>
      </c>
      <c r="M52" s="408">
        <v>0</v>
      </c>
      <c r="N52" s="408">
        <v>0</v>
      </c>
      <c r="O52" s="408">
        <v>1.3</v>
      </c>
      <c r="P52" s="408">
        <v>5.8</v>
      </c>
      <c r="Q52" s="408">
        <v>0</v>
      </c>
      <c r="R52" s="408">
        <v>0</v>
      </c>
      <c r="S52" s="408">
        <v>0</v>
      </c>
      <c r="T52" s="408">
        <v>0</v>
      </c>
      <c r="U52" s="408">
        <v>0</v>
      </c>
      <c r="V52" s="408">
        <v>0</v>
      </c>
      <c r="W52" s="408">
        <v>0</v>
      </c>
      <c r="X52" s="408">
        <v>0</v>
      </c>
      <c r="Y52" s="408">
        <v>0</v>
      </c>
      <c r="Z52" s="408">
        <v>0</v>
      </c>
      <c r="AA52" s="408">
        <v>0</v>
      </c>
      <c r="AB52" s="408">
        <v>0</v>
      </c>
      <c r="AC52" s="408">
        <v>0</v>
      </c>
      <c r="AD52" s="408">
        <v>0</v>
      </c>
      <c r="AE52" s="408">
        <v>0</v>
      </c>
      <c r="AF52" s="408">
        <v>0</v>
      </c>
      <c r="AG52" s="408">
        <v>0</v>
      </c>
      <c r="AH52" s="408">
        <v>0</v>
      </c>
      <c r="AI52" s="408">
        <v>0</v>
      </c>
      <c r="AJ52" s="408">
        <v>0</v>
      </c>
      <c r="AK52" s="408">
        <v>0</v>
      </c>
      <c r="AL52" s="408">
        <v>0</v>
      </c>
      <c r="AM52" s="408">
        <v>13.7</v>
      </c>
      <c r="AN52" s="408">
        <v>1</v>
      </c>
      <c r="AO52" s="411">
        <v>0</v>
      </c>
      <c r="AP52" s="411">
        <v>0</v>
      </c>
      <c r="AQ52" s="411">
        <v>8</v>
      </c>
      <c r="AR52" s="373">
        <v>17</v>
      </c>
    </row>
    <row r="53" spans="1:44" s="322" customFormat="1" ht="40.5" customHeight="1">
      <c r="A53" s="321"/>
      <c r="B53" s="518" t="s">
        <v>102</v>
      </c>
      <c r="C53" s="518"/>
      <c r="D53" s="315"/>
      <c r="E53" s="412">
        <v>786.1999999999999</v>
      </c>
      <c r="F53" s="408">
        <v>95.30000000000001</v>
      </c>
      <c r="G53" s="409">
        <v>84</v>
      </c>
      <c r="H53" s="408">
        <v>11.3</v>
      </c>
      <c r="I53" s="408">
        <v>0.1</v>
      </c>
      <c r="J53" s="410">
        <v>0</v>
      </c>
      <c r="K53" s="408">
        <v>0.1</v>
      </c>
      <c r="L53" s="408">
        <v>2.7</v>
      </c>
      <c r="M53" s="408">
        <v>0.5</v>
      </c>
      <c r="N53" s="408">
        <v>4.5</v>
      </c>
      <c r="O53" s="408">
        <v>57.9</v>
      </c>
      <c r="P53" s="408">
        <v>104.7</v>
      </c>
      <c r="Q53" s="408">
        <v>28.3</v>
      </c>
      <c r="R53" s="408">
        <v>0.2</v>
      </c>
      <c r="S53" s="408">
        <v>0</v>
      </c>
      <c r="T53" s="408">
        <v>2.6</v>
      </c>
      <c r="U53" s="408">
        <v>0</v>
      </c>
      <c r="V53" s="408">
        <v>0</v>
      </c>
      <c r="W53" s="408">
        <v>0</v>
      </c>
      <c r="X53" s="408">
        <v>0</v>
      </c>
      <c r="Y53" s="408">
        <v>3.5</v>
      </c>
      <c r="Z53" s="408">
        <v>0.3</v>
      </c>
      <c r="AA53" s="408">
        <v>3.1</v>
      </c>
      <c r="AB53" s="408">
        <v>0</v>
      </c>
      <c r="AC53" s="408">
        <v>0</v>
      </c>
      <c r="AD53" s="408">
        <v>1</v>
      </c>
      <c r="AE53" s="408">
        <v>1</v>
      </c>
      <c r="AF53" s="408">
        <v>10</v>
      </c>
      <c r="AG53" s="408">
        <v>0</v>
      </c>
      <c r="AH53" s="408">
        <v>2</v>
      </c>
      <c r="AI53" s="408">
        <v>94</v>
      </c>
      <c r="AJ53" s="408">
        <v>0</v>
      </c>
      <c r="AK53" s="408">
        <v>7.2</v>
      </c>
      <c r="AL53" s="408">
        <v>0</v>
      </c>
      <c r="AM53" s="408">
        <v>191.4</v>
      </c>
      <c r="AN53" s="408">
        <v>175.9</v>
      </c>
      <c r="AO53" s="411">
        <v>1</v>
      </c>
      <c r="AP53" s="411">
        <v>6</v>
      </c>
      <c r="AQ53" s="411">
        <v>99</v>
      </c>
      <c r="AR53" s="373">
        <v>189</v>
      </c>
    </row>
    <row r="54" spans="1:44" s="322" customFormat="1" ht="20.25" customHeight="1">
      <c r="A54" s="321"/>
      <c r="B54" s="353"/>
      <c r="C54" s="353" t="s">
        <v>103</v>
      </c>
      <c r="D54" s="315"/>
      <c r="E54" s="412">
        <v>363.2</v>
      </c>
      <c r="F54" s="408">
        <v>62</v>
      </c>
      <c r="G54" s="409">
        <v>56</v>
      </c>
      <c r="H54" s="408">
        <v>6</v>
      </c>
      <c r="I54" s="408">
        <v>0</v>
      </c>
      <c r="J54" s="410">
        <v>0</v>
      </c>
      <c r="K54" s="408">
        <v>0</v>
      </c>
      <c r="L54" s="408">
        <v>1.2</v>
      </c>
      <c r="M54" s="408">
        <v>0</v>
      </c>
      <c r="N54" s="408">
        <v>4.5</v>
      </c>
      <c r="O54" s="408">
        <v>40.5</v>
      </c>
      <c r="P54" s="408">
        <v>53.8</v>
      </c>
      <c r="Q54" s="408">
        <v>22.3</v>
      </c>
      <c r="R54" s="408">
        <v>0</v>
      </c>
      <c r="S54" s="408">
        <v>0</v>
      </c>
      <c r="T54" s="408">
        <v>2.1</v>
      </c>
      <c r="U54" s="408">
        <v>0</v>
      </c>
      <c r="V54" s="408">
        <v>0</v>
      </c>
      <c r="W54" s="408">
        <v>0</v>
      </c>
      <c r="X54" s="408">
        <v>0</v>
      </c>
      <c r="Y54" s="408">
        <v>2.5</v>
      </c>
      <c r="Z54" s="408">
        <v>0.3</v>
      </c>
      <c r="AA54" s="408">
        <v>1.1</v>
      </c>
      <c r="AB54" s="408">
        <v>0</v>
      </c>
      <c r="AC54" s="408">
        <v>0</v>
      </c>
      <c r="AD54" s="408">
        <v>0</v>
      </c>
      <c r="AE54" s="408">
        <v>1</v>
      </c>
      <c r="AF54" s="408">
        <v>3</v>
      </c>
      <c r="AG54" s="408">
        <v>0</v>
      </c>
      <c r="AH54" s="408">
        <v>0</v>
      </c>
      <c r="AI54" s="408">
        <v>10.6</v>
      </c>
      <c r="AJ54" s="408">
        <v>0</v>
      </c>
      <c r="AK54" s="408">
        <v>6</v>
      </c>
      <c r="AL54" s="408">
        <v>0</v>
      </c>
      <c r="AM54" s="408">
        <v>103.4</v>
      </c>
      <c r="AN54" s="408">
        <v>48.9</v>
      </c>
      <c r="AO54" s="411">
        <v>0</v>
      </c>
      <c r="AP54" s="411">
        <v>6</v>
      </c>
      <c r="AQ54" s="411">
        <v>61</v>
      </c>
      <c r="AR54" s="373">
        <v>109</v>
      </c>
    </row>
    <row r="55" spans="1:44" s="322" customFormat="1" ht="20.25" customHeight="1">
      <c r="A55" s="321"/>
      <c r="B55" s="353"/>
      <c r="C55" s="353" t="s">
        <v>0</v>
      </c>
      <c r="D55" s="315"/>
      <c r="E55" s="412">
        <v>87.80000000000001</v>
      </c>
      <c r="F55" s="408">
        <v>6.9</v>
      </c>
      <c r="G55" s="409">
        <v>6</v>
      </c>
      <c r="H55" s="408">
        <v>0.9</v>
      </c>
      <c r="I55" s="408">
        <v>0.1</v>
      </c>
      <c r="J55" s="410">
        <v>0</v>
      </c>
      <c r="K55" s="408">
        <v>0.1</v>
      </c>
      <c r="L55" s="408">
        <v>0</v>
      </c>
      <c r="M55" s="408">
        <v>0</v>
      </c>
      <c r="N55" s="408">
        <v>0</v>
      </c>
      <c r="O55" s="408">
        <v>5.5</v>
      </c>
      <c r="P55" s="408">
        <v>13.1</v>
      </c>
      <c r="Q55" s="408">
        <v>0</v>
      </c>
      <c r="R55" s="408">
        <v>0</v>
      </c>
      <c r="S55" s="408">
        <v>0</v>
      </c>
      <c r="T55" s="408">
        <v>0</v>
      </c>
      <c r="U55" s="408">
        <v>0</v>
      </c>
      <c r="V55" s="408">
        <v>0</v>
      </c>
      <c r="W55" s="408">
        <v>0</v>
      </c>
      <c r="X55" s="408">
        <v>0</v>
      </c>
      <c r="Y55" s="408">
        <v>1</v>
      </c>
      <c r="Z55" s="408">
        <v>0</v>
      </c>
      <c r="AA55" s="408">
        <v>1</v>
      </c>
      <c r="AB55" s="408">
        <v>0</v>
      </c>
      <c r="AC55" s="408">
        <v>0</v>
      </c>
      <c r="AD55" s="408">
        <v>0</v>
      </c>
      <c r="AE55" s="408">
        <v>0</v>
      </c>
      <c r="AF55" s="408">
        <v>1</v>
      </c>
      <c r="AG55" s="408">
        <v>0</v>
      </c>
      <c r="AH55" s="408">
        <v>1</v>
      </c>
      <c r="AI55" s="408">
        <v>9.6</v>
      </c>
      <c r="AJ55" s="408">
        <v>0</v>
      </c>
      <c r="AK55" s="408">
        <v>0</v>
      </c>
      <c r="AL55" s="408">
        <v>0</v>
      </c>
      <c r="AM55" s="408">
        <v>16.7</v>
      </c>
      <c r="AN55" s="408">
        <v>31.9</v>
      </c>
      <c r="AO55" s="411">
        <v>0</v>
      </c>
      <c r="AP55" s="411">
        <v>0</v>
      </c>
      <c r="AQ55" s="411">
        <v>10</v>
      </c>
      <c r="AR55" s="373">
        <v>17</v>
      </c>
    </row>
    <row r="56" spans="1:44" s="322" customFormat="1" ht="20.25" customHeight="1">
      <c r="A56" s="321"/>
      <c r="B56" s="413"/>
      <c r="C56" s="353" t="s">
        <v>1</v>
      </c>
      <c r="D56" s="315"/>
      <c r="E56" s="412">
        <v>147.7</v>
      </c>
      <c r="F56" s="408">
        <v>5.5</v>
      </c>
      <c r="G56" s="409">
        <v>5</v>
      </c>
      <c r="H56" s="408">
        <v>0.5</v>
      </c>
      <c r="I56" s="408">
        <v>0</v>
      </c>
      <c r="J56" s="410">
        <v>0</v>
      </c>
      <c r="K56" s="408">
        <v>0</v>
      </c>
      <c r="L56" s="408">
        <v>0</v>
      </c>
      <c r="M56" s="408">
        <v>0</v>
      </c>
      <c r="N56" s="408">
        <v>0</v>
      </c>
      <c r="O56" s="408">
        <v>0.4</v>
      </c>
      <c r="P56" s="408">
        <v>18</v>
      </c>
      <c r="Q56" s="408">
        <v>0</v>
      </c>
      <c r="R56" s="408">
        <v>0.2</v>
      </c>
      <c r="S56" s="408">
        <v>0</v>
      </c>
      <c r="T56" s="408">
        <v>0</v>
      </c>
      <c r="U56" s="408">
        <v>0</v>
      </c>
      <c r="V56" s="408">
        <v>0</v>
      </c>
      <c r="W56" s="408">
        <v>0</v>
      </c>
      <c r="X56" s="408">
        <v>0</v>
      </c>
      <c r="Y56" s="408">
        <v>0</v>
      </c>
      <c r="Z56" s="408">
        <v>0</v>
      </c>
      <c r="AA56" s="408">
        <v>1</v>
      </c>
      <c r="AB56" s="408">
        <v>0</v>
      </c>
      <c r="AC56" s="408">
        <v>0</v>
      </c>
      <c r="AD56" s="408">
        <v>1</v>
      </c>
      <c r="AE56" s="408">
        <v>0</v>
      </c>
      <c r="AF56" s="408">
        <v>3</v>
      </c>
      <c r="AG56" s="408">
        <v>0</v>
      </c>
      <c r="AH56" s="408">
        <v>1</v>
      </c>
      <c r="AI56" s="408">
        <v>26.8</v>
      </c>
      <c r="AJ56" s="408">
        <v>0</v>
      </c>
      <c r="AK56" s="408">
        <v>0</v>
      </c>
      <c r="AL56" s="408">
        <v>0</v>
      </c>
      <c r="AM56" s="408">
        <v>24.3</v>
      </c>
      <c r="AN56" s="408">
        <v>66.5</v>
      </c>
      <c r="AO56" s="411">
        <v>0</v>
      </c>
      <c r="AP56" s="411">
        <v>0</v>
      </c>
      <c r="AQ56" s="411">
        <v>1</v>
      </c>
      <c r="AR56" s="373">
        <v>32</v>
      </c>
    </row>
    <row r="57" spans="1:44" s="322" customFormat="1" ht="20.25" customHeight="1">
      <c r="A57" s="321"/>
      <c r="B57" s="413"/>
      <c r="C57" s="353" t="s">
        <v>2</v>
      </c>
      <c r="D57" s="315"/>
      <c r="E57" s="412">
        <v>187.5</v>
      </c>
      <c r="F57" s="408">
        <v>20.9</v>
      </c>
      <c r="G57" s="409">
        <v>17</v>
      </c>
      <c r="H57" s="408">
        <v>3.9</v>
      </c>
      <c r="I57" s="408">
        <v>0</v>
      </c>
      <c r="J57" s="410">
        <v>0</v>
      </c>
      <c r="K57" s="408">
        <v>0</v>
      </c>
      <c r="L57" s="408">
        <v>1.5</v>
      </c>
      <c r="M57" s="408">
        <v>0.5</v>
      </c>
      <c r="N57" s="408">
        <v>0</v>
      </c>
      <c r="O57" s="408">
        <v>11.5</v>
      </c>
      <c r="P57" s="408">
        <v>19.8</v>
      </c>
      <c r="Q57" s="408">
        <v>6</v>
      </c>
      <c r="R57" s="408">
        <v>0</v>
      </c>
      <c r="S57" s="408">
        <v>0</v>
      </c>
      <c r="T57" s="408">
        <v>0.5</v>
      </c>
      <c r="U57" s="408">
        <v>0</v>
      </c>
      <c r="V57" s="408">
        <v>0</v>
      </c>
      <c r="W57" s="408">
        <v>0</v>
      </c>
      <c r="X57" s="408">
        <v>0</v>
      </c>
      <c r="Y57" s="408">
        <v>0</v>
      </c>
      <c r="Z57" s="408">
        <v>0</v>
      </c>
      <c r="AA57" s="408">
        <v>0</v>
      </c>
      <c r="AB57" s="408">
        <v>0</v>
      </c>
      <c r="AC57" s="408">
        <v>0</v>
      </c>
      <c r="AD57" s="408">
        <v>0</v>
      </c>
      <c r="AE57" s="408">
        <v>0</v>
      </c>
      <c r="AF57" s="408">
        <v>3</v>
      </c>
      <c r="AG57" s="408">
        <v>0</v>
      </c>
      <c r="AH57" s="408">
        <v>0</v>
      </c>
      <c r="AI57" s="408">
        <v>47</v>
      </c>
      <c r="AJ57" s="408">
        <v>0</v>
      </c>
      <c r="AK57" s="408">
        <v>1.2</v>
      </c>
      <c r="AL57" s="408">
        <v>0</v>
      </c>
      <c r="AM57" s="408">
        <v>47</v>
      </c>
      <c r="AN57" s="408">
        <v>28.6</v>
      </c>
      <c r="AO57" s="411">
        <v>1</v>
      </c>
      <c r="AP57" s="411">
        <v>0</v>
      </c>
      <c r="AQ57" s="411">
        <v>27</v>
      </c>
      <c r="AR57" s="373">
        <v>31</v>
      </c>
    </row>
    <row r="58" spans="1:44" s="322" customFormat="1" ht="40.5" customHeight="1">
      <c r="A58" s="321"/>
      <c r="B58" s="518" t="s">
        <v>3</v>
      </c>
      <c r="C58" s="518"/>
      <c r="D58" s="315"/>
      <c r="E58" s="412">
        <v>1816.7</v>
      </c>
      <c r="F58" s="408">
        <v>297.2</v>
      </c>
      <c r="G58" s="409">
        <v>211</v>
      </c>
      <c r="H58" s="408">
        <v>86.2</v>
      </c>
      <c r="I58" s="408">
        <v>5.3</v>
      </c>
      <c r="J58" s="410">
        <v>4</v>
      </c>
      <c r="K58" s="408">
        <v>1.3</v>
      </c>
      <c r="L58" s="408">
        <v>27.5</v>
      </c>
      <c r="M58" s="408">
        <v>1</v>
      </c>
      <c r="N58" s="408">
        <v>5.2</v>
      </c>
      <c r="O58" s="408">
        <v>183.5</v>
      </c>
      <c r="P58" s="408">
        <v>237.8</v>
      </c>
      <c r="Q58" s="408">
        <v>102.3</v>
      </c>
      <c r="R58" s="408">
        <v>9.4</v>
      </c>
      <c r="S58" s="408">
        <v>2</v>
      </c>
      <c r="T58" s="408">
        <v>7.6</v>
      </c>
      <c r="U58" s="408">
        <v>0</v>
      </c>
      <c r="V58" s="408">
        <v>0</v>
      </c>
      <c r="W58" s="408">
        <v>1.5</v>
      </c>
      <c r="X58" s="408">
        <v>1</v>
      </c>
      <c r="Y58" s="408">
        <v>14.9</v>
      </c>
      <c r="Z58" s="408">
        <v>5.9</v>
      </c>
      <c r="AA58" s="408">
        <v>22.6</v>
      </c>
      <c r="AB58" s="408">
        <v>0</v>
      </c>
      <c r="AC58" s="408">
        <v>14.4</v>
      </c>
      <c r="AD58" s="408">
        <v>4</v>
      </c>
      <c r="AE58" s="408">
        <v>3</v>
      </c>
      <c r="AF58" s="408">
        <v>18.1</v>
      </c>
      <c r="AG58" s="408">
        <v>3.4</v>
      </c>
      <c r="AH58" s="408">
        <v>16.9</v>
      </c>
      <c r="AI58" s="408">
        <v>89.7</v>
      </c>
      <c r="AJ58" s="408">
        <v>0</v>
      </c>
      <c r="AK58" s="408">
        <v>9.5</v>
      </c>
      <c r="AL58" s="408">
        <v>4</v>
      </c>
      <c r="AM58" s="408">
        <v>492.3</v>
      </c>
      <c r="AN58" s="408">
        <v>236.7</v>
      </c>
      <c r="AO58" s="411">
        <v>4</v>
      </c>
      <c r="AP58" s="411">
        <v>9</v>
      </c>
      <c r="AQ58" s="411">
        <v>332</v>
      </c>
      <c r="AR58" s="373">
        <v>410</v>
      </c>
    </row>
    <row r="59" spans="1:44" s="322" customFormat="1" ht="20.25" customHeight="1">
      <c r="A59" s="321"/>
      <c r="B59" s="353"/>
      <c r="C59" s="353" t="s">
        <v>4</v>
      </c>
      <c r="D59" s="315"/>
      <c r="E59" s="412">
        <v>1028.2</v>
      </c>
      <c r="F59" s="408">
        <v>161.7</v>
      </c>
      <c r="G59" s="409">
        <v>118</v>
      </c>
      <c r="H59" s="408">
        <v>43.7</v>
      </c>
      <c r="I59" s="408">
        <v>5</v>
      </c>
      <c r="J59" s="410">
        <v>4</v>
      </c>
      <c r="K59" s="408">
        <v>1</v>
      </c>
      <c r="L59" s="408">
        <v>14</v>
      </c>
      <c r="M59" s="408">
        <v>0</v>
      </c>
      <c r="N59" s="408">
        <v>3.2</v>
      </c>
      <c r="O59" s="408">
        <v>92.7</v>
      </c>
      <c r="P59" s="408">
        <v>141</v>
      </c>
      <c r="Q59" s="408">
        <v>65.3</v>
      </c>
      <c r="R59" s="408">
        <v>1.7</v>
      </c>
      <c r="S59" s="408">
        <v>0</v>
      </c>
      <c r="T59" s="408">
        <v>6.6</v>
      </c>
      <c r="U59" s="408">
        <v>0</v>
      </c>
      <c r="V59" s="408">
        <v>0</v>
      </c>
      <c r="W59" s="408">
        <v>1</v>
      </c>
      <c r="X59" s="408">
        <v>1</v>
      </c>
      <c r="Y59" s="408">
        <v>8</v>
      </c>
      <c r="Z59" s="408">
        <v>5.5</v>
      </c>
      <c r="AA59" s="408">
        <v>13.3</v>
      </c>
      <c r="AB59" s="408">
        <v>0</v>
      </c>
      <c r="AC59" s="408">
        <v>7.8</v>
      </c>
      <c r="AD59" s="408">
        <v>1</v>
      </c>
      <c r="AE59" s="408">
        <v>3</v>
      </c>
      <c r="AF59" s="408">
        <v>9.8</v>
      </c>
      <c r="AG59" s="408">
        <v>0</v>
      </c>
      <c r="AH59" s="408">
        <v>2</v>
      </c>
      <c r="AI59" s="408">
        <v>56.8</v>
      </c>
      <c r="AJ59" s="408">
        <v>0</v>
      </c>
      <c r="AK59" s="408">
        <v>5.2</v>
      </c>
      <c r="AL59" s="408">
        <v>0</v>
      </c>
      <c r="AM59" s="408">
        <v>288.3</v>
      </c>
      <c r="AN59" s="408">
        <v>134.3</v>
      </c>
      <c r="AO59" s="411">
        <v>2</v>
      </c>
      <c r="AP59" s="411">
        <v>5</v>
      </c>
      <c r="AQ59" s="411">
        <v>176</v>
      </c>
      <c r="AR59" s="373">
        <v>250</v>
      </c>
    </row>
    <row r="60" spans="1:44" s="322" customFormat="1" ht="20.25" customHeight="1">
      <c r="A60" s="321"/>
      <c r="B60" s="413"/>
      <c r="C60" s="353" t="s">
        <v>5</v>
      </c>
      <c r="D60" s="315"/>
      <c r="E60" s="412">
        <v>670.4</v>
      </c>
      <c r="F60" s="408">
        <v>119.5</v>
      </c>
      <c r="G60" s="409">
        <v>79</v>
      </c>
      <c r="H60" s="408">
        <v>40.5</v>
      </c>
      <c r="I60" s="408">
        <v>0.1</v>
      </c>
      <c r="J60" s="410">
        <v>0</v>
      </c>
      <c r="K60" s="408">
        <v>0.1</v>
      </c>
      <c r="L60" s="408">
        <v>12.5</v>
      </c>
      <c r="M60" s="408">
        <v>1</v>
      </c>
      <c r="N60" s="408">
        <v>2</v>
      </c>
      <c r="O60" s="408">
        <v>73.2</v>
      </c>
      <c r="P60" s="408">
        <v>78.2</v>
      </c>
      <c r="Q60" s="408">
        <v>32.9</v>
      </c>
      <c r="R60" s="408">
        <v>7.5</v>
      </c>
      <c r="S60" s="408">
        <v>2</v>
      </c>
      <c r="T60" s="408">
        <v>1</v>
      </c>
      <c r="U60" s="408">
        <v>0</v>
      </c>
      <c r="V60" s="408">
        <v>0</v>
      </c>
      <c r="W60" s="408">
        <v>0</v>
      </c>
      <c r="X60" s="408">
        <v>0</v>
      </c>
      <c r="Y60" s="408">
        <v>5.1</v>
      </c>
      <c r="Z60" s="408">
        <v>0.4</v>
      </c>
      <c r="AA60" s="408">
        <v>8.3</v>
      </c>
      <c r="AB60" s="408">
        <v>0</v>
      </c>
      <c r="AC60" s="408">
        <v>3</v>
      </c>
      <c r="AD60" s="408">
        <v>2</v>
      </c>
      <c r="AE60" s="408">
        <v>0</v>
      </c>
      <c r="AF60" s="408">
        <v>7.2</v>
      </c>
      <c r="AG60" s="408">
        <v>3.4</v>
      </c>
      <c r="AH60" s="408">
        <v>13.9</v>
      </c>
      <c r="AI60" s="408">
        <v>22.9</v>
      </c>
      <c r="AJ60" s="408">
        <v>0</v>
      </c>
      <c r="AK60" s="408">
        <v>4.3</v>
      </c>
      <c r="AL60" s="408">
        <v>4</v>
      </c>
      <c r="AM60" s="408">
        <v>166.6</v>
      </c>
      <c r="AN60" s="408">
        <v>99.4</v>
      </c>
      <c r="AO60" s="411">
        <v>2</v>
      </c>
      <c r="AP60" s="411">
        <v>3</v>
      </c>
      <c r="AQ60" s="411">
        <v>128</v>
      </c>
      <c r="AR60" s="373">
        <v>134</v>
      </c>
    </row>
    <row r="61" spans="1:44" s="322" customFormat="1" ht="20.25" customHeight="1">
      <c r="A61" s="321"/>
      <c r="B61" s="413"/>
      <c r="C61" s="353" t="s">
        <v>6</v>
      </c>
      <c r="D61" s="315"/>
      <c r="E61" s="412">
        <v>118.10000000000001</v>
      </c>
      <c r="F61" s="408">
        <v>16</v>
      </c>
      <c r="G61" s="409">
        <v>14</v>
      </c>
      <c r="H61" s="408">
        <v>2</v>
      </c>
      <c r="I61" s="408">
        <v>0.2</v>
      </c>
      <c r="J61" s="410">
        <v>0</v>
      </c>
      <c r="K61" s="408">
        <v>0.2</v>
      </c>
      <c r="L61" s="408">
        <v>1</v>
      </c>
      <c r="M61" s="408">
        <v>0</v>
      </c>
      <c r="N61" s="408">
        <v>0</v>
      </c>
      <c r="O61" s="408">
        <v>17.6</v>
      </c>
      <c r="P61" s="408">
        <v>18.6</v>
      </c>
      <c r="Q61" s="408">
        <v>4.1</v>
      </c>
      <c r="R61" s="408">
        <v>0.2</v>
      </c>
      <c r="S61" s="408">
        <v>0</v>
      </c>
      <c r="T61" s="408">
        <v>0</v>
      </c>
      <c r="U61" s="408">
        <v>0</v>
      </c>
      <c r="V61" s="408">
        <v>0</v>
      </c>
      <c r="W61" s="408">
        <v>0.5</v>
      </c>
      <c r="X61" s="408">
        <v>0</v>
      </c>
      <c r="Y61" s="408">
        <v>1.8</v>
      </c>
      <c r="Z61" s="408">
        <v>0</v>
      </c>
      <c r="AA61" s="408">
        <v>1</v>
      </c>
      <c r="AB61" s="408">
        <v>0</v>
      </c>
      <c r="AC61" s="408">
        <v>3.6</v>
      </c>
      <c r="AD61" s="408">
        <v>1</v>
      </c>
      <c r="AE61" s="408">
        <v>0</v>
      </c>
      <c r="AF61" s="408">
        <v>1.1</v>
      </c>
      <c r="AG61" s="408">
        <v>0</v>
      </c>
      <c r="AH61" s="408">
        <v>1</v>
      </c>
      <c r="AI61" s="408">
        <v>10</v>
      </c>
      <c r="AJ61" s="408">
        <v>0</v>
      </c>
      <c r="AK61" s="408">
        <v>0</v>
      </c>
      <c r="AL61" s="408">
        <v>0</v>
      </c>
      <c r="AM61" s="408">
        <v>37.4</v>
      </c>
      <c r="AN61" s="408">
        <v>3</v>
      </c>
      <c r="AO61" s="411">
        <v>0</v>
      </c>
      <c r="AP61" s="411">
        <v>1</v>
      </c>
      <c r="AQ61" s="411">
        <v>28</v>
      </c>
      <c r="AR61" s="373">
        <v>26</v>
      </c>
    </row>
    <row r="62" spans="1:44" s="322" customFormat="1" ht="40.5" customHeight="1">
      <c r="A62" s="321"/>
      <c r="B62" s="518" t="s">
        <v>7</v>
      </c>
      <c r="C62" s="518"/>
      <c r="D62" s="315"/>
      <c r="E62" s="412">
        <v>1137.4</v>
      </c>
      <c r="F62" s="408">
        <v>178.4</v>
      </c>
      <c r="G62" s="409">
        <v>132</v>
      </c>
      <c r="H62" s="408">
        <v>46.4</v>
      </c>
      <c r="I62" s="408">
        <v>1.2000000000000002</v>
      </c>
      <c r="J62" s="410">
        <v>1</v>
      </c>
      <c r="K62" s="408">
        <v>0.2</v>
      </c>
      <c r="L62" s="408">
        <v>10.1</v>
      </c>
      <c r="M62" s="408">
        <v>0</v>
      </c>
      <c r="N62" s="408">
        <v>1.5</v>
      </c>
      <c r="O62" s="408">
        <v>105.7</v>
      </c>
      <c r="P62" s="408">
        <v>175.9</v>
      </c>
      <c r="Q62" s="408">
        <v>34.3</v>
      </c>
      <c r="R62" s="408">
        <v>31.1</v>
      </c>
      <c r="S62" s="408">
        <v>5.5</v>
      </c>
      <c r="T62" s="408">
        <v>11</v>
      </c>
      <c r="U62" s="408">
        <v>0.4</v>
      </c>
      <c r="V62" s="408">
        <v>0</v>
      </c>
      <c r="W62" s="408">
        <v>4</v>
      </c>
      <c r="X62" s="408">
        <v>0</v>
      </c>
      <c r="Y62" s="408">
        <v>13.4</v>
      </c>
      <c r="Z62" s="408">
        <v>6</v>
      </c>
      <c r="AA62" s="408">
        <v>8</v>
      </c>
      <c r="AB62" s="408">
        <v>0</v>
      </c>
      <c r="AC62" s="408">
        <v>3.8</v>
      </c>
      <c r="AD62" s="408">
        <v>7</v>
      </c>
      <c r="AE62" s="408">
        <v>1</v>
      </c>
      <c r="AF62" s="408">
        <v>15.4</v>
      </c>
      <c r="AG62" s="408">
        <v>0</v>
      </c>
      <c r="AH62" s="408">
        <v>5.4</v>
      </c>
      <c r="AI62" s="408">
        <v>91.5</v>
      </c>
      <c r="AJ62" s="408">
        <v>5.1</v>
      </c>
      <c r="AK62" s="408">
        <v>6</v>
      </c>
      <c r="AL62" s="408">
        <v>33.2</v>
      </c>
      <c r="AM62" s="408">
        <v>292.3</v>
      </c>
      <c r="AN62" s="408">
        <v>90.2</v>
      </c>
      <c r="AO62" s="411">
        <v>0</v>
      </c>
      <c r="AP62" s="411">
        <v>14</v>
      </c>
      <c r="AQ62" s="411">
        <v>160</v>
      </c>
      <c r="AR62" s="373">
        <v>277</v>
      </c>
    </row>
    <row r="63" spans="1:44" s="322" customFormat="1" ht="20.25" customHeight="1">
      <c r="A63" s="321"/>
      <c r="B63" s="413"/>
      <c r="C63" s="353" t="s">
        <v>8</v>
      </c>
      <c r="D63" s="315"/>
      <c r="E63" s="412">
        <v>490.9</v>
      </c>
      <c r="F63" s="408">
        <v>69.7</v>
      </c>
      <c r="G63" s="409">
        <v>46</v>
      </c>
      <c r="H63" s="408">
        <v>23.7</v>
      </c>
      <c r="I63" s="408">
        <v>1</v>
      </c>
      <c r="J63" s="410">
        <v>1</v>
      </c>
      <c r="K63" s="408">
        <v>0</v>
      </c>
      <c r="L63" s="408">
        <v>6</v>
      </c>
      <c r="M63" s="408">
        <v>0</v>
      </c>
      <c r="N63" s="408">
        <v>0</v>
      </c>
      <c r="O63" s="408">
        <v>50.9</v>
      </c>
      <c r="P63" s="408">
        <v>62.9</v>
      </c>
      <c r="Q63" s="408">
        <v>9.5</v>
      </c>
      <c r="R63" s="408">
        <v>29.1</v>
      </c>
      <c r="S63" s="408">
        <v>5.1</v>
      </c>
      <c r="T63" s="408">
        <v>2</v>
      </c>
      <c r="U63" s="408">
        <v>0.1</v>
      </c>
      <c r="V63" s="408">
        <v>0</v>
      </c>
      <c r="W63" s="408">
        <v>4</v>
      </c>
      <c r="X63" s="408">
        <v>0</v>
      </c>
      <c r="Y63" s="408">
        <v>8.1</v>
      </c>
      <c r="Z63" s="408">
        <v>2</v>
      </c>
      <c r="AA63" s="408">
        <v>5.9</v>
      </c>
      <c r="AB63" s="408">
        <v>0</v>
      </c>
      <c r="AC63" s="408">
        <v>2.4</v>
      </c>
      <c r="AD63" s="408">
        <v>0</v>
      </c>
      <c r="AE63" s="408">
        <v>1</v>
      </c>
      <c r="AF63" s="408">
        <v>8.2</v>
      </c>
      <c r="AG63" s="408">
        <v>0</v>
      </c>
      <c r="AH63" s="408">
        <v>4</v>
      </c>
      <c r="AI63" s="408">
        <v>47.4</v>
      </c>
      <c r="AJ63" s="408">
        <v>5.1</v>
      </c>
      <c r="AK63" s="408">
        <v>3</v>
      </c>
      <c r="AL63" s="408">
        <v>0</v>
      </c>
      <c r="AM63" s="408">
        <v>120.2</v>
      </c>
      <c r="AN63" s="408">
        <v>43.3</v>
      </c>
      <c r="AO63" s="411">
        <v>0</v>
      </c>
      <c r="AP63" s="411">
        <v>1</v>
      </c>
      <c r="AQ63" s="411">
        <v>74</v>
      </c>
      <c r="AR63" s="373">
        <v>95</v>
      </c>
    </row>
    <row r="64" spans="1:44" s="322" customFormat="1" ht="20.25" customHeight="1">
      <c r="A64" s="321"/>
      <c r="B64" s="413"/>
      <c r="C64" s="353" t="s">
        <v>9</v>
      </c>
      <c r="D64" s="315"/>
      <c r="E64" s="412">
        <v>411.9</v>
      </c>
      <c r="F64" s="408">
        <v>68.3</v>
      </c>
      <c r="G64" s="409">
        <v>54</v>
      </c>
      <c r="H64" s="408">
        <v>14.3</v>
      </c>
      <c r="I64" s="408">
        <v>0.1</v>
      </c>
      <c r="J64" s="410">
        <v>0</v>
      </c>
      <c r="K64" s="408">
        <v>0.1</v>
      </c>
      <c r="L64" s="408">
        <v>2</v>
      </c>
      <c r="M64" s="408">
        <v>0</v>
      </c>
      <c r="N64" s="408">
        <v>0.5</v>
      </c>
      <c r="O64" s="408">
        <v>36.6</v>
      </c>
      <c r="P64" s="408">
        <v>50.4</v>
      </c>
      <c r="Q64" s="408">
        <v>11.7</v>
      </c>
      <c r="R64" s="408">
        <v>1.8</v>
      </c>
      <c r="S64" s="408">
        <v>0.4</v>
      </c>
      <c r="T64" s="408">
        <v>9</v>
      </c>
      <c r="U64" s="408">
        <v>0.3</v>
      </c>
      <c r="V64" s="408">
        <v>0</v>
      </c>
      <c r="W64" s="408">
        <v>0</v>
      </c>
      <c r="X64" s="408">
        <v>0</v>
      </c>
      <c r="Y64" s="408">
        <v>2.3</v>
      </c>
      <c r="Z64" s="408">
        <v>3</v>
      </c>
      <c r="AA64" s="408">
        <v>2.1</v>
      </c>
      <c r="AB64" s="408">
        <v>0</v>
      </c>
      <c r="AC64" s="408">
        <v>1.4</v>
      </c>
      <c r="AD64" s="408">
        <v>5</v>
      </c>
      <c r="AE64" s="408">
        <v>0</v>
      </c>
      <c r="AF64" s="408">
        <v>5.2</v>
      </c>
      <c r="AG64" s="408">
        <v>0</v>
      </c>
      <c r="AH64" s="408">
        <v>1.4</v>
      </c>
      <c r="AI64" s="408">
        <v>31.1</v>
      </c>
      <c r="AJ64" s="408">
        <v>0</v>
      </c>
      <c r="AK64" s="408">
        <v>3</v>
      </c>
      <c r="AL64" s="408">
        <v>33.2</v>
      </c>
      <c r="AM64" s="408">
        <v>111</v>
      </c>
      <c r="AN64" s="408">
        <v>32.1</v>
      </c>
      <c r="AO64" s="411">
        <v>0</v>
      </c>
      <c r="AP64" s="411">
        <v>12</v>
      </c>
      <c r="AQ64" s="411">
        <v>55</v>
      </c>
      <c r="AR64" s="373">
        <v>87</v>
      </c>
    </row>
    <row r="65" spans="1:44" s="322" customFormat="1" ht="20.25" customHeight="1">
      <c r="A65" s="321"/>
      <c r="B65" s="413"/>
      <c r="C65" s="353" t="s">
        <v>110</v>
      </c>
      <c r="D65" s="315"/>
      <c r="E65" s="412">
        <v>234.60000000000002</v>
      </c>
      <c r="F65" s="408">
        <v>40.4</v>
      </c>
      <c r="G65" s="409">
        <v>32</v>
      </c>
      <c r="H65" s="408">
        <v>8.4</v>
      </c>
      <c r="I65" s="408">
        <v>0.1</v>
      </c>
      <c r="J65" s="410">
        <v>0</v>
      </c>
      <c r="K65" s="408">
        <v>0.1</v>
      </c>
      <c r="L65" s="408">
        <v>2.1</v>
      </c>
      <c r="M65" s="408">
        <v>0</v>
      </c>
      <c r="N65" s="408">
        <v>1</v>
      </c>
      <c r="O65" s="408">
        <v>18.2</v>
      </c>
      <c r="P65" s="408">
        <v>62.6</v>
      </c>
      <c r="Q65" s="408">
        <v>13.1</v>
      </c>
      <c r="R65" s="408">
        <v>0.2</v>
      </c>
      <c r="S65" s="408">
        <v>0</v>
      </c>
      <c r="T65" s="408">
        <v>0</v>
      </c>
      <c r="U65" s="408">
        <v>0</v>
      </c>
      <c r="V65" s="408">
        <v>0</v>
      </c>
      <c r="W65" s="408">
        <v>0</v>
      </c>
      <c r="X65" s="408">
        <v>0</v>
      </c>
      <c r="Y65" s="408">
        <v>3</v>
      </c>
      <c r="Z65" s="408">
        <v>1</v>
      </c>
      <c r="AA65" s="408">
        <v>0</v>
      </c>
      <c r="AB65" s="408">
        <v>0</v>
      </c>
      <c r="AC65" s="408">
        <v>0</v>
      </c>
      <c r="AD65" s="408">
        <v>2</v>
      </c>
      <c r="AE65" s="408">
        <v>0</v>
      </c>
      <c r="AF65" s="408">
        <v>2</v>
      </c>
      <c r="AG65" s="408">
        <v>0</v>
      </c>
      <c r="AH65" s="408">
        <v>0</v>
      </c>
      <c r="AI65" s="408">
        <v>13</v>
      </c>
      <c r="AJ65" s="408">
        <v>0</v>
      </c>
      <c r="AK65" s="408">
        <v>0</v>
      </c>
      <c r="AL65" s="408">
        <v>0</v>
      </c>
      <c r="AM65" s="408">
        <v>61.1</v>
      </c>
      <c r="AN65" s="408">
        <v>14.8</v>
      </c>
      <c r="AO65" s="411">
        <v>0</v>
      </c>
      <c r="AP65" s="411">
        <v>1</v>
      </c>
      <c r="AQ65" s="411">
        <v>31</v>
      </c>
      <c r="AR65" s="373">
        <v>95</v>
      </c>
    </row>
    <row r="66" spans="1:44" s="322" customFormat="1" ht="40.5" customHeight="1">
      <c r="A66" s="321"/>
      <c r="B66" s="518" t="s">
        <v>10</v>
      </c>
      <c r="C66" s="518"/>
      <c r="D66" s="315"/>
      <c r="E66" s="412">
        <v>2144.1</v>
      </c>
      <c r="F66" s="408">
        <v>333.9</v>
      </c>
      <c r="G66" s="409">
        <v>263</v>
      </c>
      <c r="H66" s="408">
        <v>70.9</v>
      </c>
      <c r="I66" s="408">
        <v>3.3000000000000003</v>
      </c>
      <c r="J66" s="410">
        <v>3</v>
      </c>
      <c r="K66" s="408">
        <v>0.3</v>
      </c>
      <c r="L66" s="408">
        <v>17.9</v>
      </c>
      <c r="M66" s="408">
        <v>5.3</v>
      </c>
      <c r="N66" s="408">
        <v>16.2</v>
      </c>
      <c r="O66" s="408">
        <v>293.1</v>
      </c>
      <c r="P66" s="408">
        <v>197</v>
      </c>
      <c r="Q66" s="408">
        <v>129.9</v>
      </c>
      <c r="R66" s="408">
        <v>28.4</v>
      </c>
      <c r="S66" s="408">
        <v>9.8</v>
      </c>
      <c r="T66" s="408">
        <v>11.6</v>
      </c>
      <c r="U66" s="408">
        <v>2</v>
      </c>
      <c r="V66" s="408">
        <v>0</v>
      </c>
      <c r="W66" s="408">
        <v>2</v>
      </c>
      <c r="X66" s="408">
        <v>0</v>
      </c>
      <c r="Y66" s="408">
        <v>33.9</v>
      </c>
      <c r="Z66" s="408">
        <v>4.6</v>
      </c>
      <c r="AA66" s="408">
        <v>30.7</v>
      </c>
      <c r="AB66" s="408">
        <v>1</v>
      </c>
      <c r="AC66" s="408">
        <v>40.3</v>
      </c>
      <c r="AD66" s="408">
        <v>16.1</v>
      </c>
      <c r="AE66" s="408">
        <v>22.8</v>
      </c>
      <c r="AF66" s="408">
        <v>18.6</v>
      </c>
      <c r="AG66" s="408">
        <v>3</v>
      </c>
      <c r="AH66" s="408">
        <v>7.3</v>
      </c>
      <c r="AI66" s="408">
        <v>94.1</v>
      </c>
      <c r="AJ66" s="408">
        <v>6.7</v>
      </c>
      <c r="AK66" s="408">
        <v>38.3</v>
      </c>
      <c r="AL66" s="408">
        <v>8.7</v>
      </c>
      <c r="AM66" s="408">
        <v>586.3</v>
      </c>
      <c r="AN66" s="408">
        <v>181.3</v>
      </c>
      <c r="AO66" s="411">
        <v>13</v>
      </c>
      <c r="AP66" s="411">
        <v>27</v>
      </c>
      <c r="AQ66" s="411">
        <v>413</v>
      </c>
      <c r="AR66" s="373">
        <v>285</v>
      </c>
    </row>
    <row r="67" spans="1:44" s="322" customFormat="1" ht="20.25" customHeight="1">
      <c r="A67" s="321"/>
      <c r="B67" s="353"/>
      <c r="C67" s="353" t="s">
        <v>11</v>
      </c>
      <c r="D67" s="315"/>
      <c r="E67" s="412">
        <v>896.2</v>
      </c>
      <c r="F67" s="408">
        <v>126</v>
      </c>
      <c r="G67" s="409">
        <v>104</v>
      </c>
      <c r="H67" s="408">
        <v>22</v>
      </c>
      <c r="I67" s="408">
        <v>1</v>
      </c>
      <c r="J67" s="410">
        <v>1</v>
      </c>
      <c r="K67" s="408">
        <v>0</v>
      </c>
      <c r="L67" s="408">
        <v>4.2</v>
      </c>
      <c r="M67" s="408">
        <v>2.2</v>
      </c>
      <c r="N67" s="408">
        <v>14.6</v>
      </c>
      <c r="O67" s="408">
        <v>115.9</v>
      </c>
      <c r="P67" s="408">
        <v>79.8</v>
      </c>
      <c r="Q67" s="408">
        <v>43.8</v>
      </c>
      <c r="R67" s="408">
        <v>15.2</v>
      </c>
      <c r="S67" s="408">
        <v>5.5</v>
      </c>
      <c r="T67" s="408">
        <v>7</v>
      </c>
      <c r="U67" s="408">
        <v>2</v>
      </c>
      <c r="V67" s="408">
        <v>0</v>
      </c>
      <c r="W67" s="408">
        <v>1</v>
      </c>
      <c r="X67" s="408">
        <v>0</v>
      </c>
      <c r="Y67" s="408">
        <v>13.2</v>
      </c>
      <c r="Z67" s="408">
        <v>3.5</v>
      </c>
      <c r="AA67" s="408">
        <v>10.5</v>
      </c>
      <c r="AB67" s="408">
        <v>0</v>
      </c>
      <c r="AC67" s="408">
        <v>22.8</v>
      </c>
      <c r="AD67" s="408">
        <v>4</v>
      </c>
      <c r="AE67" s="408">
        <v>6</v>
      </c>
      <c r="AF67" s="408">
        <v>12.8</v>
      </c>
      <c r="AG67" s="408">
        <v>0</v>
      </c>
      <c r="AH67" s="408">
        <v>4</v>
      </c>
      <c r="AI67" s="408">
        <v>48.6</v>
      </c>
      <c r="AJ67" s="408">
        <v>4</v>
      </c>
      <c r="AK67" s="408">
        <v>26</v>
      </c>
      <c r="AL67" s="408">
        <v>0</v>
      </c>
      <c r="AM67" s="408">
        <v>228.9</v>
      </c>
      <c r="AN67" s="408">
        <v>93.7</v>
      </c>
      <c r="AO67" s="411">
        <v>4</v>
      </c>
      <c r="AP67" s="411">
        <v>20</v>
      </c>
      <c r="AQ67" s="411">
        <v>160</v>
      </c>
      <c r="AR67" s="373">
        <v>116</v>
      </c>
    </row>
    <row r="68" spans="1:44" s="322" customFormat="1" ht="20.25" customHeight="1">
      <c r="A68" s="321"/>
      <c r="B68" s="413"/>
      <c r="C68" s="353" t="s">
        <v>13</v>
      </c>
      <c r="D68" s="315"/>
      <c r="E68" s="412">
        <v>1208.4</v>
      </c>
      <c r="F68" s="408">
        <v>195.7</v>
      </c>
      <c r="G68" s="409">
        <v>152</v>
      </c>
      <c r="H68" s="408">
        <v>43.7</v>
      </c>
      <c r="I68" s="408">
        <v>2.1</v>
      </c>
      <c r="J68" s="410">
        <v>2</v>
      </c>
      <c r="K68" s="408">
        <v>0.1</v>
      </c>
      <c r="L68" s="408">
        <v>13.7</v>
      </c>
      <c r="M68" s="408">
        <v>2.3</v>
      </c>
      <c r="N68" s="408">
        <v>1.6</v>
      </c>
      <c r="O68" s="408">
        <v>175.1</v>
      </c>
      <c r="P68" s="408">
        <v>112.7</v>
      </c>
      <c r="Q68" s="408">
        <v>85.1</v>
      </c>
      <c r="R68" s="408">
        <v>13.2</v>
      </c>
      <c r="S68" s="408">
        <v>4.3</v>
      </c>
      <c r="T68" s="408">
        <v>4.6</v>
      </c>
      <c r="U68" s="408">
        <v>0</v>
      </c>
      <c r="V68" s="408">
        <v>0</v>
      </c>
      <c r="W68" s="408">
        <v>1</v>
      </c>
      <c r="X68" s="408">
        <v>0</v>
      </c>
      <c r="Y68" s="408">
        <v>19.5</v>
      </c>
      <c r="Z68" s="408">
        <v>1.1</v>
      </c>
      <c r="AA68" s="408">
        <v>20.2</v>
      </c>
      <c r="AB68" s="408">
        <v>1</v>
      </c>
      <c r="AC68" s="408">
        <v>17.5</v>
      </c>
      <c r="AD68" s="408">
        <v>12.1</v>
      </c>
      <c r="AE68" s="408">
        <v>16.8</v>
      </c>
      <c r="AF68" s="408">
        <v>5.2</v>
      </c>
      <c r="AG68" s="408">
        <v>3</v>
      </c>
      <c r="AH68" s="408">
        <v>3.3</v>
      </c>
      <c r="AI68" s="408">
        <v>45.5</v>
      </c>
      <c r="AJ68" s="408">
        <v>2.7</v>
      </c>
      <c r="AK68" s="408">
        <v>12.3</v>
      </c>
      <c r="AL68" s="408">
        <v>6</v>
      </c>
      <c r="AM68" s="408">
        <v>344.4</v>
      </c>
      <c r="AN68" s="408">
        <v>86.4</v>
      </c>
      <c r="AO68" s="411">
        <v>3</v>
      </c>
      <c r="AP68" s="411">
        <v>7</v>
      </c>
      <c r="AQ68" s="411">
        <v>249</v>
      </c>
      <c r="AR68" s="373">
        <v>161</v>
      </c>
    </row>
    <row r="69" spans="1:44" s="322" customFormat="1" ht="20.25" customHeight="1">
      <c r="A69" s="321"/>
      <c r="B69" s="413"/>
      <c r="C69" s="353" t="s">
        <v>17</v>
      </c>
      <c r="D69" s="315"/>
      <c r="E69" s="412">
        <v>39.5</v>
      </c>
      <c r="F69" s="408">
        <v>12.2</v>
      </c>
      <c r="G69" s="409">
        <v>7</v>
      </c>
      <c r="H69" s="408">
        <v>5.2</v>
      </c>
      <c r="I69" s="408">
        <v>0.2</v>
      </c>
      <c r="J69" s="410">
        <v>0</v>
      </c>
      <c r="K69" s="408">
        <v>0.2</v>
      </c>
      <c r="L69" s="408">
        <v>0</v>
      </c>
      <c r="M69" s="408">
        <v>0.8</v>
      </c>
      <c r="N69" s="408">
        <v>0</v>
      </c>
      <c r="O69" s="408">
        <v>2.1</v>
      </c>
      <c r="P69" s="408">
        <v>4.5</v>
      </c>
      <c r="Q69" s="408">
        <v>1</v>
      </c>
      <c r="R69" s="408">
        <v>0</v>
      </c>
      <c r="S69" s="408">
        <v>0</v>
      </c>
      <c r="T69" s="408">
        <v>0</v>
      </c>
      <c r="U69" s="408">
        <v>0</v>
      </c>
      <c r="V69" s="408">
        <v>0</v>
      </c>
      <c r="W69" s="408">
        <v>0</v>
      </c>
      <c r="X69" s="408">
        <v>0</v>
      </c>
      <c r="Y69" s="408">
        <v>1.2</v>
      </c>
      <c r="Z69" s="408">
        <v>0</v>
      </c>
      <c r="AA69" s="408">
        <v>0</v>
      </c>
      <c r="AB69" s="408">
        <v>0</v>
      </c>
      <c r="AC69" s="408">
        <v>0</v>
      </c>
      <c r="AD69" s="408">
        <v>0</v>
      </c>
      <c r="AE69" s="408">
        <v>0</v>
      </c>
      <c r="AF69" s="408">
        <v>0.6</v>
      </c>
      <c r="AG69" s="408">
        <v>0</v>
      </c>
      <c r="AH69" s="408">
        <v>0</v>
      </c>
      <c r="AI69" s="408">
        <v>0</v>
      </c>
      <c r="AJ69" s="408">
        <v>0</v>
      </c>
      <c r="AK69" s="408">
        <v>0</v>
      </c>
      <c r="AL69" s="408">
        <v>2.7</v>
      </c>
      <c r="AM69" s="408">
        <v>13</v>
      </c>
      <c r="AN69" s="408">
        <v>1.2</v>
      </c>
      <c r="AO69" s="411">
        <v>6</v>
      </c>
      <c r="AP69" s="411">
        <v>0</v>
      </c>
      <c r="AQ69" s="411">
        <v>4</v>
      </c>
      <c r="AR69" s="373">
        <v>8</v>
      </c>
    </row>
    <row r="70" spans="1:44" s="322" customFormat="1" ht="40.5" customHeight="1">
      <c r="A70" s="321"/>
      <c r="B70" s="518" t="s">
        <v>18</v>
      </c>
      <c r="C70" s="518"/>
      <c r="D70" s="315"/>
      <c r="E70" s="412">
        <v>1713.9</v>
      </c>
      <c r="F70" s="408">
        <v>241</v>
      </c>
      <c r="G70" s="409">
        <v>201</v>
      </c>
      <c r="H70" s="408">
        <v>40</v>
      </c>
      <c r="I70" s="408">
        <v>3.3</v>
      </c>
      <c r="J70" s="410">
        <v>3</v>
      </c>
      <c r="K70" s="408">
        <v>0.3</v>
      </c>
      <c r="L70" s="408">
        <v>14.9</v>
      </c>
      <c r="M70" s="408">
        <v>0</v>
      </c>
      <c r="N70" s="408">
        <v>25.6</v>
      </c>
      <c r="O70" s="408">
        <v>149.3</v>
      </c>
      <c r="P70" s="408">
        <v>166.8</v>
      </c>
      <c r="Q70" s="408">
        <v>139.1</v>
      </c>
      <c r="R70" s="408">
        <v>15.8</v>
      </c>
      <c r="S70" s="408">
        <v>6.3</v>
      </c>
      <c r="T70" s="408">
        <v>7.2</v>
      </c>
      <c r="U70" s="408">
        <v>1</v>
      </c>
      <c r="V70" s="408">
        <v>0</v>
      </c>
      <c r="W70" s="408">
        <v>2</v>
      </c>
      <c r="X70" s="408">
        <v>0</v>
      </c>
      <c r="Y70" s="408">
        <v>16.1</v>
      </c>
      <c r="Z70" s="408">
        <v>2.3</v>
      </c>
      <c r="AA70" s="408">
        <v>17.8</v>
      </c>
      <c r="AB70" s="408">
        <v>1</v>
      </c>
      <c r="AC70" s="408">
        <v>17.4</v>
      </c>
      <c r="AD70" s="408">
        <v>9.8</v>
      </c>
      <c r="AE70" s="408">
        <v>14</v>
      </c>
      <c r="AF70" s="408">
        <v>23</v>
      </c>
      <c r="AG70" s="408">
        <v>4</v>
      </c>
      <c r="AH70" s="408">
        <v>16</v>
      </c>
      <c r="AI70" s="408">
        <v>218.8</v>
      </c>
      <c r="AJ70" s="408">
        <v>3</v>
      </c>
      <c r="AK70" s="408">
        <v>40.1</v>
      </c>
      <c r="AL70" s="408">
        <v>3</v>
      </c>
      <c r="AM70" s="408">
        <v>429.1</v>
      </c>
      <c r="AN70" s="408">
        <v>126.2</v>
      </c>
      <c r="AO70" s="411">
        <v>1</v>
      </c>
      <c r="AP70" s="411">
        <v>33</v>
      </c>
      <c r="AQ70" s="411">
        <v>281</v>
      </c>
      <c r="AR70" s="373">
        <v>311</v>
      </c>
    </row>
    <row r="71" spans="1:44" s="322" customFormat="1" ht="20.25" customHeight="1">
      <c r="A71" s="321"/>
      <c r="B71" s="353"/>
      <c r="C71" s="353" t="s">
        <v>19</v>
      </c>
      <c r="D71" s="315"/>
      <c r="E71" s="412">
        <v>635.5</v>
      </c>
      <c r="F71" s="408">
        <v>93.1</v>
      </c>
      <c r="G71" s="409">
        <v>76</v>
      </c>
      <c r="H71" s="408">
        <v>17.1</v>
      </c>
      <c r="I71" s="408">
        <v>3.3</v>
      </c>
      <c r="J71" s="410">
        <v>3</v>
      </c>
      <c r="K71" s="408">
        <v>0.3</v>
      </c>
      <c r="L71" s="408">
        <v>9.2</v>
      </c>
      <c r="M71" s="408">
        <v>0</v>
      </c>
      <c r="N71" s="408">
        <v>0</v>
      </c>
      <c r="O71" s="408">
        <v>52.8</v>
      </c>
      <c r="P71" s="408">
        <v>57.9</v>
      </c>
      <c r="Q71" s="408">
        <v>32.7</v>
      </c>
      <c r="R71" s="408">
        <v>5</v>
      </c>
      <c r="S71" s="408">
        <v>4.8</v>
      </c>
      <c r="T71" s="408">
        <v>0.2</v>
      </c>
      <c r="U71" s="408">
        <v>0</v>
      </c>
      <c r="V71" s="408">
        <v>0</v>
      </c>
      <c r="W71" s="408">
        <v>2</v>
      </c>
      <c r="X71" s="408">
        <v>0</v>
      </c>
      <c r="Y71" s="408">
        <v>7.5</v>
      </c>
      <c r="Z71" s="408">
        <v>1</v>
      </c>
      <c r="AA71" s="408">
        <v>5.9</v>
      </c>
      <c r="AB71" s="408">
        <v>0</v>
      </c>
      <c r="AC71" s="408">
        <v>5</v>
      </c>
      <c r="AD71" s="408">
        <v>2</v>
      </c>
      <c r="AE71" s="408">
        <v>2</v>
      </c>
      <c r="AF71" s="408">
        <v>7.1</v>
      </c>
      <c r="AG71" s="408">
        <v>4</v>
      </c>
      <c r="AH71" s="408">
        <v>9</v>
      </c>
      <c r="AI71" s="408">
        <v>100</v>
      </c>
      <c r="AJ71" s="408">
        <v>0</v>
      </c>
      <c r="AK71" s="408">
        <v>26</v>
      </c>
      <c r="AL71" s="408">
        <v>0</v>
      </c>
      <c r="AM71" s="408">
        <v>158.6</v>
      </c>
      <c r="AN71" s="408">
        <v>46.4</v>
      </c>
      <c r="AO71" s="411">
        <v>1</v>
      </c>
      <c r="AP71" s="411">
        <v>0</v>
      </c>
      <c r="AQ71" s="411">
        <v>110</v>
      </c>
      <c r="AR71" s="373">
        <v>115</v>
      </c>
    </row>
    <row r="72" spans="1:44" s="322" customFormat="1" ht="20.25" customHeight="1">
      <c r="A72" s="321"/>
      <c r="B72" s="353"/>
      <c r="C72" s="353" t="s">
        <v>211</v>
      </c>
      <c r="D72" s="315"/>
      <c r="E72" s="412">
        <v>375.59999999999997</v>
      </c>
      <c r="F72" s="408">
        <v>44.4</v>
      </c>
      <c r="G72" s="409">
        <v>35</v>
      </c>
      <c r="H72" s="408">
        <v>9.4</v>
      </c>
      <c r="I72" s="408">
        <v>0</v>
      </c>
      <c r="J72" s="410">
        <v>0</v>
      </c>
      <c r="K72" s="408">
        <v>0</v>
      </c>
      <c r="L72" s="408">
        <v>1.6</v>
      </c>
      <c r="M72" s="408">
        <v>0</v>
      </c>
      <c r="N72" s="408">
        <v>11</v>
      </c>
      <c r="O72" s="408">
        <v>30.9</v>
      </c>
      <c r="P72" s="408">
        <v>29.4</v>
      </c>
      <c r="Q72" s="408">
        <v>27</v>
      </c>
      <c r="R72" s="408">
        <v>0.7</v>
      </c>
      <c r="S72" s="408">
        <v>0</v>
      </c>
      <c r="T72" s="408">
        <v>0</v>
      </c>
      <c r="U72" s="408">
        <v>0</v>
      </c>
      <c r="V72" s="408">
        <v>0</v>
      </c>
      <c r="W72" s="408">
        <v>0</v>
      </c>
      <c r="X72" s="408">
        <v>0</v>
      </c>
      <c r="Y72" s="408">
        <v>0.4</v>
      </c>
      <c r="Z72" s="408">
        <v>0.3</v>
      </c>
      <c r="AA72" s="408">
        <v>4</v>
      </c>
      <c r="AB72" s="408">
        <v>1</v>
      </c>
      <c r="AC72" s="408">
        <v>7.4</v>
      </c>
      <c r="AD72" s="408">
        <v>0</v>
      </c>
      <c r="AE72" s="408">
        <v>0</v>
      </c>
      <c r="AF72" s="408">
        <v>11.6</v>
      </c>
      <c r="AG72" s="408">
        <v>0</v>
      </c>
      <c r="AH72" s="408">
        <v>6</v>
      </c>
      <c r="AI72" s="408">
        <v>70.3</v>
      </c>
      <c r="AJ72" s="408">
        <v>0</v>
      </c>
      <c r="AK72" s="408">
        <v>10</v>
      </c>
      <c r="AL72" s="408">
        <v>1</v>
      </c>
      <c r="AM72" s="408">
        <v>76.2</v>
      </c>
      <c r="AN72" s="408">
        <v>42.4</v>
      </c>
      <c r="AO72" s="411">
        <v>0</v>
      </c>
      <c r="AP72" s="411">
        <v>12</v>
      </c>
      <c r="AQ72" s="411">
        <v>52</v>
      </c>
      <c r="AR72" s="373">
        <v>56</v>
      </c>
    </row>
    <row r="73" spans="1:44" s="322" customFormat="1" ht="20.25" customHeight="1">
      <c r="A73" s="321"/>
      <c r="B73" s="353"/>
      <c r="C73" s="353" t="s">
        <v>20</v>
      </c>
      <c r="D73" s="315"/>
      <c r="E73" s="412">
        <v>289.8</v>
      </c>
      <c r="F73" s="408">
        <v>34.1</v>
      </c>
      <c r="G73" s="409">
        <v>27</v>
      </c>
      <c r="H73" s="408">
        <v>7.1</v>
      </c>
      <c r="I73" s="408">
        <v>0</v>
      </c>
      <c r="J73" s="410">
        <v>0</v>
      </c>
      <c r="K73" s="408">
        <v>0</v>
      </c>
      <c r="L73" s="408">
        <v>1</v>
      </c>
      <c r="M73" s="408">
        <v>0</v>
      </c>
      <c r="N73" s="408">
        <v>8.2</v>
      </c>
      <c r="O73" s="408">
        <v>23</v>
      </c>
      <c r="P73" s="408">
        <v>33.3</v>
      </c>
      <c r="Q73" s="408">
        <v>31.5</v>
      </c>
      <c r="R73" s="408">
        <v>5</v>
      </c>
      <c r="S73" s="408">
        <v>0</v>
      </c>
      <c r="T73" s="408">
        <v>0</v>
      </c>
      <c r="U73" s="408">
        <v>0</v>
      </c>
      <c r="V73" s="408">
        <v>0</v>
      </c>
      <c r="W73" s="408">
        <v>0</v>
      </c>
      <c r="X73" s="408">
        <v>0</v>
      </c>
      <c r="Y73" s="408">
        <v>2.2</v>
      </c>
      <c r="Z73" s="408">
        <v>0</v>
      </c>
      <c r="AA73" s="408">
        <v>6.1</v>
      </c>
      <c r="AB73" s="408">
        <v>0</v>
      </c>
      <c r="AC73" s="408">
        <v>5</v>
      </c>
      <c r="AD73" s="408">
        <v>6.8</v>
      </c>
      <c r="AE73" s="408">
        <v>8</v>
      </c>
      <c r="AF73" s="408">
        <v>2.1</v>
      </c>
      <c r="AG73" s="408">
        <v>0</v>
      </c>
      <c r="AH73" s="408">
        <v>1</v>
      </c>
      <c r="AI73" s="408">
        <v>34.5</v>
      </c>
      <c r="AJ73" s="408">
        <v>0</v>
      </c>
      <c r="AK73" s="408">
        <v>0</v>
      </c>
      <c r="AL73" s="408">
        <v>1</v>
      </c>
      <c r="AM73" s="408">
        <v>70.5</v>
      </c>
      <c r="AN73" s="408">
        <v>16.5</v>
      </c>
      <c r="AO73" s="411">
        <v>0</v>
      </c>
      <c r="AP73" s="411">
        <v>11</v>
      </c>
      <c r="AQ73" s="411">
        <v>38</v>
      </c>
      <c r="AR73" s="373">
        <v>54</v>
      </c>
    </row>
    <row r="74" spans="1:44" s="322" customFormat="1" ht="20.25" customHeight="1">
      <c r="A74" s="321"/>
      <c r="B74" s="353"/>
      <c r="C74" s="353" t="s">
        <v>212</v>
      </c>
      <c r="D74" s="315"/>
      <c r="E74" s="412">
        <v>101.00000000000001</v>
      </c>
      <c r="F74" s="408">
        <v>15.2</v>
      </c>
      <c r="G74" s="409">
        <v>13</v>
      </c>
      <c r="H74" s="408">
        <v>2.2</v>
      </c>
      <c r="I74" s="408">
        <v>0</v>
      </c>
      <c r="J74" s="410">
        <v>0</v>
      </c>
      <c r="K74" s="408">
        <v>0</v>
      </c>
      <c r="L74" s="408">
        <v>1.1</v>
      </c>
      <c r="M74" s="408">
        <v>0</v>
      </c>
      <c r="N74" s="408">
        <v>0</v>
      </c>
      <c r="O74" s="408">
        <v>20.1</v>
      </c>
      <c r="P74" s="408">
        <v>13.1</v>
      </c>
      <c r="Q74" s="408">
        <v>0</v>
      </c>
      <c r="R74" s="408">
        <v>2</v>
      </c>
      <c r="S74" s="408">
        <v>1.5</v>
      </c>
      <c r="T74" s="408">
        <v>3</v>
      </c>
      <c r="U74" s="408">
        <v>1</v>
      </c>
      <c r="V74" s="408">
        <v>0</v>
      </c>
      <c r="W74" s="408">
        <v>0</v>
      </c>
      <c r="X74" s="408">
        <v>0</v>
      </c>
      <c r="Y74" s="408">
        <v>2</v>
      </c>
      <c r="Z74" s="408">
        <v>1</v>
      </c>
      <c r="AA74" s="408">
        <v>1.4</v>
      </c>
      <c r="AB74" s="408">
        <v>0</v>
      </c>
      <c r="AC74" s="408">
        <v>0</v>
      </c>
      <c r="AD74" s="408">
        <v>0</v>
      </c>
      <c r="AE74" s="408">
        <v>3</v>
      </c>
      <c r="AF74" s="408">
        <v>1</v>
      </c>
      <c r="AG74" s="408">
        <v>0</v>
      </c>
      <c r="AH74" s="408">
        <v>0</v>
      </c>
      <c r="AI74" s="408">
        <v>0</v>
      </c>
      <c r="AJ74" s="408">
        <v>0</v>
      </c>
      <c r="AK74" s="408">
        <v>0</v>
      </c>
      <c r="AL74" s="408">
        <v>0</v>
      </c>
      <c r="AM74" s="408">
        <v>29.6</v>
      </c>
      <c r="AN74" s="408">
        <v>6</v>
      </c>
      <c r="AO74" s="411">
        <v>0</v>
      </c>
      <c r="AP74" s="411">
        <v>0</v>
      </c>
      <c r="AQ74" s="411">
        <v>29</v>
      </c>
      <c r="AR74" s="373">
        <v>23</v>
      </c>
    </row>
    <row r="75" spans="1:44" s="322" customFormat="1" ht="20.25" customHeight="1">
      <c r="A75" s="321"/>
      <c r="B75" s="353"/>
      <c r="C75" s="353" t="s">
        <v>21</v>
      </c>
      <c r="D75" s="315"/>
      <c r="E75" s="412">
        <v>154.5</v>
      </c>
      <c r="F75" s="408">
        <v>33.2</v>
      </c>
      <c r="G75" s="409">
        <v>31</v>
      </c>
      <c r="H75" s="408">
        <v>2.2</v>
      </c>
      <c r="I75" s="408">
        <v>0</v>
      </c>
      <c r="J75" s="410">
        <v>0</v>
      </c>
      <c r="K75" s="408">
        <v>0</v>
      </c>
      <c r="L75" s="408">
        <v>2</v>
      </c>
      <c r="M75" s="408">
        <v>0</v>
      </c>
      <c r="N75" s="408">
        <v>4.5</v>
      </c>
      <c r="O75" s="408">
        <v>12.5</v>
      </c>
      <c r="P75" s="408">
        <v>16.5</v>
      </c>
      <c r="Q75" s="408">
        <v>20.1</v>
      </c>
      <c r="R75" s="408">
        <v>0</v>
      </c>
      <c r="S75" s="408">
        <v>0</v>
      </c>
      <c r="T75" s="408">
        <v>0</v>
      </c>
      <c r="U75" s="408">
        <v>0</v>
      </c>
      <c r="V75" s="408">
        <v>0</v>
      </c>
      <c r="W75" s="408">
        <v>0</v>
      </c>
      <c r="X75" s="408">
        <v>0</v>
      </c>
      <c r="Y75" s="408">
        <v>2</v>
      </c>
      <c r="Z75" s="408">
        <v>0</v>
      </c>
      <c r="AA75" s="408">
        <v>0</v>
      </c>
      <c r="AB75" s="408">
        <v>0</v>
      </c>
      <c r="AC75" s="408">
        <v>0</v>
      </c>
      <c r="AD75" s="408">
        <v>0</v>
      </c>
      <c r="AE75" s="408">
        <v>0</v>
      </c>
      <c r="AF75" s="408">
        <v>0</v>
      </c>
      <c r="AG75" s="408">
        <v>0</v>
      </c>
      <c r="AH75" s="408">
        <v>0</v>
      </c>
      <c r="AI75" s="408">
        <v>0</v>
      </c>
      <c r="AJ75" s="408">
        <v>0</v>
      </c>
      <c r="AK75" s="408">
        <v>3.1</v>
      </c>
      <c r="AL75" s="408">
        <v>1</v>
      </c>
      <c r="AM75" s="408">
        <v>50.6</v>
      </c>
      <c r="AN75" s="408">
        <v>9</v>
      </c>
      <c r="AO75" s="411">
        <v>0</v>
      </c>
      <c r="AP75" s="411">
        <v>5</v>
      </c>
      <c r="AQ75" s="411">
        <v>30</v>
      </c>
      <c r="AR75" s="373">
        <v>30</v>
      </c>
    </row>
    <row r="76" spans="1:44" s="322" customFormat="1" ht="20.25" customHeight="1">
      <c r="A76" s="321"/>
      <c r="B76" s="353"/>
      <c r="C76" s="353" t="s">
        <v>22</v>
      </c>
      <c r="D76" s="315"/>
      <c r="E76" s="412">
        <v>157.50000000000003</v>
      </c>
      <c r="F76" s="408">
        <v>21</v>
      </c>
      <c r="G76" s="409">
        <v>19</v>
      </c>
      <c r="H76" s="408">
        <v>2</v>
      </c>
      <c r="I76" s="408">
        <v>0</v>
      </c>
      <c r="J76" s="410">
        <v>0</v>
      </c>
      <c r="K76" s="408">
        <v>0</v>
      </c>
      <c r="L76" s="408">
        <v>0</v>
      </c>
      <c r="M76" s="408">
        <v>0</v>
      </c>
      <c r="N76" s="408">
        <v>1.9</v>
      </c>
      <c r="O76" s="408">
        <v>10</v>
      </c>
      <c r="P76" s="408">
        <v>16.6</v>
      </c>
      <c r="Q76" s="408">
        <v>27.8</v>
      </c>
      <c r="R76" s="408">
        <v>3.1</v>
      </c>
      <c r="S76" s="408">
        <v>0</v>
      </c>
      <c r="T76" s="408">
        <v>4</v>
      </c>
      <c r="U76" s="408">
        <v>0</v>
      </c>
      <c r="V76" s="408">
        <v>0</v>
      </c>
      <c r="W76" s="408">
        <v>0</v>
      </c>
      <c r="X76" s="408">
        <v>0</v>
      </c>
      <c r="Y76" s="408">
        <v>2</v>
      </c>
      <c r="Z76" s="408">
        <v>0</v>
      </c>
      <c r="AA76" s="408">
        <v>0.4</v>
      </c>
      <c r="AB76" s="408">
        <v>0</v>
      </c>
      <c r="AC76" s="408">
        <v>0</v>
      </c>
      <c r="AD76" s="408">
        <v>1</v>
      </c>
      <c r="AE76" s="408">
        <v>1</v>
      </c>
      <c r="AF76" s="408">
        <v>1.2</v>
      </c>
      <c r="AG76" s="408">
        <v>0</v>
      </c>
      <c r="AH76" s="408">
        <v>0</v>
      </c>
      <c r="AI76" s="408">
        <v>14</v>
      </c>
      <c r="AJ76" s="408">
        <v>3</v>
      </c>
      <c r="AK76" s="408">
        <v>1</v>
      </c>
      <c r="AL76" s="408">
        <v>0</v>
      </c>
      <c r="AM76" s="408">
        <v>43.6</v>
      </c>
      <c r="AN76" s="408">
        <v>5.9</v>
      </c>
      <c r="AO76" s="411">
        <v>0</v>
      </c>
      <c r="AP76" s="411">
        <v>5</v>
      </c>
      <c r="AQ76" s="411">
        <v>22</v>
      </c>
      <c r="AR76" s="373">
        <v>33</v>
      </c>
    </row>
    <row r="77" spans="1:44" s="322" customFormat="1" ht="40.5" customHeight="1">
      <c r="A77" s="321"/>
      <c r="B77" s="518" t="s">
        <v>23</v>
      </c>
      <c r="C77" s="518"/>
      <c r="D77" s="315"/>
      <c r="E77" s="412">
        <v>1007.3000000000001</v>
      </c>
      <c r="F77" s="408">
        <v>163.3</v>
      </c>
      <c r="G77" s="409">
        <v>131</v>
      </c>
      <c r="H77" s="408">
        <v>32.3</v>
      </c>
      <c r="I77" s="408">
        <v>2.9</v>
      </c>
      <c r="J77" s="410">
        <v>1</v>
      </c>
      <c r="K77" s="408">
        <v>1.9</v>
      </c>
      <c r="L77" s="408">
        <v>6.7</v>
      </c>
      <c r="M77" s="408">
        <v>6.8</v>
      </c>
      <c r="N77" s="408">
        <v>10.5</v>
      </c>
      <c r="O77" s="408">
        <v>111.8</v>
      </c>
      <c r="P77" s="408">
        <v>69.3</v>
      </c>
      <c r="Q77" s="408">
        <v>45.2</v>
      </c>
      <c r="R77" s="408">
        <v>11.3</v>
      </c>
      <c r="S77" s="408">
        <v>0</v>
      </c>
      <c r="T77" s="408">
        <v>2.1</v>
      </c>
      <c r="U77" s="408">
        <v>0</v>
      </c>
      <c r="V77" s="408">
        <v>0</v>
      </c>
      <c r="W77" s="408">
        <v>3.8</v>
      </c>
      <c r="X77" s="408">
        <v>0</v>
      </c>
      <c r="Y77" s="408">
        <v>5.4</v>
      </c>
      <c r="Z77" s="408">
        <v>1.4</v>
      </c>
      <c r="AA77" s="408">
        <v>6</v>
      </c>
      <c r="AB77" s="408">
        <v>0</v>
      </c>
      <c r="AC77" s="408">
        <v>8</v>
      </c>
      <c r="AD77" s="408">
        <v>7.2</v>
      </c>
      <c r="AE77" s="408">
        <v>8.3</v>
      </c>
      <c r="AF77" s="408">
        <v>7.8</v>
      </c>
      <c r="AG77" s="408">
        <v>0</v>
      </c>
      <c r="AH77" s="408">
        <v>4</v>
      </c>
      <c r="AI77" s="408">
        <v>110.8</v>
      </c>
      <c r="AJ77" s="408">
        <v>0</v>
      </c>
      <c r="AK77" s="408">
        <v>30.1</v>
      </c>
      <c r="AL77" s="408">
        <v>0</v>
      </c>
      <c r="AM77" s="408">
        <v>269.7</v>
      </c>
      <c r="AN77" s="408">
        <v>114.9</v>
      </c>
      <c r="AO77" s="411">
        <v>8</v>
      </c>
      <c r="AP77" s="411">
        <v>12</v>
      </c>
      <c r="AQ77" s="411">
        <v>217</v>
      </c>
      <c r="AR77" s="373">
        <v>142</v>
      </c>
    </row>
    <row r="78" spans="1:44" s="322" customFormat="1" ht="20.25" customHeight="1">
      <c r="A78" s="321"/>
      <c r="B78" s="413"/>
      <c r="C78" s="353" t="s">
        <v>24</v>
      </c>
      <c r="D78" s="315"/>
      <c r="E78" s="412">
        <v>516.5999999999999</v>
      </c>
      <c r="F78" s="408">
        <v>84.7</v>
      </c>
      <c r="G78" s="409">
        <v>74</v>
      </c>
      <c r="H78" s="408">
        <v>10.7</v>
      </c>
      <c r="I78" s="408">
        <v>2.6</v>
      </c>
      <c r="J78" s="410">
        <v>1</v>
      </c>
      <c r="K78" s="408">
        <v>1.6</v>
      </c>
      <c r="L78" s="408">
        <v>3.7</v>
      </c>
      <c r="M78" s="408">
        <v>0</v>
      </c>
      <c r="N78" s="408">
        <v>10.5</v>
      </c>
      <c r="O78" s="408">
        <v>53.2</v>
      </c>
      <c r="P78" s="408">
        <v>29.6</v>
      </c>
      <c r="Q78" s="408">
        <v>21.4</v>
      </c>
      <c r="R78" s="408">
        <v>4.2</v>
      </c>
      <c r="S78" s="408">
        <v>0</v>
      </c>
      <c r="T78" s="408">
        <v>1.1</v>
      </c>
      <c r="U78" s="408">
        <v>0</v>
      </c>
      <c r="V78" s="408">
        <v>0</v>
      </c>
      <c r="W78" s="408">
        <v>2.5</v>
      </c>
      <c r="X78" s="408">
        <v>0</v>
      </c>
      <c r="Y78" s="408">
        <v>2</v>
      </c>
      <c r="Z78" s="408">
        <v>0.3</v>
      </c>
      <c r="AA78" s="408">
        <v>5.5</v>
      </c>
      <c r="AB78" s="408">
        <v>0</v>
      </c>
      <c r="AC78" s="408">
        <v>5</v>
      </c>
      <c r="AD78" s="408">
        <v>5.7</v>
      </c>
      <c r="AE78" s="408">
        <v>5.2</v>
      </c>
      <c r="AF78" s="408">
        <v>2.6</v>
      </c>
      <c r="AG78" s="408">
        <v>0</v>
      </c>
      <c r="AH78" s="408">
        <v>2</v>
      </c>
      <c r="AI78" s="408">
        <v>42.3</v>
      </c>
      <c r="AJ78" s="408">
        <v>0</v>
      </c>
      <c r="AK78" s="408">
        <v>22.6</v>
      </c>
      <c r="AL78" s="408">
        <v>0</v>
      </c>
      <c r="AM78" s="408">
        <v>157.7</v>
      </c>
      <c r="AN78" s="408">
        <v>52.2</v>
      </c>
      <c r="AO78" s="411">
        <v>1</v>
      </c>
      <c r="AP78" s="411">
        <v>12</v>
      </c>
      <c r="AQ78" s="411">
        <v>114</v>
      </c>
      <c r="AR78" s="373">
        <v>72</v>
      </c>
    </row>
    <row r="79" spans="1:44" s="322" customFormat="1" ht="20.25" customHeight="1">
      <c r="A79" s="321"/>
      <c r="B79" s="413"/>
      <c r="C79" s="353" t="s">
        <v>25</v>
      </c>
      <c r="D79" s="315"/>
      <c r="E79" s="412">
        <v>282.5</v>
      </c>
      <c r="F79" s="408">
        <v>52.2</v>
      </c>
      <c r="G79" s="409">
        <v>37</v>
      </c>
      <c r="H79" s="408">
        <v>15.2</v>
      </c>
      <c r="I79" s="408">
        <v>0</v>
      </c>
      <c r="J79" s="410">
        <v>0</v>
      </c>
      <c r="K79" s="408">
        <v>0</v>
      </c>
      <c r="L79" s="408">
        <v>0.2</v>
      </c>
      <c r="M79" s="408">
        <v>6.8</v>
      </c>
      <c r="N79" s="408">
        <v>0</v>
      </c>
      <c r="O79" s="408">
        <v>28.6</v>
      </c>
      <c r="P79" s="408">
        <v>20.5</v>
      </c>
      <c r="Q79" s="408">
        <v>15.6</v>
      </c>
      <c r="R79" s="408">
        <v>6</v>
      </c>
      <c r="S79" s="408">
        <v>0</v>
      </c>
      <c r="T79" s="408">
        <v>0</v>
      </c>
      <c r="U79" s="408">
        <v>0</v>
      </c>
      <c r="V79" s="408">
        <v>0</v>
      </c>
      <c r="W79" s="408">
        <v>0.8</v>
      </c>
      <c r="X79" s="408">
        <v>0</v>
      </c>
      <c r="Y79" s="408">
        <v>2.4</v>
      </c>
      <c r="Z79" s="408">
        <v>1.1</v>
      </c>
      <c r="AA79" s="408">
        <v>0.1</v>
      </c>
      <c r="AB79" s="408">
        <v>0</v>
      </c>
      <c r="AC79" s="408">
        <v>1</v>
      </c>
      <c r="AD79" s="408">
        <v>0.5</v>
      </c>
      <c r="AE79" s="408">
        <v>0.1</v>
      </c>
      <c r="AF79" s="408">
        <v>3.1</v>
      </c>
      <c r="AG79" s="408">
        <v>0</v>
      </c>
      <c r="AH79" s="408">
        <v>2</v>
      </c>
      <c r="AI79" s="408">
        <v>21.5</v>
      </c>
      <c r="AJ79" s="408">
        <v>0</v>
      </c>
      <c r="AK79" s="408">
        <v>7.5</v>
      </c>
      <c r="AL79" s="408">
        <v>0</v>
      </c>
      <c r="AM79" s="408">
        <v>74.7</v>
      </c>
      <c r="AN79" s="408">
        <v>37.8</v>
      </c>
      <c r="AO79" s="411">
        <v>7</v>
      </c>
      <c r="AP79" s="411">
        <v>0</v>
      </c>
      <c r="AQ79" s="411">
        <v>55</v>
      </c>
      <c r="AR79" s="373">
        <v>38</v>
      </c>
    </row>
    <row r="80" spans="1:44" s="322" customFormat="1" ht="20.25" customHeight="1">
      <c r="A80" s="321"/>
      <c r="B80" s="413"/>
      <c r="C80" s="353" t="s">
        <v>27</v>
      </c>
      <c r="D80" s="315"/>
      <c r="E80" s="412">
        <v>97.10000000000001</v>
      </c>
      <c r="F80" s="408">
        <v>13.9</v>
      </c>
      <c r="G80" s="409">
        <v>10</v>
      </c>
      <c r="H80" s="408">
        <v>3.9</v>
      </c>
      <c r="I80" s="408">
        <v>0.3</v>
      </c>
      <c r="J80" s="410">
        <v>0</v>
      </c>
      <c r="K80" s="408">
        <v>0.3</v>
      </c>
      <c r="L80" s="408">
        <v>1.8</v>
      </c>
      <c r="M80" s="408">
        <v>0</v>
      </c>
      <c r="N80" s="408">
        <v>0</v>
      </c>
      <c r="O80" s="408">
        <v>16</v>
      </c>
      <c r="P80" s="408">
        <v>14.1</v>
      </c>
      <c r="Q80" s="408">
        <v>0</v>
      </c>
      <c r="R80" s="408">
        <v>1</v>
      </c>
      <c r="S80" s="408">
        <v>0</v>
      </c>
      <c r="T80" s="408">
        <v>1</v>
      </c>
      <c r="U80" s="408">
        <v>0</v>
      </c>
      <c r="V80" s="408">
        <v>0</v>
      </c>
      <c r="W80" s="408">
        <v>0.5</v>
      </c>
      <c r="X80" s="408">
        <v>0</v>
      </c>
      <c r="Y80" s="408">
        <v>0</v>
      </c>
      <c r="Z80" s="408">
        <v>0</v>
      </c>
      <c r="AA80" s="408">
        <v>0</v>
      </c>
      <c r="AB80" s="408">
        <v>0</v>
      </c>
      <c r="AC80" s="408">
        <v>0</v>
      </c>
      <c r="AD80" s="408">
        <v>1</v>
      </c>
      <c r="AE80" s="408">
        <v>1</v>
      </c>
      <c r="AF80" s="408">
        <v>0.1</v>
      </c>
      <c r="AG80" s="408">
        <v>0</v>
      </c>
      <c r="AH80" s="408">
        <v>0</v>
      </c>
      <c r="AI80" s="408">
        <v>25</v>
      </c>
      <c r="AJ80" s="408">
        <v>0</v>
      </c>
      <c r="AK80" s="408">
        <v>0</v>
      </c>
      <c r="AL80" s="408">
        <v>0</v>
      </c>
      <c r="AM80" s="408">
        <v>16</v>
      </c>
      <c r="AN80" s="408">
        <v>5.4</v>
      </c>
      <c r="AO80" s="411">
        <v>0</v>
      </c>
      <c r="AP80" s="411">
        <v>0</v>
      </c>
      <c r="AQ80" s="411">
        <v>23</v>
      </c>
      <c r="AR80" s="373">
        <v>16</v>
      </c>
    </row>
    <row r="81" spans="1:44" s="322" customFormat="1" ht="20.25" customHeight="1">
      <c r="A81" s="321"/>
      <c r="B81" s="413"/>
      <c r="C81" s="353" t="s">
        <v>213</v>
      </c>
      <c r="D81" s="315"/>
      <c r="E81" s="412">
        <v>50.4</v>
      </c>
      <c r="F81" s="408">
        <v>9.1</v>
      </c>
      <c r="G81" s="409">
        <v>7</v>
      </c>
      <c r="H81" s="408">
        <v>2.1</v>
      </c>
      <c r="I81" s="408">
        <v>0</v>
      </c>
      <c r="J81" s="410">
        <v>0</v>
      </c>
      <c r="K81" s="408">
        <v>0</v>
      </c>
      <c r="L81" s="408">
        <v>1</v>
      </c>
      <c r="M81" s="408">
        <v>0</v>
      </c>
      <c r="N81" s="408">
        <v>0</v>
      </c>
      <c r="O81" s="408">
        <v>10.7</v>
      </c>
      <c r="P81" s="408">
        <v>3</v>
      </c>
      <c r="Q81" s="408">
        <v>8.2</v>
      </c>
      <c r="R81" s="408">
        <v>0</v>
      </c>
      <c r="S81" s="408">
        <v>0</v>
      </c>
      <c r="T81" s="408">
        <v>0</v>
      </c>
      <c r="U81" s="408">
        <v>0</v>
      </c>
      <c r="V81" s="408">
        <v>0</v>
      </c>
      <c r="W81" s="408">
        <v>0</v>
      </c>
      <c r="X81" s="408">
        <v>0</v>
      </c>
      <c r="Y81" s="408">
        <v>1</v>
      </c>
      <c r="Z81" s="408">
        <v>0</v>
      </c>
      <c r="AA81" s="408">
        <v>0.1</v>
      </c>
      <c r="AB81" s="408">
        <v>0</v>
      </c>
      <c r="AC81" s="408">
        <v>2</v>
      </c>
      <c r="AD81" s="408">
        <v>0</v>
      </c>
      <c r="AE81" s="408">
        <v>2</v>
      </c>
      <c r="AF81" s="408">
        <v>0</v>
      </c>
      <c r="AG81" s="408">
        <v>0</v>
      </c>
      <c r="AH81" s="408">
        <v>0</v>
      </c>
      <c r="AI81" s="408">
        <v>0</v>
      </c>
      <c r="AJ81" s="408">
        <v>0</v>
      </c>
      <c r="AK81" s="408">
        <v>0</v>
      </c>
      <c r="AL81" s="408">
        <v>0</v>
      </c>
      <c r="AM81" s="408">
        <v>12.8</v>
      </c>
      <c r="AN81" s="408">
        <v>0.5</v>
      </c>
      <c r="AO81" s="411">
        <v>0</v>
      </c>
      <c r="AP81" s="411">
        <v>0</v>
      </c>
      <c r="AQ81" s="411">
        <v>19</v>
      </c>
      <c r="AR81" s="373">
        <v>8</v>
      </c>
    </row>
    <row r="82" spans="1:44" s="322" customFormat="1" ht="20.25" customHeight="1">
      <c r="A82" s="321"/>
      <c r="B82" s="413"/>
      <c r="C82" s="353" t="s">
        <v>28</v>
      </c>
      <c r="D82" s="315"/>
      <c r="E82" s="412">
        <v>60.699999999999996</v>
      </c>
      <c r="F82" s="408">
        <v>3.4</v>
      </c>
      <c r="G82" s="409">
        <v>3</v>
      </c>
      <c r="H82" s="408">
        <v>0.4</v>
      </c>
      <c r="I82" s="408">
        <v>0</v>
      </c>
      <c r="J82" s="410">
        <v>0</v>
      </c>
      <c r="K82" s="408">
        <v>0</v>
      </c>
      <c r="L82" s="408">
        <v>0</v>
      </c>
      <c r="M82" s="408">
        <v>0</v>
      </c>
      <c r="N82" s="408">
        <v>0</v>
      </c>
      <c r="O82" s="408">
        <v>3.3</v>
      </c>
      <c r="P82" s="408">
        <v>2.1</v>
      </c>
      <c r="Q82" s="408">
        <v>0</v>
      </c>
      <c r="R82" s="408">
        <v>0.1</v>
      </c>
      <c r="S82" s="408">
        <v>0</v>
      </c>
      <c r="T82" s="408">
        <v>0</v>
      </c>
      <c r="U82" s="408">
        <v>0</v>
      </c>
      <c r="V82" s="408">
        <v>0</v>
      </c>
      <c r="W82" s="408">
        <v>0</v>
      </c>
      <c r="X82" s="408">
        <v>0</v>
      </c>
      <c r="Y82" s="408">
        <v>0</v>
      </c>
      <c r="Z82" s="408">
        <v>0</v>
      </c>
      <c r="AA82" s="408">
        <v>0.3</v>
      </c>
      <c r="AB82" s="408">
        <v>0</v>
      </c>
      <c r="AC82" s="408">
        <v>0</v>
      </c>
      <c r="AD82" s="408">
        <v>0</v>
      </c>
      <c r="AE82" s="408">
        <v>0</v>
      </c>
      <c r="AF82" s="408">
        <v>2</v>
      </c>
      <c r="AG82" s="408">
        <v>0</v>
      </c>
      <c r="AH82" s="408">
        <v>0</v>
      </c>
      <c r="AI82" s="408">
        <v>22</v>
      </c>
      <c r="AJ82" s="408">
        <v>0</v>
      </c>
      <c r="AK82" s="408">
        <v>0</v>
      </c>
      <c r="AL82" s="408">
        <v>0</v>
      </c>
      <c r="AM82" s="408">
        <v>8.5</v>
      </c>
      <c r="AN82" s="408">
        <v>19</v>
      </c>
      <c r="AO82" s="411">
        <v>0</v>
      </c>
      <c r="AP82" s="411">
        <v>0</v>
      </c>
      <c r="AQ82" s="411">
        <v>6</v>
      </c>
      <c r="AR82" s="373">
        <v>8</v>
      </c>
    </row>
    <row r="83" spans="1:44" s="322" customFormat="1" ht="40.5" customHeight="1">
      <c r="A83" s="321"/>
      <c r="B83" s="518" t="s">
        <v>422</v>
      </c>
      <c r="C83" s="518"/>
      <c r="D83" s="315"/>
      <c r="E83" s="412">
        <v>2017.3</v>
      </c>
      <c r="F83" s="408">
        <v>333.2</v>
      </c>
      <c r="G83" s="409">
        <v>261</v>
      </c>
      <c r="H83" s="408">
        <v>72.2</v>
      </c>
      <c r="I83" s="408">
        <v>1.6</v>
      </c>
      <c r="J83" s="410">
        <v>1</v>
      </c>
      <c r="K83" s="408">
        <v>0.6</v>
      </c>
      <c r="L83" s="408">
        <v>17.9</v>
      </c>
      <c r="M83" s="408">
        <v>11.6</v>
      </c>
      <c r="N83" s="408">
        <v>23.8</v>
      </c>
      <c r="O83" s="408">
        <v>208</v>
      </c>
      <c r="P83" s="408">
        <v>168.8</v>
      </c>
      <c r="Q83" s="408">
        <v>119.7</v>
      </c>
      <c r="R83" s="408">
        <v>17.8</v>
      </c>
      <c r="S83" s="408">
        <v>12.5</v>
      </c>
      <c r="T83" s="408">
        <v>14</v>
      </c>
      <c r="U83" s="408">
        <v>1.7</v>
      </c>
      <c r="V83" s="408">
        <v>0.2</v>
      </c>
      <c r="W83" s="408">
        <v>0</v>
      </c>
      <c r="X83" s="408">
        <v>0</v>
      </c>
      <c r="Y83" s="408">
        <v>33.8</v>
      </c>
      <c r="Z83" s="408">
        <v>3.7</v>
      </c>
      <c r="AA83" s="408">
        <v>16.3</v>
      </c>
      <c r="AB83" s="408">
        <v>0</v>
      </c>
      <c r="AC83" s="408">
        <v>27.8</v>
      </c>
      <c r="AD83" s="408">
        <v>10</v>
      </c>
      <c r="AE83" s="408">
        <v>50.9</v>
      </c>
      <c r="AF83" s="408">
        <v>18.7</v>
      </c>
      <c r="AG83" s="408">
        <v>10.2</v>
      </c>
      <c r="AH83" s="408">
        <v>6</v>
      </c>
      <c r="AI83" s="408">
        <v>107.3</v>
      </c>
      <c r="AJ83" s="408">
        <v>2.2</v>
      </c>
      <c r="AK83" s="408">
        <v>38.9</v>
      </c>
      <c r="AL83" s="408">
        <v>7.8</v>
      </c>
      <c r="AM83" s="408">
        <v>566</v>
      </c>
      <c r="AN83" s="408">
        <v>186.9</v>
      </c>
      <c r="AO83" s="411">
        <v>40</v>
      </c>
      <c r="AP83" s="411">
        <v>35</v>
      </c>
      <c r="AQ83" s="411">
        <v>360</v>
      </c>
      <c r="AR83" s="373">
        <v>311</v>
      </c>
    </row>
    <row r="84" spans="1:44" s="322" customFormat="1" ht="20.25" customHeight="1">
      <c r="A84" s="321"/>
      <c r="B84" s="413"/>
      <c r="C84" s="353" t="s">
        <v>12</v>
      </c>
      <c r="D84" s="315"/>
      <c r="E84" s="412">
        <v>992.5999999999999</v>
      </c>
      <c r="F84" s="408">
        <v>155.3</v>
      </c>
      <c r="G84" s="409">
        <v>123</v>
      </c>
      <c r="H84" s="408">
        <v>32.3</v>
      </c>
      <c r="I84" s="408">
        <v>0.4</v>
      </c>
      <c r="J84" s="410">
        <v>0</v>
      </c>
      <c r="K84" s="408">
        <v>0.4</v>
      </c>
      <c r="L84" s="408">
        <v>8.6</v>
      </c>
      <c r="M84" s="408">
        <v>3</v>
      </c>
      <c r="N84" s="408">
        <v>11.8</v>
      </c>
      <c r="O84" s="408">
        <v>86.6</v>
      </c>
      <c r="P84" s="408">
        <v>89.7</v>
      </c>
      <c r="Q84" s="408">
        <v>57</v>
      </c>
      <c r="R84" s="408">
        <v>9.7</v>
      </c>
      <c r="S84" s="408">
        <v>8.4</v>
      </c>
      <c r="T84" s="408">
        <v>7</v>
      </c>
      <c r="U84" s="408">
        <v>1.7</v>
      </c>
      <c r="V84" s="408">
        <v>0.2</v>
      </c>
      <c r="W84" s="408">
        <v>0</v>
      </c>
      <c r="X84" s="408">
        <v>0</v>
      </c>
      <c r="Y84" s="408">
        <v>15.5</v>
      </c>
      <c r="Z84" s="408">
        <v>1</v>
      </c>
      <c r="AA84" s="408">
        <v>5.4</v>
      </c>
      <c r="AB84" s="408">
        <v>0</v>
      </c>
      <c r="AC84" s="408">
        <v>4</v>
      </c>
      <c r="AD84" s="408">
        <v>8</v>
      </c>
      <c r="AE84" s="408">
        <v>44.8</v>
      </c>
      <c r="AF84" s="408">
        <v>3.5</v>
      </c>
      <c r="AG84" s="408">
        <v>8.2</v>
      </c>
      <c r="AH84" s="408">
        <v>4</v>
      </c>
      <c r="AI84" s="408">
        <v>81.3</v>
      </c>
      <c r="AJ84" s="408">
        <v>0</v>
      </c>
      <c r="AK84" s="408">
        <v>0.4</v>
      </c>
      <c r="AL84" s="408">
        <v>0</v>
      </c>
      <c r="AM84" s="408">
        <v>274.1</v>
      </c>
      <c r="AN84" s="408">
        <v>103</v>
      </c>
      <c r="AO84" s="411">
        <v>4</v>
      </c>
      <c r="AP84" s="411">
        <v>14</v>
      </c>
      <c r="AQ84" s="411">
        <v>145</v>
      </c>
      <c r="AR84" s="373">
        <v>162</v>
      </c>
    </row>
    <row r="85" spans="1:44" s="322" customFormat="1" ht="20.25" customHeight="1">
      <c r="A85" s="321"/>
      <c r="B85" s="413"/>
      <c r="C85" s="353" t="s">
        <v>14</v>
      </c>
      <c r="D85" s="315"/>
      <c r="E85" s="412">
        <v>265.6</v>
      </c>
      <c r="F85" s="408">
        <v>43.7</v>
      </c>
      <c r="G85" s="409">
        <v>37</v>
      </c>
      <c r="H85" s="408">
        <v>6.7</v>
      </c>
      <c r="I85" s="408">
        <v>0.1</v>
      </c>
      <c r="J85" s="410">
        <v>0</v>
      </c>
      <c r="K85" s="408">
        <v>0.1</v>
      </c>
      <c r="L85" s="408">
        <v>0.5</v>
      </c>
      <c r="M85" s="408">
        <v>8</v>
      </c>
      <c r="N85" s="408">
        <v>0</v>
      </c>
      <c r="O85" s="408">
        <v>16.4</v>
      </c>
      <c r="P85" s="408">
        <v>23.8</v>
      </c>
      <c r="Q85" s="408">
        <v>9.1</v>
      </c>
      <c r="R85" s="408">
        <v>0</v>
      </c>
      <c r="S85" s="408">
        <v>0</v>
      </c>
      <c r="T85" s="408">
        <v>2</v>
      </c>
      <c r="U85" s="408">
        <v>0</v>
      </c>
      <c r="V85" s="408">
        <v>0</v>
      </c>
      <c r="W85" s="408">
        <v>0</v>
      </c>
      <c r="X85" s="408">
        <v>0</v>
      </c>
      <c r="Y85" s="408">
        <v>3.1</v>
      </c>
      <c r="Z85" s="408">
        <v>0</v>
      </c>
      <c r="AA85" s="408">
        <v>2.7</v>
      </c>
      <c r="AB85" s="408">
        <v>0</v>
      </c>
      <c r="AC85" s="408">
        <v>0</v>
      </c>
      <c r="AD85" s="408">
        <v>0</v>
      </c>
      <c r="AE85" s="408">
        <v>6</v>
      </c>
      <c r="AF85" s="408">
        <v>7.1</v>
      </c>
      <c r="AG85" s="408">
        <v>0</v>
      </c>
      <c r="AH85" s="408">
        <v>1</v>
      </c>
      <c r="AI85" s="408">
        <v>17</v>
      </c>
      <c r="AJ85" s="408">
        <v>0</v>
      </c>
      <c r="AK85" s="408">
        <v>26.6</v>
      </c>
      <c r="AL85" s="408">
        <v>0</v>
      </c>
      <c r="AM85" s="408">
        <v>78.3</v>
      </c>
      <c r="AN85" s="408">
        <v>20.2</v>
      </c>
      <c r="AO85" s="411">
        <v>9</v>
      </c>
      <c r="AP85" s="411">
        <v>0</v>
      </c>
      <c r="AQ85" s="411">
        <v>36</v>
      </c>
      <c r="AR85" s="373">
        <v>39</v>
      </c>
    </row>
    <row r="86" spans="1:44" s="322" customFormat="1" ht="20.25" customHeight="1">
      <c r="A86" s="321"/>
      <c r="B86" s="413"/>
      <c r="C86" s="353" t="s">
        <v>15</v>
      </c>
      <c r="D86" s="315"/>
      <c r="E86" s="412">
        <v>533.4</v>
      </c>
      <c r="F86" s="408">
        <v>88.7</v>
      </c>
      <c r="G86" s="409">
        <v>62</v>
      </c>
      <c r="H86" s="408">
        <v>26.7</v>
      </c>
      <c r="I86" s="408">
        <v>1</v>
      </c>
      <c r="J86" s="410">
        <v>1</v>
      </c>
      <c r="K86" s="408">
        <v>0</v>
      </c>
      <c r="L86" s="408">
        <v>4.4</v>
      </c>
      <c r="M86" s="408">
        <v>0.3</v>
      </c>
      <c r="N86" s="408">
        <v>7.3</v>
      </c>
      <c r="O86" s="408">
        <v>88.7</v>
      </c>
      <c r="P86" s="408">
        <v>40.1</v>
      </c>
      <c r="Q86" s="408">
        <v>32.4</v>
      </c>
      <c r="R86" s="408">
        <v>7.8</v>
      </c>
      <c r="S86" s="408">
        <v>4.1</v>
      </c>
      <c r="T86" s="408">
        <v>4.6</v>
      </c>
      <c r="U86" s="408">
        <v>0</v>
      </c>
      <c r="V86" s="408">
        <v>0</v>
      </c>
      <c r="W86" s="408">
        <v>0</v>
      </c>
      <c r="X86" s="408">
        <v>0</v>
      </c>
      <c r="Y86" s="408">
        <v>7.2</v>
      </c>
      <c r="Z86" s="408">
        <v>2</v>
      </c>
      <c r="AA86" s="408">
        <v>2.7</v>
      </c>
      <c r="AB86" s="408">
        <v>0</v>
      </c>
      <c r="AC86" s="408">
        <v>23.8</v>
      </c>
      <c r="AD86" s="408">
        <v>1</v>
      </c>
      <c r="AE86" s="408">
        <v>0.1</v>
      </c>
      <c r="AF86" s="408">
        <v>7</v>
      </c>
      <c r="AG86" s="408">
        <v>2</v>
      </c>
      <c r="AH86" s="408">
        <v>0</v>
      </c>
      <c r="AI86" s="408">
        <v>0</v>
      </c>
      <c r="AJ86" s="408">
        <v>0</v>
      </c>
      <c r="AK86" s="408">
        <v>6</v>
      </c>
      <c r="AL86" s="408">
        <v>7.8</v>
      </c>
      <c r="AM86" s="408">
        <v>149</v>
      </c>
      <c r="AN86" s="408">
        <v>45.4</v>
      </c>
      <c r="AO86" s="411">
        <v>15</v>
      </c>
      <c r="AP86" s="411">
        <v>10</v>
      </c>
      <c r="AQ86" s="411">
        <v>135</v>
      </c>
      <c r="AR86" s="373">
        <v>68</v>
      </c>
    </row>
    <row r="87" spans="1:44" s="322" customFormat="1" ht="20.25" customHeight="1">
      <c r="A87" s="321"/>
      <c r="B87" s="413"/>
      <c r="C87" s="353" t="s">
        <v>16</v>
      </c>
      <c r="D87" s="315"/>
      <c r="E87" s="412">
        <v>225.70000000000002</v>
      </c>
      <c r="F87" s="408">
        <v>45.5</v>
      </c>
      <c r="G87" s="409">
        <v>39</v>
      </c>
      <c r="H87" s="408">
        <v>6.5</v>
      </c>
      <c r="I87" s="408">
        <v>0.1</v>
      </c>
      <c r="J87" s="410">
        <v>0</v>
      </c>
      <c r="K87" s="408">
        <v>0.1</v>
      </c>
      <c r="L87" s="408">
        <v>4.4</v>
      </c>
      <c r="M87" s="408">
        <v>0.3</v>
      </c>
      <c r="N87" s="408">
        <v>4.7</v>
      </c>
      <c r="O87" s="408">
        <v>16.3</v>
      </c>
      <c r="P87" s="408">
        <v>15.2</v>
      </c>
      <c r="Q87" s="408">
        <v>21.2</v>
      </c>
      <c r="R87" s="408">
        <v>0.3</v>
      </c>
      <c r="S87" s="408">
        <v>0</v>
      </c>
      <c r="T87" s="408">
        <v>0.4</v>
      </c>
      <c r="U87" s="408">
        <v>0</v>
      </c>
      <c r="V87" s="408">
        <v>0</v>
      </c>
      <c r="W87" s="408">
        <v>0</v>
      </c>
      <c r="X87" s="408">
        <v>0</v>
      </c>
      <c r="Y87" s="408">
        <v>8</v>
      </c>
      <c r="Z87" s="408">
        <v>0.7</v>
      </c>
      <c r="AA87" s="408">
        <v>5.5</v>
      </c>
      <c r="AB87" s="408">
        <v>0</v>
      </c>
      <c r="AC87" s="408">
        <v>0</v>
      </c>
      <c r="AD87" s="408">
        <v>1</v>
      </c>
      <c r="AE87" s="408">
        <v>0</v>
      </c>
      <c r="AF87" s="408">
        <v>1.1</v>
      </c>
      <c r="AG87" s="408">
        <v>0</v>
      </c>
      <c r="AH87" s="408">
        <v>1</v>
      </c>
      <c r="AI87" s="408">
        <v>9</v>
      </c>
      <c r="AJ87" s="408">
        <v>2.2</v>
      </c>
      <c r="AK87" s="408">
        <v>5.9</v>
      </c>
      <c r="AL87" s="408">
        <v>0</v>
      </c>
      <c r="AM87" s="408">
        <v>64.6</v>
      </c>
      <c r="AN87" s="408">
        <v>18.3</v>
      </c>
      <c r="AO87" s="411">
        <v>12</v>
      </c>
      <c r="AP87" s="411">
        <v>11</v>
      </c>
      <c r="AQ87" s="411">
        <v>44</v>
      </c>
      <c r="AR87" s="373">
        <v>42</v>
      </c>
    </row>
    <row r="88" spans="1:44" s="322" customFormat="1" ht="40.5" customHeight="1">
      <c r="A88" s="321"/>
      <c r="B88" s="518" t="s">
        <v>129</v>
      </c>
      <c r="C88" s="518"/>
      <c r="D88" s="315"/>
      <c r="E88" s="412">
        <v>3284.3</v>
      </c>
      <c r="F88" s="408">
        <v>547.7</v>
      </c>
      <c r="G88" s="409">
        <v>432</v>
      </c>
      <c r="H88" s="408">
        <v>115.7</v>
      </c>
      <c r="I88" s="408">
        <v>5</v>
      </c>
      <c r="J88" s="410">
        <v>3</v>
      </c>
      <c r="K88" s="408">
        <v>2</v>
      </c>
      <c r="L88" s="408">
        <v>32</v>
      </c>
      <c r="M88" s="408">
        <v>8.7</v>
      </c>
      <c r="N88" s="408">
        <v>36.9</v>
      </c>
      <c r="O88" s="408">
        <v>408.4</v>
      </c>
      <c r="P88" s="408">
        <v>227.2</v>
      </c>
      <c r="Q88" s="408">
        <v>169</v>
      </c>
      <c r="R88" s="408">
        <v>19.3</v>
      </c>
      <c r="S88" s="408">
        <v>4.8</v>
      </c>
      <c r="T88" s="408">
        <v>21.8</v>
      </c>
      <c r="U88" s="408">
        <v>1.5</v>
      </c>
      <c r="V88" s="408">
        <v>1</v>
      </c>
      <c r="W88" s="408">
        <v>6.1</v>
      </c>
      <c r="X88" s="408">
        <v>1</v>
      </c>
      <c r="Y88" s="408">
        <v>60.2</v>
      </c>
      <c r="Z88" s="408">
        <v>16.2</v>
      </c>
      <c r="AA88" s="408">
        <v>55</v>
      </c>
      <c r="AB88" s="408">
        <v>0.5</v>
      </c>
      <c r="AC88" s="408">
        <v>55.4</v>
      </c>
      <c r="AD88" s="408">
        <v>19.2</v>
      </c>
      <c r="AE88" s="408">
        <v>37.4</v>
      </c>
      <c r="AF88" s="408">
        <v>24.2</v>
      </c>
      <c r="AG88" s="408">
        <v>3.4</v>
      </c>
      <c r="AH88" s="408">
        <v>16.4</v>
      </c>
      <c r="AI88" s="408">
        <v>206.2</v>
      </c>
      <c r="AJ88" s="408">
        <v>2</v>
      </c>
      <c r="AK88" s="408">
        <v>24</v>
      </c>
      <c r="AL88" s="408">
        <v>8.5</v>
      </c>
      <c r="AM88" s="408">
        <v>955</v>
      </c>
      <c r="AN88" s="408">
        <v>310.3</v>
      </c>
      <c r="AO88" s="411">
        <v>12</v>
      </c>
      <c r="AP88" s="411">
        <v>55</v>
      </c>
      <c r="AQ88" s="411">
        <v>766</v>
      </c>
      <c r="AR88" s="373">
        <v>445</v>
      </c>
    </row>
    <row r="89" spans="1:44" s="322" customFormat="1" ht="20.25" customHeight="1">
      <c r="A89" s="321"/>
      <c r="B89" s="413"/>
      <c r="C89" s="353" t="s">
        <v>83</v>
      </c>
      <c r="D89" s="315"/>
      <c r="E89" s="412">
        <v>1563.5</v>
      </c>
      <c r="F89" s="408">
        <v>280.2</v>
      </c>
      <c r="G89" s="409">
        <v>231</v>
      </c>
      <c r="H89" s="408">
        <v>49.2</v>
      </c>
      <c r="I89" s="408">
        <v>0.1</v>
      </c>
      <c r="J89" s="410">
        <v>0</v>
      </c>
      <c r="K89" s="408">
        <v>0.1</v>
      </c>
      <c r="L89" s="408">
        <v>16.1</v>
      </c>
      <c r="M89" s="408">
        <v>8.7</v>
      </c>
      <c r="N89" s="408">
        <v>11.8</v>
      </c>
      <c r="O89" s="408">
        <v>220.4</v>
      </c>
      <c r="P89" s="408">
        <v>104.7</v>
      </c>
      <c r="Q89" s="408">
        <v>83.1</v>
      </c>
      <c r="R89" s="408">
        <v>14.9</v>
      </c>
      <c r="S89" s="408">
        <v>2.4</v>
      </c>
      <c r="T89" s="408">
        <v>8.5</v>
      </c>
      <c r="U89" s="408">
        <v>1</v>
      </c>
      <c r="V89" s="408">
        <v>0</v>
      </c>
      <c r="W89" s="408">
        <v>0</v>
      </c>
      <c r="X89" s="408">
        <v>0</v>
      </c>
      <c r="Y89" s="408">
        <v>29.4</v>
      </c>
      <c r="Z89" s="408">
        <v>3.9</v>
      </c>
      <c r="AA89" s="408">
        <v>24.9</v>
      </c>
      <c r="AB89" s="408">
        <v>0.5</v>
      </c>
      <c r="AC89" s="408">
        <v>22.7</v>
      </c>
      <c r="AD89" s="408">
        <v>8.2</v>
      </c>
      <c r="AE89" s="408">
        <v>22.4</v>
      </c>
      <c r="AF89" s="408">
        <v>9.5</v>
      </c>
      <c r="AG89" s="408">
        <v>3</v>
      </c>
      <c r="AH89" s="408">
        <v>7</v>
      </c>
      <c r="AI89" s="408">
        <v>80.6</v>
      </c>
      <c r="AJ89" s="408">
        <v>0</v>
      </c>
      <c r="AK89" s="408">
        <v>18</v>
      </c>
      <c r="AL89" s="408">
        <v>1.5</v>
      </c>
      <c r="AM89" s="408">
        <v>498.1</v>
      </c>
      <c r="AN89" s="408">
        <v>81.9</v>
      </c>
      <c r="AO89" s="411">
        <v>10</v>
      </c>
      <c r="AP89" s="411">
        <v>16</v>
      </c>
      <c r="AQ89" s="411">
        <v>381</v>
      </c>
      <c r="AR89" s="373">
        <v>189</v>
      </c>
    </row>
    <row r="90" spans="1:44" s="322" customFormat="1" ht="20.25" customHeight="1">
      <c r="A90" s="321"/>
      <c r="B90" s="413"/>
      <c r="C90" s="353" t="s">
        <v>214</v>
      </c>
      <c r="D90" s="315"/>
      <c r="E90" s="412">
        <v>240.6</v>
      </c>
      <c r="F90" s="408">
        <v>40</v>
      </c>
      <c r="G90" s="409">
        <v>31</v>
      </c>
      <c r="H90" s="408">
        <v>9</v>
      </c>
      <c r="I90" s="408">
        <v>0</v>
      </c>
      <c r="J90" s="410">
        <v>0</v>
      </c>
      <c r="K90" s="408">
        <v>0</v>
      </c>
      <c r="L90" s="408">
        <v>0</v>
      </c>
      <c r="M90" s="408">
        <v>0</v>
      </c>
      <c r="N90" s="408">
        <v>3.3</v>
      </c>
      <c r="O90" s="408">
        <v>29.1</v>
      </c>
      <c r="P90" s="408">
        <v>31.2</v>
      </c>
      <c r="Q90" s="408">
        <v>25.8</v>
      </c>
      <c r="R90" s="408">
        <v>0</v>
      </c>
      <c r="S90" s="408">
        <v>0.4</v>
      </c>
      <c r="T90" s="408">
        <v>2.5</v>
      </c>
      <c r="U90" s="408">
        <v>0</v>
      </c>
      <c r="V90" s="408">
        <v>0</v>
      </c>
      <c r="W90" s="408">
        <v>0.1</v>
      </c>
      <c r="X90" s="408">
        <v>0</v>
      </c>
      <c r="Y90" s="408">
        <v>1.2</v>
      </c>
      <c r="Z90" s="408">
        <v>0.3</v>
      </c>
      <c r="AA90" s="408">
        <v>0</v>
      </c>
      <c r="AB90" s="408">
        <v>0</v>
      </c>
      <c r="AC90" s="408">
        <v>4</v>
      </c>
      <c r="AD90" s="408">
        <v>2</v>
      </c>
      <c r="AE90" s="408">
        <v>3</v>
      </c>
      <c r="AF90" s="408">
        <v>4.5</v>
      </c>
      <c r="AG90" s="408">
        <v>0.4</v>
      </c>
      <c r="AH90" s="408">
        <v>0</v>
      </c>
      <c r="AI90" s="408">
        <v>0</v>
      </c>
      <c r="AJ90" s="408">
        <v>0</v>
      </c>
      <c r="AK90" s="408">
        <v>4</v>
      </c>
      <c r="AL90" s="408">
        <v>0</v>
      </c>
      <c r="AM90" s="408">
        <v>75.2</v>
      </c>
      <c r="AN90" s="408">
        <v>13.6</v>
      </c>
      <c r="AO90" s="411">
        <v>0</v>
      </c>
      <c r="AP90" s="411">
        <v>4</v>
      </c>
      <c r="AQ90" s="411">
        <v>65</v>
      </c>
      <c r="AR90" s="373">
        <v>58</v>
      </c>
    </row>
    <row r="91" spans="1:44" s="322" customFormat="1" ht="20.25" customHeight="1">
      <c r="A91" s="321"/>
      <c r="B91" s="413"/>
      <c r="C91" s="353" t="s">
        <v>84</v>
      </c>
      <c r="D91" s="315"/>
      <c r="E91" s="412">
        <v>778</v>
      </c>
      <c r="F91" s="408">
        <v>120.5</v>
      </c>
      <c r="G91" s="409">
        <v>86</v>
      </c>
      <c r="H91" s="408">
        <v>34.5</v>
      </c>
      <c r="I91" s="408">
        <v>4.9</v>
      </c>
      <c r="J91" s="410">
        <v>3</v>
      </c>
      <c r="K91" s="408">
        <v>1.9</v>
      </c>
      <c r="L91" s="408">
        <v>12.5</v>
      </c>
      <c r="M91" s="408">
        <v>0</v>
      </c>
      <c r="N91" s="408">
        <v>12.2</v>
      </c>
      <c r="O91" s="408">
        <v>80.1</v>
      </c>
      <c r="P91" s="408">
        <v>40.8</v>
      </c>
      <c r="Q91" s="408">
        <v>36.5</v>
      </c>
      <c r="R91" s="408">
        <v>4</v>
      </c>
      <c r="S91" s="408">
        <v>2</v>
      </c>
      <c r="T91" s="408">
        <v>8.8</v>
      </c>
      <c r="U91" s="408">
        <v>0.5</v>
      </c>
      <c r="V91" s="408">
        <v>1</v>
      </c>
      <c r="W91" s="408">
        <v>6</v>
      </c>
      <c r="X91" s="408">
        <v>1</v>
      </c>
      <c r="Y91" s="408">
        <v>23.5</v>
      </c>
      <c r="Z91" s="408">
        <v>11</v>
      </c>
      <c r="AA91" s="408">
        <v>25</v>
      </c>
      <c r="AB91" s="408">
        <v>0</v>
      </c>
      <c r="AC91" s="408">
        <v>18</v>
      </c>
      <c r="AD91" s="408">
        <v>9</v>
      </c>
      <c r="AE91" s="408">
        <v>9</v>
      </c>
      <c r="AF91" s="408">
        <v>6.3</v>
      </c>
      <c r="AG91" s="408">
        <v>0</v>
      </c>
      <c r="AH91" s="408">
        <v>6.4</v>
      </c>
      <c r="AI91" s="408">
        <v>60.9</v>
      </c>
      <c r="AJ91" s="408">
        <v>0</v>
      </c>
      <c r="AK91" s="408">
        <v>2</v>
      </c>
      <c r="AL91" s="408">
        <v>7</v>
      </c>
      <c r="AM91" s="408">
        <v>189.4</v>
      </c>
      <c r="AN91" s="408">
        <v>79.7</v>
      </c>
      <c r="AO91" s="411">
        <v>2</v>
      </c>
      <c r="AP91" s="411">
        <v>22</v>
      </c>
      <c r="AQ91" s="411">
        <v>171</v>
      </c>
      <c r="AR91" s="373">
        <v>95</v>
      </c>
    </row>
    <row r="92" spans="1:44" s="322" customFormat="1" ht="20.25" customHeight="1">
      <c r="A92" s="321"/>
      <c r="B92" s="413"/>
      <c r="C92" s="353" t="s">
        <v>85</v>
      </c>
      <c r="D92" s="315"/>
      <c r="E92" s="412">
        <v>518.2</v>
      </c>
      <c r="F92" s="408">
        <v>79.4</v>
      </c>
      <c r="G92" s="409">
        <v>64</v>
      </c>
      <c r="H92" s="408">
        <v>15.4</v>
      </c>
      <c r="I92" s="408">
        <v>0</v>
      </c>
      <c r="J92" s="410">
        <v>0</v>
      </c>
      <c r="K92" s="408">
        <v>0</v>
      </c>
      <c r="L92" s="408">
        <v>2.2</v>
      </c>
      <c r="M92" s="408">
        <v>0</v>
      </c>
      <c r="N92" s="408">
        <v>9.6</v>
      </c>
      <c r="O92" s="408">
        <v>49.9</v>
      </c>
      <c r="P92" s="408">
        <v>33.5</v>
      </c>
      <c r="Q92" s="408">
        <v>11.3</v>
      </c>
      <c r="R92" s="408">
        <v>0.1</v>
      </c>
      <c r="S92" s="408">
        <v>0</v>
      </c>
      <c r="T92" s="408">
        <v>0</v>
      </c>
      <c r="U92" s="408">
        <v>0</v>
      </c>
      <c r="V92" s="408">
        <v>0</v>
      </c>
      <c r="W92" s="408">
        <v>0</v>
      </c>
      <c r="X92" s="408">
        <v>0</v>
      </c>
      <c r="Y92" s="408">
        <v>2</v>
      </c>
      <c r="Z92" s="408">
        <v>1</v>
      </c>
      <c r="AA92" s="408">
        <v>4.1</v>
      </c>
      <c r="AB92" s="408">
        <v>0</v>
      </c>
      <c r="AC92" s="408">
        <v>7.7</v>
      </c>
      <c r="AD92" s="408">
        <v>0</v>
      </c>
      <c r="AE92" s="408">
        <v>0</v>
      </c>
      <c r="AF92" s="408">
        <v>2.2</v>
      </c>
      <c r="AG92" s="408">
        <v>0</v>
      </c>
      <c r="AH92" s="408">
        <v>3</v>
      </c>
      <c r="AI92" s="408">
        <v>64.7</v>
      </c>
      <c r="AJ92" s="408">
        <v>2</v>
      </c>
      <c r="AK92" s="408">
        <v>0</v>
      </c>
      <c r="AL92" s="408">
        <v>0</v>
      </c>
      <c r="AM92" s="408">
        <v>128.9</v>
      </c>
      <c r="AN92" s="408">
        <v>116.6</v>
      </c>
      <c r="AO92" s="411">
        <v>0</v>
      </c>
      <c r="AP92" s="411">
        <v>13</v>
      </c>
      <c r="AQ92" s="411">
        <v>90</v>
      </c>
      <c r="AR92" s="373">
        <v>72</v>
      </c>
    </row>
    <row r="93" spans="1:44" s="322" customFormat="1" ht="20.25" customHeight="1">
      <c r="A93" s="321"/>
      <c r="B93" s="413"/>
      <c r="C93" s="353" t="s">
        <v>26</v>
      </c>
      <c r="D93" s="315"/>
      <c r="E93" s="412">
        <v>183.99999999999997</v>
      </c>
      <c r="F93" s="408">
        <v>27.6</v>
      </c>
      <c r="G93" s="409">
        <v>20</v>
      </c>
      <c r="H93" s="408">
        <v>7.6</v>
      </c>
      <c r="I93" s="408">
        <v>0</v>
      </c>
      <c r="J93" s="410">
        <v>0</v>
      </c>
      <c r="K93" s="408">
        <v>0</v>
      </c>
      <c r="L93" s="408">
        <v>1.2</v>
      </c>
      <c r="M93" s="408">
        <v>0</v>
      </c>
      <c r="N93" s="408">
        <v>0</v>
      </c>
      <c r="O93" s="408">
        <v>28.9</v>
      </c>
      <c r="P93" s="408">
        <v>17</v>
      </c>
      <c r="Q93" s="408">
        <v>12.3</v>
      </c>
      <c r="R93" s="408">
        <v>0.3</v>
      </c>
      <c r="S93" s="408">
        <v>0</v>
      </c>
      <c r="T93" s="408">
        <v>2</v>
      </c>
      <c r="U93" s="408">
        <v>0</v>
      </c>
      <c r="V93" s="408">
        <v>0</v>
      </c>
      <c r="W93" s="408">
        <v>0</v>
      </c>
      <c r="X93" s="408">
        <v>0</v>
      </c>
      <c r="Y93" s="408">
        <v>4.1</v>
      </c>
      <c r="Z93" s="408">
        <v>0</v>
      </c>
      <c r="AA93" s="408">
        <v>1</v>
      </c>
      <c r="AB93" s="408">
        <v>0</v>
      </c>
      <c r="AC93" s="408">
        <v>3</v>
      </c>
      <c r="AD93" s="408">
        <v>0</v>
      </c>
      <c r="AE93" s="408">
        <v>3</v>
      </c>
      <c r="AF93" s="408">
        <v>1.7</v>
      </c>
      <c r="AG93" s="408">
        <v>0</v>
      </c>
      <c r="AH93" s="408">
        <v>0</v>
      </c>
      <c r="AI93" s="408">
        <v>0</v>
      </c>
      <c r="AJ93" s="408">
        <v>0</v>
      </c>
      <c r="AK93" s="408">
        <v>0</v>
      </c>
      <c r="AL93" s="408">
        <v>0</v>
      </c>
      <c r="AM93" s="408">
        <v>63.4</v>
      </c>
      <c r="AN93" s="408">
        <v>18.5</v>
      </c>
      <c r="AO93" s="411">
        <v>0</v>
      </c>
      <c r="AP93" s="411">
        <v>0</v>
      </c>
      <c r="AQ93" s="411">
        <v>59</v>
      </c>
      <c r="AR93" s="373">
        <v>31</v>
      </c>
    </row>
    <row r="94" spans="1:44" s="322" customFormat="1" ht="20.25" customHeight="1">
      <c r="A94" s="321"/>
      <c r="B94" s="518" t="s">
        <v>175</v>
      </c>
      <c r="C94" s="518"/>
      <c r="D94" s="315"/>
      <c r="E94" s="412"/>
      <c r="F94" s="414"/>
      <c r="G94" s="415"/>
      <c r="H94" s="415"/>
      <c r="I94" s="416"/>
      <c r="J94" s="414"/>
      <c r="K94" s="416"/>
      <c r="L94" s="416"/>
      <c r="M94" s="416"/>
      <c r="N94" s="416"/>
      <c r="O94" s="416"/>
      <c r="P94" s="416"/>
      <c r="Q94" s="416"/>
      <c r="R94" s="416"/>
      <c r="S94" s="416"/>
      <c r="T94" s="416"/>
      <c r="U94" s="416"/>
      <c r="V94" s="416"/>
      <c r="W94" s="416"/>
      <c r="X94" s="417"/>
      <c r="Y94" s="418"/>
      <c r="Z94" s="418"/>
      <c r="AA94" s="418"/>
      <c r="AB94" s="418"/>
      <c r="AC94" s="418"/>
      <c r="AD94" s="418"/>
      <c r="AE94" s="418"/>
      <c r="AF94" s="418"/>
      <c r="AG94" s="418"/>
      <c r="AH94" s="418"/>
      <c r="AI94" s="418"/>
      <c r="AJ94" s="418"/>
      <c r="AK94" s="418"/>
      <c r="AL94" s="419"/>
      <c r="AM94" s="419"/>
      <c r="AN94" s="419"/>
      <c r="AO94" s="420"/>
      <c r="AP94" s="420"/>
      <c r="AQ94" s="420"/>
      <c r="AR94" s="373"/>
    </row>
    <row r="95" spans="1:45" s="325" customFormat="1" ht="25.5" customHeight="1">
      <c r="A95" s="323"/>
      <c r="B95" s="566" t="s">
        <v>111</v>
      </c>
      <c r="C95" s="566"/>
      <c r="D95" s="422"/>
      <c r="E95" s="412">
        <v>2752.5</v>
      </c>
      <c r="F95" s="423">
        <v>514.9</v>
      </c>
      <c r="G95" s="424">
        <v>403</v>
      </c>
      <c r="H95" s="425">
        <v>111.9</v>
      </c>
      <c r="I95" s="426">
        <v>2.4</v>
      </c>
      <c r="J95" s="427">
        <v>2</v>
      </c>
      <c r="K95" s="426">
        <v>0.4</v>
      </c>
      <c r="L95" s="428">
        <v>32.9</v>
      </c>
      <c r="M95" s="428">
        <v>2.5</v>
      </c>
      <c r="N95" s="428">
        <v>30.3</v>
      </c>
      <c r="O95" s="428">
        <v>289</v>
      </c>
      <c r="P95" s="428">
        <v>240.1</v>
      </c>
      <c r="Q95" s="426">
        <v>183.5</v>
      </c>
      <c r="R95" s="426">
        <v>40.9</v>
      </c>
      <c r="S95" s="426">
        <v>13</v>
      </c>
      <c r="T95" s="426">
        <v>12.7</v>
      </c>
      <c r="U95" s="426">
        <v>1.2</v>
      </c>
      <c r="V95" s="428">
        <v>0</v>
      </c>
      <c r="W95" s="426">
        <v>4</v>
      </c>
      <c r="X95" s="412">
        <v>1</v>
      </c>
      <c r="Y95" s="427">
        <v>34.4</v>
      </c>
      <c r="Z95" s="426">
        <v>7.5</v>
      </c>
      <c r="AA95" s="429">
        <v>48.9</v>
      </c>
      <c r="AB95" s="426">
        <v>0.3</v>
      </c>
      <c r="AC95" s="428">
        <v>40.1</v>
      </c>
      <c r="AD95" s="426">
        <v>25.3</v>
      </c>
      <c r="AE95" s="426">
        <v>64.6</v>
      </c>
      <c r="AF95" s="428">
        <v>9.2</v>
      </c>
      <c r="AG95" s="428">
        <v>6.2</v>
      </c>
      <c r="AH95" s="428">
        <v>3.8</v>
      </c>
      <c r="AI95" s="428">
        <v>10.6</v>
      </c>
      <c r="AJ95" s="428">
        <v>0</v>
      </c>
      <c r="AK95" s="428">
        <v>18.9</v>
      </c>
      <c r="AL95" s="428">
        <v>3.9</v>
      </c>
      <c r="AM95" s="428">
        <v>898.4</v>
      </c>
      <c r="AN95" s="430">
        <v>212</v>
      </c>
      <c r="AO95" s="430">
        <v>10</v>
      </c>
      <c r="AP95" s="430">
        <v>43</v>
      </c>
      <c r="AQ95" s="430">
        <v>559</v>
      </c>
      <c r="AR95" s="430">
        <v>429</v>
      </c>
      <c r="AS95" s="324"/>
    </row>
    <row r="96" spans="1:45" s="325" customFormat="1" ht="25.5" customHeight="1">
      <c r="A96" s="323"/>
      <c r="B96" s="566" t="s">
        <v>367</v>
      </c>
      <c r="C96" s="566"/>
      <c r="D96" s="422"/>
      <c r="E96" s="412">
        <v>1959</v>
      </c>
      <c r="F96" s="423">
        <v>360.30000000000007</v>
      </c>
      <c r="G96" s="424">
        <v>275</v>
      </c>
      <c r="H96" s="425">
        <v>85.3</v>
      </c>
      <c r="I96" s="426">
        <v>4.5</v>
      </c>
      <c r="J96" s="427">
        <v>4</v>
      </c>
      <c r="K96" s="426">
        <v>0.5</v>
      </c>
      <c r="L96" s="428">
        <v>12.7</v>
      </c>
      <c r="M96" s="428">
        <v>4.8</v>
      </c>
      <c r="N96" s="428">
        <v>18.9</v>
      </c>
      <c r="O96" s="428">
        <v>237.1</v>
      </c>
      <c r="P96" s="428">
        <v>173.6</v>
      </c>
      <c r="Q96" s="426">
        <v>108.3</v>
      </c>
      <c r="R96" s="426">
        <v>3.9</v>
      </c>
      <c r="S96" s="426">
        <v>4.1</v>
      </c>
      <c r="T96" s="426">
        <v>6.1</v>
      </c>
      <c r="U96" s="426">
        <v>1.1</v>
      </c>
      <c r="V96" s="428">
        <v>0</v>
      </c>
      <c r="W96" s="426">
        <v>1.2</v>
      </c>
      <c r="X96" s="412">
        <v>0.3</v>
      </c>
      <c r="Y96" s="427">
        <v>23.4</v>
      </c>
      <c r="Z96" s="426">
        <v>2.3</v>
      </c>
      <c r="AA96" s="429">
        <v>20.3</v>
      </c>
      <c r="AB96" s="426">
        <v>0</v>
      </c>
      <c r="AC96" s="428">
        <v>20.4</v>
      </c>
      <c r="AD96" s="426">
        <v>18.7</v>
      </c>
      <c r="AE96" s="426">
        <v>23</v>
      </c>
      <c r="AF96" s="428">
        <v>16.6</v>
      </c>
      <c r="AG96" s="428">
        <v>0.8</v>
      </c>
      <c r="AH96" s="428">
        <v>3</v>
      </c>
      <c r="AI96" s="428">
        <v>72.8</v>
      </c>
      <c r="AJ96" s="428">
        <v>2</v>
      </c>
      <c r="AK96" s="428">
        <v>35.8</v>
      </c>
      <c r="AL96" s="428">
        <v>5.5</v>
      </c>
      <c r="AM96" s="428">
        <v>577</v>
      </c>
      <c r="AN96" s="430">
        <v>200.5</v>
      </c>
      <c r="AO96" s="430">
        <v>11</v>
      </c>
      <c r="AP96" s="430">
        <v>32</v>
      </c>
      <c r="AQ96" s="430">
        <v>442</v>
      </c>
      <c r="AR96" s="430">
        <v>312</v>
      </c>
      <c r="AS96" s="324"/>
    </row>
    <row r="97" spans="1:45" s="325" customFormat="1" ht="25.5" customHeight="1">
      <c r="A97" s="323"/>
      <c r="B97" s="566" t="s">
        <v>30</v>
      </c>
      <c r="C97" s="566"/>
      <c r="D97" s="422"/>
      <c r="E97" s="412">
        <v>4161.4</v>
      </c>
      <c r="F97" s="423">
        <v>667.0999999999999</v>
      </c>
      <c r="G97" s="424">
        <v>524</v>
      </c>
      <c r="H97" s="425">
        <v>143.10000000000002</v>
      </c>
      <c r="I97" s="426">
        <v>4.9</v>
      </c>
      <c r="J97" s="427">
        <v>4</v>
      </c>
      <c r="K97" s="426">
        <v>0.8999999999999999</v>
      </c>
      <c r="L97" s="428">
        <v>35.8</v>
      </c>
      <c r="M97" s="428">
        <v>16.9</v>
      </c>
      <c r="N97" s="428">
        <v>40</v>
      </c>
      <c r="O97" s="428">
        <v>501.1</v>
      </c>
      <c r="P97" s="428">
        <v>365.8</v>
      </c>
      <c r="Q97" s="426">
        <v>249.60000000000002</v>
      </c>
      <c r="R97" s="426">
        <v>46.2</v>
      </c>
      <c r="S97" s="426">
        <v>22.3</v>
      </c>
      <c r="T97" s="426">
        <v>25.6</v>
      </c>
      <c r="U97" s="426">
        <v>3.7</v>
      </c>
      <c r="V97" s="428">
        <v>0.2</v>
      </c>
      <c r="W97" s="426">
        <v>2</v>
      </c>
      <c r="X97" s="412">
        <v>0</v>
      </c>
      <c r="Y97" s="427">
        <v>67.69999999999999</v>
      </c>
      <c r="Z97" s="426">
        <v>8.3</v>
      </c>
      <c r="AA97" s="429">
        <v>47</v>
      </c>
      <c r="AB97" s="426">
        <v>1</v>
      </c>
      <c r="AC97" s="428">
        <v>68.1</v>
      </c>
      <c r="AD97" s="426">
        <v>26.1</v>
      </c>
      <c r="AE97" s="426">
        <v>73.7</v>
      </c>
      <c r="AF97" s="428">
        <v>37.3</v>
      </c>
      <c r="AG97" s="428">
        <v>13.2</v>
      </c>
      <c r="AH97" s="428">
        <v>13.3</v>
      </c>
      <c r="AI97" s="428">
        <v>201.39999999999998</v>
      </c>
      <c r="AJ97" s="428">
        <v>8.9</v>
      </c>
      <c r="AK97" s="428">
        <v>77.19999999999999</v>
      </c>
      <c r="AL97" s="428">
        <v>16.5</v>
      </c>
      <c r="AM97" s="428">
        <v>1152.3</v>
      </c>
      <c r="AN97" s="430">
        <v>368.20000000000005</v>
      </c>
      <c r="AO97" s="430">
        <v>53</v>
      </c>
      <c r="AP97" s="430">
        <v>62</v>
      </c>
      <c r="AQ97" s="430">
        <v>773</v>
      </c>
      <c r="AR97" s="430">
        <v>596</v>
      </c>
      <c r="AS97" s="324"/>
    </row>
    <row r="98" spans="1:45" s="326" customFormat="1" ht="14.25">
      <c r="A98" s="273"/>
      <c r="B98" s="431"/>
      <c r="C98" s="421" t="s">
        <v>31</v>
      </c>
      <c r="D98" s="432"/>
      <c r="E98" s="412">
        <v>2144.1</v>
      </c>
      <c r="F98" s="423">
        <v>333.9</v>
      </c>
      <c r="G98" s="424">
        <v>263</v>
      </c>
      <c r="H98" s="425">
        <v>70.9</v>
      </c>
      <c r="I98" s="426">
        <v>3.3000000000000003</v>
      </c>
      <c r="J98" s="427">
        <v>3</v>
      </c>
      <c r="K98" s="426">
        <v>0.3</v>
      </c>
      <c r="L98" s="428">
        <v>17.9</v>
      </c>
      <c r="M98" s="428">
        <v>5.3</v>
      </c>
      <c r="N98" s="428">
        <v>16.2</v>
      </c>
      <c r="O98" s="428">
        <v>293.1</v>
      </c>
      <c r="P98" s="428">
        <v>197</v>
      </c>
      <c r="Q98" s="426">
        <v>129.9</v>
      </c>
      <c r="R98" s="426">
        <v>28.4</v>
      </c>
      <c r="S98" s="426">
        <v>9.8</v>
      </c>
      <c r="T98" s="426">
        <v>11.6</v>
      </c>
      <c r="U98" s="426">
        <v>2</v>
      </c>
      <c r="V98" s="428">
        <v>0</v>
      </c>
      <c r="W98" s="426">
        <v>2</v>
      </c>
      <c r="X98" s="412">
        <v>0</v>
      </c>
      <c r="Y98" s="427">
        <v>33.9</v>
      </c>
      <c r="Z98" s="426">
        <v>4.6</v>
      </c>
      <c r="AA98" s="429">
        <v>30.7</v>
      </c>
      <c r="AB98" s="426">
        <v>1</v>
      </c>
      <c r="AC98" s="428">
        <v>40.3</v>
      </c>
      <c r="AD98" s="426">
        <v>16.1</v>
      </c>
      <c r="AE98" s="426">
        <v>22.8</v>
      </c>
      <c r="AF98" s="428">
        <v>18.6</v>
      </c>
      <c r="AG98" s="428">
        <v>3</v>
      </c>
      <c r="AH98" s="428">
        <v>7.3</v>
      </c>
      <c r="AI98" s="428">
        <v>94.1</v>
      </c>
      <c r="AJ98" s="428">
        <v>6.7</v>
      </c>
      <c r="AK98" s="428">
        <v>38.3</v>
      </c>
      <c r="AL98" s="428">
        <v>8.7</v>
      </c>
      <c r="AM98" s="428">
        <v>586.3</v>
      </c>
      <c r="AN98" s="430">
        <v>181.3</v>
      </c>
      <c r="AO98" s="430">
        <v>13</v>
      </c>
      <c r="AP98" s="430">
        <v>27</v>
      </c>
      <c r="AQ98" s="430">
        <v>413</v>
      </c>
      <c r="AR98" s="430">
        <v>285</v>
      </c>
      <c r="AS98" s="324"/>
    </row>
    <row r="99" spans="1:45" s="326" customFormat="1" ht="14.25">
      <c r="A99" s="273"/>
      <c r="B99" s="431"/>
      <c r="C99" s="421" t="s">
        <v>32</v>
      </c>
      <c r="D99" s="432"/>
      <c r="E99" s="412">
        <v>2017.3</v>
      </c>
      <c r="F99" s="423">
        <v>333.2</v>
      </c>
      <c r="G99" s="424">
        <v>261</v>
      </c>
      <c r="H99" s="425">
        <v>72.2</v>
      </c>
      <c r="I99" s="426">
        <v>1.6</v>
      </c>
      <c r="J99" s="427">
        <v>1</v>
      </c>
      <c r="K99" s="426">
        <v>0.6</v>
      </c>
      <c r="L99" s="428">
        <v>17.9</v>
      </c>
      <c r="M99" s="428">
        <v>11.6</v>
      </c>
      <c r="N99" s="428">
        <v>23.8</v>
      </c>
      <c r="O99" s="428">
        <v>208</v>
      </c>
      <c r="P99" s="428">
        <v>168.8</v>
      </c>
      <c r="Q99" s="426">
        <v>119.7</v>
      </c>
      <c r="R99" s="426">
        <v>17.8</v>
      </c>
      <c r="S99" s="426">
        <v>12.5</v>
      </c>
      <c r="T99" s="426">
        <v>14</v>
      </c>
      <c r="U99" s="426">
        <v>1.7</v>
      </c>
      <c r="V99" s="428">
        <v>0.2</v>
      </c>
      <c r="W99" s="426">
        <v>0</v>
      </c>
      <c r="X99" s="412">
        <v>0</v>
      </c>
      <c r="Y99" s="427">
        <v>33.8</v>
      </c>
      <c r="Z99" s="426">
        <v>3.7</v>
      </c>
      <c r="AA99" s="429">
        <v>16.3</v>
      </c>
      <c r="AB99" s="426">
        <v>0</v>
      </c>
      <c r="AC99" s="428">
        <v>27.8</v>
      </c>
      <c r="AD99" s="426">
        <v>10</v>
      </c>
      <c r="AE99" s="426">
        <v>50.9</v>
      </c>
      <c r="AF99" s="428">
        <v>18.7</v>
      </c>
      <c r="AG99" s="428">
        <v>10.2</v>
      </c>
      <c r="AH99" s="428">
        <v>6</v>
      </c>
      <c r="AI99" s="428">
        <v>107.3</v>
      </c>
      <c r="AJ99" s="428">
        <v>2.2</v>
      </c>
      <c r="AK99" s="428">
        <v>38.9</v>
      </c>
      <c r="AL99" s="428">
        <v>7.8</v>
      </c>
      <c r="AM99" s="428">
        <v>566</v>
      </c>
      <c r="AN99" s="430">
        <v>186.9</v>
      </c>
      <c r="AO99" s="430">
        <v>40</v>
      </c>
      <c r="AP99" s="430">
        <v>35</v>
      </c>
      <c r="AQ99" s="430">
        <v>360</v>
      </c>
      <c r="AR99" s="430">
        <v>311</v>
      </c>
      <c r="AS99" s="324"/>
    </row>
    <row r="100" spans="1:45" s="325" customFormat="1" ht="25.5" customHeight="1">
      <c r="A100" s="323"/>
      <c r="B100" s="566" t="s">
        <v>113</v>
      </c>
      <c r="C100" s="566"/>
      <c r="D100" s="422"/>
      <c r="E100" s="412">
        <v>5490</v>
      </c>
      <c r="F100" s="423">
        <v>947.6000000000001</v>
      </c>
      <c r="G100" s="424">
        <v>558</v>
      </c>
      <c r="H100" s="425">
        <v>389.6</v>
      </c>
      <c r="I100" s="426">
        <v>14.4</v>
      </c>
      <c r="J100" s="427">
        <v>6</v>
      </c>
      <c r="K100" s="426">
        <v>8.4</v>
      </c>
      <c r="L100" s="428">
        <v>48.7</v>
      </c>
      <c r="M100" s="428">
        <v>19.3</v>
      </c>
      <c r="N100" s="428">
        <v>48.4</v>
      </c>
      <c r="O100" s="428">
        <v>736.9</v>
      </c>
      <c r="P100" s="428">
        <v>406.5</v>
      </c>
      <c r="Q100" s="426">
        <v>236.1</v>
      </c>
      <c r="R100" s="426">
        <v>96.9</v>
      </c>
      <c r="S100" s="426">
        <v>23.1</v>
      </c>
      <c r="T100" s="426">
        <v>25.3</v>
      </c>
      <c r="U100" s="426">
        <v>11</v>
      </c>
      <c r="V100" s="428">
        <v>0</v>
      </c>
      <c r="W100" s="426">
        <v>4.6</v>
      </c>
      <c r="X100" s="412">
        <v>2.2</v>
      </c>
      <c r="Y100" s="427">
        <v>84.5</v>
      </c>
      <c r="Z100" s="426">
        <v>17.7</v>
      </c>
      <c r="AA100" s="429">
        <v>141.4</v>
      </c>
      <c r="AB100" s="426">
        <v>2.8</v>
      </c>
      <c r="AC100" s="428">
        <v>65.9</v>
      </c>
      <c r="AD100" s="426">
        <v>41.5</v>
      </c>
      <c r="AE100" s="426">
        <v>122.7</v>
      </c>
      <c r="AF100" s="428">
        <v>38.4</v>
      </c>
      <c r="AG100" s="428">
        <v>34.6</v>
      </c>
      <c r="AH100" s="428">
        <v>8</v>
      </c>
      <c r="AI100" s="428">
        <v>154.3</v>
      </c>
      <c r="AJ100" s="428">
        <v>5.5</v>
      </c>
      <c r="AK100" s="428">
        <v>104.2</v>
      </c>
      <c r="AL100" s="428">
        <v>22.5</v>
      </c>
      <c r="AM100" s="428">
        <v>1607.4</v>
      </c>
      <c r="AN100" s="430">
        <v>417.6</v>
      </c>
      <c r="AO100" s="430">
        <v>23</v>
      </c>
      <c r="AP100" s="430">
        <v>70</v>
      </c>
      <c r="AQ100" s="430">
        <v>1343</v>
      </c>
      <c r="AR100" s="430">
        <v>664</v>
      </c>
      <c r="AS100" s="324"/>
    </row>
    <row r="101" spans="1:45" s="325" customFormat="1" ht="25.5" customHeight="1">
      <c r="A101" s="323"/>
      <c r="B101" s="566" t="s">
        <v>368</v>
      </c>
      <c r="C101" s="566"/>
      <c r="D101" s="422"/>
      <c r="E101" s="412">
        <v>2355.3999999999996</v>
      </c>
      <c r="F101" s="423">
        <v>373.5</v>
      </c>
      <c r="G101" s="424">
        <v>298</v>
      </c>
      <c r="H101" s="425">
        <v>75.5</v>
      </c>
      <c r="I101" s="426">
        <v>5</v>
      </c>
      <c r="J101" s="427">
        <v>4</v>
      </c>
      <c r="K101" s="426">
        <v>1</v>
      </c>
      <c r="L101" s="428">
        <v>19.1</v>
      </c>
      <c r="M101" s="428">
        <v>5.1</v>
      </c>
      <c r="N101" s="428">
        <v>22</v>
      </c>
      <c r="O101" s="428">
        <v>325.9</v>
      </c>
      <c r="P101" s="428">
        <v>351.2</v>
      </c>
      <c r="Q101" s="426">
        <v>112.5</v>
      </c>
      <c r="R101" s="426">
        <v>28.6</v>
      </c>
      <c r="S101" s="426">
        <v>4.2</v>
      </c>
      <c r="T101" s="426">
        <v>12.7</v>
      </c>
      <c r="U101" s="426">
        <v>0</v>
      </c>
      <c r="V101" s="428">
        <v>0</v>
      </c>
      <c r="W101" s="426">
        <v>3.3</v>
      </c>
      <c r="X101" s="412">
        <v>3</v>
      </c>
      <c r="Y101" s="427">
        <v>19.7</v>
      </c>
      <c r="Z101" s="426">
        <v>12.1</v>
      </c>
      <c r="AA101" s="429">
        <v>14.8</v>
      </c>
      <c r="AB101" s="426">
        <v>0.8</v>
      </c>
      <c r="AC101" s="428">
        <v>28.7</v>
      </c>
      <c r="AD101" s="426">
        <v>27.4</v>
      </c>
      <c r="AE101" s="426">
        <v>31.1</v>
      </c>
      <c r="AF101" s="428">
        <v>9.8</v>
      </c>
      <c r="AG101" s="428">
        <v>7</v>
      </c>
      <c r="AH101" s="428">
        <v>2</v>
      </c>
      <c r="AI101" s="428">
        <v>31</v>
      </c>
      <c r="AJ101" s="428">
        <v>5.5</v>
      </c>
      <c r="AK101" s="428">
        <v>26.6</v>
      </c>
      <c r="AL101" s="428">
        <v>1.1</v>
      </c>
      <c r="AM101" s="428">
        <v>689.9</v>
      </c>
      <c r="AN101" s="430">
        <v>181.8</v>
      </c>
      <c r="AO101" s="430">
        <v>6</v>
      </c>
      <c r="AP101" s="430">
        <v>36</v>
      </c>
      <c r="AQ101" s="430">
        <v>508</v>
      </c>
      <c r="AR101" s="430">
        <v>501</v>
      </c>
      <c r="AS101" s="324"/>
    </row>
    <row r="102" spans="1:45" s="325" customFormat="1" ht="25.5" customHeight="1">
      <c r="A102" s="323"/>
      <c r="B102" s="566" t="s">
        <v>115</v>
      </c>
      <c r="C102" s="566"/>
      <c r="D102" s="422"/>
      <c r="E102" s="412">
        <v>3620.3</v>
      </c>
      <c r="F102" s="423">
        <v>595.2</v>
      </c>
      <c r="G102" s="424">
        <v>475</v>
      </c>
      <c r="H102" s="425">
        <v>120.2</v>
      </c>
      <c r="I102" s="426">
        <v>9.5</v>
      </c>
      <c r="J102" s="427">
        <v>7</v>
      </c>
      <c r="K102" s="426">
        <v>2.5</v>
      </c>
      <c r="L102" s="428">
        <v>24.200000000000003</v>
      </c>
      <c r="M102" s="428">
        <v>6.8</v>
      </c>
      <c r="N102" s="428">
        <v>23.4</v>
      </c>
      <c r="O102" s="428">
        <v>440.4</v>
      </c>
      <c r="P102" s="428">
        <v>335.09999999999997</v>
      </c>
      <c r="Q102" s="426">
        <v>185.4</v>
      </c>
      <c r="R102" s="426">
        <v>32</v>
      </c>
      <c r="S102" s="426">
        <v>5.7</v>
      </c>
      <c r="T102" s="426">
        <v>7.500000000000001</v>
      </c>
      <c r="U102" s="426">
        <v>3.4</v>
      </c>
      <c r="V102" s="428">
        <v>1</v>
      </c>
      <c r="W102" s="426">
        <v>11.1</v>
      </c>
      <c r="X102" s="412">
        <v>0</v>
      </c>
      <c r="Y102" s="427">
        <v>46.9</v>
      </c>
      <c r="Z102" s="426">
        <v>4.8999999999999995</v>
      </c>
      <c r="AA102" s="429">
        <v>35.3</v>
      </c>
      <c r="AB102" s="426">
        <v>0.5</v>
      </c>
      <c r="AC102" s="428">
        <v>53.9</v>
      </c>
      <c r="AD102" s="426">
        <v>23.799999999999997</v>
      </c>
      <c r="AE102" s="426">
        <v>44.099999999999994</v>
      </c>
      <c r="AF102" s="428">
        <v>33.099999999999994</v>
      </c>
      <c r="AG102" s="428">
        <v>5.6</v>
      </c>
      <c r="AH102" s="428">
        <v>9</v>
      </c>
      <c r="AI102" s="428">
        <v>256</v>
      </c>
      <c r="AJ102" s="428">
        <v>11</v>
      </c>
      <c r="AK102" s="428">
        <v>50.1</v>
      </c>
      <c r="AL102" s="428">
        <v>3</v>
      </c>
      <c r="AM102" s="428">
        <v>1046</v>
      </c>
      <c r="AN102" s="430">
        <v>316.4</v>
      </c>
      <c r="AO102" s="430">
        <v>13</v>
      </c>
      <c r="AP102" s="430">
        <v>30</v>
      </c>
      <c r="AQ102" s="430">
        <v>761</v>
      </c>
      <c r="AR102" s="430">
        <v>602</v>
      </c>
      <c r="AS102" s="324"/>
    </row>
    <row r="103" spans="1:45" s="326" customFormat="1" ht="14.25">
      <c r="A103" s="273"/>
      <c r="B103" s="431"/>
      <c r="C103" s="421" t="s">
        <v>116</v>
      </c>
      <c r="D103" s="432"/>
      <c r="E103" s="412">
        <v>997</v>
      </c>
      <c r="F103" s="423">
        <v>166.8</v>
      </c>
      <c r="G103" s="424">
        <v>139</v>
      </c>
      <c r="H103" s="425">
        <v>27.8</v>
      </c>
      <c r="I103" s="426">
        <v>2</v>
      </c>
      <c r="J103" s="427">
        <v>2</v>
      </c>
      <c r="K103" s="426">
        <v>0</v>
      </c>
      <c r="L103" s="428">
        <v>6.9</v>
      </c>
      <c r="M103" s="428">
        <v>0</v>
      </c>
      <c r="N103" s="428">
        <v>8.2</v>
      </c>
      <c r="O103" s="428">
        <v>104.1</v>
      </c>
      <c r="P103" s="428">
        <v>120.2</v>
      </c>
      <c r="Q103" s="426">
        <v>51.5</v>
      </c>
      <c r="R103" s="426">
        <v>10.7</v>
      </c>
      <c r="S103" s="426">
        <v>3.6</v>
      </c>
      <c r="T103" s="426">
        <v>2.2</v>
      </c>
      <c r="U103" s="426">
        <v>2</v>
      </c>
      <c r="V103" s="428">
        <v>1</v>
      </c>
      <c r="W103" s="426">
        <v>2</v>
      </c>
      <c r="X103" s="412">
        <v>0</v>
      </c>
      <c r="Y103" s="427">
        <v>8.9</v>
      </c>
      <c r="Z103" s="426">
        <v>3.3</v>
      </c>
      <c r="AA103" s="429">
        <v>7.5</v>
      </c>
      <c r="AB103" s="426">
        <v>0.5</v>
      </c>
      <c r="AC103" s="428">
        <v>10.9</v>
      </c>
      <c r="AD103" s="426">
        <v>4.4</v>
      </c>
      <c r="AE103" s="426">
        <v>3.8</v>
      </c>
      <c r="AF103" s="428">
        <v>18.9</v>
      </c>
      <c r="AG103" s="428">
        <v>3</v>
      </c>
      <c r="AH103" s="428">
        <v>2</v>
      </c>
      <c r="AI103" s="428">
        <v>73.9</v>
      </c>
      <c r="AJ103" s="428">
        <v>8</v>
      </c>
      <c r="AK103" s="428">
        <v>5.5</v>
      </c>
      <c r="AL103" s="428">
        <v>0</v>
      </c>
      <c r="AM103" s="428">
        <v>271.1</v>
      </c>
      <c r="AN103" s="430">
        <v>94.1</v>
      </c>
      <c r="AO103" s="430">
        <v>0</v>
      </c>
      <c r="AP103" s="430">
        <v>11</v>
      </c>
      <c r="AQ103" s="430">
        <v>195</v>
      </c>
      <c r="AR103" s="430">
        <v>218</v>
      </c>
      <c r="AS103" s="324"/>
    </row>
    <row r="104" spans="1:45" s="326" customFormat="1" ht="14.25">
      <c r="A104" s="273"/>
      <c r="B104" s="431"/>
      <c r="C104" s="421" t="s">
        <v>117</v>
      </c>
      <c r="D104" s="432"/>
      <c r="E104" s="412">
        <v>2623.3</v>
      </c>
      <c r="F104" s="423">
        <v>428.40000000000003</v>
      </c>
      <c r="G104" s="424">
        <v>336</v>
      </c>
      <c r="H104" s="425">
        <v>92.4</v>
      </c>
      <c r="I104" s="426">
        <v>7.5</v>
      </c>
      <c r="J104" s="427">
        <v>5</v>
      </c>
      <c r="K104" s="426">
        <v>2.5</v>
      </c>
      <c r="L104" s="428">
        <v>17.3</v>
      </c>
      <c r="M104" s="428">
        <v>6.8</v>
      </c>
      <c r="N104" s="428">
        <v>15.2</v>
      </c>
      <c r="O104" s="428">
        <v>336.3</v>
      </c>
      <c r="P104" s="428">
        <v>214.89999999999998</v>
      </c>
      <c r="Q104" s="426">
        <v>133.9</v>
      </c>
      <c r="R104" s="426">
        <v>21.3</v>
      </c>
      <c r="S104" s="426">
        <v>2.1</v>
      </c>
      <c r="T104" s="426">
        <v>5.300000000000001</v>
      </c>
      <c r="U104" s="426">
        <v>1.4</v>
      </c>
      <c r="V104" s="428">
        <v>0</v>
      </c>
      <c r="W104" s="426">
        <v>9.1</v>
      </c>
      <c r="X104" s="412">
        <v>0</v>
      </c>
      <c r="Y104" s="427">
        <v>38</v>
      </c>
      <c r="Z104" s="426">
        <v>1.5999999999999999</v>
      </c>
      <c r="AA104" s="429">
        <v>27.8</v>
      </c>
      <c r="AB104" s="426">
        <v>0</v>
      </c>
      <c r="AC104" s="428">
        <v>43</v>
      </c>
      <c r="AD104" s="426">
        <v>19.4</v>
      </c>
      <c r="AE104" s="426">
        <v>40.3</v>
      </c>
      <c r="AF104" s="428">
        <v>14.2</v>
      </c>
      <c r="AG104" s="428">
        <v>2.6</v>
      </c>
      <c r="AH104" s="428">
        <v>7</v>
      </c>
      <c r="AI104" s="428">
        <v>182.1</v>
      </c>
      <c r="AJ104" s="428">
        <v>3</v>
      </c>
      <c r="AK104" s="428">
        <v>44.6</v>
      </c>
      <c r="AL104" s="428">
        <v>3</v>
      </c>
      <c r="AM104" s="428">
        <v>774.9</v>
      </c>
      <c r="AN104" s="430">
        <v>222.3</v>
      </c>
      <c r="AO104" s="430">
        <v>13</v>
      </c>
      <c r="AP104" s="430">
        <v>19</v>
      </c>
      <c r="AQ104" s="430">
        <v>566</v>
      </c>
      <c r="AR104" s="430">
        <v>384</v>
      </c>
      <c r="AS104" s="324"/>
    </row>
    <row r="105" spans="1:45" s="325" customFormat="1" ht="25.5" customHeight="1">
      <c r="A105" s="323"/>
      <c r="B105" s="566" t="s">
        <v>118</v>
      </c>
      <c r="C105" s="566"/>
      <c r="D105" s="422"/>
      <c r="E105" s="412">
        <v>3284.3</v>
      </c>
      <c r="F105" s="423">
        <v>547.7</v>
      </c>
      <c r="G105" s="424">
        <v>432</v>
      </c>
      <c r="H105" s="425">
        <v>115.7</v>
      </c>
      <c r="I105" s="426">
        <v>5</v>
      </c>
      <c r="J105" s="427">
        <v>3</v>
      </c>
      <c r="K105" s="426">
        <v>2</v>
      </c>
      <c r="L105" s="428">
        <v>32</v>
      </c>
      <c r="M105" s="428">
        <v>8.7</v>
      </c>
      <c r="N105" s="428">
        <v>36.9</v>
      </c>
      <c r="O105" s="428">
        <v>408.4</v>
      </c>
      <c r="P105" s="428">
        <v>227.2</v>
      </c>
      <c r="Q105" s="426">
        <v>169</v>
      </c>
      <c r="R105" s="426">
        <v>19.3</v>
      </c>
      <c r="S105" s="426">
        <v>4.8</v>
      </c>
      <c r="T105" s="426">
        <v>21.8</v>
      </c>
      <c r="U105" s="426">
        <v>1.5</v>
      </c>
      <c r="V105" s="428">
        <v>1</v>
      </c>
      <c r="W105" s="426">
        <v>6.1</v>
      </c>
      <c r="X105" s="412">
        <v>1</v>
      </c>
      <c r="Y105" s="427">
        <v>60.2</v>
      </c>
      <c r="Z105" s="426">
        <v>16.2</v>
      </c>
      <c r="AA105" s="429">
        <v>55</v>
      </c>
      <c r="AB105" s="426">
        <v>0.5</v>
      </c>
      <c r="AC105" s="428">
        <v>55.4</v>
      </c>
      <c r="AD105" s="426">
        <v>19.2</v>
      </c>
      <c r="AE105" s="426">
        <v>37.4</v>
      </c>
      <c r="AF105" s="428">
        <v>24.2</v>
      </c>
      <c r="AG105" s="428">
        <v>3.4</v>
      </c>
      <c r="AH105" s="428">
        <v>16.4</v>
      </c>
      <c r="AI105" s="428">
        <v>206.2</v>
      </c>
      <c r="AJ105" s="428">
        <v>2</v>
      </c>
      <c r="AK105" s="428">
        <v>24</v>
      </c>
      <c r="AL105" s="428">
        <v>8.5</v>
      </c>
      <c r="AM105" s="428">
        <v>955</v>
      </c>
      <c r="AN105" s="430">
        <v>310.3</v>
      </c>
      <c r="AO105" s="430">
        <v>12</v>
      </c>
      <c r="AP105" s="430">
        <v>55</v>
      </c>
      <c r="AQ105" s="430">
        <v>766</v>
      </c>
      <c r="AR105" s="430">
        <v>445</v>
      </c>
      <c r="AS105" s="324"/>
    </row>
    <row r="106" spans="2:45" s="323" customFormat="1" ht="25.5" customHeight="1">
      <c r="B106" s="566" t="s">
        <v>33</v>
      </c>
      <c r="C106" s="566"/>
      <c r="D106" s="422"/>
      <c r="E106" s="412">
        <v>2851.3</v>
      </c>
      <c r="F106" s="423">
        <v>419.4</v>
      </c>
      <c r="G106" s="424">
        <v>333</v>
      </c>
      <c r="H106" s="425">
        <v>86.4</v>
      </c>
      <c r="I106" s="426">
        <v>4.5</v>
      </c>
      <c r="J106" s="427">
        <v>4</v>
      </c>
      <c r="K106" s="426">
        <v>0.5</v>
      </c>
      <c r="L106" s="428">
        <v>25</v>
      </c>
      <c r="M106" s="428">
        <v>0</v>
      </c>
      <c r="N106" s="428">
        <v>27.1</v>
      </c>
      <c r="O106" s="428">
        <v>255</v>
      </c>
      <c r="P106" s="428">
        <v>342.70000000000005</v>
      </c>
      <c r="Q106" s="426">
        <v>173.39999999999998</v>
      </c>
      <c r="R106" s="426">
        <v>46.900000000000006</v>
      </c>
      <c r="S106" s="426">
        <v>11.8</v>
      </c>
      <c r="T106" s="426">
        <v>18.2</v>
      </c>
      <c r="U106" s="426">
        <v>1.4</v>
      </c>
      <c r="V106" s="428">
        <v>0</v>
      </c>
      <c r="W106" s="426">
        <v>6</v>
      </c>
      <c r="X106" s="412">
        <v>0</v>
      </c>
      <c r="Y106" s="427">
        <v>29.5</v>
      </c>
      <c r="Z106" s="426">
        <v>8.3</v>
      </c>
      <c r="AA106" s="429">
        <v>25.8</v>
      </c>
      <c r="AB106" s="426">
        <v>1</v>
      </c>
      <c r="AC106" s="428">
        <v>21.2</v>
      </c>
      <c r="AD106" s="426">
        <v>16.8</v>
      </c>
      <c r="AE106" s="426">
        <v>15</v>
      </c>
      <c r="AF106" s="428">
        <v>38.4</v>
      </c>
      <c r="AG106" s="428">
        <v>4</v>
      </c>
      <c r="AH106" s="428">
        <v>21.4</v>
      </c>
      <c r="AI106" s="428">
        <v>310.3</v>
      </c>
      <c r="AJ106" s="428">
        <v>8.1</v>
      </c>
      <c r="AK106" s="428">
        <v>46.1</v>
      </c>
      <c r="AL106" s="428">
        <v>36.2</v>
      </c>
      <c r="AM106" s="428">
        <v>721.4000000000001</v>
      </c>
      <c r="AN106" s="430">
        <v>216.4</v>
      </c>
      <c r="AO106" s="430">
        <v>1</v>
      </c>
      <c r="AP106" s="430">
        <v>47</v>
      </c>
      <c r="AQ106" s="430">
        <v>441</v>
      </c>
      <c r="AR106" s="430">
        <v>588</v>
      </c>
      <c r="AS106" s="324"/>
    </row>
    <row r="107" spans="2:45" s="273" customFormat="1" ht="14.25">
      <c r="B107" s="431"/>
      <c r="C107" s="421" t="s">
        <v>34</v>
      </c>
      <c r="D107" s="432"/>
      <c r="E107" s="412">
        <v>1137.4</v>
      </c>
      <c r="F107" s="423">
        <v>178.4</v>
      </c>
      <c r="G107" s="424">
        <v>132</v>
      </c>
      <c r="H107" s="425">
        <v>46.4</v>
      </c>
      <c r="I107" s="426">
        <v>1.2000000000000002</v>
      </c>
      <c r="J107" s="427">
        <v>1</v>
      </c>
      <c r="K107" s="426">
        <v>0.2</v>
      </c>
      <c r="L107" s="428">
        <v>10.1</v>
      </c>
      <c r="M107" s="428">
        <v>0</v>
      </c>
      <c r="N107" s="428">
        <v>1.5</v>
      </c>
      <c r="O107" s="428">
        <v>105.7</v>
      </c>
      <c r="P107" s="428">
        <v>175.9</v>
      </c>
      <c r="Q107" s="426">
        <v>34.3</v>
      </c>
      <c r="R107" s="426">
        <v>31.1</v>
      </c>
      <c r="S107" s="426">
        <v>5.5</v>
      </c>
      <c r="T107" s="426">
        <v>11</v>
      </c>
      <c r="U107" s="426">
        <v>0.4</v>
      </c>
      <c r="V107" s="428">
        <v>0</v>
      </c>
      <c r="W107" s="426">
        <v>4</v>
      </c>
      <c r="X107" s="412">
        <v>0</v>
      </c>
      <c r="Y107" s="427">
        <v>13.4</v>
      </c>
      <c r="Z107" s="426">
        <v>6</v>
      </c>
      <c r="AA107" s="429">
        <v>8</v>
      </c>
      <c r="AB107" s="426">
        <v>0</v>
      </c>
      <c r="AC107" s="428">
        <v>3.8</v>
      </c>
      <c r="AD107" s="426">
        <v>7</v>
      </c>
      <c r="AE107" s="426">
        <v>1</v>
      </c>
      <c r="AF107" s="428">
        <v>15.4</v>
      </c>
      <c r="AG107" s="428">
        <v>0</v>
      </c>
      <c r="AH107" s="428">
        <v>5.4</v>
      </c>
      <c r="AI107" s="428">
        <v>91.5</v>
      </c>
      <c r="AJ107" s="428">
        <v>5.1</v>
      </c>
      <c r="AK107" s="428">
        <v>6</v>
      </c>
      <c r="AL107" s="428">
        <v>33.2</v>
      </c>
      <c r="AM107" s="428">
        <v>292.3</v>
      </c>
      <c r="AN107" s="430">
        <v>90.2</v>
      </c>
      <c r="AO107" s="430">
        <v>0</v>
      </c>
      <c r="AP107" s="430">
        <v>14</v>
      </c>
      <c r="AQ107" s="430">
        <v>160</v>
      </c>
      <c r="AR107" s="430">
        <v>277</v>
      </c>
      <c r="AS107" s="324"/>
    </row>
    <row r="108" spans="2:45" s="273" customFormat="1" ht="14.25">
      <c r="B108" s="431"/>
      <c r="C108" s="421" t="s">
        <v>35</v>
      </c>
      <c r="D108" s="432"/>
      <c r="E108" s="412">
        <v>1713.9</v>
      </c>
      <c r="F108" s="423">
        <v>241</v>
      </c>
      <c r="G108" s="424">
        <v>201</v>
      </c>
      <c r="H108" s="425">
        <v>40</v>
      </c>
      <c r="I108" s="426">
        <v>3.3</v>
      </c>
      <c r="J108" s="427">
        <v>3</v>
      </c>
      <c r="K108" s="426">
        <v>0.3</v>
      </c>
      <c r="L108" s="428">
        <v>14.9</v>
      </c>
      <c r="M108" s="428">
        <v>0</v>
      </c>
      <c r="N108" s="428">
        <v>25.6</v>
      </c>
      <c r="O108" s="428">
        <v>149.3</v>
      </c>
      <c r="P108" s="428">
        <v>166.8</v>
      </c>
      <c r="Q108" s="426">
        <v>139.1</v>
      </c>
      <c r="R108" s="426">
        <v>15.8</v>
      </c>
      <c r="S108" s="426">
        <v>6.3</v>
      </c>
      <c r="T108" s="426">
        <v>7.2</v>
      </c>
      <c r="U108" s="426">
        <v>1</v>
      </c>
      <c r="V108" s="428">
        <v>0</v>
      </c>
      <c r="W108" s="426">
        <v>2</v>
      </c>
      <c r="X108" s="412">
        <v>0</v>
      </c>
      <c r="Y108" s="427">
        <v>16.1</v>
      </c>
      <c r="Z108" s="426">
        <v>2.3</v>
      </c>
      <c r="AA108" s="429">
        <v>17.8</v>
      </c>
      <c r="AB108" s="426">
        <v>1</v>
      </c>
      <c r="AC108" s="428">
        <v>17.4</v>
      </c>
      <c r="AD108" s="426">
        <v>9.8</v>
      </c>
      <c r="AE108" s="426">
        <v>14</v>
      </c>
      <c r="AF108" s="428">
        <v>23</v>
      </c>
      <c r="AG108" s="428">
        <v>4</v>
      </c>
      <c r="AH108" s="428">
        <v>16</v>
      </c>
      <c r="AI108" s="428">
        <v>218.8</v>
      </c>
      <c r="AJ108" s="428">
        <v>3</v>
      </c>
      <c r="AK108" s="428">
        <v>40.1</v>
      </c>
      <c r="AL108" s="428">
        <v>3</v>
      </c>
      <c r="AM108" s="428">
        <v>429.1</v>
      </c>
      <c r="AN108" s="430">
        <v>126.2</v>
      </c>
      <c r="AO108" s="430">
        <v>1</v>
      </c>
      <c r="AP108" s="430">
        <v>33</v>
      </c>
      <c r="AQ108" s="430">
        <v>281</v>
      </c>
      <c r="AR108" s="430">
        <v>311</v>
      </c>
      <c r="AS108" s="324"/>
    </row>
    <row r="109" spans="2:45" s="323" customFormat="1" ht="25.5" customHeight="1">
      <c r="B109" s="566" t="s">
        <v>119</v>
      </c>
      <c r="C109" s="566"/>
      <c r="D109" s="422"/>
      <c r="E109" s="412">
        <v>2602.9</v>
      </c>
      <c r="F109" s="423">
        <v>392.5</v>
      </c>
      <c r="G109" s="424">
        <v>295</v>
      </c>
      <c r="H109" s="425">
        <v>97.5</v>
      </c>
      <c r="I109" s="426">
        <v>5.3999999999999995</v>
      </c>
      <c r="J109" s="427">
        <v>4</v>
      </c>
      <c r="K109" s="426">
        <v>1.4000000000000001</v>
      </c>
      <c r="L109" s="428">
        <v>30.2</v>
      </c>
      <c r="M109" s="428">
        <v>1.5</v>
      </c>
      <c r="N109" s="428">
        <v>9.7</v>
      </c>
      <c r="O109" s="428">
        <v>241.4</v>
      </c>
      <c r="P109" s="428">
        <v>342.5</v>
      </c>
      <c r="Q109" s="426">
        <v>130.6</v>
      </c>
      <c r="R109" s="426">
        <v>9.6</v>
      </c>
      <c r="S109" s="426">
        <v>2</v>
      </c>
      <c r="T109" s="426">
        <v>10.2</v>
      </c>
      <c r="U109" s="426">
        <v>0</v>
      </c>
      <c r="V109" s="428">
        <v>0</v>
      </c>
      <c r="W109" s="426">
        <v>1.5</v>
      </c>
      <c r="X109" s="412">
        <v>1</v>
      </c>
      <c r="Y109" s="427">
        <v>18.4</v>
      </c>
      <c r="Z109" s="426">
        <v>6.2</v>
      </c>
      <c r="AA109" s="429">
        <v>25.700000000000003</v>
      </c>
      <c r="AB109" s="426">
        <v>0</v>
      </c>
      <c r="AC109" s="428">
        <v>14.4</v>
      </c>
      <c r="AD109" s="426">
        <v>5</v>
      </c>
      <c r="AE109" s="426">
        <v>4</v>
      </c>
      <c r="AF109" s="428">
        <v>28.1</v>
      </c>
      <c r="AG109" s="428">
        <v>3.4</v>
      </c>
      <c r="AH109" s="428">
        <v>18.9</v>
      </c>
      <c r="AI109" s="428">
        <v>183.7</v>
      </c>
      <c r="AJ109" s="428">
        <v>0</v>
      </c>
      <c r="AK109" s="428">
        <v>16.7</v>
      </c>
      <c r="AL109" s="428">
        <v>4</v>
      </c>
      <c r="AM109" s="428">
        <v>683.7</v>
      </c>
      <c r="AN109" s="430">
        <v>412.6</v>
      </c>
      <c r="AO109" s="430">
        <v>5</v>
      </c>
      <c r="AP109" s="430">
        <v>15</v>
      </c>
      <c r="AQ109" s="430">
        <v>431</v>
      </c>
      <c r="AR109" s="430">
        <v>599</v>
      </c>
      <c r="AS109" s="324"/>
    </row>
    <row r="110" spans="2:45" s="273" customFormat="1" ht="14.25">
      <c r="B110" s="431" t="s">
        <v>423</v>
      </c>
      <c r="C110" s="421" t="s">
        <v>120</v>
      </c>
      <c r="D110" s="432"/>
      <c r="E110" s="412">
        <v>1816.7</v>
      </c>
      <c r="F110" s="423">
        <v>297.2</v>
      </c>
      <c r="G110" s="424">
        <v>211</v>
      </c>
      <c r="H110" s="425">
        <v>86.2</v>
      </c>
      <c r="I110" s="426">
        <v>5.3</v>
      </c>
      <c r="J110" s="427">
        <v>4</v>
      </c>
      <c r="K110" s="426">
        <v>1.3</v>
      </c>
      <c r="L110" s="428">
        <v>27.5</v>
      </c>
      <c r="M110" s="428">
        <v>1</v>
      </c>
      <c r="N110" s="428">
        <v>5.2</v>
      </c>
      <c r="O110" s="428">
        <v>183.5</v>
      </c>
      <c r="P110" s="428">
        <v>237.8</v>
      </c>
      <c r="Q110" s="426">
        <v>102.3</v>
      </c>
      <c r="R110" s="426">
        <v>9.4</v>
      </c>
      <c r="S110" s="426">
        <v>2</v>
      </c>
      <c r="T110" s="426">
        <v>7.6</v>
      </c>
      <c r="U110" s="426">
        <v>0</v>
      </c>
      <c r="V110" s="428">
        <v>0</v>
      </c>
      <c r="W110" s="426">
        <v>1.5</v>
      </c>
      <c r="X110" s="412">
        <v>1</v>
      </c>
      <c r="Y110" s="427">
        <v>14.9</v>
      </c>
      <c r="Z110" s="426">
        <v>5.9</v>
      </c>
      <c r="AA110" s="429">
        <v>22.6</v>
      </c>
      <c r="AB110" s="426">
        <v>0</v>
      </c>
      <c r="AC110" s="428">
        <v>14.4</v>
      </c>
      <c r="AD110" s="426">
        <v>4</v>
      </c>
      <c r="AE110" s="426">
        <v>3</v>
      </c>
      <c r="AF110" s="428">
        <v>18.1</v>
      </c>
      <c r="AG110" s="428">
        <v>3.4</v>
      </c>
      <c r="AH110" s="428">
        <v>16.9</v>
      </c>
      <c r="AI110" s="428">
        <v>89.7</v>
      </c>
      <c r="AJ110" s="428">
        <v>0</v>
      </c>
      <c r="AK110" s="428">
        <v>9.5</v>
      </c>
      <c r="AL110" s="428">
        <v>4</v>
      </c>
      <c r="AM110" s="428">
        <v>492.3</v>
      </c>
      <c r="AN110" s="430">
        <v>236.7</v>
      </c>
      <c r="AO110" s="430">
        <v>4</v>
      </c>
      <c r="AP110" s="430">
        <v>9</v>
      </c>
      <c r="AQ110" s="430">
        <v>332</v>
      </c>
      <c r="AR110" s="430">
        <v>410</v>
      </c>
      <c r="AS110" s="324"/>
    </row>
    <row r="111" spans="2:45" s="273" customFormat="1" ht="14.25">
      <c r="B111" s="431" t="s">
        <v>424</v>
      </c>
      <c r="C111" s="421" t="s">
        <v>121</v>
      </c>
      <c r="D111" s="432"/>
      <c r="E111" s="412">
        <v>786.1999999999999</v>
      </c>
      <c r="F111" s="423">
        <v>95.30000000000001</v>
      </c>
      <c r="G111" s="424">
        <v>84</v>
      </c>
      <c r="H111" s="425">
        <v>11.3</v>
      </c>
      <c r="I111" s="426">
        <v>0.1</v>
      </c>
      <c r="J111" s="427">
        <v>0</v>
      </c>
      <c r="K111" s="426">
        <v>0.1</v>
      </c>
      <c r="L111" s="428">
        <v>2.7</v>
      </c>
      <c r="M111" s="428">
        <v>0.5</v>
      </c>
      <c r="N111" s="428">
        <v>4.5</v>
      </c>
      <c r="O111" s="428">
        <v>57.9</v>
      </c>
      <c r="P111" s="428">
        <v>104.7</v>
      </c>
      <c r="Q111" s="426">
        <v>28.3</v>
      </c>
      <c r="R111" s="426">
        <v>0.2</v>
      </c>
      <c r="S111" s="426">
        <v>0</v>
      </c>
      <c r="T111" s="426">
        <v>2.6</v>
      </c>
      <c r="U111" s="426">
        <v>0</v>
      </c>
      <c r="V111" s="428">
        <v>0</v>
      </c>
      <c r="W111" s="426">
        <v>0</v>
      </c>
      <c r="X111" s="412">
        <v>0</v>
      </c>
      <c r="Y111" s="427">
        <v>3.5</v>
      </c>
      <c r="Z111" s="426">
        <v>0.3</v>
      </c>
      <c r="AA111" s="429">
        <v>3.1</v>
      </c>
      <c r="AB111" s="426">
        <v>0</v>
      </c>
      <c r="AC111" s="428">
        <v>0</v>
      </c>
      <c r="AD111" s="426">
        <v>1</v>
      </c>
      <c r="AE111" s="426">
        <v>1</v>
      </c>
      <c r="AF111" s="428">
        <v>10</v>
      </c>
      <c r="AG111" s="428">
        <v>0</v>
      </c>
      <c r="AH111" s="428">
        <v>2</v>
      </c>
      <c r="AI111" s="428">
        <v>94</v>
      </c>
      <c r="AJ111" s="428">
        <v>0</v>
      </c>
      <c r="AK111" s="428">
        <v>7.2</v>
      </c>
      <c r="AL111" s="428">
        <v>0</v>
      </c>
      <c r="AM111" s="428">
        <v>191.4</v>
      </c>
      <c r="AN111" s="430">
        <v>175.9</v>
      </c>
      <c r="AO111" s="430">
        <v>1</v>
      </c>
      <c r="AP111" s="430">
        <v>6</v>
      </c>
      <c r="AQ111" s="430">
        <v>99</v>
      </c>
      <c r="AR111" s="430">
        <v>189</v>
      </c>
      <c r="AS111" s="324"/>
    </row>
    <row r="112" spans="2:45" s="323" customFormat="1" ht="25.5" customHeight="1">
      <c r="B112" s="566" t="s">
        <v>369</v>
      </c>
      <c r="C112" s="566"/>
      <c r="D112" s="422"/>
      <c r="E112" s="412">
        <v>511.20000000000005</v>
      </c>
      <c r="F112" s="423">
        <v>105.9</v>
      </c>
      <c r="G112" s="424">
        <v>85</v>
      </c>
      <c r="H112" s="425">
        <v>20.9</v>
      </c>
      <c r="I112" s="426">
        <v>5.1</v>
      </c>
      <c r="J112" s="427">
        <v>2</v>
      </c>
      <c r="K112" s="426">
        <v>3.1</v>
      </c>
      <c r="L112" s="428">
        <v>4.6</v>
      </c>
      <c r="M112" s="428">
        <v>0</v>
      </c>
      <c r="N112" s="428">
        <v>2</v>
      </c>
      <c r="O112" s="428">
        <v>36.5</v>
      </c>
      <c r="P112" s="428">
        <v>95.3</v>
      </c>
      <c r="Q112" s="426">
        <v>38.1</v>
      </c>
      <c r="R112" s="426">
        <v>1.2</v>
      </c>
      <c r="S112" s="426">
        <v>0</v>
      </c>
      <c r="T112" s="426">
        <v>1.2</v>
      </c>
      <c r="U112" s="426">
        <v>0.1</v>
      </c>
      <c r="V112" s="428">
        <v>0</v>
      </c>
      <c r="W112" s="426">
        <v>3</v>
      </c>
      <c r="X112" s="412">
        <v>0</v>
      </c>
      <c r="Y112" s="427">
        <v>5.8</v>
      </c>
      <c r="Z112" s="426">
        <v>0</v>
      </c>
      <c r="AA112" s="429">
        <v>4.9</v>
      </c>
      <c r="AB112" s="426">
        <v>0</v>
      </c>
      <c r="AC112" s="428">
        <v>4.5</v>
      </c>
      <c r="AD112" s="426">
        <v>1</v>
      </c>
      <c r="AE112" s="426">
        <v>2</v>
      </c>
      <c r="AF112" s="428">
        <v>2.2</v>
      </c>
      <c r="AG112" s="428">
        <v>1</v>
      </c>
      <c r="AH112" s="428">
        <v>1</v>
      </c>
      <c r="AI112" s="428">
        <v>9.4</v>
      </c>
      <c r="AJ112" s="428">
        <v>2.5</v>
      </c>
      <c r="AK112" s="428">
        <v>5</v>
      </c>
      <c r="AL112" s="428">
        <v>0</v>
      </c>
      <c r="AM112" s="428">
        <v>144.3</v>
      </c>
      <c r="AN112" s="430">
        <v>34.6</v>
      </c>
      <c r="AO112" s="430">
        <v>0</v>
      </c>
      <c r="AP112" s="430">
        <v>2</v>
      </c>
      <c r="AQ112" s="430">
        <v>77</v>
      </c>
      <c r="AR112" s="430">
        <v>170</v>
      </c>
      <c r="AS112" s="324"/>
    </row>
    <row r="113" spans="1:45" s="328" customFormat="1" ht="14.25">
      <c r="A113" s="327"/>
      <c r="B113" s="316"/>
      <c r="C113" s="316"/>
      <c r="D113" s="433"/>
      <c r="E113" s="388"/>
      <c r="F113" s="316"/>
      <c r="G113" s="316"/>
      <c r="H113" s="316"/>
      <c r="I113" s="316"/>
      <c r="J113" s="316"/>
      <c r="K113" s="316"/>
      <c r="L113" s="316"/>
      <c r="M113" s="316"/>
      <c r="N113" s="316"/>
      <c r="O113" s="316"/>
      <c r="P113" s="316"/>
      <c r="Q113" s="316"/>
      <c r="R113" s="316"/>
      <c r="S113" s="316"/>
      <c r="T113" s="316"/>
      <c r="U113" s="316"/>
      <c r="V113" s="316"/>
      <c r="W113" s="316"/>
      <c r="X113" s="388"/>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27"/>
    </row>
    <row r="114" spans="2:44" s="328" customFormat="1" ht="13.5" customHeight="1">
      <c r="B114" s="372"/>
      <c r="C114" s="372"/>
      <c r="D114" s="434"/>
      <c r="E114" s="435" t="s">
        <v>425</v>
      </c>
      <c r="F114" s="562" t="s">
        <v>426</v>
      </c>
      <c r="G114" s="562"/>
      <c r="H114" s="562"/>
      <c r="I114" s="562"/>
      <c r="J114" s="562"/>
      <c r="K114" s="562"/>
      <c r="L114" s="562"/>
      <c r="M114" s="562"/>
      <c r="N114" s="372"/>
      <c r="O114" s="372"/>
      <c r="P114" s="372"/>
      <c r="Q114" s="372"/>
      <c r="R114" s="372"/>
      <c r="S114" s="372"/>
      <c r="T114" s="372"/>
      <c r="U114" s="372"/>
      <c r="V114" s="372"/>
      <c r="W114" s="372"/>
      <c r="X114" s="372"/>
      <c r="Y114" s="372"/>
      <c r="Z114" s="372"/>
      <c r="AA114" s="372"/>
      <c r="AB114" s="372"/>
      <c r="AC114" s="372"/>
      <c r="AD114" s="372"/>
      <c r="AE114" s="372"/>
      <c r="AF114" s="372"/>
      <c r="AG114" s="372"/>
      <c r="AH114" s="372"/>
      <c r="AI114" s="372"/>
      <c r="AJ114" s="372"/>
      <c r="AK114" s="372"/>
      <c r="AL114" s="372"/>
      <c r="AM114" s="372"/>
      <c r="AN114" s="372"/>
      <c r="AO114" s="372"/>
      <c r="AP114" s="372"/>
      <c r="AQ114" s="372"/>
      <c r="AR114" s="372"/>
    </row>
    <row r="115" spans="2:44" s="328" customFormat="1" ht="13.5" customHeight="1">
      <c r="B115" s="372"/>
      <c r="C115" s="372"/>
      <c r="D115" s="436"/>
      <c r="E115" s="435" t="s">
        <v>425</v>
      </c>
      <c r="F115" s="563" t="s">
        <v>427</v>
      </c>
      <c r="G115" s="563"/>
      <c r="H115" s="563"/>
      <c r="I115" s="563"/>
      <c r="J115" s="563"/>
      <c r="K115" s="563"/>
      <c r="L115" s="563"/>
      <c r="M115" s="563"/>
      <c r="N115" s="372"/>
      <c r="O115" s="372"/>
      <c r="P115" s="372"/>
      <c r="Q115" s="372"/>
      <c r="R115" s="372"/>
      <c r="S115" s="372"/>
      <c r="T115" s="372"/>
      <c r="U115" s="372"/>
      <c r="V115" s="372"/>
      <c r="W115" s="437" t="s">
        <v>282</v>
      </c>
      <c r="X115" s="437"/>
      <c r="Y115" s="372"/>
      <c r="Z115" s="372"/>
      <c r="AA115" s="372"/>
      <c r="AB115" s="372"/>
      <c r="AC115" s="372"/>
      <c r="AD115" s="372"/>
      <c r="AE115" s="372"/>
      <c r="AF115" s="372"/>
      <c r="AG115" s="372"/>
      <c r="AH115" s="372"/>
      <c r="AI115" s="372"/>
      <c r="AJ115" s="372"/>
      <c r="AK115" s="372"/>
      <c r="AL115" s="372"/>
      <c r="AM115" s="372"/>
      <c r="AN115" s="564"/>
      <c r="AO115" s="565"/>
      <c r="AP115" s="372"/>
      <c r="AQ115" s="392"/>
      <c r="AR115" s="437" t="s">
        <v>282</v>
      </c>
    </row>
    <row r="116" spans="5:43" ht="13.5">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29"/>
      <c r="AO116" s="329"/>
      <c r="AP116" s="329"/>
      <c r="AQ116" s="329"/>
    </row>
  </sheetData>
  <sheetProtection/>
  <mergeCells count="63">
    <mergeCell ref="E3:E4"/>
    <mergeCell ref="F3:F4"/>
    <mergeCell ref="I3:I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K3:AK4"/>
    <mergeCell ref="AL3:AL4"/>
    <mergeCell ref="AA3:AA4"/>
    <mergeCell ref="AB3:AB4"/>
    <mergeCell ref="AC3:AC4"/>
    <mergeCell ref="AD3:AD4"/>
    <mergeCell ref="AE3:AE4"/>
    <mergeCell ref="AF3:AF4"/>
    <mergeCell ref="AM3:AM4"/>
    <mergeCell ref="AN3:AN4"/>
    <mergeCell ref="AO3:AR3"/>
    <mergeCell ref="B5:C5"/>
    <mergeCell ref="B6:C6"/>
    <mergeCell ref="B17:C17"/>
    <mergeCell ref="AG3:AG4"/>
    <mergeCell ref="AH3:AH4"/>
    <mergeCell ref="AI3:AI4"/>
    <mergeCell ref="AJ3:AJ4"/>
    <mergeCell ref="B19:C19"/>
    <mergeCell ref="B24:C24"/>
    <mergeCell ref="B32:C32"/>
    <mergeCell ref="B38:C38"/>
    <mergeCell ref="B47:C47"/>
    <mergeCell ref="B53:C53"/>
    <mergeCell ref="B58:C58"/>
    <mergeCell ref="B62:C62"/>
    <mergeCell ref="B66:C66"/>
    <mergeCell ref="B70:C70"/>
    <mergeCell ref="B77:C77"/>
    <mergeCell ref="B83:C83"/>
    <mergeCell ref="B88:C88"/>
    <mergeCell ref="B94:C94"/>
    <mergeCell ref="B95:C95"/>
    <mergeCell ref="B96:C96"/>
    <mergeCell ref="B97:C97"/>
    <mergeCell ref="B100:C100"/>
    <mergeCell ref="F114:M114"/>
    <mergeCell ref="F115:M115"/>
    <mergeCell ref="AN115:AO115"/>
    <mergeCell ref="B101:C101"/>
    <mergeCell ref="B102:C102"/>
    <mergeCell ref="B105:C105"/>
    <mergeCell ref="B106:C106"/>
    <mergeCell ref="B109:C109"/>
    <mergeCell ref="B112:C112"/>
  </mergeCells>
  <printOptions horizontalCentered="1"/>
  <pageMargins left="0.7874015748031497" right="0.7874015748031497" top="0.984251968503937" bottom="0.984251968503937" header="0.5118110236220472" footer="0.5118110236220472"/>
  <pageSetup horizontalDpi="600" verticalDpi="600" orientation="portrait" pageOrder="overThenDown" paperSize="9" scale="55" r:id="rId1"/>
  <rowBreaks count="1" manualBreakCount="1">
    <brk id="57" max="43" man="1"/>
  </rowBreaks>
  <colBreaks count="3" manualBreakCount="3">
    <brk id="13" max="114" man="1"/>
    <brk id="23" max="114" man="1"/>
    <brk id="33" max="114" man="1"/>
  </colBreaks>
</worksheet>
</file>

<file path=xl/worksheets/sheet15.xml><?xml version="1.0" encoding="utf-8"?>
<worksheet xmlns="http://schemas.openxmlformats.org/spreadsheetml/2006/main" xmlns:r="http://schemas.openxmlformats.org/officeDocument/2006/relationships">
  <dimension ref="A1:Y116"/>
  <sheetViews>
    <sheetView view="pageBreakPreview" zoomScaleSheetLayoutView="100" zoomScalePageLayoutView="0" workbookViewId="0" topLeftCell="A1">
      <selection activeCell="A1" sqref="A1"/>
    </sheetView>
  </sheetViews>
  <sheetFormatPr defaultColWidth="9.00390625" defaultRowHeight="13.5"/>
  <cols>
    <col min="1" max="1" width="1.625" style="277" customWidth="1"/>
    <col min="2" max="2" width="2.50390625" style="277" customWidth="1"/>
    <col min="3" max="3" width="17.625" style="277" customWidth="1"/>
    <col min="4" max="4" width="1.625" style="277" customWidth="1"/>
    <col min="5" max="6" width="10.00390625" style="330" customWidth="1"/>
    <col min="7" max="7" width="10.00390625" style="331" customWidth="1"/>
    <col min="8" max="9" width="10.00390625" style="330" customWidth="1"/>
    <col min="10" max="10" width="10.00390625" style="331" customWidth="1"/>
    <col min="11" max="13" width="10.00390625" style="330" customWidth="1"/>
    <col min="14" max="14" width="10.00390625" style="331" customWidth="1"/>
    <col min="15" max="16" width="10.00390625" style="330" customWidth="1"/>
    <col min="17" max="17" width="10.00390625" style="331" customWidth="1"/>
    <col min="18" max="23" width="10.00390625" style="330" customWidth="1"/>
    <col min="24" max="25" width="10.00390625" style="332" customWidth="1"/>
    <col min="26" max="16384" width="9.00390625" style="277" customWidth="1"/>
  </cols>
  <sheetData>
    <row r="1" ht="18.75">
      <c r="E1" s="457" t="s">
        <v>428</v>
      </c>
    </row>
    <row r="2" spans="5:25" s="404" customFormat="1" ht="14.25">
      <c r="E2" s="439"/>
      <c r="F2" s="439"/>
      <c r="G2" s="439"/>
      <c r="H2" s="439"/>
      <c r="I2" s="439"/>
      <c r="J2" s="439"/>
      <c r="K2" s="439"/>
      <c r="L2" s="439"/>
      <c r="M2" s="439"/>
      <c r="N2" s="439"/>
      <c r="O2" s="439"/>
      <c r="P2" s="439"/>
      <c r="Q2" s="439"/>
      <c r="R2" s="439"/>
      <c r="S2" s="439"/>
      <c r="T2" s="439"/>
      <c r="U2" s="439"/>
      <c r="V2" s="439"/>
      <c r="W2" s="440"/>
      <c r="X2" s="441"/>
      <c r="Y2" s="442" t="s">
        <v>429</v>
      </c>
    </row>
    <row r="3" spans="1:25" s="404" customFormat="1" ht="27" customHeight="1">
      <c r="A3" s="399"/>
      <c r="B3" s="399"/>
      <c r="C3" s="399"/>
      <c r="D3" s="400"/>
      <c r="E3" s="572" t="s">
        <v>50</v>
      </c>
      <c r="F3" s="573" t="s">
        <v>430</v>
      </c>
      <c r="G3" s="444"/>
      <c r="H3" s="445"/>
      <c r="I3" s="573" t="s">
        <v>388</v>
      </c>
      <c r="J3" s="444"/>
      <c r="K3" s="445"/>
      <c r="L3" s="572" t="s">
        <v>390</v>
      </c>
      <c r="M3" s="573" t="s">
        <v>431</v>
      </c>
      <c r="N3" s="444"/>
      <c r="O3" s="445"/>
      <c r="P3" s="573" t="s">
        <v>432</v>
      </c>
      <c r="Q3" s="444"/>
      <c r="R3" s="445"/>
      <c r="S3" s="570" t="s">
        <v>393</v>
      </c>
      <c r="T3" s="570" t="s">
        <v>433</v>
      </c>
      <c r="U3" s="570" t="s">
        <v>434</v>
      </c>
      <c r="V3" s="570" t="s">
        <v>435</v>
      </c>
      <c r="W3" s="570" t="s">
        <v>436</v>
      </c>
      <c r="X3" s="571" t="s">
        <v>437</v>
      </c>
      <c r="Y3" s="571"/>
    </row>
    <row r="4" spans="2:25" s="404" customFormat="1" ht="41.25" customHeight="1">
      <c r="B4" s="405"/>
      <c r="C4" s="405"/>
      <c r="D4" s="406"/>
      <c r="E4" s="572"/>
      <c r="F4" s="572"/>
      <c r="G4" s="443" t="s">
        <v>420</v>
      </c>
      <c r="H4" s="443" t="s">
        <v>421</v>
      </c>
      <c r="I4" s="572"/>
      <c r="J4" s="443" t="s">
        <v>420</v>
      </c>
      <c r="K4" s="443" t="s">
        <v>421</v>
      </c>
      <c r="L4" s="572"/>
      <c r="M4" s="572"/>
      <c r="N4" s="443" t="s">
        <v>420</v>
      </c>
      <c r="O4" s="443" t="s">
        <v>421</v>
      </c>
      <c r="P4" s="572"/>
      <c r="Q4" s="443" t="s">
        <v>420</v>
      </c>
      <c r="R4" s="443" t="s">
        <v>421</v>
      </c>
      <c r="S4" s="570"/>
      <c r="T4" s="570"/>
      <c r="U4" s="570"/>
      <c r="V4" s="570"/>
      <c r="W4" s="570"/>
      <c r="X4" s="446" t="s">
        <v>393</v>
      </c>
      <c r="Y4" s="447" t="s">
        <v>394</v>
      </c>
    </row>
    <row r="5" spans="1:25" s="373" customFormat="1" ht="40.5" customHeight="1">
      <c r="A5" s="318"/>
      <c r="B5" s="518" t="s">
        <v>53</v>
      </c>
      <c r="C5" s="518"/>
      <c r="D5" s="315"/>
      <c r="E5" s="407">
        <v>15226.099999999999</v>
      </c>
      <c r="F5" s="408">
        <v>4774.2</v>
      </c>
      <c r="G5" s="409">
        <v>3983</v>
      </c>
      <c r="H5" s="408">
        <v>791.2</v>
      </c>
      <c r="I5" s="408">
        <v>19.500000000000004</v>
      </c>
      <c r="J5" s="410">
        <v>10</v>
      </c>
      <c r="K5" s="408">
        <v>9.5</v>
      </c>
      <c r="L5" s="408">
        <v>33.7</v>
      </c>
      <c r="M5" s="408">
        <v>3826.4</v>
      </c>
      <c r="N5" s="410">
        <v>2734</v>
      </c>
      <c r="O5" s="408">
        <v>1092.4</v>
      </c>
      <c r="P5" s="408">
        <v>290.3</v>
      </c>
      <c r="Q5" s="410">
        <v>240</v>
      </c>
      <c r="R5" s="408">
        <v>50.3</v>
      </c>
      <c r="S5" s="408">
        <v>21.900000000000002</v>
      </c>
      <c r="T5" s="408">
        <v>21</v>
      </c>
      <c r="U5" s="408">
        <v>4673.8</v>
      </c>
      <c r="V5" s="408">
        <v>1219.5000000000002</v>
      </c>
      <c r="W5" s="408">
        <v>345.79999999999995</v>
      </c>
      <c r="X5" s="411">
        <v>32</v>
      </c>
      <c r="Y5" s="411">
        <v>25</v>
      </c>
    </row>
    <row r="6" spans="1:25" s="373" customFormat="1" ht="40.5" customHeight="1">
      <c r="A6" s="318"/>
      <c r="B6" s="518" t="s">
        <v>54</v>
      </c>
      <c r="C6" s="518"/>
      <c r="D6" s="315"/>
      <c r="E6" s="412">
        <v>2769.9</v>
      </c>
      <c r="F6" s="408">
        <v>853.8000000000001</v>
      </c>
      <c r="G6" s="409">
        <v>680</v>
      </c>
      <c r="H6" s="408">
        <v>173.8</v>
      </c>
      <c r="I6" s="408">
        <v>1</v>
      </c>
      <c r="J6" s="410">
        <v>1</v>
      </c>
      <c r="K6" s="408">
        <v>0</v>
      </c>
      <c r="L6" s="408">
        <v>3.6</v>
      </c>
      <c r="M6" s="408">
        <v>812.4000000000001</v>
      </c>
      <c r="N6" s="410">
        <v>580</v>
      </c>
      <c r="O6" s="408">
        <v>232.4</v>
      </c>
      <c r="P6" s="408">
        <v>60.7</v>
      </c>
      <c r="Q6" s="410">
        <v>51</v>
      </c>
      <c r="R6" s="408">
        <v>9.7</v>
      </c>
      <c r="S6" s="408">
        <v>4.9</v>
      </c>
      <c r="T6" s="408">
        <v>2.2</v>
      </c>
      <c r="U6" s="408">
        <v>750.8</v>
      </c>
      <c r="V6" s="408">
        <v>213.9</v>
      </c>
      <c r="W6" s="408">
        <v>66.6</v>
      </c>
      <c r="X6" s="411">
        <v>9</v>
      </c>
      <c r="Y6" s="411">
        <v>6</v>
      </c>
    </row>
    <row r="7" spans="1:25" s="373" customFormat="1" ht="19.5" customHeight="1">
      <c r="A7" s="318"/>
      <c r="B7" s="353"/>
      <c r="C7" s="354" t="s">
        <v>55</v>
      </c>
      <c r="D7" s="315"/>
      <c r="E7" s="412">
        <v>96.7</v>
      </c>
      <c r="F7" s="408">
        <v>28</v>
      </c>
      <c r="G7" s="409">
        <v>26</v>
      </c>
      <c r="H7" s="408">
        <v>2</v>
      </c>
      <c r="I7" s="408">
        <v>0</v>
      </c>
      <c r="J7" s="410">
        <v>0</v>
      </c>
      <c r="K7" s="408">
        <v>0</v>
      </c>
      <c r="L7" s="408">
        <v>0</v>
      </c>
      <c r="M7" s="408">
        <v>23.1</v>
      </c>
      <c r="N7" s="410">
        <v>17</v>
      </c>
      <c r="O7" s="408">
        <v>6.1</v>
      </c>
      <c r="P7" s="408">
        <v>2.6</v>
      </c>
      <c r="Q7" s="410">
        <v>2</v>
      </c>
      <c r="R7" s="408">
        <v>0.6</v>
      </c>
      <c r="S7" s="408">
        <v>0</v>
      </c>
      <c r="T7" s="408">
        <v>1</v>
      </c>
      <c r="U7" s="408">
        <v>29.9</v>
      </c>
      <c r="V7" s="408">
        <v>9.1</v>
      </c>
      <c r="W7" s="408">
        <v>3</v>
      </c>
      <c r="X7" s="411">
        <v>0</v>
      </c>
      <c r="Y7" s="411">
        <v>1</v>
      </c>
    </row>
    <row r="8" spans="1:25" s="373" customFormat="1" ht="19.5" customHeight="1">
      <c r="A8" s="318"/>
      <c r="B8" s="353"/>
      <c r="C8" s="354" t="s">
        <v>56</v>
      </c>
      <c r="D8" s="315"/>
      <c r="E8" s="412">
        <v>266.90000000000003</v>
      </c>
      <c r="F8" s="408">
        <v>77.9</v>
      </c>
      <c r="G8" s="409">
        <v>67</v>
      </c>
      <c r="H8" s="408">
        <v>10.9</v>
      </c>
      <c r="I8" s="408">
        <v>0</v>
      </c>
      <c r="J8" s="410">
        <v>0</v>
      </c>
      <c r="K8" s="408">
        <v>0</v>
      </c>
      <c r="L8" s="408">
        <v>0</v>
      </c>
      <c r="M8" s="408">
        <v>85.4</v>
      </c>
      <c r="N8" s="410">
        <v>65</v>
      </c>
      <c r="O8" s="408">
        <v>20.4</v>
      </c>
      <c r="P8" s="408">
        <v>7</v>
      </c>
      <c r="Q8" s="410">
        <v>6</v>
      </c>
      <c r="R8" s="408">
        <v>1</v>
      </c>
      <c r="S8" s="408">
        <v>0</v>
      </c>
      <c r="T8" s="408">
        <v>0</v>
      </c>
      <c r="U8" s="408">
        <v>77.4</v>
      </c>
      <c r="V8" s="408">
        <v>17.9</v>
      </c>
      <c r="W8" s="408">
        <v>1.3</v>
      </c>
      <c r="X8" s="411">
        <v>0</v>
      </c>
      <c r="Y8" s="411">
        <v>0</v>
      </c>
    </row>
    <row r="9" spans="1:25" s="373" customFormat="1" ht="19.5" customHeight="1">
      <c r="A9" s="318"/>
      <c r="B9" s="353"/>
      <c r="C9" s="354" t="s">
        <v>57</v>
      </c>
      <c r="D9" s="315"/>
      <c r="E9" s="412">
        <v>358.2</v>
      </c>
      <c r="F9" s="408">
        <v>109.7</v>
      </c>
      <c r="G9" s="409">
        <v>89</v>
      </c>
      <c r="H9" s="408">
        <v>20.7</v>
      </c>
      <c r="I9" s="408">
        <v>0</v>
      </c>
      <c r="J9" s="410">
        <v>0</v>
      </c>
      <c r="K9" s="408">
        <v>0</v>
      </c>
      <c r="L9" s="408">
        <v>1.9</v>
      </c>
      <c r="M9" s="408">
        <v>111.8</v>
      </c>
      <c r="N9" s="410">
        <v>89</v>
      </c>
      <c r="O9" s="408">
        <v>22.8</v>
      </c>
      <c r="P9" s="408">
        <v>8</v>
      </c>
      <c r="Q9" s="410">
        <v>5</v>
      </c>
      <c r="R9" s="408">
        <v>3</v>
      </c>
      <c r="S9" s="408">
        <v>0</v>
      </c>
      <c r="T9" s="408">
        <v>0</v>
      </c>
      <c r="U9" s="408">
        <v>91.1</v>
      </c>
      <c r="V9" s="408">
        <v>27.7</v>
      </c>
      <c r="W9" s="408">
        <v>8</v>
      </c>
      <c r="X9" s="411">
        <v>0</v>
      </c>
      <c r="Y9" s="411">
        <v>0</v>
      </c>
    </row>
    <row r="10" spans="1:25" s="373" customFormat="1" ht="19.5" customHeight="1">
      <c r="A10" s="318"/>
      <c r="B10" s="353"/>
      <c r="C10" s="354" t="s">
        <v>58</v>
      </c>
      <c r="D10" s="315"/>
      <c r="E10" s="412">
        <v>331.5</v>
      </c>
      <c r="F10" s="408">
        <v>91.7</v>
      </c>
      <c r="G10" s="409">
        <v>75</v>
      </c>
      <c r="H10" s="408">
        <v>16.7</v>
      </c>
      <c r="I10" s="408">
        <v>0</v>
      </c>
      <c r="J10" s="410">
        <v>0</v>
      </c>
      <c r="K10" s="408">
        <v>0</v>
      </c>
      <c r="L10" s="408">
        <v>1.5</v>
      </c>
      <c r="M10" s="408">
        <v>102.6</v>
      </c>
      <c r="N10" s="410">
        <v>69</v>
      </c>
      <c r="O10" s="408">
        <v>33.6</v>
      </c>
      <c r="P10" s="408">
        <v>7</v>
      </c>
      <c r="Q10" s="410">
        <v>6</v>
      </c>
      <c r="R10" s="408">
        <v>1</v>
      </c>
      <c r="S10" s="408">
        <v>1.1</v>
      </c>
      <c r="T10" s="408">
        <v>0.2</v>
      </c>
      <c r="U10" s="408">
        <v>91.3</v>
      </c>
      <c r="V10" s="408">
        <v>28</v>
      </c>
      <c r="W10" s="408">
        <v>8.1</v>
      </c>
      <c r="X10" s="411">
        <v>2</v>
      </c>
      <c r="Y10" s="411">
        <v>1</v>
      </c>
    </row>
    <row r="11" spans="1:25" s="373" customFormat="1" ht="19.5" customHeight="1">
      <c r="A11" s="318"/>
      <c r="B11" s="353"/>
      <c r="C11" s="354" t="s">
        <v>59</v>
      </c>
      <c r="D11" s="315"/>
      <c r="E11" s="412">
        <v>290.5</v>
      </c>
      <c r="F11" s="408">
        <v>92.3</v>
      </c>
      <c r="G11" s="409">
        <v>76</v>
      </c>
      <c r="H11" s="408">
        <v>16.3</v>
      </c>
      <c r="I11" s="408">
        <v>0</v>
      </c>
      <c r="J11" s="410">
        <v>0</v>
      </c>
      <c r="K11" s="408">
        <v>0</v>
      </c>
      <c r="L11" s="408">
        <v>0</v>
      </c>
      <c r="M11" s="408">
        <v>82.6</v>
      </c>
      <c r="N11" s="410">
        <v>59</v>
      </c>
      <c r="O11" s="408">
        <v>23.6</v>
      </c>
      <c r="P11" s="408">
        <v>7</v>
      </c>
      <c r="Q11" s="410">
        <v>5</v>
      </c>
      <c r="R11" s="408">
        <v>2</v>
      </c>
      <c r="S11" s="408">
        <v>2</v>
      </c>
      <c r="T11" s="408">
        <v>0.3</v>
      </c>
      <c r="U11" s="408">
        <v>80.4</v>
      </c>
      <c r="V11" s="408">
        <v>25</v>
      </c>
      <c r="W11" s="408">
        <v>0.9</v>
      </c>
      <c r="X11" s="411">
        <v>2</v>
      </c>
      <c r="Y11" s="411">
        <v>1</v>
      </c>
    </row>
    <row r="12" spans="1:25" s="373" customFormat="1" ht="19.5" customHeight="1">
      <c r="A12" s="318"/>
      <c r="B12" s="353"/>
      <c r="C12" s="354" t="s">
        <v>60</v>
      </c>
      <c r="D12" s="315"/>
      <c r="E12" s="412">
        <v>157.70000000000002</v>
      </c>
      <c r="F12" s="408">
        <v>46.6</v>
      </c>
      <c r="G12" s="409">
        <v>34</v>
      </c>
      <c r="H12" s="408">
        <v>12.6</v>
      </c>
      <c r="I12" s="408">
        <v>1</v>
      </c>
      <c r="J12" s="410">
        <v>1</v>
      </c>
      <c r="K12" s="408">
        <v>0</v>
      </c>
      <c r="L12" s="408">
        <v>0</v>
      </c>
      <c r="M12" s="408">
        <v>52.7</v>
      </c>
      <c r="N12" s="410">
        <v>23</v>
      </c>
      <c r="O12" s="408">
        <v>29.7</v>
      </c>
      <c r="P12" s="408">
        <v>5</v>
      </c>
      <c r="Q12" s="410">
        <v>5</v>
      </c>
      <c r="R12" s="408">
        <v>0</v>
      </c>
      <c r="S12" s="408">
        <v>0</v>
      </c>
      <c r="T12" s="408">
        <v>0</v>
      </c>
      <c r="U12" s="408">
        <v>44.4</v>
      </c>
      <c r="V12" s="408">
        <v>5.7</v>
      </c>
      <c r="W12" s="408">
        <v>2.3</v>
      </c>
      <c r="X12" s="411">
        <v>0</v>
      </c>
      <c r="Y12" s="411">
        <v>0</v>
      </c>
    </row>
    <row r="13" spans="1:25" s="373" customFormat="1" ht="19.5" customHeight="1">
      <c r="A13" s="318"/>
      <c r="B13" s="353"/>
      <c r="C13" s="354" t="s">
        <v>61</v>
      </c>
      <c r="D13" s="315"/>
      <c r="E13" s="412">
        <v>532.6</v>
      </c>
      <c r="F13" s="408">
        <v>169.9</v>
      </c>
      <c r="G13" s="409">
        <v>136</v>
      </c>
      <c r="H13" s="408">
        <v>33.9</v>
      </c>
      <c r="I13" s="408">
        <v>0</v>
      </c>
      <c r="J13" s="410">
        <v>0</v>
      </c>
      <c r="K13" s="408">
        <v>0</v>
      </c>
      <c r="L13" s="408">
        <v>0.1</v>
      </c>
      <c r="M13" s="408">
        <v>153.4</v>
      </c>
      <c r="N13" s="410">
        <v>117</v>
      </c>
      <c r="O13" s="408">
        <v>36.4</v>
      </c>
      <c r="P13" s="408">
        <v>10.5</v>
      </c>
      <c r="Q13" s="410">
        <v>10</v>
      </c>
      <c r="R13" s="408">
        <v>0.5</v>
      </c>
      <c r="S13" s="408">
        <v>1.3</v>
      </c>
      <c r="T13" s="408">
        <v>0.2</v>
      </c>
      <c r="U13" s="408">
        <v>134.3</v>
      </c>
      <c r="V13" s="408">
        <v>37.1</v>
      </c>
      <c r="W13" s="408">
        <v>25.8</v>
      </c>
      <c r="X13" s="411">
        <v>3</v>
      </c>
      <c r="Y13" s="411">
        <v>1</v>
      </c>
    </row>
    <row r="14" spans="1:25" s="373" customFormat="1" ht="19.5" customHeight="1">
      <c r="A14" s="318"/>
      <c r="B14" s="353"/>
      <c r="C14" s="354" t="s">
        <v>62</v>
      </c>
      <c r="D14" s="315"/>
      <c r="E14" s="412">
        <v>311.79999999999995</v>
      </c>
      <c r="F14" s="408">
        <v>104.4</v>
      </c>
      <c r="G14" s="409">
        <v>78</v>
      </c>
      <c r="H14" s="408">
        <v>26.4</v>
      </c>
      <c r="I14" s="408">
        <v>0</v>
      </c>
      <c r="J14" s="410">
        <v>0</v>
      </c>
      <c r="K14" s="408">
        <v>0</v>
      </c>
      <c r="L14" s="408">
        <v>0.1</v>
      </c>
      <c r="M14" s="408">
        <v>87.1</v>
      </c>
      <c r="N14" s="410">
        <v>63</v>
      </c>
      <c r="O14" s="408">
        <v>24.1</v>
      </c>
      <c r="P14" s="408">
        <v>7.5</v>
      </c>
      <c r="Q14" s="410">
        <v>6</v>
      </c>
      <c r="R14" s="408">
        <v>1.5</v>
      </c>
      <c r="S14" s="408">
        <v>0.1</v>
      </c>
      <c r="T14" s="408">
        <v>0.1</v>
      </c>
      <c r="U14" s="408">
        <v>86</v>
      </c>
      <c r="V14" s="408">
        <v>22.9</v>
      </c>
      <c r="W14" s="408">
        <v>3.6</v>
      </c>
      <c r="X14" s="411">
        <v>1</v>
      </c>
      <c r="Y14" s="411">
        <v>1</v>
      </c>
    </row>
    <row r="15" spans="1:25" s="373" customFormat="1" ht="19.5" customHeight="1">
      <c r="A15" s="318"/>
      <c r="B15" s="353"/>
      <c r="C15" s="354" t="s">
        <v>63</v>
      </c>
      <c r="D15" s="315"/>
      <c r="E15" s="412">
        <v>248.60000000000002</v>
      </c>
      <c r="F15" s="408">
        <v>75.2</v>
      </c>
      <c r="G15" s="409">
        <v>54</v>
      </c>
      <c r="H15" s="408">
        <v>21.2</v>
      </c>
      <c r="I15" s="408">
        <v>0</v>
      </c>
      <c r="J15" s="410">
        <v>0</v>
      </c>
      <c r="K15" s="408">
        <v>0</v>
      </c>
      <c r="L15" s="408">
        <v>0</v>
      </c>
      <c r="M15" s="408">
        <v>65.6</v>
      </c>
      <c r="N15" s="410">
        <v>47</v>
      </c>
      <c r="O15" s="408">
        <v>18.6</v>
      </c>
      <c r="P15" s="408">
        <v>5.1</v>
      </c>
      <c r="Q15" s="410">
        <v>5</v>
      </c>
      <c r="R15" s="408">
        <v>0.1</v>
      </c>
      <c r="S15" s="408">
        <v>0.4</v>
      </c>
      <c r="T15" s="408">
        <v>0.4</v>
      </c>
      <c r="U15" s="408">
        <v>63</v>
      </c>
      <c r="V15" s="408">
        <v>28.5</v>
      </c>
      <c r="W15" s="408">
        <v>10.4</v>
      </c>
      <c r="X15" s="411">
        <v>1</v>
      </c>
      <c r="Y15" s="411">
        <v>1</v>
      </c>
    </row>
    <row r="16" spans="1:25" s="373" customFormat="1" ht="19.5" customHeight="1">
      <c r="A16" s="318"/>
      <c r="B16" s="353"/>
      <c r="C16" s="354" t="s">
        <v>64</v>
      </c>
      <c r="D16" s="315"/>
      <c r="E16" s="412">
        <v>175.4</v>
      </c>
      <c r="F16" s="408">
        <v>58.1</v>
      </c>
      <c r="G16" s="409">
        <v>45</v>
      </c>
      <c r="H16" s="408">
        <v>13.1</v>
      </c>
      <c r="I16" s="408">
        <v>0</v>
      </c>
      <c r="J16" s="410">
        <v>0</v>
      </c>
      <c r="K16" s="408">
        <v>0</v>
      </c>
      <c r="L16" s="408">
        <v>0</v>
      </c>
      <c r="M16" s="408">
        <v>48.1</v>
      </c>
      <c r="N16" s="410">
        <v>31</v>
      </c>
      <c r="O16" s="408">
        <v>17.1</v>
      </c>
      <c r="P16" s="408">
        <v>1</v>
      </c>
      <c r="Q16" s="410">
        <v>1</v>
      </c>
      <c r="R16" s="408">
        <v>0</v>
      </c>
      <c r="S16" s="408">
        <v>0</v>
      </c>
      <c r="T16" s="408">
        <v>0</v>
      </c>
      <c r="U16" s="408">
        <v>53</v>
      </c>
      <c r="V16" s="408">
        <v>12</v>
      </c>
      <c r="W16" s="408">
        <v>3.2</v>
      </c>
      <c r="X16" s="411">
        <v>0</v>
      </c>
      <c r="Y16" s="411">
        <v>0</v>
      </c>
    </row>
    <row r="17" spans="1:25" s="373" customFormat="1" ht="45" customHeight="1">
      <c r="A17" s="318"/>
      <c r="B17" s="518" t="s">
        <v>366</v>
      </c>
      <c r="C17" s="518"/>
      <c r="D17" s="315"/>
      <c r="E17" s="412">
        <v>866.2</v>
      </c>
      <c r="F17" s="408">
        <v>303.5</v>
      </c>
      <c r="G17" s="409">
        <v>246</v>
      </c>
      <c r="H17" s="408">
        <v>57.5</v>
      </c>
      <c r="I17" s="408">
        <v>0.1</v>
      </c>
      <c r="J17" s="410">
        <v>0</v>
      </c>
      <c r="K17" s="408">
        <v>0.1</v>
      </c>
      <c r="L17" s="408">
        <v>2</v>
      </c>
      <c r="M17" s="408">
        <v>165.8</v>
      </c>
      <c r="N17" s="410">
        <v>101</v>
      </c>
      <c r="O17" s="408">
        <v>64.8</v>
      </c>
      <c r="P17" s="408">
        <v>8.8</v>
      </c>
      <c r="Q17" s="410">
        <v>8</v>
      </c>
      <c r="R17" s="408">
        <v>0.8</v>
      </c>
      <c r="S17" s="408">
        <v>0</v>
      </c>
      <c r="T17" s="408">
        <v>2</v>
      </c>
      <c r="U17" s="408">
        <v>315.6</v>
      </c>
      <c r="V17" s="408">
        <v>53.2</v>
      </c>
      <c r="W17" s="408">
        <v>15.2</v>
      </c>
      <c r="X17" s="411">
        <v>0</v>
      </c>
      <c r="Y17" s="411">
        <v>2</v>
      </c>
    </row>
    <row r="18" spans="1:25" s="373" customFormat="1" ht="19.5" customHeight="1">
      <c r="A18" s="318"/>
      <c r="B18" s="353"/>
      <c r="C18" s="353" t="s">
        <v>66</v>
      </c>
      <c r="D18" s="315"/>
      <c r="E18" s="412">
        <v>866.2</v>
      </c>
      <c r="F18" s="408">
        <v>303.5</v>
      </c>
      <c r="G18" s="409">
        <v>246</v>
      </c>
      <c r="H18" s="408">
        <v>57.5</v>
      </c>
      <c r="I18" s="408">
        <v>0.1</v>
      </c>
      <c r="J18" s="410">
        <v>0</v>
      </c>
      <c r="K18" s="408">
        <v>0.1</v>
      </c>
      <c r="L18" s="408">
        <v>2</v>
      </c>
      <c r="M18" s="408">
        <v>165.8</v>
      </c>
      <c r="N18" s="410">
        <v>101</v>
      </c>
      <c r="O18" s="408">
        <v>64.8</v>
      </c>
      <c r="P18" s="408">
        <v>8.8</v>
      </c>
      <c r="Q18" s="410">
        <v>8</v>
      </c>
      <c r="R18" s="408">
        <v>0.8</v>
      </c>
      <c r="S18" s="408">
        <v>0</v>
      </c>
      <c r="T18" s="408">
        <v>2</v>
      </c>
      <c r="U18" s="408">
        <v>315.6</v>
      </c>
      <c r="V18" s="408">
        <v>53.2</v>
      </c>
      <c r="W18" s="408">
        <v>15.2</v>
      </c>
      <c r="X18" s="411">
        <v>0</v>
      </c>
      <c r="Y18" s="411">
        <v>2</v>
      </c>
    </row>
    <row r="19" spans="1:25" s="373" customFormat="1" ht="45" customHeight="1">
      <c r="A19" s="318"/>
      <c r="B19" s="519" t="s">
        <v>67</v>
      </c>
      <c r="C19" s="519"/>
      <c r="D19" s="315"/>
      <c r="E19" s="412">
        <v>1599.3000000000002</v>
      </c>
      <c r="F19" s="408">
        <v>500.5</v>
      </c>
      <c r="G19" s="409">
        <v>416</v>
      </c>
      <c r="H19" s="408">
        <v>84.5</v>
      </c>
      <c r="I19" s="408">
        <v>7.4</v>
      </c>
      <c r="J19" s="410">
        <v>6</v>
      </c>
      <c r="K19" s="408">
        <v>1.4</v>
      </c>
      <c r="L19" s="408">
        <v>4</v>
      </c>
      <c r="M19" s="408">
        <v>375.29999999999995</v>
      </c>
      <c r="N19" s="410">
        <v>288</v>
      </c>
      <c r="O19" s="408">
        <v>87.3</v>
      </c>
      <c r="P19" s="408">
        <v>28.7</v>
      </c>
      <c r="Q19" s="410">
        <v>25</v>
      </c>
      <c r="R19" s="408">
        <v>3.7</v>
      </c>
      <c r="S19" s="408">
        <v>2.5</v>
      </c>
      <c r="T19" s="408">
        <v>3</v>
      </c>
      <c r="U19" s="408">
        <v>501.4</v>
      </c>
      <c r="V19" s="408">
        <v>135.3</v>
      </c>
      <c r="W19" s="408">
        <v>41.2</v>
      </c>
      <c r="X19" s="411">
        <v>3</v>
      </c>
      <c r="Y19" s="411">
        <v>3</v>
      </c>
    </row>
    <row r="20" spans="1:25" s="373" customFormat="1" ht="19.5" customHeight="1">
      <c r="A20" s="318"/>
      <c r="B20" s="413"/>
      <c r="C20" s="353" t="s">
        <v>68</v>
      </c>
      <c r="D20" s="315"/>
      <c r="E20" s="412">
        <v>940.6</v>
      </c>
      <c r="F20" s="408">
        <v>300.3</v>
      </c>
      <c r="G20" s="409">
        <v>245</v>
      </c>
      <c r="H20" s="408">
        <v>55.3</v>
      </c>
      <c r="I20" s="408">
        <v>7.4</v>
      </c>
      <c r="J20" s="410">
        <v>6</v>
      </c>
      <c r="K20" s="408">
        <v>1.4</v>
      </c>
      <c r="L20" s="408">
        <v>3</v>
      </c>
      <c r="M20" s="408">
        <v>207.7</v>
      </c>
      <c r="N20" s="410">
        <v>155</v>
      </c>
      <c r="O20" s="408">
        <v>52.7</v>
      </c>
      <c r="P20" s="408">
        <v>17.2</v>
      </c>
      <c r="Q20" s="410">
        <v>15</v>
      </c>
      <c r="R20" s="408">
        <v>2.2</v>
      </c>
      <c r="S20" s="408">
        <v>2</v>
      </c>
      <c r="T20" s="408">
        <v>3</v>
      </c>
      <c r="U20" s="408">
        <v>308.8</v>
      </c>
      <c r="V20" s="408">
        <v>72.5</v>
      </c>
      <c r="W20" s="408">
        <v>18.7</v>
      </c>
      <c r="X20" s="411">
        <v>2</v>
      </c>
      <c r="Y20" s="411">
        <v>3</v>
      </c>
    </row>
    <row r="21" spans="1:25" s="373" customFormat="1" ht="19.5" customHeight="1">
      <c r="A21" s="318"/>
      <c r="B21" s="413"/>
      <c r="C21" s="353" t="s">
        <v>69</v>
      </c>
      <c r="D21" s="315"/>
      <c r="E21" s="412">
        <v>205.39999999999998</v>
      </c>
      <c r="F21" s="408">
        <v>65.1</v>
      </c>
      <c r="G21" s="409">
        <v>53</v>
      </c>
      <c r="H21" s="408">
        <v>12.1</v>
      </c>
      <c r="I21" s="408">
        <v>0</v>
      </c>
      <c r="J21" s="410">
        <v>0</v>
      </c>
      <c r="K21" s="408">
        <v>0</v>
      </c>
      <c r="L21" s="408">
        <v>0</v>
      </c>
      <c r="M21" s="408">
        <v>52.5</v>
      </c>
      <c r="N21" s="410">
        <v>43</v>
      </c>
      <c r="O21" s="408">
        <v>9.5</v>
      </c>
      <c r="P21" s="408">
        <v>6.5</v>
      </c>
      <c r="Q21" s="410">
        <v>5</v>
      </c>
      <c r="R21" s="408">
        <v>1.5</v>
      </c>
      <c r="S21" s="408">
        <v>0</v>
      </c>
      <c r="T21" s="408">
        <v>0</v>
      </c>
      <c r="U21" s="408">
        <v>61.4</v>
      </c>
      <c r="V21" s="408">
        <v>14.4</v>
      </c>
      <c r="W21" s="408">
        <v>5.5</v>
      </c>
      <c r="X21" s="411">
        <v>0</v>
      </c>
      <c r="Y21" s="411">
        <v>0</v>
      </c>
    </row>
    <row r="22" spans="1:25" s="373" customFormat="1" ht="20.25" customHeight="1">
      <c r="A22" s="318"/>
      <c r="B22" s="413"/>
      <c r="C22" s="353" t="s">
        <v>70</v>
      </c>
      <c r="D22" s="315"/>
      <c r="E22" s="412">
        <v>292.1</v>
      </c>
      <c r="F22" s="408">
        <v>85.5</v>
      </c>
      <c r="G22" s="409">
        <v>70</v>
      </c>
      <c r="H22" s="408">
        <v>15.5</v>
      </c>
      <c r="I22" s="408">
        <v>0</v>
      </c>
      <c r="J22" s="410">
        <v>0</v>
      </c>
      <c r="K22" s="408">
        <v>0</v>
      </c>
      <c r="L22" s="408">
        <v>1</v>
      </c>
      <c r="M22" s="408">
        <v>76.7</v>
      </c>
      <c r="N22" s="410">
        <v>59</v>
      </c>
      <c r="O22" s="408">
        <v>17.7</v>
      </c>
      <c r="P22" s="408">
        <v>4</v>
      </c>
      <c r="Q22" s="410">
        <v>4</v>
      </c>
      <c r="R22" s="408">
        <v>0</v>
      </c>
      <c r="S22" s="408">
        <v>0.5</v>
      </c>
      <c r="T22" s="408">
        <v>0</v>
      </c>
      <c r="U22" s="408">
        <v>79.2</v>
      </c>
      <c r="V22" s="408">
        <v>33.6</v>
      </c>
      <c r="W22" s="408">
        <v>11.6</v>
      </c>
      <c r="X22" s="411">
        <v>1</v>
      </c>
      <c r="Y22" s="411">
        <v>0</v>
      </c>
    </row>
    <row r="23" spans="1:25" s="373" customFormat="1" ht="20.25" customHeight="1">
      <c r="A23" s="318"/>
      <c r="B23" s="413"/>
      <c r="C23" s="353" t="s">
        <v>71</v>
      </c>
      <c r="D23" s="315"/>
      <c r="E23" s="412">
        <v>161.2</v>
      </c>
      <c r="F23" s="408">
        <v>49.6</v>
      </c>
      <c r="G23" s="409">
        <v>48</v>
      </c>
      <c r="H23" s="408">
        <v>1.6</v>
      </c>
      <c r="I23" s="408">
        <v>0</v>
      </c>
      <c r="J23" s="410">
        <v>0</v>
      </c>
      <c r="K23" s="408">
        <v>0</v>
      </c>
      <c r="L23" s="408">
        <v>0</v>
      </c>
      <c r="M23" s="408">
        <v>38.4</v>
      </c>
      <c r="N23" s="410">
        <v>31</v>
      </c>
      <c r="O23" s="408">
        <v>7.4</v>
      </c>
      <c r="P23" s="408">
        <v>1</v>
      </c>
      <c r="Q23" s="410">
        <v>1</v>
      </c>
      <c r="R23" s="408">
        <v>0</v>
      </c>
      <c r="S23" s="408">
        <v>0</v>
      </c>
      <c r="T23" s="408">
        <v>0</v>
      </c>
      <c r="U23" s="408">
        <v>52</v>
      </c>
      <c r="V23" s="408">
        <v>14.8</v>
      </c>
      <c r="W23" s="408">
        <v>5.4</v>
      </c>
      <c r="X23" s="411">
        <v>0</v>
      </c>
      <c r="Y23" s="411">
        <v>0</v>
      </c>
    </row>
    <row r="24" spans="1:25" s="373" customFormat="1" ht="40.5" customHeight="1">
      <c r="A24" s="318"/>
      <c r="B24" s="518" t="s">
        <v>72</v>
      </c>
      <c r="C24" s="518"/>
      <c r="D24" s="315"/>
      <c r="E24" s="412">
        <v>1191.4</v>
      </c>
      <c r="F24" s="408">
        <v>387</v>
      </c>
      <c r="G24" s="409">
        <v>312</v>
      </c>
      <c r="H24" s="408">
        <v>75</v>
      </c>
      <c r="I24" s="408">
        <v>2</v>
      </c>
      <c r="J24" s="410">
        <v>0</v>
      </c>
      <c r="K24" s="408">
        <v>2</v>
      </c>
      <c r="L24" s="408">
        <v>1</v>
      </c>
      <c r="M24" s="408">
        <v>281.9</v>
      </c>
      <c r="N24" s="410">
        <v>205</v>
      </c>
      <c r="O24" s="408">
        <v>76.9</v>
      </c>
      <c r="P24" s="408">
        <v>22</v>
      </c>
      <c r="Q24" s="410">
        <v>13</v>
      </c>
      <c r="R24" s="408">
        <v>9</v>
      </c>
      <c r="S24" s="408">
        <v>1.2</v>
      </c>
      <c r="T24" s="408">
        <v>3</v>
      </c>
      <c r="U24" s="408">
        <v>361.5</v>
      </c>
      <c r="V24" s="408">
        <v>95.7</v>
      </c>
      <c r="W24" s="408">
        <v>36.1</v>
      </c>
      <c r="X24" s="411">
        <v>2</v>
      </c>
      <c r="Y24" s="411">
        <v>3</v>
      </c>
    </row>
    <row r="25" spans="1:25" s="373" customFormat="1" ht="20.25" customHeight="1">
      <c r="A25" s="318"/>
      <c r="B25" s="353"/>
      <c r="C25" s="353" t="s">
        <v>73</v>
      </c>
      <c r="D25" s="315"/>
      <c r="E25" s="412">
        <v>264.3</v>
      </c>
      <c r="F25" s="408">
        <v>76.2</v>
      </c>
      <c r="G25" s="409">
        <v>69</v>
      </c>
      <c r="H25" s="408">
        <v>7.2</v>
      </c>
      <c r="I25" s="408">
        <v>0</v>
      </c>
      <c r="J25" s="410">
        <v>0</v>
      </c>
      <c r="K25" s="408">
        <v>0</v>
      </c>
      <c r="L25" s="408">
        <v>0</v>
      </c>
      <c r="M25" s="408">
        <v>71.4</v>
      </c>
      <c r="N25" s="410">
        <v>52</v>
      </c>
      <c r="O25" s="408">
        <v>19.4</v>
      </c>
      <c r="P25" s="408">
        <v>7.1</v>
      </c>
      <c r="Q25" s="410">
        <v>5</v>
      </c>
      <c r="R25" s="408">
        <v>2.1</v>
      </c>
      <c r="S25" s="408">
        <v>1</v>
      </c>
      <c r="T25" s="408">
        <v>0</v>
      </c>
      <c r="U25" s="408">
        <v>75.1</v>
      </c>
      <c r="V25" s="408">
        <v>23.9</v>
      </c>
      <c r="W25" s="408">
        <v>9.6</v>
      </c>
      <c r="X25" s="411">
        <v>1</v>
      </c>
      <c r="Y25" s="411">
        <v>0</v>
      </c>
    </row>
    <row r="26" spans="1:25" s="373" customFormat="1" ht="20.25" customHeight="1">
      <c r="A26" s="318"/>
      <c r="B26" s="353"/>
      <c r="C26" s="353" t="s">
        <v>74</v>
      </c>
      <c r="D26" s="315"/>
      <c r="E26" s="412">
        <v>130.8</v>
      </c>
      <c r="F26" s="408">
        <v>36.6</v>
      </c>
      <c r="G26" s="409">
        <v>32</v>
      </c>
      <c r="H26" s="408">
        <v>4.6</v>
      </c>
      <c r="I26" s="408">
        <v>0</v>
      </c>
      <c r="J26" s="410">
        <v>0</v>
      </c>
      <c r="K26" s="408">
        <v>0</v>
      </c>
      <c r="L26" s="408">
        <v>0</v>
      </c>
      <c r="M26" s="408">
        <v>32.3</v>
      </c>
      <c r="N26" s="410">
        <v>27</v>
      </c>
      <c r="O26" s="408">
        <v>5.3</v>
      </c>
      <c r="P26" s="408">
        <v>1.2</v>
      </c>
      <c r="Q26" s="410">
        <v>0</v>
      </c>
      <c r="R26" s="408">
        <v>1.2</v>
      </c>
      <c r="S26" s="408">
        <v>0</v>
      </c>
      <c r="T26" s="408">
        <v>0</v>
      </c>
      <c r="U26" s="408">
        <v>48.1</v>
      </c>
      <c r="V26" s="408">
        <v>10.1</v>
      </c>
      <c r="W26" s="408">
        <v>2.5</v>
      </c>
      <c r="X26" s="411">
        <v>0</v>
      </c>
      <c r="Y26" s="411">
        <v>0</v>
      </c>
    </row>
    <row r="27" spans="1:25" s="373" customFormat="1" ht="20.25" customHeight="1">
      <c r="A27" s="318"/>
      <c r="B27" s="353"/>
      <c r="C27" s="353" t="s">
        <v>75</v>
      </c>
      <c r="D27" s="315"/>
      <c r="E27" s="412">
        <v>100.1</v>
      </c>
      <c r="F27" s="408">
        <v>35.9</v>
      </c>
      <c r="G27" s="409">
        <v>28</v>
      </c>
      <c r="H27" s="408">
        <v>7.9</v>
      </c>
      <c r="I27" s="408">
        <v>0</v>
      </c>
      <c r="J27" s="410">
        <v>0</v>
      </c>
      <c r="K27" s="408">
        <v>0</v>
      </c>
      <c r="L27" s="408">
        <v>0</v>
      </c>
      <c r="M27" s="408">
        <v>19.2</v>
      </c>
      <c r="N27" s="410">
        <v>14</v>
      </c>
      <c r="O27" s="408">
        <v>5.2</v>
      </c>
      <c r="P27" s="408">
        <v>0.5</v>
      </c>
      <c r="Q27" s="410">
        <v>0</v>
      </c>
      <c r="R27" s="408">
        <v>0.5</v>
      </c>
      <c r="S27" s="408">
        <v>0</v>
      </c>
      <c r="T27" s="408">
        <v>0</v>
      </c>
      <c r="U27" s="408">
        <v>36.8</v>
      </c>
      <c r="V27" s="408">
        <v>4.2</v>
      </c>
      <c r="W27" s="408">
        <v>3.5</v>
      </c>
      <c r="X27" s="411">
        <v>0</v>
      </c>
      <c r="Y27" s="411">
        <v>0</v>
      </c>
    </row>
    <row r="28" spans="1:25" s="373" customFormat="1" ht="20.25" customHeight="1">
      <c r="A28" s="318"/>
      <c r="B28" s="353"/>
      <c r="C28" s="353" t="s">
        <v>76</v>
      </c>
      <c r="D28" s="315"/>
      <c r="E28" s="412">
        <v>193.10000000000002</v>
      </c>
      <c r="F28" s="408">
        <v>72.4</v>
      </c>
      <c r="G28" s="409">
        <v>56</v>
      </c>
      <c r="H28" s="408">
        <v>16.4</v>
      </c>
      <c r="I28" s="408">
        <v>0</v>
      </c>
      <c r="J28" s="410">
        <v>0</v>
      </c>
      <c r="K28" s="408">
        <v>0</v>
      </c>
      <c r="L28" s="408">
        <v>1</v>
      </c>
      <c r="M28" s="408">
        <v>41.3</v>
      </c>
      <c r="N28" s="410">
        <v>27</v>
      </c>
      <c r="O28" s="408">
        <v>14.3</v>
      </c>
      <c r="P28" s="408">
        <v>5.2</v>
      </c>
      <c r="Q28" s="410">
        <v>3</v>
      </c>
      <c r="R28" s="408">
        <v>2.2</v>
      </c>
      <c r="S28" s="408">
        <v>0</v>
      </c>
      <c r="T28" s="408">
        <v>0</v>
      </c>
      <c r="U28" s="408">
        <v>57.2</v>
      </c>
      <c r="V28" s="408">
        <v>14.2</v>
      </c>
      <c r="W28" s="408">
        <v>1.8</v>
      </c>
      <c r="X28" s="411">
        <v>0</v>
      </c>
      <c r="Y28" s="411">
        <v>0</v>
      </c>
    </row>
    <row r="29" spans="1:25" s="373" customFormat="1" ht="20.25" customHeight="1">
      <c r="A29" s="318"/>
      <c r="B29" s="413"/>
      <c r="C29" s="353" t="s">
        <v>86</v>
      </c>
      <c r="D29" s="315"/>
      <c r="E29" s="412">
        <v>165.60000000000002</v>
      </c>
      <c r="F29" s="408">
        <v>53.4</v>
      </c>
      <c r="G29" s="409">
        <v>42</v>
      </c>
      <c r="H29" s="408">
        <v>11.4</v>
      </c>
      <c r="I29" s="408">
        <v>0</v>
      </c>
      <c r="J29" s="410">
        <v>0</v>
      </c>
      <c r="K29" s="408">
        <v>0</v>
      </c>
      <c r="L29" s="408">
        <v>0</v>
      </c>
      <c r="M29" s="408">
        <v>43</v>
      </c>
      <c r="N29" s="410">
        <v>32</v>
      </c>
      <c r="O29" s="408">
        <v>11</v>
      </c>
      <c r="P29" s="408">
        <v>4</v>
      </c>
      <c r="Q29" s="410">
        <v>4</v>
      </c>
      <c r="R29" s="408">
        <v>0</v>
      </c>
      <c r="S29" s="408">
        <v>0.2</v>
      </c>
      <c r="T29" s="408">
        <v>0</v>
      </c>
      <c r="U29" s="408">
        <v>49.8</v>
      </c>
      <c r="V29" s="408">
        <v>12.5</v>
      </c>
      <c r="W29" s="408">
        <v>2.7</v>
      </c>
      <c r="X29" s="411">
        <v>1</v>
      </c>
      <c r="Y29" s="411">
        <v>0</v>
      </c>
    </row>
    <row r="30" spans="1:25" s="373" customFormat="1" ht="20.25" customHeight="1">
      <c r="A30" s="318"/>
      <c r="B30" s="413"/>
      <c r="C30" s="353" t="s">
        <v>87</v>
      </c>
      <c r="D30" s="315"/>
      <c r="E30" s="412">
        <v>270.8</v>
      </c>
      <c r="F30" s="408">
        <v>91.1</v>
      </c>
      <c r="G30" s="409">
        <v>68</v>
      </c>
      <c r="H30" s="408">
        <v>23.1</v>
      </c>
      <c r="I30" s="408">
        <v>2</v>
      </c>
      <c r="J30" s="410">
        <v>0</v>
      </c>
      <c r="K30" s="408">
        <v>2</v>
      </c>
      <c r="L30" s="408">
        <v>0</v>
      </c>
      <c r="M30" s="408">
        <v>63.5</v>
      </c>
      <c r="N30" s="410">
        <v>44</v>
      </c>
      <c r="O30" s="408">
        <v>19.5</v>
      </c>
      <c r="P30" s="408">
        <v>3</v>
      </c>
      <c r="Q30" s="410">
        <v>0</v>
      </c>
      <c r="R30" s="408">
        <v>3</v>
      </c>
      <c r="S30" s="408">
        <v>0</v>
      </c>
      <c r="T30" s="408">
        <v>0</v>
      </c>
      <c r="U30" s="408">
        <v>70.2</v>
      </c>
      <c r="V30" s="408">
        <v>26.5</v>
      </c>
      <c r="W30" s="408">
        <v>14.5</v>
      </c>
      <c r="X30" s="411">
        <v>0</v>
      </c>
      <c r="Y30" s="411">
        <v>0</v>
      </c>
    </row>
    <row r="31" spans="1:25" s="373" customFormat="1" ht="20.25" customHeight="1">
      <c r="A31" s="318"/>
      <c r="B31" s="413"/>
      <c r="C31" s="353" t="s">
        <v>88</v>
      </c>
      <c r="D31" s="315"/>
      <c r="E31" s="412">
        <v>66.69999999999999</v>
      </c>
      <c r="F31" s="408">
        <v>21.4</v>
      </c>
      <c r="G31" s="409">
        <v>17</v>
      </c>
      <c r="H31" s="408">
        <v>4.4</v>
      </c>
      <c r="I31" s="408">
        <v>0</v>
      </c>
      <c r="J31" s="410">
        <v>0</v>
      </c>
      <c r="K31" s="408">
        <v>0</v>
      </c>
      <c r="L31" s="408">
        <v>0</v>
      </c>
      <c r="M31" s="408">
        <v>11.2</v>
      </c>
      <c r="N31" s="410">
        <v>9</v>
      </c>
      <c r="O31" s="408">
        <v>2.2</v>
      </c>
      <c r="P31" s="408">
        <v>1</v>
      </c>
      <c r="Q31" s="410">
        <v>1</v>
      </c>
      <c r="R31" s="408">
        <v>0</v>
      </c>
      <c r="S31" s="408">
        <v>0</v>
      </c>
      <c r="T31" s="408">
        <v>3</v>
      </c>
      <c r="U31" s="408">
        <v>24.3</v>
      </c>
      <c r="V31" s="408">
        <v>4.3</v>
      </c>
      <c r="W31" s="408">
        <v>1.5</v>
      </c>
      <c r="X31" s="411">
        <v>0</v>
      </c>
      <c r="Y31" s="411">
        <v>3</v>
      </c>
    </row>
    <row r="32" spans="1:25" s="373" customFormat="1" ht="40.5" customHeight="1">
      <c r="A32" s="318"/>
      <c r="B32" s="518" t="s">
        <v>77</v>
      </c>
      <c r="C32" s="518"/>
      <c r="D32" s="315"/>
      <c r="E32" s="412">
        <v>1228.2000000000003</v>
      </c>
      <c r="F32" s="408">
        <v>374.70000000000005</v>
      </c>
      <c r="G32" s="409">
        <v>312</v>
      </c>
      <c r="H32" s="408">
        <v>62.7</v>
      </c>
      <c r="I32" s="408">
        <v>0</v>
      </c>
      <c r="J32" s="410">
        <v>0</v>
      </c>
      <c r="K32" s="408">
        <v>0</v>
      </c>
      <c r="L32" s="408">
        <v>2</v>
      </c>
      <c r="M32" s="408">
        <v>336.2</v>
      </c>
      <c r="N32" s="410">
        <v>230</v>
      </c>
      <c r="O32" s="408">
        <v>106.2</v>
      </c>
      <c r="P32" s="408">
        <v>25</v>
      </c>
      <c r="Q32" s="410">
        <v>23</v>
      </c>
      <c r="R32" s="408">
        <v>2</v>
      </c>
      <c r="S32" s="408">
        <v>0</v>
      </c>
      <c r="T32" s="408">
        <v>0</v>
      </c>
      <c r="U32" s="408">
        <v>343.1</v>
      </c>
      <c r="V32" s="408">
        <v>116.1</v>
      </c>
      <c r="W32" s="408">
        <v>31.1</v>
      </c>
      <c r="X32" s="411">
        <v>0</v>
      </c>
      <c r="Y32" s="411">
        <v>0</v>
      </c>
    </row>
    <row r="33" spans="1:25" s="373" customFormat="1" ht="20.25" customHeight="1">
      <c r="A33" s="318"/>
      <c r="B33" s="353"/>
      <c r="C33" s="353" t="s">
        <v>78</v>
      </c>
      <c r="D33" s="315"/>
      <c r="E33" s="412">
        <v>266.8</v>
      </c>
      <c r="F33" s="408">
        <v>85.9</v>
      </c>
      <c r="G33" s="409">
        <v>76</v>
      </c>
      <c r="H33" s="408">
        <v>9.9</v>
      </c>
      <c r="I33" s="408">
        <v>0</v>
      </c>
      <c r="J33" s="410">
        <v>0</v>
      </c>
      <c r="K33" s="408">
        <v>0</v>
      </c>
      <c r="L33" s="408">
        <v>0</v>
      </c>
      <c r="M33" s="408">
        <v>66.1</v>
      </c>
      <c r="N33" s="410">
        <v>44</v>
      </c>
      <c r="O33" s="408">
        <v>22.1</v>
      </c>
      <c r="P33" s="408">
        <v>5</v>
      </c>
      <c r="Q33" s="410">
        <v>4</v>
      </c>
      <c r="R33" s="408">
        <v>1</v>
      </c>
      <c r="S33" s="408">
        <v>0</v>
      </c>
      <c r="T33" s="408">
        <v>0</v>
      </c>
      <c r="U33" s="408">
        <v>80.6</v>
      </c>
      <c r="V33" s="408">
        <v>21.3</v>
      </c>
      <c r="W33" s="408">
        <v>7.9</v>
      </c>
      <c r="X33" s="411">
        <v>0</v>
      </c>
      <c r="Y33" s="411">
        <v>0</v>
      </c>
    </row>
    <row r="34" spans="1:25" s="373" customFormat="1" ht="20.25" customHeight="1">
      <c r="A34" s="318"/>
      <c r="B34" s="353"/>
      <c r="C34" s="353" t="s">
        <v>79</v>
      </c>
      <c r="D34" s="315"/>
      <c r="E34" s="412">
        <v>562.3</v>
      </c>
      <c r="F34" s="408">
        <v>165.7</v>
      </c>
      <c r="G34" s="409">
        <v>136</v>
      </c>
      <c r="H34" s="408">
        <v>29.7</v>
      </c>
      <c r="I34" s="408">
        <v>0</v>
      </c>
      <c r="J34" s="410">
        <v>0</v>
      </c>
      <c r="K34" s="408">
        <v>0</v>
      </c>
      <c r="L34" s="408">
        <v>1</v>
      </c>
      <c r="M34" s="408">
        <v>154.6</v>
      </c>
      <c r="N34" s="410">
        <v>109</v>
      </c>
      <c r="O34" s="408">
        <v>45.6</v>
      </c>
      <c r="P34" s="408">
        <v>14</v>
      </c>
      <c r="Q34" s="410">
        <v>14</v>
      </c>
      <c r="R34" s="408">
        <v>0</v>
      </c>
      <c r="S34" s="408">
        <v>0</v>
      </c>
      <c r="T34" s="408">
        <v>0</v>
      </c>
      <c r="U34" s="408">
        <v>141</v>
      </c>
      <c r="V34" s="408">
        <v>67.1</v>
      </c>
      <c r="W34" s="408">
        <v>18.9</v>
      </c>
      <c r="X34" s="411">
        <v>0</v>
      </c>
      <c r="Y34" s="411">
        <v>0</v>
      </c>
    </row>
    <row r="35" spans="1:25" s="373" customFormat="1" ht="20.25" customHeight="1">
      <c r="A35" s="318"/>
      <c r="B35" s="353"/>
      <c r="C35" s="353" t="s">
        <v>80</v>
      </c>
      <c r="D35" s="315"/>
      <c r="E35" s="412">
        <v>168.1</v>
      </c>
      <c r="F35" s="408">
        <v>50</v>
      </c>
      <c r="G35" s="409">
        <v>39</v>
      </c>
      <c r="H35" s="408">
        <v>11</v>
      </c>
      <c r="I35" s="408">
        <v>0</v>
      </c>
      <c r="J35" s="410">
        <v>0</v>
      </c>
      <c r="K35" s="408">
        <v>0</v>
      </c>
      <c r="L35" s="408">
        <v>1</v>
      </c>
      <c r="M35" s="408">
        <v>55.8</v>
      </c>
      <c r="N35" s="410">
        <v>35</v>
      </c>
      <c r="O35" s="408">
        <v>20.8</v>
      </c>
      <c r="P35" s="408">
        <v>1</v>
      </c>
      <c r="Q35" s="410">
        <v>1</v>
      </c>
      <c r="R35" s="408">
        <v>0</v>
      </c>
      <c r="S35" s="408">
        <v>0</v>
      </c>
      <c r="T35" s="408">
        <v>0</v>
      </c>
      <c r="U35" s="408">
        <v>43</v>
      </c>
      <c r="V35" s="408">
        <v>16.3</v>
      </c>
      <c r="W35" s="408">
        <v>1</v>
      </c>
      <c r="X35" s="411">
        <v>0</v>
      </c>
      <c r="Y35" s="411">
        <v>0</v>
      </c>
    </row>
    <row r="36" spans="1:25" s="373" customFormat="1" ht="20.25" customHeight="1">
      <c r="A36" s="318"/>
      <c r="B36" s="353"/>
      <c r="C36" s="353" t="s">
        <v>81</v>
      </c>
      <c r="D36" s="315"/>
      <c r="E36" s="412">
        <v>166.3</v>
      </c>
      <c r="F36" s="408">
        <v>50.5</v>
      </c>
      <c r="G36" s="409">
        <v>43</v>
      </c>
      <c r="H36" s="408">
        <v>7.5</v>
      </c>
      <c r="I36" s="408">
        <v>0</v>
      </c>
      <c r="J36" s="410">
        <v>0</v>
      </c>
      <c r="K36" s="408">
        <v>0</v>
      </c>
      <c r="L36" s="408">
        <v>0</v>
      </c>
      <c r="M36" s="408">
        <v>40.4</v>
      </c>
      <c r="N36" s="410">
        <v>31</v>
      </c>
      <c r="O36" s="408">
        <v>9.4</v>
      </c>
      <c r="P36" s="408">
        <v>3</v>
      </c>
      <c r="Q36" s="410">
        <v>2</v>
      </c>
      <c r="R36" s="408">
        <v>1</v>
      </c>
      <c r="S36" s="408">
        <v>0</v>
      </c>
      <c r="T36" s="408">
        <v>0</v>
      </c>
      <c r="U36" s="408">
        <v>58.7</v>
      </c>
      <c r="V36" s="408">
        <v>11.4</v>
      </c>
      <c r="W36" s="408">
        <v>2.3</v>
      </c>
      <c r="X36" s="411">
        <v>0</v>
      </c>
      <c r="Y36" s="411">
        <v>0</v>
      </c>
    </row>
    <row r="37" spans="1:25" s="373" customFormat="1" ht="20.25" customHeight="1">
      <c r="A37" s="318"/>
      <c r="B37" s="353"/>
      <c r="C37" s="353" t="s">
        <v>82</v>
      </c>
      <c r="D37" s="315"/>
      <c r="E37" s="412">
        <v>64.7</v>
      </c>
      <c r="F37" s="408">
        <v>22.6</v>
      </c>
      <c r="G37" s="409">
        <v>18</v>
      </c>
      <c r="H37" s="408">
        <v>4.6</v>
      </c>
      <c r="I37" s="408">
        <v>0</v>
      </c>
      <c r="J37" s="410">
        <v>0</v>
      </c>
      <c r="K37" s="408">
        <v>0</v>
      </c>
      <c r="L37" s="408">
        <v>0</v>
      </c>
      <c r="M37" s="408">
        <v>19.3</v>
      </c>
      <c r="N37" s="410">
        <v>11</v>
      </c>
      <c r="O37" s="408">
        <v>8.3</v>
      </c>
      <c r="P37" s="408">
        <v>2</v>
      </c>
      <c r="Q37" s="410">
        <v>2</v>
      </c>
      <c r="R37" s="408">
        <v>0</v>
      </c>
      <c r="S37" s="408">
        <v>0</v>
      </c>
      <c r="T37" s="408">
        <v>0</v>
      </c>
      <c r="U37" s="408">
        <v>19.8</v>
      </c>
      <c r="V37" s="408">
        <v>0</v>
      </c>
      <c r="W37" s="408">
        <v>1</v>
      </c>
      <c r="X37" s="411">
        <v>0</v>
      </c>
      <c r="Y37" s="411">
        <v>0</v>
      </c>
    </row>
    <row r="38" spans="1:25" s="373" customFormat="1" ht="40.5" customHeight="1">
      <c r="A38" s="318"/>
      <c r="B38" s="518" t="s">
        <v>89</v>
      </c>
      <c r="C38" s="518"/>
      <c r="D38" s="315"/>
      <c r="E38" s="412">
        <v>429.2</v>
      </c>
      <c r="F38" s="408">
        <v>135.1</v>
      </c>
      <c r="G38" s="409">
        <v>115</v>
      </c>
      <c r="H38" s="408">
        <v>20.1</v>
      </c>
      <c r="I38" s="408">
        <v>0</v>
      </c>
      <c r="J38" s="410">
        <v>0</v>
      </c>
      <c r="K38" s="408">
        <v>0</v>
      </c>
      <c r="L38" s="408">
        <v>2</v>
      </c>
      <c r="M38" s="408">
        <v>84.7</v>
      </c>
      <c r="N38" s="410">
        <v>55</v>
      </c>
      <c r="O38" s="408">
        <v>29.7</v>
      </c>
      <c r="P38" s="408">
        <v>9.6</v>
      </c>
      <c r="Q38" s="410">
        <v>5</v>
      </c>
      <c r="R38" s="408">
        <v>4.6</v>
      </c>
      <c r="S38" s="408">
        <v>1</v>
      </c>
      <c r="T38" s="408">
        <v>0.3</v>
      </c>
      <c r="U38" s="408">
        <v>156.2</v>
      </c>
      <c r="V38" s="408">
        <v>29.7</v>
      </c>
      <c r="W38" s="408">
        <v>10.6</v>
      </c>
      <c r="X38" s="411">
        <v>1</v>
      </c>
      <c r="Y38" s="411">
        <v>1</v>
      </c>
    </row>
    <row r="39" spans="1:25" s="373" customFormat="1" ht="20.25" customHeight="1">
      <c r="A39" s="318"/>
      <c r="B39" s="353"/>
      <c r="C39" s="353" t="s">
        <v>90</v>
      </c>
      <c r="D39" s="315"/>
      <c r="E39" s="412">
        <v>195.5</v>
      </c>
      <c r="F39" s="408">
        <v>61.5</v>
      </c>
      <c r="G39" s="409">
        <v>53</v>
      </c>
      <c r="H39" s="408">
        <v>8.5</v>
      </c>
      <c r="I39" s="408">
        <v>0</v>
      </c>
      <c r="J39" s="410">
        <v>0</v>
      </c>
      <c r="K39" s="408">
        <v>0</v>
      </c>
      <c r="L39" s="408">
        <v>0</v>
      </c>
      <c r="M39" s="408">
        <v>40.5</v>
      </c>
      <c r="N39" s="410">
        <v>28</v>
      </c>
      <c r="O39" s="408">
        <v>12.5</v>
      </c>
      <c r="P39" s="408">
        <v>2.1</v>
      </c>
      <c r="Q39" s="410">
        <v>1</v>
      </c>
      <c r="R39" s="408">
        <v>1.1</v>
      </c>
      <c r="S39" s="408">
        <v>1</v>
      </c>
      <c r="T39" s="408">
        <v>0</v>
      </c>
      <c r="U39" s="408">
        <v>77.6</v>
      </c>
      <c r="V39" s="408">
        <v>10.3</v>
      </c>
      <c r="W39" s="408">
        <v>2.5</v>
      </c>
      <c r="X39" s="411">
        <v>1</v>
      </c>
      <c r="Y39" s="411">
        <v>0</v>
      </c>
    </row>
    <row r="40" spans="1:25" s="373" customFormat="1" ht="20.25" customHeight="1">
      <c r="A40" s="318"/>
      <c r="B40" s="353"/>
      <c r="C40" s="353" t="s">
        <v>91</v>
      </c>
      <c r="D40" s="315"/>
      <c r="E40" s="412">
        <v>30.299999999999997</v>
      </c>
      <c r="F40" s="408">
        <v>9.5</v>
      </c>
      <c r="G40" s="409">
        <v>9</v>
      </c>
      <c r="H40" s="408">
        <v>0.5</v>
      </c>
      <c r="I40" s="408">
        <v>0</v>
      </c>
      <c r="J40" s="410">
        <v>0</v>
      </c>
      <c r="K40" s="408">
        <v>0</v>
      </c>
      <c r="L40" s="408">
        <v>1</v>
      </c>
      <c r="M40" s="408">
        <v>4</v>
      </c>
      <c r="N40" s="410">
        <v>4</v>
      </c>
      <c r="O40" s="408">
        <v>0</v>
      </c>
      <c r="P40" s="408">
        <v>0</v>
      </c>
      <c r="Q40" s="410">
        <v>0</v>
      </c>
      <c r="R40" s="408">
        <v>0</v>
      </c>
      <c r="S40" s="408">
        <v>0</v>
      </c>
      <c r="T40" s="408">
        <v>0</v>
      </c>
      <c r="U40" s="408">
        <v>14.7</v>
      </c>
      <c r="V40" s="408">
        <v>1</v>
      </c>
      <c r="W40" s="408">
        <v>0.1</v>
      </c>
      <c r="X40" s="411">
        <v>0</v>
      </c>
      <c r="Y40" s="411">
        <v>0</v>
      </c>
    </row>
    <row r="41" spans="1:25" s="373" customFormat="1" ht="20.25" customHeight="1">
      <c r="A41" s="318"/>
      <c r="B41" s="353"/>
      <c r="C41" s="353" t="s">
        <v>92</v>
      </c>
      <c r="D41" s="315"/>
      <c r="E41" s="412">
        <v>29.4</v>
      </c>
      <c r="F41" s="408">
        <v>10.1</v>
      </c>
      <c r="G41" s="409">
        <v>8</v>
      </c>
      <c r="H41" s="408">
        <v>2.1</v>
      </c>
      <c r="I41" s="408">
        <v>0</v>
      </c>
      <c r="J41" s="410">
        <v>0</v>
      </c>
      <c r="K41" s="408">
        <v>0</v>
      </c>
      <c r="L41" s="408">
        <v>0</v>
      </c>
      <c r="M41" s="408">
        <v>3</v>
      </c>
      <c r="N41" s="410">
        <v>1</v>
      </c>
      <c r="O41" s="408">
        <v>2</v>
      </c>
      <c r="P41" s="408">
        <v>0</v>
      </c>
      <c r="Q41" s="410">
        <v>0</v>
      </c>
      <c r="R41" s="408">
        <v>0</v>
      </c>
      <c r="S41" s="408">
        <v>0</v>
      </c>
      <c r="T41" s="408">
        <v>0.3</v>
      </c>
      <c r="U41" s="408">
        <v>15</v>
      </c>
      <c r="V41" s="408">
        <v>1</v>
      </c>
      <c r="W41" s="408">
        <v>0</v>
      </c>
      <c r="X41" s="411">
        <v>0</v>
      </c>
      <c r="Y41" s="411">
        <v>1</v>
      </c>
    </row>
    <row r="42" spans="1:25" s="373" customFormat="1" ht="20.25" customHeight="1">
      <c r="A42" s="318"/>
      <c r="B42" s="353"/>
      <c r="C42" s="353" t="s">
        <v>93</v>
      </c>
      <c r="D42" s="315"/>
      <c r="E42" s="412">
        <v>80.1</v>
      </c>
      <c r="F42" s="408">
        <v>21</v>
      </c>
      <c r="G42" s="409">
        <v>20</v>
      </c>
      <c r="H42" s="408">
        <v>1</v>
      </c>
      <c r="I42" s="408">
        <v>0</v>
      </c>
      <c r="J42" s="410">
        <v>0</v>
      </c>
      <c r="K42" s="408">
        <v>0</v>
      </c>
      <c r="L42" s="408">
        <v>1</v>
      </c>
      <c r="M42" s="408">
        <v>17.7</v>
      </c>
      <c r="N42" s="410">
        <v>7</v>
      </c>
      <c r="O42" s="408">
        <v>10.7</v>
      </c>
      <c r="P42" s="408">
        <v>1.5</v>
      </c>
      <c r="Q42" s="410">
        <v>1</v>
      </c>
      <c r="R42" s="408">
        <v>0.5</v>
      </c>
      <c r="S42" s="408">
        <v>0</v>
      </c>
      <c r="T42" s="408">
        <v>0</v>
      </c>
      <c r="U42" s="408">
        <v>26.6</v>
      </c>
      <c r="V42" s="408">
        <v>9.4</v>
      </c>
      <c r="W42" s="408">
        <v>2.9</v>
      </c>
      <c r="X42" s="411">
        <v>0</v>
      </c>
      <c r="Y42" s="411">
        <v>0</v>
      </c>
    </row>
    <row r="43" spans="1:25" s="373" customFormat="1" ht="20.25" customHeight="1">
      <c r="A43" s="318"/>
      <c r="B43" s="413"/>
      <c r="C43" s="353" t="s">
        <v>94</v>
      </c>
      <c r="D43" s="315"/>
      <c r="E43" s="412">
        <v>39.5</v>
      </c>
      <c r="F43" s="408">
        <v>15.8</v>
      </c>
      <c r="G43" s="409">
        <v>10</v>
      </c>
      <c r="H43" s="408">
        <v>5.8</v>
      </c>
      <c r="I43" s="408">
        <v>0</v>
      </c>
      <c r="J43" s="410">
        <v>0</v>
      </c>
      <c r="K43" s="408">
        <v>0</v>
      </c>
      <c r="L43" s="408">
        <v>0</v>
      </c>
      <c r="M43" s="408">
        <v>4.4</v>
      </c>
      <c r="N43" s="410">
        <v>3</v>
      </c>
      <c r="O43" s="408">
        <v>1.4</v>
      </c>
      <c r="P43" s="408">
        <v>0</v>
      </c>
      <c r="Q43" s="410">
        <v>0</v>
      </c>
      <c r="R43" s="408">
        <v>0</v>
      </c>
      <c r="S43" s="408">
        <v>0</v>
      </c>
      <c r="T43" s="408">
        <v>0</v>
      </c>
      <c r="U43" s="408">
        <v>15</v>
      </c>
      <c r="V43" s="408">
        <v>3.3</v>
      </c>
      <c r="W43" s="408">
        <v>1</v>
      </c>
      <c r="X43" s="411">
        <v>0</v>
      </c>
      <c r="Y43" s="411">
        <v>0</v>
      </c>
    </row>
    <row r="44" spans="1:25" s="373" customFormat="1" ht="20.25" customHeight="1">
      <c r="A44" s="318"/>
      <c r="B44" s="413"/>
      <c r="C44" s="353" t="s">
        <v>95</v>
      </c>
      <c r="D44" s="315"/>
      <c r="E44" s="412">
        <v>28.5</v>
      </c>
      <c r="F44" s="408">
        <v>10</v>
      </c>
      <c r="G44" s="409">
        <v>10</v>
      </c>
      <c r="H44" s="408">
        <v>0</v>
      </c>
      <c r="I44" s="408">
        <v>0</v>
      </c>
      <c r="J44" s="410">
        <v>0</v>
      </c>
      <c r="K44" s="408">
        <v>0</v>
      </c>
      <c r="L44" s="408">
        <v>0</v>
      </c>
      <c r="M44" s="408">
        <v>5</v>
      </c>
      <c r="N44" s="410">
        <v>3</v>
      </c>
      <c r="O44" s="408">
        <v>2</v>
      </c>
      <c r="P44" s="408">
        <v>2</v>
      </c>
      <c r="Q44" s="410">
        <v>2</v>
      </c>
      <c r="R44" s="408">
        <v>0</v>
      </c>
      <c r="S44" s="408">
        <v>0</v>
      </c>
      <c r="T44" s="408">
        <v>0</v>
      </c>
      <c r="U44" s="408">
        <v>5</v>
      </c>
      <c r="V44" s="408">
        <v>2.5</v>
      </c>
      <c r="W44" s="408">
        <v>4</v>
      </c>
      <c r="X44" s="411">
        <v>0</v>
      </c>
      <c r="Y44" s="411">
        <v>0</v>
      </c>
    </row>
    <row r="45" spans="1:25" s="373" customFormat="1" ht="20.25" customHeight="1">
      <c r="A45" s="318"/>
      <c r="B45" s="413"/>
      <c r="C45" s="353" t="s">
        <v>96</v>
      </c>
      <c r="D45" s="315"/>
      <c r="E45" s="412">
        <v>25.9</v>
      </c>
      <c r="F45" s="408">
        <v>7.2</v>
      </c>
      <c r="G45" s="409">
        <v>5</v>
      </c>
      <c r="H45" s="408">
        <v>2.2</v>
      </c>
      <c r="I45" s="408">
        <v>0</v>
      </c>
      <c r="J45" s="410">
        <v>0</v>
      </c>
      <c r="K45" s="408">
        <v>0</v>
      </c>
      <c r="L45" s="408">
        <v>0</v>
      </c>
      <c r="M45" s="408">
        <v>10.1</v>
      </c>
      <c r="N45" s="410">
        <v>9</v>
      </c>
      <c r="O45" s="408">
        <v>1.1</v>
      </c>
      <c r="P45" s="408">
        <v>4</v>
      </c>
      <c r="Q45" s="410">
        <v>1</v>
      </c>
      <c r="R45" s="408">
        <v>3</v>
      </c>
      <c r="S45" s="408">
        <v>0</v>
      </c>
      <c r="T45" s="408">
        <v>0</v>
      </c>
      <c r="U45" s="408">
        <v>2.3</v>
      </c>
      <c r="V45" s="408">
        <v>2.2</v>
      </c>
      <c r="W45" s="408">
        <v>0.1</v>
      </c>
      <c r="X45" s="411">
        <v>0</v>
      </c>
      <c r="Y45" s="411">
        <v>0</v>
      </c>
    </row>
    <row r="46" spans="1:25" s="373" customFormat="1" ht="20.25" customHeight="1">
      <c r="A46" s="318"/>
      <c r="B46" s="413"/>
      <c r="C46" s="353" t="s">
        <v>97</v>
      </c>
      <c r="D46" s="315"/>
      <c r="E46" s="412">
        <v>0</v>
      </c>
      <c r="F46" s="408">
        <v>0</v>
      </c>
      <c r="G46" s="409">
        <v>0</v>
      </c>
      <c r="H46" s="408">
        <v>0</v>
      </c>
      <c r="I46" s="408">
        <v>0</v>
      </c>
      <c r="J46" s="410">
        <v>0</v>
      </c>
      <c r="K46" s="408">
        <v>0</v>
      </c>
      <c r="L46" s="408">
        <v>0</v>
      </c>
      <c r="M46" s="408">
        <v>0</v>
      </c>
      <c r="N46" s="410">
        <v>0</v>
      </c>
      <c r="O46" s="408">
        <v>0</v>
      </c>
      <c r="P46" s="408">
        <v>0</v>
      </c>
      <c r="Q46" s="410">
        <v>0</v>
      </c>
      <c r="R46" s="408">
        <v>0</v>
      </c>
      <c r="S46" s="408">
        <v>0</v>
      </c>
      <c r="T46" s="408">
        <v>0</v>
      </c>
      <c r="U46" s="408">
        <v>0</v>
      </c>
      <c r="V46" s="408">
        <v>0</v>
      </c>
      <c r="W46" s="408">
        <v>0</v>
      </c>
      <c r="X46" s="411">
        <v>0</v>
      </c>
      <c r="Y46" s="411">
        <v>0</v>
      </c>
    </row>
    <row r="47" spans="1:25" s="373" customFormat="1" ht="40.5" customHeight="1">
      <c r="A47" s="318"/>
      <c r="B47" s="518" t="s">
        <v>98</v>
      </c>
      <c r="C47" s="518"/>
      <c r="D47" s="315"/>
      <c r="E47" s="412">
        <v>228.8</v>
      </c>
      <c r="F47" s="408">
        <v>75.6</v>
      </c>
      <c r="G47" s="409">
        <v>61</v>
      </c>
      <c r="H47" s="408">
        <v>14.6</v>
      </c>
      <c r="I47" s="408">
        <v>0</v>
      </c>
      <c r="J47" s="410">
        <v>0</v>
      </c>
      <c r="K47" s="408">
        <v>0</v>
      </c>
      <c r="L47" s="408">
        <v>0</v>
      </c>
      <c r="M47" s="408">
        <v>68</v>
      </c>
      <c r="N47" s="410">
        <v>47</v>
      </c>
      <c r="O47" s="408">
        <v>21</v>
      </c>
      <c r="P47" s="408">
        <v>3</v>
      </c>
      <c r="Q47" s="410">
        <v>2</v>
      </c>
      <c r="R47" s="408">
        <v>1</v>
      </c>
      <c r="S47" s="408">
        <v>0</v>
      </c>
      <c r="T47" s="408">
        <v>0</v>
      </c>
      <c r="U47" s="408">
        <v>61.3</v>
      </c>
      <c r="V47" s="408">
        <v>10.4</v>
      </c>
      <c r="W47" s="408">
        <v>10.5</v>
      </c>
      <c r="X47" s="411">
        <v>0</v>
      </c>
      <c r="Y47" s="411">
        <v>0</v>
      </c>
    </row>
    <row r="48" spans="1:25" s="373" customFormat="1" ht="20.25" customHeight="1">
      <c r="A48" s="318"/>
      <c r="B48" s="353"/>
      <c r="C48" s="353" t="s">
        <v>99</v>
      </c>
      <c r="D48" s="315"/>
      <c r="E48" s="412">
        <v>158.39999999999998</v>
      </c>
      <c r="F48" s="408">
        <v>56.5</v>
      </c>
      <c r="G48" s="409">
        <v>45</v>
      </c>
      <c r="H48" s="408">
        <v>11.5</v>
      </c>
      <c r="I48" s="408">
        <v>0</v>
      </c>
      <c r="J48" s="410">
        <v>0</v>
      </c>
      <c r="K48" s="408">
        <v>0</v>
      </c>
      <c r="L48" s="408">
        <v>0</v>
      </c>
      <c r="M48" s="408">
        <v>43.1</v>
      </c>
      <c r="N48" s="410">
        <v>27</v>
      </c>
      <c r="O48" s="408">
        <v>16.1</v>
      </c>
      <c r="P48" s="408">
        <v>2</v>
      </c>
      <c r="Q48" s="410">
        <v>1</v>
      </c>
      <c r="R48" s="408">
        <v>1</v>
      </c>
      <c r="S48" s="408">
        <v>0</v>
      </c>
      <c r="T48" s="408">
        <v>0</v>
      </c>
      <c r="U48" s="408">
        <v>38.9</v>
      </c>
      <c r="V48" s="408">
        <v>7.4</v>
      </c>
      <c r="W48" s="408">
        <v>10.5</v>
      </c>
      <c r="X48" s="411">
        <v>0</v>
      </c>
      <c r="Y48" s="411">
        <v>0</v>
      </c>
    </row>
    <row r="49" spans="1:25" s="373" customFormat="1" ht="20.25" customHeight="1">
      <c r="A49" s="318"/>
      <c r="B49" s="353"/>
      <c r="C49" s="353" t="s">
        <v>209</v>
      </c>
      <c r="D49" s="315"/>
      <c r="E49" s="412">
        <v>14.2</v>
      </c>
      <c r="F49" s="408">
        <v>2.5</v>
      </c>
      <c r="G49" s="409">
        <v>2</v>
      </c>
      <c r="H49" s="408">
        <v>0.5</v>
      </c>
      <c r="I49" s="408">
        <v>0</v>
      </c>
      <c r="J49" s="410">
        <v>0</v>
      </c>
      <c r="K49" s="408">
        <v>0</v>
      </c>
      <c r="L49" s="408">
        <v>0</v>
      </c>
      <c r="M49" s="408">
        <v>5.7</v>
      </c>
      <c r="N49" s="410">
        <v>4</v>
      </c>
      <c r="O49" s="408">
        <v>1.7</v>
      </c>
      <c r="P49" s="408">
        <v>1</v>
      </c>
      <c r="Q49" s="410">
        <v>1</v>
      </c>
      <c r="R49" s="408">
        <v>0</v>
      </c>
      <c r="S49" s="408">
        <v>0</v>
      </c>
      <c r="T49" s="408">
        <v>0</v>
      </c>
      <c r="U49" s="408">
        <v>4</v>
      </c>
      <c r="V49" s="408">
        <v>1</v>
      </c>
      <c r="W49" s="408">
        <v>0</v>
      </c>
      <c r="X49" s="411">
        <v>0</v>
      </c>
      <c r="Y49" s="411">
        <v>0</v>
      </c>
    </row>
    <row r="50" spans="1:25" s="373" customFormat="1" ht="20.25" customHeight="1">
      <c r="A50" s="318"/>
      <c r="B50" s="353"/>
      <c r="C50" s="353" t="s">
        <v>100</v>
      </c>
      <c r="D50" s="315"/>
      <c r="E50" s="412">
        <v>28.700000000000003</v>
      </c>
      <c r="F50" s="408">
        <v>7.3</v>
      </c>
      <c r="G50" s="409">
        <v>5</v>
      </c>
      <c r="H50" s="408">
        <v>2.3</v>
      </c>
      <c r="I50" s="408">
        <v>0</v>
      </c>
      <c r="J50" s="410">
        <v>0</v>
      </c>
      <c r="K50" s="408">
        <v>0</v>
      </c>
      <c r="L50" s="408">
        <v>0</v>
      </c>
      <c r="M50" s="408">
        <v>11.5</v>
      </c>
      <c r="N50" s="410">
        <v>10</v>
      </c>
      <c r="O50" s="408">
        <v>1.5</v>
      </c>
      <c r="P50" s="408">
        <v>0</v>
      </c>
      <c r="Q50" s="410">
        <v>0</v>
      </c>
      <c r="R50" s="408">
        <v>0</v>
      </c>
      <c r="S50" s="408">
        <v>0</v>
      </c>
      <c r="T50" s="408">
        <v>0</v>
      </c>
      <c r="U50" s="408">
        <v>8.9</v>
      </c>
      <c r="V50" s="408">
        <v>1</v>
      </c>
      <c r="W50" s="408">
        <v>0</v>
      </c>
      <c r="X50" s="411">
        <v>0</v>
      </c>
      <c r="Y50" s="411">
        <v>0</v>
      </c>
    </row>
    <row r="51" spans="1:25" s="373" customFormat="1" ht="20.25" customHeight="1">
      <c r="A51" s="318"/>
      <c r="B51" s="353"/>
      <c r="C51" s="353" t="s">
        <v>210</v>
      </c>
      <c r="D51" s="315"/>
      <c r="E51" s="412">
        <v>4</v>
      </c>
      <c r="F51" s="408">
        <v>2</v>
      </c>
      <c r="G51" s="409">
        <v>2</v>
      </c>
      <c r="H51" s="408">
        <v>0</v>
      </c>
      <c r="I51" s="408">
        <v>0</v>
      </c>
      <c r="J51" s="410">
        <v>0</v>
      </c>
      <c r="K51" s="408">
        <v>0</v>
      </c>
      <c r="L51" s="408">
        <v>0</v>
      </c>
      <c r="M51" s="408">
        <v>1</v>
      </c>
      <c r="N51" s="410">
        <v>1</v>
      </c>
      <c r="O51" s="408">
        <v>0</v>
      </c>
      <c r="P51" s="408">
        <v>0</v>
      </c>
      <c r="Q51" s="410">
        <v>0</v>
      </c>
      <c r="R51" s="408">
        <v>0</v>
      </c>
      <c r="S51" s="408">
        <v>0</v>
      </c>
      <c r="T51" s="408">
        <v>0</v>
      </c>
      <c r="U51" s="408">
        <v>1</v>
      </c>
      <c r="V51" s="408">
        <v>0</v>
      </c>
      <c r="W51" s="408">
        <v>0</v>
      </c>
      <c r="X51" s="411">
        <v>0</v>
      </c>
      <c r="Y51" s="411">
        <v>0</v>
      </c>
    </row>
    <row r="52" spans="1:25" s="373" customFormat="1" ht="20.25" customHeight="1">
      <c r="A52" s="318"/>
      <c r="B52" s="353"/>
      <c r="C52" s="353" t="s">
        <v>101</v>
      </c>
      <c r="D52" s="315"/>
      <c r="E52" s="412">
        <v>23.5</v>
      </c>
      <c r="F52" s="408">
        <v>7.3</v>
      </c>
      <c r="G52" s="409">
        <v>7</v>
      </c>
      <c r="H52" s="408">
        <v>0.3</v>
      </c>
      <c r="I52" s="408">
        <v>0</v>
      </c>
      <c r="J52" s="410">
        <v>0</v>
      </c>
      <c r="K52" s="408">
        <v>0</v>
      </c>
      <c r="L52" s="408">
        <v>0</v>
      </c>
      <c r="M52" s="408">
        <v>6.7</v>
      </c>
      <c r="N52" s="410">
        <v>5</v>
      </c>
      <c r="O52" s="408">
        <v>1.7</v>
      </c>
      <c r="P52" s="408">
        <v>0</v>
      </c>
      <c r="Q52" s="410">
        <v>0</v>
      </c>
      <c r="R52" s="408">
        <v>0</v>
      </c>
      <c r="S52" s="408">
        <v>0</v>
      </c>
      <c r="T52" s="408">
        <v>0</v>
      </c>
      <c r="U52" s="408">
        <v>8.5</v>
      </c>
      <c r="V52" s="408">
        <v>1</v>
      </c>
      <c r="W52" s="408">
        <v>0</v>
      </c>
      <c r="X52" s="411">
        <v>0</v>
      </c>
      <c r="Y52" s="411">
        <v>0</v>
      </c>
    </row>
    <row r="53" spans="1:25" s="373" customFormat="1" ht="40.5" customHeight="1">
      <c r="A53" s="318"/>
      <c r="B53" s="518" t="s">
        <v>102</v>
      </c>
      <c r="C53" s="518"/>
      <c r="D53" s="315"/>
      <c r="E53" s="412">
        <v>300.6</v>
      </c>
      <c r="F53" s="408">
        <v>87.5</v>
      </c>
      <c r="G53" s="409">
        <v>82</v>
      </c>
      <c r="H53" s="408">
        <v>5.5</v>
      </c>
      <c r="I53" s="408">
        <v>0</v>
      </c>
      <c r="J53" s="410">
        <v>0</v>
      </c>
      <c r="K53" s="408">
        <v>0</v>
      </c>
      <c r="L53" s="408">
        <v>1</v>
      </c>
      <c r="M53" s="408">
        <v>85.4</v>
      </c>
      <c r="N53" s="410">
        <v>61</v>
      </c>
      <c r="O53" s="408">
        <v>24.4</v>
      </c>
      <c r="P53" s="408">
        <v>5</v>
      </c>
      <c r="Q53" s="410">
        <v>5</v>
      </c>
      <c r="R53" s="408">
        <v>0</v>
      </c>
      <c r="S53" s="408">
        <v>0</v>
      </c>
      <c r="T53" s="408">
        <v>0</v>
      </c>
      <c r="U53" s="408">
        <v>87.8</v>
      </c>
      <c r="V53" s="408">
        <v>27</v>
      </c>
      <c r="W53" s="408">
        <v>6.9</v>
      </c>
      <c r="X53" s="411">
        <v>0</v>
      </c>
      <c r="Y53" s="411">
        <v>0</v>
      </c>
    </row>
    <row r="54" spans="1:25" s="373" customFormat="1" ht="20.25" customHeight="1">
      <c r="A54" s="318"/>
      <c r="B54" s="353"/>
      <c r="C54" s="353" t="s">
        <v>103</v>
      </c>
      <c r="D54" s="315"/>
      <c r="E54" s="412">
        <v>199.2</v>
      </c>
      <c r="F54" s="408">
        <v>59.6</v>
      </c>
      <c r="G54" s="409">
        <v>55</v>
      </c>
      <c r="H54" s="408">
        <v>4.6</v>
      </c>
      <c r="I54" s="408">
        <v>0</v>
      </c>
      <c r="J54" s="410">
        <v>0</v>
      </c>
      <c r="K54" s="408">
        <v>0</v>
      </c>
      <c r="L54" s="408">
        <v>1</v>
      </c>
      <c r="M54" s="408">
        <v>53.6</v>
      </c>
      <c r="N54" s="410">
        <v>39</v>
      </c>
      <c r="O54" s="408">
        <v>14.6</v>
      </c>
      <c r="P54" s="408">
        <v>1</v>
      </c>
      <c r="Q54" s="410">
        <v>1</v>
      </c>
      <c r="R54" s="408">
        <v>0</v>
      </c>
      <c r="S54" s="408">
        <v>0</v>
      </c>
      <c r="T54" s="408">
        <v>0</v>
      </c>
      <c r="U54" s="408">
        <v>65</v>
      </c>
      <c r="V54" s="408">
        <v>15.1</v>
      </c>
      <c r="W54" s="408">
        <v>3.9</v>
      </c>
      <c r="X54" s="411">
        <v>0</v>
      </c>
      <c r="Y54" s="411">
        <v>0</v>
      </c>
    </row>
    <row r="55" spans="1:25" s="373" customFormat="1" ht="20.25" customHeight="1">
      <c r="A55" s="318"/>
      <c r="B55" s="353"/>
      <c r="C55" s="353" t="s">
        <v>0</v>
      </c>
      <c r="D55" s="315"/>
      <c r="E55" s="412">
        <v>18.1</v>
      </c>
      <c r="F55" s="408">
        <v>6</v>
      </c>
      <c r="G55" s="409">
        <v>6</v>
      </c>
      <c r="H55" s="408">
        <v>0</v>
      </c>
      <c r="I55" s="408">
        <v>0</v>
      </c>
      <c r="J55" s="410">
        <v>0</v>
      </c>
      <c r="K55" s="408">
        <v>0</v>
      </c>
      <c r="L55" s="408">
        <v>0</v>
      </c>
      <c r="M55" s="408">
        <v>3.1</v>
      </c>
      <c r="N55" s="410">
        <v>3</v>
      </c>
      <c r="O55" s="408">
        <v>0.1</v>
      </c>
      <c r="P55" s="408">
        <v>0</v>
      </c>
      <c r="Q55" s="410">
        <v>0</v>
      </c>
      <c r="R55" s="408">
        <v>0</v>
      </c>
      <c r="S55" s="408">
        <v>0</v>
      </c>
      <c r="T55" s="408">
        <v>0</v>
      </c>
      <c r="U55" s="408">
        <v>7.2</v>
      </c>
      <c r="V55" s="408">
        <v>1.8</v>
      </c>
      <c r="W55" s="408">
        <v>0</v>
      </c>
      <c r="X55" s="411">
        <v>0</v>
      </c>
      <c r="Y55" s="411">
        <v>0</v>
      </c>
    </row>
    <row r="56" spans="1:25" s="373" customFormat="1" ht="20.25" customHeight="1">
      <c r="A56" s="318"/>
      <c r="B56" s="413"/>
      <c r="C56" s="353" t="s">
        <v>1</v>
      </c>
      <c r="D56" s="315"/>
      <c r="E56" s="412">
        <v>21.5</v>
      </c>
      <c r="F56" s="408">
        <v>7.2</v>
      </c>
      <c r="G56" s="409">
        <v>7</v>
      </c>
      <c r="H56" s="408">
        <v>0.2</v>
      </c>
      <c r="I56" s="408">
        <v>0</v>
      </c>
      <c r="J56" s="410">
        <v>0</v>
      </c>
      <c r="K56" s="408">
        <v>0</v>
      </c>
      <c r="L56" s="408">
        <v>0</v>
      </c>
      <c r="M56" s="408">
        <v>6</v>
      </c>
      <c r="N56" s="410">
        <v>5</v>
      </c>
      <c r="O56" s="408">
        <v>1</v>
      </c>
      <c r="P56" s="408">
        <v>3</v>
      </c>
      <c r="Q56" s="410">
        <v>3</v>
      </c>
      <c r="R56" s="408">
        <v>0</v>
      </c>
      <c r="S56" s="408">
        <v>0</v>
      </c>
      <c r="T56" s="408">
        <v>0</v>
      </c>
      <c r="U56" s="408">
        <v>1.2</v>
      </c>
      <c r="V56" s="408">
        <v>3.1</v>
      </c>
      <c r="W56" s="408">
        <v>1</v>
      </c>
      <c r="X56" s="411">
        <v>0</v>
      </c>
      <c r="Y56" s="411">
        <v>0</v>
      </c>
    </row>
    <row r="57" spans="1:25" s="373" customFormat="1" ht="20.25" customHeight="1">
      <c r="A57" s="318"/>
      <c r="B57" s="413"/>
      <c r="C57" s="353" t="s">
        <v>2</v>
      </c>
      <c r="D57" s="315"/>
      <c r="E57" s="412">
        <v>61.8</v>
      </c>
      <c r="F57" s="408">
        <v>14.7</v>
      </c>
      <c r="G57" s="409">
        <v>14</v>
      </c>
      <c r="H57" s="408">
        <v>0.7</v>
      </c>
      <c r="I57" s="408">
        <v>0</v>
      </c>
      <c r="J57" s="410">
        <v>0</v>
      </c>
      <c r="K57" s="408">
        <v>0</v>
      </c>
      <c r="L57" s="408">
        <v>0</v>
      </c>
      <c r="M57" s="408">
        <v>22.7</v>
      </c>
      <c r="N57" s="410">
        <v>14</v>
      </c>
      <c r="O57" s="408">
        <v>8.7</v>
      </c>
      <c r="P57" s="408">
        <v>1</v>
      </c>
      <c r="Q57" s="410">
        <v>1</v>
      </c>
      <c r="R57" s="408">
        <v>0</v>
      </c>
      <c r="S57" s="408">
        <v>0</v>
      </c>
      <c r="T57" s="408">
        <v>0</v>
      </c>
      <c r="U57" s="408">
        <v>14.4</v>
      </c>
      <c r="V57" s="408">
        <v>7</v>
      </c>
      <c r="W57" s="408">
        <v>2</v>
      </c>
      <c r="X57" s="411">
        <v>0</v>
      </c>
      <c r="Y57" s="411">
        <v>0</v>
      </c>
    </row>
    <row r="58" spans="1:25" s="373" customFormat="1" ht="40.5" customHeight="1">
      <c r="A58" s="318"/>
      <c r="B58" s="518" t="s">
        <v>3</v>
      </c>
      <c r="C58" s="518"/>
      <c r="D58" s="315"/>
      <c r="E58" s="412">
        <v>778</v>
      </c>
      <c r="F58" s="408">
        <v>241.1</v>
      </c>
      <c r="G58" s="409">
        <v>211</v>
      </c>
      <c r="H58" s="408">
        <v>30.1</v>
      </c>
      <c r="I58" s="408">
        <v>3.1</v>
      </c>
      <c r="J58" s="410">
        <v>3</v>
      </c>
      <c r="K58" s="408">
        <v>0.1</v>
      </c>
      <c r="L58" s="408">
        <v>2.7</v>
      </c>
      <c r="M58" s="408">
        <v>217.59999999999997</v>
      </c>
      <c r="N58" s="410">
        <v>163</v>
      </c>
      <c r="O58" s="408">
        <v>54.6</v>
      </c>
      <c r="P58" s="408">
        <v>28.8</v>
      </c>
      <c r="Q58" s="410">
        <v>26</v>
      </c>
      <c r="R58" s="408">
        <v>2.8</v>
      </c>
      <c r="S58" s="408">
        <v>2</v>
      </c>
      <c r="T58" s="408">
        <v>0</v>
      </c>
      <c r="U58" s="408">
        <v>209.3</v>
      </c>
      <c r="V58" s="408">
        <v>66</v>
      </c>
      <c r="W58" s="408">
        <v>7.4</v>
      </c>
      <c r="X58" s="411">
        <v>3</v>
      </c>
      <c r="Y58" s="411">
        <v>0</v>
      </c>
    </row>
    <row r="59" spans="1:25" s="373" customFormat="1" ht="20.25" customHeight="1">
      <c r="A59" s="318"/>
      <c r="B59" s="353"/>
      <c r="C59" s="353" t="s">
        <v>4</v>
      </c>
      <c r="D59" s="315"/>
      <c r="E59" s="412">
        <v>468.5</v>
      </c>
      <c r="F59" s="408">
        <v>144.6</v>
      </c>
      <c r="G59" s="409">
        <v>126</v>
      </c>
      <c r="H59" s="408">
        <v>18.6</v>
      </c>
      <c r="I59" s="408">
        <v>3</v>
      </c>
      <c r="J59" s="410">
        <v>3</v>
      </c>
      <c r="K59" s="408">
        <v>0</v>
      </c>
      <c r="L59" s="408">
        <v>1</v>
      </c>
      <c r="M59" s="408">
        <v>140.1</v>
      </c>
      <c r="N59" s="410">
        <v>106</v>
      </c>
      <c r="O59" s="408">
        <v>34.1</v>
      </c>
      <c r="P59" s="408">
        <v>17.3</v>
      </c>
      <c r="Q59" s="410">
        <v>15</v>
      </c>
      <c r="R59" s="408">
        <v>2.3</v>
      </c>
      <c r="S59" s="408">
        <v>0</v>
      </c>
      <c r="T59" s="408">
        <v>0</v>
      </c>
      <c r="U59" s="408">
        <v>110.9</v>
      </c>
      <c r="V59" s="408">
        <v>45.5</v>
      </c>
      <c r="W59" s="408">
        <v>6.1</v>
      </c>
      <c r="X59" s="411">
        <v>0</v>
      </c>
      <c r="Y59" s="411">
        <v>0</v>
      </c>
    </row>
    <row r="60" spans="1:25" s="373" customFormat="1" ht="20.25" customHeight="1">
      <c r="A60" s="318"/>
      <c r="B60" s="413"/>
      <c r="C60" s="353" t="s">
        <v>5</v>
      </c>
      <c r="D60" s="315"/>
      <c r="E60" s="412">
        <v>216.7</v>
      </c>
      <c r="F60" s="408">
        <v>66.6</v>
      </c>
      <c r="G60" s="409">
        <v>61</v>
      </c>
      <c r="H60" s="408">
        <v>5.6</v>
      </c>
      <c r="I60" s="408">
        <v>0.1</v>
      </c>
      <c r="J60" s="410">
        <v>0</v>
      </c>
      <c r="K60" s="408">
        <v>0.1</v>
      </c>
      <c r="L60" s="408">
        <v>0</v>
      </c>
      <c r="M60" s="408">
        <v>56.8</v>
      </c>
      <c r="N60" s="410">
        <v>40</v>
      </c>
      <c r="O60" s="408">
        <v>16.8</v>
      </c>
      <c r="P60" s="408">
        <v>7.5</v>
      </c>
      <c r="Q60" s="410">
        <v>7</v>
      </c>
      <c r="R60" s="408">
        <v>0.5</v>
      </c>
      <c r="S60" s="408">
        <v>2</v>
      </c>
      <c r="T60" s="408">
        <v>0</v>
      </c>
      <c r="U60" s="408">
        <v>68.4</v>
      </c>
      <c r="V60" s="408">
        <v>14</v>
      </c>
      <c r="W60" s="408">
        <v>1.3</v>
      </c>
      <c r="X60" s="411">
        <v>3</v>
      </c>
      <c r="Y60" s="411">
        <v>0</v>
      </c>
    </row>
    <row r="61" spans="1:25" s="373" customFormat="1" ht="20.25" customHeight="1">
      <c r="A61" s="318"/>
      <c r="B61" s="413"/>
      <c r="C61" s="353" t="s">
        <v>6</v>
      </c>
      <c r="D61" s="315"/>
      <c r="E61" s="412">
        <v>92.8</v>
      </c>
      <c r="F61" s="408">
        <v>29.9</v>
      </c>
      <c r="G61" s="409">
        <v>24</v>
      </c>
      <c r="H61" s="408">
        <v>5.9</v>
      </c>
      <c r="I61" s="408">
        <v>0</v>
      </c>
      <c r="J61" s="410">
        <v>0</v>
      </c>
      <c r="K61" s="408">
        <v>0</v>
      </c>
      <c r="L61" s="408">
        <v>1.7</v>
      </c>
      <c r="M61" s="408">
        <v>20.7</v>
      </c>
      <c r="N61" s="410">
        <v>17</v>
      </c>
      <c r="O61" s="408">
        <v>3.7</v>
      </c>
      <c r="P61" s="408">
        <v>4</v>
      </c>
      <c r="Q61" s="410">
        <v>4</v>
      </c>
      <c r="R61" s="408">
        <v>0</v>
      </c>
      <c r="S61" s="408">
        <v>0</v>
      </c>
      <c r="T61" s="408">
        <v>0</v>
      </c>
      <c r="U61" s="408">
        <v>30</v>
      </c>
      <c r="V61" s="408">
        <v>6.5</v>
      </c>
      <c r="W61" s="408">
        <v>0</v>
      </c>
      <c r="X61" s="411">
        <v>0</v>
      </c>
      <c r="Y61" s="411">
        <v>0</v>
      </c>
    </row>
    <row r="62" spans="1:25" s="373" customFormat="1" ht="40.5" customHeight="1">
      <c r="A62" s="318"/>
      <c r="B62" s="518" t="s">
        <v>7</v>
      </c>
      <c r="C62" s="518"/>
      <c r="D62" s="315"/>
      <c r="E62" s="412">
        <v>487.79999999999995</v>
      </c>
      <c r="F62" s="408">
        <v>146.6</v>
      </c>
      <c r="G62" s="409">
        <v>131</v>
      </c>
      <c r="H62" s="408">
        <v>15.6</v>
      </c>
      <c r="I62" s="408">
        <v>0</v>
      </c>
      <c r="J62" s="410">
        <v>0</v>
      </c>
      <c r="K62" s="408">
        <v>0</v>
      </c>
      <c r="L62" s="408">
        <v>1</v>
      </c>
      <c r="M62" s="408">
        <v>120.8</v>
      </c>
      <c r="N62" s="410">
        <v>102</v>
      </c>
      <c r="O62" s="408">
        <v>18.8</v>
      </c>
      <c r="P62" s="408">
        <v>8.9</v>
      </c>
      <c r="Q62" s="410">
        <v>8</v>
      </c>
      <c r="R62" s="408">
        <v>0.9</v>
      </c>
      <c r="S62" s="408">
        <v>2</v>
      </c>
      <c r="T62" s="408">
        <v>0</v>
      </c>
      <c r="U62" s="408">
        <v>165.1</v>
      </c>
      <c r="V62" s="408">
        <v>36.9</v>
      </c>
      <c r="W62" s="408">
        <v>6.5</v>
      </c>
      <c r="X62" s="411">
        <v>2</v>
      </c>
      <c r="Y62" s="411">
        <v>0</v>
      </c>
    </row>
    <row r="63" spans="1:25" s="373" customFormat="1" ht="20.25" customHeight="1">
      <c r="A63" s="318"/>
      <c r="B63" s="413"/>
      <c r="C63" s="353" t="s">
        <v>8</v>
      </c>
      <c r="D63" s="315"/>
      <c r="E63" s="412">
        <v>163.7</v>
      </c>
      <c r="F63" s="408">
        <v>46.8</v>
      </c>
      <c r="G63" s="409">
        <v>43</v>
      </c>
      <c r="H63" s="408">
        <v>3.8</v>
      </c>
      <c r="I63" s="408">
        <v>0</v>
      </c>
      <c r="J63" s="410">
        <v>0</v>
      </c>
      <c r="K63" s="408">
        <v>0</v>
      </c>
      <c r="L63" s="408">
        <v>1</v>
      </c>
      <c r="M63" s="408">
        <v>38.9</v>
      </c>
      <c r="N63" s="410">
        <v>33</v>
      </c>
      <c r="O63" s="408">
        <v>5.9</v>
      </c>
      <c r="P63" s="408">
        <v>4</v>
      </c>
      <c r="Q63" s="410">
        <v>4</v>
      </c>
      <c r="R63" s="408">
        <v>0</v>
      </c>
      <c r="S63" s="408">
        <v>0</v>
      </c>
      <c r="T63" s="408">
        <v>0</v>
      </c>
      <c r="U63" s="408">
        <v>52.9</v>
      </c>
      <c r="V63" s="408">
        <v>19</v>
      </c>
      <c r="W63" s="408">
        <v>1.1</v>
      </c>
      <c r="X63" s="411">
        <v>0</v>
      </c>
      <c r="Y63" s="411">
        <v>0</v>
      </c>
    </row>
    <row r="64" spans="1:25" s="373" customFormat="1" ht="20.25" customHeight="1">
      <c r="A64" s="318"/>
      <c r="B64" s="413"/>
      <c r="C64" s="353" t="s">
        <v>9</v>
      </c>
      <c r="D64" s="315"/>
      <c r="E64" s="412">
        <v>193.39999999999998</v>
      </c>
      <c r="F64" s="408">
        <v>60.5</v>
      </c>
      <c r="G64" s="409">
        <v>53</v>
      </c>
      <c r="H64" s="408">
        <v>7.5</v>
      </c>
      <c r="I64" s="408">
        <v>0</v>
      </c>
      <c r="J64" s="410">
        <v>0</v>
      </c>
      <c r="K64" s="408">
        <v>0</v>
      </c>
      <c r="L64" s="408">
        <v>0</v>
      </c>
      <c r="M64" s="408">
        <v>47.7</v>
      </c>
      <c r="N64" s="410">
        <v>39</v>
      </c>
      <c r="O64" s="408">
        <v>8.7</v>
      </c>
      <c r="P64" s="408">
        <v>2</v>
      </c>
      <c r="Q64" s="410">
        <v>2</v>
      </c>
      <c r="R64" s="408">
        <v>0</v>
      </c>
      <c r="S64" s="408">
        <v>0</v>
      </c>
      <c r="T64" s="408">
        <v>0</v>
      </c>
      <c r="U64" s="408">
        <v>70</v>
      </c>
      <c r="V64" s="408">
        <v>9.6</v>
      </c>
      <c r="W64" s="408">
        <v>3.6</v>
      </c>
      <c r="X64" s="411">
        <v>0</v>
      </c>
      <c r="Y64" s="411">
        <v>0</v>
      </c>
    </row>
    <row r="65" spans="1:25" s="373" customFormat="1" ht="20.25" customHeight="1">
      <c r="A65" s="318"/>
      <c r="B65" s="413"/>
      <c r="C65" s="353" t="s">
        <v>110</v>
      </c>
      <c r="D65" s="315"/>
      <c r="E65" s="412">
        <v>130.7</v>
      </c>
      <c r="F65" s="408">
        <v>39.3</v>
      </c>
      <c r="G65" s="409">
        <v>35</v>
      </c>
      <c r="H65" s="408">
        <v>4.3</v>
      </c>
      <c r="I65" s="408">
        <v>0</v>
      </c>
      <c r="J65" s="410">
        <v>0</v>
      </c>
      <c r="K65" s="408">
        <v>0</v>
      </c>
      <c r="L65" s="408">
        <v>0</v>
      </c>
      <c r="M65" s="408">
        <v>34.2</v>
      </c>
      <c r="N65" s="410">
        <v>30</v>
      </c>
      <c r="O65" s="408">
        <v>4.2</v>
      </c>
      <c r="P65" s="408">
        <v>2.9</v>
      </c>
      <c r="Q65" s="410">
        <v>2</v>
      </c>
      <c r="R65" s="408">
        <v>0.9</v>
      </c>
      <c r="S65" s="408">
        <v>2</v>
      </c>
      <c r="T65" s="408">
        <v>0</v>
      </c>
      <c r="U65" s="408">
        <v>42.2</v>
      </c>
      <c r="V65" s="408">
        <v>8.3</v>
      </c>
      <c r="W65" s="408">
        <v>1.8</v>
      </c>
      <c r="X65" s="411">
        <v>2</v>
      </c>
      <c r="Y65" s="411">
        <v>0</v>
      </c>
    </row>
    <row r="66" spans="1:25" s="373" customFormat="1" ht="40.5" customHeight="1">
      <c r="A66" s="318"/>
      <c r="B66" s="518" t="s">
        <v>10</v>
      </c>
      <c r="C66" s="518"/>
      <c r="D66" s="315"/>
      <c r="E66" s="412">
        <v>1150.5</v>
      </c>
      <c r="F66" s="408">
        <v>343.9</v>
      </c>
      <c r="G66" s="409">
        <v>289</v>
      </c>
      <c r="H66" s="408">
        <v>54.9</v>
      </c>
      <c r="I66" s="408">
        <v>5.2</v>
      </c>
      <c r="J66" s="410">
        <v>0</v>
      </c>
      <c r="K66" s="408">
        <v>5.2</v>
      </c>
      <c r="L66" s="408">
        <v>2.1</v>
      </c>
      <c r="M66" s="408">
        <v>277.8</v>
      </c>
      <c r="N66" s="410">
        <v>200</v>
      </c>
      <c r="O66" s="408">
        <v>77.8</v>
      </c>
      <c r="P66" s="408">
        <v>16.2</v>
      </c>
      <c r="Q66" s="410">
        <v>14</v>
      </c>
      <c r="R66" s="408">
        <v>2.2</v>
      </c>
      <c r="S66" s="408">
        <v>1.3</v>
      </c>
      <c r="T66" s="408">
        <v>0</v>
      </c>
      <c r="U66" s="408">
        <v>368</v>
      </c>
      <c r="V66" s="408">
        <v>111.1</v>
      </c>
      <c r="W66" s="408">
        <v>24.9</v>
      </c>
      <c r="X66" s="411">
        <v>2</v>
      </c>
      <c r="Y66" s="411">
        <v>0</v>
      </c>
    </row>
    <row r="67" spans="1:25" s="373" customFormat="1" ht="20.25" customHeight="1">
      <c r="A67" s="318"/>
      <c r="B67" s="353"/>
      <c r="C67" s="353" t="s">
        <v>11</v>
      </c>
      <c r="D67" s="315"/>
      <c r="E67" s="412">
        <v>448.2</v>
      </c>
      <c r="F67" s="408">
        <v>129.6</v>
      </c>
      <c r="G67" s="409">
        <v>113</v>
      </c>
      <c r="H67" s="408">
        <v>16.6</v>
      </c>
      <c r="I67" s="408">
        <v>1.2</v>
      </c>
      <c r="J67" s="410">
        <v>0</v>
      </c>
      <c r="K67" s="408">
        <v>1.2</v>
      </c>
      <c r="L67" s="408">
        <v>1.4</v>
      </c>
      <c r="M67" s="408">
        <v>115.5</v>
      </c>
      <c r="N67" s="410">
        <v>80</v>
      </c>
      <c r="O67" s="408">
        <v>35.5</v>
      </c>
      <c r="P67" s="408">
        <v>7.2</v>
      </c>
      <c r="Q67" s="410">
        <v>5</v>
      </c>
      <c r="R67" s="408">
        <v>2.2</v>
      </c>
      <c r="S67" s="408">
        <v>1.1</v>
      </c>
      <c r="T67" s="408">
        <v>0</v>
      </c>
      <c r="U67" s="408">
        <v>142.9</v>
      </c>
      <c r="V67" s="408">
        <v>40.4</v>
      </c>
      <c r="W67" s="408">
        <v>8.9</v>
      </c>
      <c r="X67" s="411">
        <v>1</v>
      </c>
      <c r="Y67" s="411">
        <v>0</v>
      </c>
    </row>
    <row r="68" spans="1:25" s="373" customFormat="1" ht="20.25" customHeight="1">
      <c r="A68" s="318"/>
      <c r="B68" s="413"/>
      <c r="C68" s="353" t="s">
        <v>13</v>
      </c>
      <c r="D68" s="315"/>
      <c r="E68" s="412">
        <v>667.8</v>
      </c>
      <c r="F68" s="408">
        <v>204.8</v>
      </c>
      <c r="G68" s="409">
        <v>168</v>
      </c>
      <c r="H68" s="408">
        <v>36.8</v>
      </c>
      <c r="I68" s="408">
        <v>4</v>
      </c>
      <c r="J68" s="410">
        <v>0</v>
      </c>
      <c r="K68" s="408">
        <v>4</v>
      </c>
      <c r="L68" s="408">
        <v>0.7</v>
      </c>
      <c r="M68" s="408">
        <v>153.3</v>
      </c>
      <c r="N68" s="410">
        <v>115</v>
      </c>
      <c r="O68" s="408">
        <v>38.3</v>
      </c>
      <c r="P68" s="408">
        <v>9</v>
      </c>
      <c r="Q68" s="410">
        <v>9</v>
      </c>
      <c r="R68" s="408">
        <v>0</v>
      </c>
      <c r="S68" s="408">
        <v>0.2</v>
      </c>
      <c r="T68" s="408">
        <v>0</v>
      </c>
      <c r="U68" s="408">
        <v>210.1</v>
      </c>
      <c r="V68" s="408">
        <v>69.7</v>
      </c>
      <c r="W68" s="408">
        <v>16</v>
      </c>
      <c r="X68" s="411">
        <v>1</v>
      </c>
      <c r="Y68" s="411">
        <v>0</v>
      </c>
    </row>
    <row r="69" spans="1:25" s="373" customFormat="1" ht="20.25" customHeight="1">
      <c r="A69" s="318"/>
      <c r="B69" s="413"/>
      <c r="C69" s="353" t="s">
        <v>17</v>
      </c>
      <c r="D69" s="315"/>
      <c r="E69" s="412">
        <v>34.5</v>
      </c>
      <c r="F69" s="408">
        <v>9.5</v>
      </c>
      <c r="G69" s="409">
        <v>8</v>
      </c>
      <c r="H69" s="408">
        <v>1.5</v>
      </c>
      <c r="I69" s="408">
        <v>0</v>
      </c>
      <c r="J69" s="410">
        <v>0</v>
      </c>
      <c r="K69" s="408">
        <v>0</v>
      </c>
      <c r="L69" s="408">
        <v>0</v>
      </c>
      <c r="M69" s="408">
        <v>9</v>
      </c>
      <c r="N69" s="410">
        <v>5</v>
      </c>
      <c r="O69" s="408">
        <v>4</v>
      </c>
      <c r="P69" s="408">
        <v>0</v>
      </c>
      <c r="Q69" s="410">
        <v>0</v>
      </c>
      <c r="R69" s="408">
        <v>0</v>
      </c>
      <c r="S69" s="408">
        <v>0</v>
      </c>
      <c r="T69" s="408">
        <v>0</v>
      </c>
      <c r="U69" s="408">
        <v>15</v>
      </c>
      <c r="V69" s="408">
        <v>1</v>
      </c>
      <c r="W69" s="408">
        <v>0</v>
      </c>
      <c r="X69" s="411">
        <v>0</v>
      </c>
      <c r="Y69" s="411">
        <v>0</v>
      </c>
    </row>
    <row r="70" spans="1:25" s="373" customFormat="1" ht="40.5" customHeight="1">
      <c r="A70" s="318"/>
      <c r="B70" s="518" t="s">
        <v>18</v>
      </c>
      <c r="C70" s="518"/>
      <c r="D70" s="315"/>
      <c r="E70" s="412">
        <v>992</v>
      </c>
      <c r="F70" s="408">
        <v>304.5</v>
      </c>
      <c r="G70" s="409">
        <v>272</v>
      </c>
      <c r="H70" s="408">
        <v>32.5</v>
      </c>
      <c r="I70" s="408">
        <v>0</v>
      </c>
      <c r="J70" s="410">
        <v>0</v>
      </c>
      <c r="K70" s="408">
        <v>0</v>
      </c>
      <c r="L70" s="408">
        <v>4.1</v>
      </c>
      <c r="M70" s="408">
        <v>283.9</v>
      </c>
      <c r="N70" s="410">
        <v>208</v>
      </c>
      <c r="O70" s="408">
        <v>75.9</v>
      </c>
      <c r="P70" s="408">
        <v>22.6</v>
      </c>
      <c r="Q70" s="410">
        <v>19</v>
      </c>
      <c r="R70" s="408">
        <v>3.6</v>
      </c>
      <c r="S70" s="408">
        <v>0.2</v>
      </c>
      <c r="T70" s="408">
        <v>3</v>
      </c>
      <c r="U70" s="408">
        <v>271.8</v>
      </c>
      <c r="V70" s="408">
        <v>74.4</v>
      </c>
      <c r="W70" s="408">
        <v>27.5</v>
      </c>
      <c r="X70" s="411">
        <v>1</v>
      </c>
      <c r="Y70" s="411">
        <v>2</v>
      </c>
    </row>
    <row r="71" spans="1:25" s="373" customFormat="1" ht="20.25" customHeight="1">
      <c r="A71" s="318"/>
      <c r="B71" s="353"/>
      <c r="C71" s="353" t="s">
        <v>19</v>
      </c>
      <c r="D71" s="315"/>
      <c r="E71" s="412">
        <v>426.6</v>
      </c>
      <c r="F71" s="408">
        <v>127.3</v>
      </c>
      <c r="G71" s="409">
        <v>116</v>
      </c>
      <c r="H71" s="408">
        <v>11.3</v>
      </c>
      <c r="I71" s="408">
        <v>0</v>
      </c>
      <c r="J71" s="410">
        <v>0</v>
      </c>
      <c r="K71" s="408">
        <v>0</v>
      </c>
      <c r="L71" s="408">
        <v>2.7</v>
      </c>
      <c r="M71" s="408">
        <v>122.8</v>
      </c>
      <c r="N71" s="410">
        <v>97</v>
      </c>
      <c r="O71" s="408">
        <v>25.8</v>
      </c>
      <c r="P71" s="408">
        <v>10.3</v>
      </c>
      <c r="Q71" s="410">
        <v>9</v>
      </c>
      <c r="R71" s="408">
        <v>1.3</v>
      </c>
      <c r="S71" s="408">
        <v>0</v>
      </c>
      <c r="T71" s="408">
        <v>2</v>
      </c>
      <c r="U71" s="408">
        <v>115.9</v>
      </c>
      <c r="V71" s="408">
        <v>34.6</v>
      </c>
      <c r="W71" s="408">
        <v>11</v>
      </c>
      <c r="X71" s="411">
        <v>0</v>
      </c>
      <c r="Y71" s="411">
        <v>1</v>
      </c>
    </row>
    <row r="72" spans="1:25" s="373" customFormat="1" ht="20.25" customHeight="1">
      <c r="A72" s="318"/>
      <c r="B72" s="353"/>
      <c r="C72" s="353" t="s">
        <v>211</v>
      </c>
      <c r="D72" s="315"/>
      <c r="E72" s="412">
        <v>159.6</v>
      </c>
      <c r="F72" s="408">
        <v>47.2</v>
      </c>
      <c r="G72" s="409">
        <v>41</v>
      </c>
      <c r="H72" s="408">
        <v>6.2</v>
      </c>
      <c r="I72" s="408">
        <v>0</v>
      </c>
      <c r="J72" s="410">
        <v>0</v>
      </c>
      <c r="K72" s="408">
        <v>0</v>
      </c>
      <c r="L72" s="408">
        <v>0</v>
      </c>
      <c r="M72" s="408">
        <v>54.3</v>
      </c>
      <c r="N72" s="410">
        <v>43</v>
      </c>
      <c r="O72" s="408">
        <v>11.3</v>
      </c>
      <c r="P72" s="408">
        <v>6.1</v>
      </c>
      <c r="Q72" s="410">
        <v>6</v>
      </c>
      <c r="R72" s="408">
        <v>0.1</v>
      </c>
      <c r="S72" s="408">
        <v>0</v>
      </c>
      <c r="T72" s="408">
        <v>0</v>
      </c>
      <c r="U72" s="408">
        <v>32</v>
      </c>
      <c r="V72" s="408">
        <v>15.2</v>
      </c>
      <c r="W72" s="408">
        <v>4.8</v>
      </c>
      <c r="X72" s="411">
        <v>0</v>
      </c>
      <c r="Y72" s="411">
        <v>0</v>
      </c>
    </row>
    <row r="73" spans="1:25" s="373" customFormat="1" ht="20.25" customHeight="1">
      <c r="A73" s="318"/>
      <c r="B73" s="353"/>
      <c r="C73" s="353" t="s">
        <v>20</v>
      </c>
      <c r="D73" s="315"/>
      <c r="E73" s="412">
        <v>138.2</v>
      </c>
      <c r="F73" s="408">
        <v>46.6</v>
      </c>
      <c r="G73" s="409">
        <v>44</v>
      </c>
      <c r="H73" s="408">
        <v>2.6</v>
      </c>
      <c r="I73" s="408">
        <v>0</v>
      </c>
      <c r="J73" s="410">
        <v>0</v>
      </c>
      <c r="K73" s="408">
        <v>0</v>
      </c>
      <c r="L73" s="408">
        <v>1</v>
      </c>
      <c r="M73" s="408">
        <v>39</v>
      </c>
      <c r="N73" s="410">
        <v>29</v>
      </c>
      <c r="O73" s="408">
        <v>10</v>
      </c>
      <c r="P73" s="408">
        <v>0</v>
      </c>
      <c r="Q73" s="410">
        <v>0</v>
      </c>
      <c r="R73" s="408">
        <v>0</v>
      </c>
      <c r="S73" s="408">
        <v>0.2</v>
      </c>
      <c r="T73" s="408">
        <v>0</v>
      </c>
      <c r="U73" s="408">
        <v>36.7</v>
      </c>
      <c r="V73" s="408">
        <v>8.1</v>
      </c>
      <c r="W73" s="408">
        <v>6.6</v>
      </c>
      <c r="X73" s="411">
        <v>1</v>
      </c>
      <c r="Y73" s="411">
        <v>0</v>
      </c>
    </row>
    <row r="74" spans="1:25" s="373" customFormat="1" ht="20.25" customHeight="1">
      <c r="A74" s="318"/>
      <c r="B74" s="353"/>
      <c r="C74" s="353" t="s">
        <v>212</v>
      </c>
      <c r="D74" s="315"/>
      <c r="E74" s="412">
        <v>60.599999999999994</v>
      </c>
      <c r="F74" s="408">
        <v>19.8</v>
      </c>
      <c r="G74" s="409">
        <v>19</v>
      </c>
      <c r="H74" s="408">
        <v>0.8</v>
      </c>
      <c r="I74" s="408">
        <v>0</v>
      </c>
      <c r="J74" s="410">
        <v>0</v>
      </c>
      <c r="K74" s="408">
        <v>0</v>
      </c>
      <c r="L74" s="408">
        <v>0.4</v>
      </c>
      <c r="M74" s="408">
        <v>18.7</v>
      </c>
      <c r="N74" s="410">
        <v>13</v>
      </c>
      <c r="O74" s="408">
        <v>5.7</v>
      </c>
      <c r="P74" s="408">
        <v>2.1</v>
      </c>
      <c r="Q74" s="410">
        <v>1</v>
      </c>
      <c r="R74" s="408">
        <v>1.1</v>
      </c>
      <c r="S74" s="408">
        <v>0</v>
      </c>
      <c r="T74" s="408">
        <v>0</v>
      </c>
      <c r="U74" s="408">
        <v>16.7</v>
      </c>
      <c r="V74" s="408">
        <v>2.9</v>
      </c>
      <c r="W74" s="408">
        <v>0</v>
      </c>
      <c r="X74" s="411">
        <v>0</v>
      </c>
      <c r="Y74" s="411">
        <v>0</v>
      </c>
    </row>
    <row r="75" spans="1:25" s="373" customFormat="1" ht="20.25" customHeight="1">
      <c r="A75" s="318"/>
      <c r="B75" s="353"/>
      <c r="C75" s="353" t="s">
        <v>21</v>
      </c>
      <c r="D75" s="315"/>
      <c r="E75" s="412">
        <v>139.39999999999998</v>
      </c>
      <c r="F75" s="408">
        <v>40</v>
      </c>
      <c r="G75" s="409">
        <v>30</v>
      </c>
      <c r="H75" s="408">
        <v>10</v>
      </c>
      <c r="I75" s="408">
        <v>0</v>
      </c>
      <c r="J75" s="410">
        <v>0</v>
      </c>
      <c r="K75" s="408">
        <v>0</v>
      </c>
      <c r="L75" s="408">
        <v>0</v>
      </c>
      <c r="M75" s="408">
        <v>40.1</v>
      </c>
      <c r="N75" s="410">
        <v>21</v>
      </c>
      <c r="O75" s="408">
        <v>19.1</v>
      </c>
      <c r="P75" s="408">
        <v>3.8</v>
      </c>
      <c r="Q75" s="410">
        <v>3</v>
      </c>
      <c r="R75" s="408">
        <v>0.8</v>
      </c>
      <c r="S75" s="408">
        <v>0</v>
      </c>
      <c r="T75" s="408">
        <v>0</v>
      </c>
      <c r="U75" s="408">
        <v>41.4</v>
      </c>
      <c r="V75" s="408">
        <v>9.6</v>
      </c>
      <c r="W75" s="408">
        <v>4.5</v>
      </c>
      <c r="X75" s="411">
        <v>0</v>
      </c>
      <c r="Y75" s="411">
        <v>0</v>
      </c>
    </row>
    <row r="76" spans="1:25" s="373" customFormat="1" ht="20.25" customHeight="1">
      <c r="A76" s="318"/>
      <c r="B76" s="353"/>
      <c r="C76" s="353" t="s">
        <v>22</v>
      </c>
      <c r="D76" s="315"/>
      <c r="E76" s="412">
        <v>67.6</v>
      </c>
      <c r="F76" s="408">
        <v>23.6</v>
      </c>
      <c r="G76" s="409">
        <v>22</v>
      </c>
      <c r="H76" s="408">
        <v>1.6</v>
      </c>
      <c r="I76" s="408">
        <v>0</v>
      </c>
      <c r="J76" s="410">
        <v>0</v>
      </c>
      <c r="K76" s="408">
        <v>0</v>
      </c>
      <c r="L76" s="408">
        <v>0</v>
      </c>
      <c r="M76" s="408">
        <v>9</v>
      </c>
      <c r="N76" s="410">
        <v>5</v>
      </c>
      <c r="O76" s="408">
        <v>4</v>
      </c>
      <c r="P76" s="408">
        <v>0.3</v>
      </c>
      <c r="Q76" s="410">
        <v>0</v>
      </c>
      <c r="R76" s="408">
        <v>0.3</v>
      </c>
      <c r="S76" s="408">
        <v>0</v>
      </c>
      <c r="T76" s="408">
        <v>1</v>
      </c>
      <c r="U76" s="408">
        <v>29.1</v>
      </c>
      <c r="V76" s="408">
        <v>4</v>
      </c>
      <c r="W76" s="408">
        <v>0.6</v>
      </c>
      <c r="X76" s="411">
        <v>0</v>
      </c>
      <c r="Y76" s="411">
        <v>1</v>
      </c>
    </row>
    <row r="77" spans="1:25" s="373" customFormat="1" ht="40.5" customHeight="1">
      <c r="A77" s="318"/>
      <c r="B77" s="518" t="s">
        <v>23</v>
      </c>
      <c r="C77" s="518"/>
      <c r="D77" s="315"/>
      <c r="E77" s="412">
        <v>486.9</v>
      </c>
      <c r="F77" s="408">
        <v>163.5</v>
      </c>
      <c r="G77" s="409">
        <v>128</v>
      </c>
      <c r="H77" s="408">
        <v>35.5</v>
      </c>
      <c r="I77" s="408">
        <v>0.1</v>
      </c>
      <c r="J77" s="410">
        <v>0</v>
      </c>
      <c r="K77" s="408">
        <v>0.1</v>
      </c>
      <c r="L77" s="408">
        <v>1.1</v>
      </c>
      <c r="M77" s="408">
        <v>90.2</v>
      </c>
      <c r="N77" s="410">
        <v>50</v>
      </c>
      <c r="O77" s="408">
        <v>40.2</v>
      </c>
      <c r="P77" s="408">
        <v>4.2</v>
      </c>
      <c r="Q77" s="410">
        <v>2</v>
      </c>
      <c r="R77" s="408">
        <v>2.2</v>
      </c>
      <c r="S77" s="408">
        <v>1.1</v>
      </c>
      <c r="T77" s="408">
        <v>1.9</v>
      </c>
      <c r="U77" s="408">
        <v>165</v>
      </c>
      <c r="V77" s="408">
        <v>38.7</v>
      </c>
      <c r="W77" s="408">
        <v>21.1</v>
      </c>
      <c r="X77" s="411">
        <v>2</v>
      </c>
      <c r="Y77" s="411">
        <v>2</v>
      </c>
    </row>
    <row r="78" spans="1:25" s="373" customFormat="1" ht="20.25" customHeight="1">
      <c r="A78" s="318"/>
      <c r="B78" s="413"/>
      <c r="C78" s="353" t="s">
        <v>24</v>
      </c>
      <c r="D78" s="315"/>
      <c r="E78" s="412">
        <v>223.10000000000002</v>
      </c>
      <c r="F78" s="408">
        <v>80.2</v>
      </c>
      <c r="G78" s="409">
        <v>58</v>
      </c>
      <c r="H78" s="408">
        <v>22.2</v>
      </c>
      <c r="I78" s="408">
        <v>0</v>
      </c>
      <c r="J78" s="410">
        <v>0</v>
      </c>
      <c r="K78" s="408">
        <v>0</v>
      </c>
      <c r="L78" s="408">
        <v>0</v>
      </c>
      <c r="M78" s="408">
        <v>37.5</v>
      </c>
      <c r="N78" s="410">
        <v>24</v>
      </c>
      <c r="O78" s="408">
        <v>13.5</v>
      </c>
      <c r="P78" s="408">
        <v>3</v>
      </c>
      <c r="Q78" s="410">
        <v>1</v>
      </c>
      <c r="R78" s="408">
        <v>2</v>
      </c>
      <c r="S78" s="408">
        <v>1</v>
      </c>
      <c r="T78" s="408">
        <v>1.9</v>
      </c>
      <c r="U78" s="408">
        <v>77.1</v>
      </c>
      <c r="V78" s="408">
        <v>19.2</v>
      </c>
      <c r="W78" s="408">
        <v>3.2</v>
      </c>
      <c r="X78" s="411">
        <v>1</v>
      </c>
      <c r="Y78" s="411">
        <v>2</v>
      </c>
    </row>
    <row r="79" spans="1:25" s="373" customFormat="1" ht="20.25" customHeight="1">
      <c r="A79" s="318"/>
      <c r="B79" s="413"/>
      <c r="C79" s="353" t="s">
        <v>25</v>
      </c>
      <c r="D79" s="315"/>
      <c r="E79" s="412">
        <v>131.2</v>
      </c>
      <c r="F79" s="408">
        <v>41.7</v>
      </c>
      <c r="G79" s="409">
        <v>37</v>
      </c>
      <c r="H79" s="408">
        <v>4.7</v>
      </c>
      <c r="I79" s="408">
        <v>0</v>
      </c>
      <c r="J79" s="410">
        <v>0</v>
      </c>
      <c r="K79" s="408">
        <v>0</v>
      </c>
      <c r="L79" s="408">
        <v>1</v>
      </c>
      <c r="M79" s="408">
        <v>20.7</v>
      </c>
      <c r="N79" s="410">
        <v>12</v>
      </c>
      <c r="O79" s="408">
        <v>8.7</v>
      </c>
      <c r="P79" s="408">
        <v>1</v>
      </c>
      <c r="Q79" s="410">
        <v>1</v>
      </c>
      <c r="R79" s="408">
        <v>0</v>
      </c>
      <c r="S79" s="408">
        <v>0</v>
      </c>
      <c r="T79" s="408">
        <v>0</v>
      </c>
      <c r="U79" s="408">
        <v>48.8</v>
      </c>
      <c r="V79" s="408">
        <v>10.4</v>
      </c>
      <c r="W79" s="408">
        <v>7.6</v>
      </c>
      <c r="X79" s="411">
        <v>0</v>
      </c>
      <c r="Y79" s="411">
        <v>0</v>
      </c>
    </row>
    <row r="80" spans="1:25" s="373" customFormat="1" ht="20.25" customHeight="1">
      <c r="A80" s="318"/>
      <c r="B80" s="413"/>
      <c r="C80" s="353" t="s">
        <v>27</v>
      </c>
      <c r="D80" s="315"/>
      <c r="E80" s="412">
        <v>91.80000000000001</v>
      </c>
      <c r="F80" s="408">
        <v>30.2</v>
      </c>
      <c r="G80" s="409">
        <v>23</v>
      </c>
      <c r="H80" s="408">
        <v>7.2</v>
      </c>
      <c r="I80" s="408">
        <v>0.1</v>
      </c>
      <c r="J80" s="410">
        <v>0</v>
      </c>
      <c r="K80" s="408">
        <v>0.1</v>
      </c>
      <c r="L80" s="408">
        <v>0.1</v>
      </c>
      <c r="M80" s="408">
        <v>23</v>
      </c>
      <c r="N80" s="410">
        <v>11</v>
      </c>
      <c r="O80" s="408">
        <v>12</v>
      </c>
      <c r="P80" s="408">
        <v>0.2</v>
      </c>
      <c r="Q80" s="410">
        <v>0</v>
      </c>
      <c r="R80" s="408">
        <v>0.2</v>
      </c>
      <c r="S80" s="408">
        <v>0</v>
      </c>
      <c r="T80" s="408">
        <v>0</v>
      </c>
      <c r="U80" s="408">
        <v>23.3</v>
      </c>
      <c r="V80" s="408">
        <v>6.6</v>
      </c>
      <c r="W80" s="408">
        <v>8.3</v>
      </c>
      <c r="X80" s="411">
        <v>0</v>
      </c>
      <c r="Y80" s="411">
        <v>0</v>
      </c>
    </row>
    <row r="81" spans="1:25" s="373" customFormat="1" ht="20.25" customHeight="1">
      <c r="A81" s="318"/>
      <c r="B81" s="413"/>
      <c r="C81" s="353" t="s">
        <v>213</v>
      </c>
      <c r="D81" s="315"/>
      <c r="E81" s="412">
        <v>23</v>
      </c>
      <c r="F81" s="408">
        <v>5.1</v>
      </c>
      <c r="G81" s="409">
        <v>4</v>
      </c>
      <c r="H81" s="408">
        <v>1.1</v>
      </c>
      <c r="I81" s="408">
        <v>0</v>
      </c>
      <c r="J81" s="410">
        <v>0</v>
      </c>
      <c r="K81" s="408">
        <v>0</v>
      </c>
      <c r="L81" s="408">
        <v>0</v>
      </c>
      <c r="M81" s="408">
        <v>4</v>
      </c>
      <c r="N81" s="410">
        <v>1</v>
      </c>
      <c r="O81" s="408">
        <v>3</v>
      </c>
      <c r="P81" s="408">
        <v>0</v>
      </c>
      <c r="Q81" s="410">
        <v>0</v>
      </c>
      <c r="R81" s="408">
        <v>0</v>
      </c>
      <c r="S81" s="408">
        <v>0.1</v>
      </c>
      <c r="T81" s="408">
        <v>0</v>
      </c>
      <c r="U81" s="408">
        <v>9.3</v>
      </c>
      <c r="V81" s="408">
        <v>2.5</v>
      </c>
      <c r="W81" s="408">
        <v>2</v>
      </c>
      <c r="X81" s="411">
        <v>1</v>
      </c>
      <c r="Y81" s="411">
        <v>0</v>
      </c>
    </row>
    <row r="82" spans="1:25" s="373" customFormat="1" ht="20.25" customHeight="1">
      <c r="A82" s="318"/>
      <c r="B82" s="413"/>
      <c r="C82" s="353" t="s">
        <v>28</v>
      </c>
      <c r="D82" s="315"/>
      <c r="E82" s="412">
        <v>17.8</v>
      </c>
      <c r="F82" s="408">
        <v>6.3</v>
      </c>
      <c r="G82" s="409">
        <v>6</v>
      </c>
      <c r="H82" s="408">
        <v>0.3</v>
      </c>
      <c r="I82" s="408">
        <v>0</v>
      </c>
      <c r="J82" s="410">
        <v>0</v>
      </c>
      <c r="K82" s="408">
        <v>0</v>
      </c>
      <c r="L82" s="408">
        <v>0</v>
      </c>
      <c r="M82" s="408">
        <v>5</v>
      </c>
      <c r="N82" s="410">
        <v>2</v>
      </c>
      <c r="O82" s="408">
        <v>3</v>
      </c>
      <c r="P82" s="408">
        <v>0</v>
      </c>
      <c r="Q82" s="410">
        <v>0</v>
      </c>
      <c r="R82" s="408">
        <v>0</v>
      </c>
      <c r="S82" s="408">
        <v>0</v>
      </c>
      <c r="T82" s="408">
        <v>0</v>
      </c>
      <c r="U82" s="408">
        <v>6.5</v>
      </c>
      <c r="V82" s="408">
        <v>0</v>
      </c>
      <c r="W82" s="408">
        <v>0</v>
      </c>
      <c r="X82" s="411">
        <v>0</v>
      </c>
      <c r="Y82" s="411">
        <v>0</v>
      </c>
    </row>
    <row r="83" spans="1:25" s="373" customFormat="1" ht="40.5" customHeight="1">
      <c r="A83" s="318"/>
      <c r="B83" s="518" t="s">
        <v>422</v>
      </c>
      <c r="C83" s="518"/>
      <c r="D83" s="315"/>
      <c r="E83" s="412">
        <v>1134.5</v>
      </c>
      <c r="F83" s="408">
        <v>350</v>
      </c>
      <c r="G83" s="409">
        <v>293</v>
      </c>
      <c r="H83" s="408">
        <v>57</v>
      </c>
      <c r="I83" s="408">
        <v>0.6</v>
      </c>
      <c r="J83" s="410">
        <v>0</v>
      </c>
      <c r="K83" s="408">
        <v>0.6</v>
      </c>
      <c r="L83" s="408">
        <v>4.1</v>
      </c>
      <c r="M83" s="408">
        <v>284.6</v>
      </c>
      <c r="N83" s="410">
        <v>196</v>
      </c>
      <c r="O83" s="408">
        <v>88.6</v>
      </c>
      <c r="P83" s="408">
        <v>20.8</v>
      </c>
      <c r="Q83" s="410">
        <v>16</v>
      </c>
      <c r="R83" s="408">
        <v>4.8</v>
      </c>
      <c r="S83" s="408">
        <v>3.2</v>
      </c>
      <c r="T83" s="408">
        <v>5.6</v>
      </c>
      <c r="U83" s="408">
        <v>362.8</v>
      </c>
      <c r="V83" s="408">
        <v>86.8</v>
      </c>
      <c r="W83" s="408">
        <v>16</v>
      </c>
      <c r="X83" s="411">
        <v>4</v>
      </c>
      <c r="Y83" s="411">
        <v>6</v>
      </c>
    </row>
    <row r="84" spans="1:25" s="373" customFormat="1" ht="20.25" customHeight="1">
      <c r="A84" s="318"/>
      <c r="B84" s="413"/>
      <c r="C84" s="353" t="s">
        <v>12</v>
      </c>
      <c r="D84" s="315"/>
      <c r="E84" s="412">
        <v>553.8000000000001</v>
      </c>
      <c r="F84" s="408">
        <v>165.3</v>
      </c>
      <c r="G84" s="409">
        <v>139</v>
      </c>
      <c r="H84" s="408">
        <v>26.3</v>
      </c>
      <c r="I84" s="408">
        <v>0.5</v>
      </c>
      <c r="J84" s="410">
        <v>0</v>
      </c>
      <c r="K84" s="408">
        <v>0.5</v>
      </c>
      <c r="L84" s="408">
        <v>0</v>
      </c>
      <c r="M84" s="408">
        <v>149.5</v>
      </c>
      <c r="N84" s="410">
        <v>99</v>
      </c>
      <c r="O84" s="408">
        <v>50.5</v>
      </c>
      <c r="P84" s="408">
        <v>12.8</v>
      </c>
      <c r="Q84" s="410">
        <v>9</v>
      </c>
      <c r="R84" s="408">
        <v>3.8</v>
      </c>
      <c r="S84" s="408">
        <v>2</v>
      </c>
      <c r="T84" s="408">
        <v>1</v>
      </c>
      <c r="U84" s="408">
        <v>169.6</v>
      </c>
      <c r="V84" s="408">
        <v>44.2</v>
      </c>
      <c r="W84" s="408">
        <v>8.9</v>
      </c>
      <c r="X84" s="411">
        <v>2</v>
      </c>
      <c r="Y84" s="411">
        <v>1</v>
      </c>
    </row>
    <row r="85" spans="1:25" s="373" customFormat="1" ht="20.25" customHeight="1">
      <c r="A85" s="318"/>
      <c r="B85" s="413"/>
      <c r="C85" s="353" t="s">
        <v>14</v>
      </c>
      <c r="D85" s="315"/>
      <c r="E85" s="412">
        <v>152.3</v>
      </c>
      <c r="F85" s="408">
        <v>49.7</v>
      </c>
      <c r="G85" s="409">
        <v>45</v>
      </c>
      <c r="H85" s="408">
        <v>4.7</v>
      </c>
      <c r="I85" s="408">
        <v>0.1</v>
      </c>
      <c r="J85" s="410">
        <v>0</v>
      </c>
      <c r="K85" s="408">
        <v>0.1</v>
      </c>
      <c r="L85" s="408">
        <v>1</v>
      </c>
      <c r="M85" s="408">
        <v>39.9</v>
      </c>
      <c r="N85" s="410">
        <v>30</v>
      </c>
      <c r="O85" s="408">
        <v>9.9</v>
      </c>
      <c r="P85" s="408">
        <v>5</v>
      </c>
      <c r="Q85" s="410">
        <v>4</v>
      </c>
      <c r="R85" s="408">
        <v>1</v>
      </c>
      <c r="S85" s="408">
        <v>0</v>
      </c>
      <c r="T85" s="408">
        <v>0</v>
      </c>
      <c r="U85" s="408">
        <v>44.6</v>
      </c>
      <c r="V85" s="408">
        <v>10</v>
      </c>
      <c r="W85" s="408">
        <v>2</v>
      </c>
      <c r="X85" s="411">
        <v>0</v>
      </c>
      <c r="Y85" s="411">
        <v>0</v>
      </c>
    </row>
    <row r="86" spans="1:25" s="373" customFormat="1" ht="20.25" customHeight="1">
      <c r="A86" s="318"/>
      <c r="B86" s="413"/>
      <c r="C86" s="353" t="s">
        <v>15</v>
      </c>
      <c r="D86" s="315"/>
      <c r="E86" s="412">
        <v>283.9</v>
      </c>
      <c r="F86" s="408">
        <v>85.2</v>
      </c>
      <c r="G86" s="409">
        <v>69</v>
      </c>
      <c r="H86" s="408">
        <v>16.2</v>
      </c>
      <c r="I86" s="408">
        <v>0</v>
      </c>
      <c r="J86" s="410">
        <v>0</v>
      </c>
      <c r="K86" s="408">
        <v>0</v>
      </c>
      <c r="L86" s="408">
        <v>2.1</v>
      </c>
      <c r="M86" s="408">
        <v>64.7</v>
      </c>
      <c r="N86" s="410">
        <v>46</v>
      </c>
      <c r="O86" s="408">
        <v>18.7</v>
      </c>
      <c r="P86" s="408">
        <v>2</v>
      </c>
      <c r="Q86" s="410">
        <v>2</v>
      </c>
      <c r="R86" s="408">
        <v>0</v>
      </c>
      <c r="S86" s="408">
        <v>1</v>
      </c>
      <c r="T86" s="408">
        <v>0</v>
      </c>
      <c r="U86" s="408">
        <v>99.4</v>
      </c>
      <c r="V86" s="408">
        <v>24.6</v>
      </c>
      <c r="W86" s="408">
        <v>4.9</v>
      </c>
      <c r="X86" s="411">
        <v>1</v>
      </c>
      <c r="Y86" s="411">
        <v>0</v>
      </c>
    </row>
    <row r="87" spans="1:25" s="373" customFormat="1" ht="20.25" customHeight="1">
      <c r="A87" s="318"/>
      <c r="B87" s="413"/>
      <c r="C87" s="353" t="s">
        <v>16</v>
      </c>
      <c r="D87" s="315"/>
      <c r="E87" s="412">
        <v>144.5</v>
      </c>
      <c r="F87" s="408">
        <v>49.8</v>
      </c>
      <c r="G87" s="409">
        <v>40</v>
      </c>
      <c r="H87" s="408">
        <v>9.8</v>
      </c>
      <c r="I87" s="408">
        <v>0</v>
      </c>
      <c r="J87" s="410">
        <v>0</v>
      </c>
      <c r="K87" s="408">
        <v>0</v>
      </c>
      <c r="L87" s="408">
        <v>1</v>
      </c>
      <c r="M87" s="408">
        <v>30.5</v>
      </c>
      <c r="N87" s="410">
        <v>21</v>
      </c>
      <c r="O87" s="408">
        <v>9.5</v>
      </c>
      <c r="P87" s="408">
        <v>1</v>
      </c>
      <c r="Q87" s="410">
        <v>1</v>
      </c>
      <c r="R87" s="408">
        <v>0</v>
      </c>
      <c r="S87" s="408">
        <v>0.2</v>
      </c>
      <c r="T87" s="408">
        <v>4.6</v>
      </c>
      <c r="U87" s="408">
        <v>49.2</v>
      </c>
      <c r="V87" s="408">
        <v>8</v>
      </c>
      <c r="W87" s="408">
        <v>0.2</v>
      </c>
      <c r="X87" s="411">
        <v>1</v>
      </c>
      <c r="Y87" s="411">
        <v>5</v>
      </c>
    </row>
    <row r="88" spans="1:25" s="373" customFormat="1" ht="40.5" customHeight="1">
      <c r="A88" s="318"/>
      <c r="B88" s="518" t="s">
        <v>129</v>
      </c>
      <c r="C88" s="518"/>
      <c r="D88" s="315"/>
      <c r="E88" s="412">
        <v>1582.8000000000002</v>
      </c>
      <c r="F88" s="408">
        <v>506.90000000000003</v>
      </c>
      <c r="G88" s="409">
        <v>435</v>
      </c>
      <c r="H88" s="408">
        <v>71.9</v>
      </c>
      <c r="I88" s="408">
        <v>0</v>
      </c>
      <c r="J88" s="410">
        <v>0</v>
      </c>
      <c r="K88" s="408">
        <v>0</v>
      </c>
      <c r="L88" s="408">
        <v>3</v>
      </c>
      <c r="M88" s="408">
        <v>341.8</v>
      </c>
      <c r="N88" s="410">
        <v>248</v>
      </c>
      <c r="O88" s="408">
        <v>93.8</v>
      </c>
      <c r="P88" s="408">
        <v>26</v>
      </c>
      <c r="Q88" s="410">
        <v>23</v>
      </c>
      <c r="R88" s="408">
        <v>3</v>
      </c>
      <c r="S88" s="408">
        <v>2.5</v>
      </c>
      <c r="T88" s="408">
        <v>0</v>
      </c>
      <c r="U88" s="408">
        <v>554.1</v>
      </c>
      <c r="V88" s="408">
        <v>124.3</v>
      </c>
      <c r="W88" s="408">
        <v>24.2</v>
      </c>
      <c r="X88" s="411">
        <v>3</v>
      </c>
      <c r="Y88" s="411">
        <v>0</v>
      </c>
    </row>
    <row r="89" spans="1:25" s="373" customFormat="1" ht="20.25" customHeight="1">
      <c r="A89" s="318"/>
      <c r="B89" s="413"/>
      <c r="C89" s="353" t="s">
        <v>83</v>
      </c>
      <c r="D89" s="315"/>
      <c r="E89" s="412">
        <v>756.4</v>
      </c>
      <c r="F89" s="408">
        <v>234</v>
      </c>
      <c r="G89" s="409">
        <v>201</v>
      </c>
      <c r="H89" s="408">
        <v>33</v>
      </c>
      <c r="I89" s="408">
        <v>0</v>
      </c>
      <c r="J89" s="410">
        <v>0</v>
      </c>
      <c r="K89" s="408">
        <v>0</v>
      </c>
      <c r="L89" s="408">
        <v>1</v>
      </c>
      <c r="M89" s="408">
        <v>179</v>
      </c>
      <c r="N89" s="410">
        <v>125</v>
      </c>
      <c r="O89" s="408">
        <v>54</v>
      </c>
      <c r="P89" s="408">
        <v>11.5</v>
      </c>
      <c r="Q89" s="410">
        <v>10</v>
      </c>
      <c r="R89" s="408">
        <v>1.5</v>
      </c>
      <c r="S89" s="408">
        <v>0</v>
      </c>
      <c r="T89" s="408">
        <v>0</v>
      </c>
      <c r="U89" s="408">
        <v>264</v>
      </c>
      <c r="V89" s="408">
        <v>57.2</v>
      </c>
      <c r="W89" s="408">
        <v>9.7</v>
      </c>
      <c r="X89" s="411">
        <v>0</v>
      </c>
      <c r="Y89" s="411">
        <v>0</v>
      </c>
    </row>
    <row r="90" spans="1:25" s="373" customFormat="1" ht="20.25" customHeight="1">
      <c r="A90" s="318"/>
      <c r="B90" s="413"/>
      <c r="C90" s="353" t="s">
        <v>214</v>
      </c>
      <c r="D90" s="315"/>
      <c r="E90" s="412">
        <v>166.39999999999998</v>
      </c>
      <c r="F90" s="408">
        <v>52.3</v>
      </c>
      <c r="G90" s="409">
        <v>48</v>
      </c>
      <c r="H90" s="408">
        <v>4.3</v>
      </c>
      <c r="I90" s="408">
        <v>0</v>
      </c>
      <c r="J90" s="410">
        <v>0</v>
      </c>
      <c r="K90" s="408">
        <v>0</v>
      </c>
      <c r="L90" s="408">
        <v>0</v>
      </c>
      <c r="M90" s="408">
        <v>41.3</v>
      </c>
      <c r="N90" s="410">
        <v>31</v>
      </c>
      <c r="O90" s="408">
        <v>10.3</v>
      </c>
      <c r="P90" s="408">
        <v>2</v>
      </c>
      <c r="Q90" s="410">
        <v>2</v>
      </c>
      <c r="R90" s="408">
        <v>0</v>
      </c>
      <c r="S90" s="408">
        <v>0</v>
      </c>
      <c r="T90" s="408">
        <v>0</v>
      </c>
      <c r="U90" s="408">
        <v>56.5</v>
      </c>
      <c r="V90" s="408">
        <v>11.8</v>
      </c>
      <c r="W90" s="408">
        <v>2.5</v>
      </c>
      <c r="X90" s="411">
        <v>0</v>
      </c>
      <c r="Y90" s="411">
        <v>0</v>
      </c>
    </row>
    <row r="91" spans="1:25" s="373" customFormat="1" ht="20.25" customHeight="1">
      <c r="A91" s="318"/>
      <c r="B91" s="413"/>
      <c r="C91" s="353" t="s">
        <v>84</v>
      </c>
      <c r="D91" s="315"/>
      <c r="E91" s="412">
        <v>302.7</v>
      </c>
      <c r="F91" s="408">
        <v>100.9</v>
      </c>
      <c r="G91" s="409">
        <v>82</v>
      </c>
      <c r="H91" s="408">
        <v>18.9</v>
      </c>
      <c r="I91" s="408">
        <v>0</v>
      </c>
      <c r="J91" s="410">
        <v>0</v>
      </c>
      <c r="K91" s="408">
        <v>0</v>
      </c>
      <c r="L91" s="408">
        <v>0</v>
      </c>
      <c r="M91" s="408">
        <v>63.1</v>
      </c>
      <c r="N91" s="410">
        <v>44</v>
      </c>
      <c r="O91" s="408">
        <v>19.1</v>
      </c>
      <c r="P91" s="408">
        <v>4</v>
      </c>
      <c r="Q91" s="410">
        <v>4</v>
      </c>
      <c r="R91" s="408">
        <v>0</v>
      </c>
      <c r="S91" s="408">
        <v>1</v>
      </c>
      <c r="T91" s="408">
        <v>0</v>
      </c>
      <c r="U91" s="408">
        <v>105.8</v>
      </c>
      <c r="V91" s="408">
        <v>26.3</v>
      </c>
      <c r="W91" s="408">
        <v>1.6</v>
      </c>
      <c r="X91" s="411">
        <v>1</v>
      </c>
      <c r="Y91" s="411">
        <v>0</v>
      </c>
    </row>
    <row r="92" spans="1:25" s="373" customFormat="1" ht="20.25" customHeight="1">
      <c r="A92" s="318"/>
      <c r="B92" s="413"/>
      <c r="C92" s="353" t="s">
        <v>85</v>
      </c>
      <c r="D92" s="315"/>
      <c r="E92" s="412">
        <v>261</v>
      </c>
      <c r="F92" s="408">
        <v>88.5</v>
      </c>
      <c r="G92" s="409">
        <v>81</v>
      </c>
      <c r="H92" s="408">
        <v>7.5</v>
      </c>
      <c r="I92" s="408">
        <v>0</v>
      </c>
      <c r="J92" s="410">
        <v>0</v>
      </c>
      <c r="K92" s="408">
        <v>0</v>
      </c>
      <c r="L92" s="408">
        <v>2</v>
      </c>
      <c r="M92" s="408">
        <v>45.9</v>
      </c>
      <c r="N92" s="410">
        <v>38</v>
      </c>
      <c r="O92" s="408">
        <v>7.9</v>
      </c>
      <c r="P92" s="408">
        <v>6.7</v>
      </c>
      <c r="Q92" s="410">
        <v>6</v>
      </c>
      <c r="R92" s="408">
        <v>0.7</v>
      </c>
      <c r="S92" s="408">
        <v>0</v>
      </c>
      <c r="T92" s="408">
        <v>0</v>
      </c>
      <c r="U92" s="408">
        <v>89.2</v>
      </c>
      <c r="V92" s="408">
        <v>23</v>
      </c>
      <c r="W92" s="408">
        <v>5.7</v>
      </c>
      <c r="X92" s="411">
        <v>0</v>
      </c>
      <c r="Y92" s="411">
        <v>0</v>
      </c>
    </row>
    <row r="93" spans="1:25" s="373" customFormat="1" ht="20.25" customHeight="1">
      <c r="A93" s="318"/>
      <c r="B93" s="413"/>
      <c r="C93" s="353" t="s">
        <v>26</v>
      </c>
      <c r="D93" s="315"/>
      <c r="E93" s="412">
        <v>96.30000000000001</v>
      </c>
      <c r="F93" s="408">
        <v>31.2</v>
      </c>
      <c r="G93" s="409">
        <v>23</v>
      </c>
      <c r="H93" s="408">
        <v>8.2</v>
      </c>
      <c r="I93" s="408">
        <v>0</v>
      </c>
      <c r="J93" s="410">
        <v>0</v>
      </c>
      <c r="K93" s="408">
        <v>0</v>
      </c>
      <c r="L93" s="408">
        <v>0</v>
      </c>
      <c r="M93" s="408">
        <v>12.5</v>
      </c>
      <c r="N93" s="410">
        <v>10</v>
      </c>
      <c r="O93" s="408">
        <v>2.5</v>
      </c>
      <c r="P93" s="408">
        <v>1.8</v>
      </c>
      <c r="Q93" s="410">
        <v>1</v>
      </c>
      <c r="R93" s="408">
        <v>0.8</v>
      </c>
      <c r="S93" s="408">
        <v>1.5</v>
      </c>
      <c r="T93" s="408">
        <v>0</v>
      </c>
      <c r="U93" s="408">
        <v>38.6</v>
      </c>
      <c r="V93" s="408">
        <v>6</v>
      </c>
      <c r="W93" s="408">
        <v>4.7</v>
      </c>
      <c r="X93" s="411">
        <v>2</v>
      </c>
      <c r="Y93" s="411">
        <v>0</v>
      </c>
    </row>
    <row r="94" spans="1:25" s="373" customFormat="1" ht="20.25" customHeight="1">
      <c r="A94" s="318"/>
      <c r="B94" s="518" t="s">
        <v>175</v>
      </c>
      <c r="C94" s="518"/>
      <c r="D94" s="315"/>
      <c r="E94" s="412"/>
      <c r="F94" s="414"/>
      <c r="G94" s="409"/>
      <c r="H94" s="414"/>
      <c r="I94" s="416"/>
      <c r="J94" s="410"/>
      <c r="K94" s="416"/>
      <c r="L94" s="416"/>
      <c r="M94" s="414"/>
      <c r="N94" s="410"/>
      <c r="O94" s="416"/>
      <c r="P94" s="416"/>
      <c r="Q94" s="410"/>
      <c r="R94" s="416"/>
      <c r="S94" s="416"/>
      <c r="T94" s="416"/>
      <c r="U94" s="416"/>
      <c r="V94" s="416"/>
      <c r="W94" s="416"/>
      <c r="X94" s="448"/>
      <c r="Y94" s="448"/>
    </row>
    <row r="95" spans="1:25" s="450" customFormat="1" ht="25.5" customHeight="1">
      <c r="A95" s="449"/>
      <c r="B95" s="566" t="s">
        <v>111</v>
      </c>
      <c r="C95" s="566"/>
      <c r="D95" s="422"/>
      <c r="E95" s="412">
        <v>1599.3000000000002</v>
      </c>
      <c r="F95" s="408">
        <v>500.5</v>
      </c>
      <c r="G95" s="409">
        <v>416</v>
      </c>
      <c r="H95" s="408">
        <v>84.5</v>
      </c>
      <c r="I95" s="408">
        <v>7.4</v>
      </c>
      <c r="J95" s="410">
        <v>6</v>
      </c>
      <c r="K95" s="408">
        <v>1.4</v>
      </c>
      <c r="L95" s="408">
        <v>4</v>
      </c>
      <c r="M95" s="408">
        <v>375.29999999999995</v>
      </c>
      <c r="N95" s="410">
        <v>288</v>
      </c>
      <c r="O95" s="408">
        <v>87.3</v>
      </c>
      <c r="P95" s="408">
        <v>28.7</v>
      </c>
      <c r="Q95" s="410">
        <v>25</v>
      </c>
      <c r="R95" s="408">
        <v>3.7</v>
      </c>
      <c r="S95" s="408">
        <v>2.5</v>
      </c>
      <c r="T95" s="408">
        <v>3</v>
      </c>
      <c r="U95" s="408">
        <v>501.4</v>
      </c>
      <c r="V95" s="408">
        <v>135.3</v>
      </c>
      <c r="W95" s="408">
        <v>41.2</v>
      </c>
      <c r="X95" s="411">
        <v>3</v>
      </c>
      <c r="Y95" s="411">
        <v>3</v>
      </c>
    </row>
    <row r="96" spans="1:25" s="450" customFormat="1" ht="25.5" customHeight="1">
      <c r="A96" s="449"/>
      <c r="B96" s="566" t="s">
        <v>367</v>
      </c>
      <c r="C96" s="566"/>
      <c r="D96" s="422"/>
      <c r="E96" s="412">
        <v>1191.4</v>
      </c>
      <c r="F96" s="408">
        <v>387</v>
      </c>
      <c r="G96" s="409">
        <v>312</v>
      </c>
      <c r="H96" s="408">
        <v>75</v>
      </c>
      <c r="I96" s="408">
        <v>2</v>
      </c>
      <c r="J96" s="410">
        <v>0</v>
      </c>
      <c r="K96" s="408">
        <v>2</v>
      </c>
      <c r="L96" s="408">
        <v>1</v>
      </c>
      <c r="M96" s="408">
        <v>281.9</v>
      </c>
      <c r="N96" s="410">
        <v>205</v>
      </c>
      <c r="O96" s="408">
        <v>76.9</v>
      </c>
      <c r="P96" s="408">
        <v>22</v>
      </c>
      <c r="Q96" s="410">
        <v>13</v>
      </c>
      <c r="R96" s="408">
        <v>9</v>
      </c>
      <c r="S96" s="408">
        <v>1.2</v>
      </c>
      <c r="T96" s="408">
        <v>3</v>
      </c>
      <c r="U96" s="408">
        <v>361.5</v>
      </c>
      <c r="V96" s="408">
        <v>95.7</v>
      </c>
      <c r="W96" s="408">
        <v>36.1</v>
      </c>
      <c r="X96" s="411">
        <v>2</v>
      </c>
      <c r="Y96" s="411">
        <v>3</v>
      </c>
    </row>
    <row r="97" spans="1:25" s="450" customFormat="1" ht="25.5" customHeight="1">
      <c r="A97" s="449"/>
      <c r="B97" s="566" t="s">
        <v>30</v>
      </c>
      <c r="C97" s="566"/>
      <c r="D97" s="422"/>
      <c r="E97" s="412">
        <v>2285</v>
      </c>
      <c r="F97" s="408">
        <v>693.9</v>
      </c>
      <c r="G97" s="409">
        <v>582</v>
      </c>
      <c r="H97" s="408">
        <v>111.9</v>
      </c>
      <c r="I97" s="408">
        <v>5.8</v>
      </c>
      <c r="J97" s="410">
        <v>0</v>
      </c>
      <c r="K97" s="408">
        <v>5.8</v>
      </c>
      <c r="L97" s="408">
        <v>6.199999999999999</v>
      </c>
      <c r="M97" s="408">
        <v>562.4000000000001</v>
      </c>
      <c r="N97" s="410">
        <v>396</v>
      </c>
      <c r="O97" s="408">
        <v>166.39999999999998</v>
      </c>
      <c r="P97" s="408">
        <v>37</v>
      </c>
      <c r="Q97" s="410">
        <v>30</v>
      </c>
      <c r="R97" s="408">
        <v>7</v>
      </c>
      <c r="S97" s="408">
        <v>4.5</v>
      </c>
      <c r="T97" s="408">
        <v>5.6</v>
      </c>
      <c r="U97" s="408">
        <v>730.8</v>
      </c>
      <c r="V97" s="408">
        <v>197.89999999999998</v>
      </c>
      <c r="W97" s="408">
        <v>40.9</v>
      </c>
      <c r="X97" s="411">
        <v>6</v>
      </c>
      <c r="Y97" s="411">
        <v>6</v>
      </c>
    </row>
    <row r="98" spans="1:25" s="452" customFormat="1" ht="14.25">
      <c r="A98" s="451"/>
      <c r="B98" s="431"/>
      <c r="C98" s="421" t="s">
        <v>31</v>
      </c>
      <c r="D98" s="432"/>
      <c r="E98" s="412">
        <v>1150.5</v>
      </c>
      <c r="F98" s="408">
        <v>343.9</v>
      </c>
      <c r="G98" s="409">
        <v>289</v>
      </c>
      <c r="H98" s="408">
        <v>54.9</v>
      </c>
      <c r="I98" s="408">
        <v>5.2</v>
      </c>
      <c r="J98" s="410">
        <v>0</v>
      </c>
      <c r="K98" s="408">
        <v>5.2</v>
      </c>
      <c r="L98" s="408">
        <v>2.1</v>
      </c>
      <c r="M98" s="408">
        <v>277.8</v>
      </c>
      <c r="N98" s="410">
        <v>200</v>
      </c>
      <c r="O98" s="408">
        <v>77.8</v>
      </c>
      <c r="P98" s="408">
        <v>16.2</v>
      </c>
      <c r="Q98" s="410">
        <v>14</v>
      </c>
      <c r="R98" s="408">
        <v>2.2</v>
      </c>
      <c r="S98" s="408">
        <v>1.3</v>
      </c>
      <c r="T98" s="408">
        <v>0</v>
      </c>
      <c r="U98" s="408">
        <v>368</v>
      </c>
      <c r="V98" s="408">
        <v>111.1</v>
      </c>
      <c r="W98" s="408">
        <v>24.9</v>
      </c>
      <c r="X98" s="411">
        <v>2</v>
      </c>
      <c r="Y98" s="411">
        <v>0</v>
      </c>
    </row>
    <row r="99" spans="1:25" s="452" customFormat="1" ht="14.25">
      <c r="A99" s="451"/>
      <c r="B99" s="431"/>
      <c r="C99" s="421" t="s">
        <v>32</v>
      </c>
      <c r="D99" s="432"/>
      <c r="E99" s="412">
        <v>1134.5</v>
      </c>
      <c r="F99" s="408">
        <v>350</v>
      </c>
      <c r="G99" s="409">
        <v>293</v>
      </c>
      <c r="H99" s="408">
        <v>57</v>
      </c>
      <c r="I99" s="408">
        <v>0.6</v>
      </c>
      <c r="J99" s="410">
        <v>0</v>
      </c>
      <c r="K99" s="408">
        <v>0.6</v>
      </c>
      <c r="L99" s="408">
        <v>4.1</v>
      </c>
      <c r="M99" s="408">
        <v>284.6</v>
      </c>
      <c r="N99" s="410">
        <v>196</v>
      </c>
      <c r="O99" s="408">
        <v>88.6</v>
      </c>
      <c r="P99" s="408">
        <v>20.8</v>
      </c>
      <c r="Q99" s="410">
        <v>16</v>
      </c>
      <c r="R99" s="408">
        <v>4.8</v>
      </c>
      <c r="S99" s="408">
        <v>3.2</v>
      </c>
      <c r="T99" s="408">
        <v>5.6</v>
      </c>
      <c r="U99" s="408">
        <v>362.8</v>
      </c>
      <c r="V99" s="408">
        <v>86.8</v>
      </c>
      <c r="W99" s="408">
        <v>16</v>
      </c>
      <c r="X99" s="411">
        <v>4</v>
      </c>
      <c r="Y99" s="411">
        <v>6</v>
      </c>
    </row>
    <row r="100" spans="1:25" s="450" customFormat="1" ht="25.5" customHeight="1">
      <c r="A100" s="449"/>
      <c r="B100" s="566" t="s">
        <v>113</v>
      </c>
      <c r="C100" s="566"/>
      <c r="D100" s="422"/>
      <c r="E100" s="412">
        <v>2769.9</v>
      </c>
      <c r="F100" s="408">
        <v>853.8000000000001</v>
      </c>
      <c r="G100" s="409">
        <v>680</v>
      </c>
      <c r="H100" s="408">
        <v>173.8</v>
      </c>
      <c r="I100" s="408">
        <v>1</v>
      </c>
      <c r="J100" s="410">
        <v>1</v>
      </c>
      <c r="K100" s="408">
        <v>0</v>
      </c>
      <c r="L100" s="408">
        <v>3.6</v>
      </c>
      <c r="M100" s="408">
        <v>812.4000000000001</v>
      </c>
      <c r="N100" s="410">
        <v>580</v>
      </c>
      <c r="O100" s="408">
        <v>232.4</v>
      </c>
      <c r="P100" s="408">
        <v>60.7</v>
      </c>
      <c r="Q100" s="410">
        <v>51</v>
      </c>
      <c r="R100" s="408">
        <v>9.7</v>
      </c>
      <c r="S100" s="408">
        <v>4.9</v>
      </c>
      <c r="T100" s="408">
        <v>2.2</v>
      </c>
      <c r="U100" s="408">
        <v>750.8</v>
      </c>
      <c r="V100" s="408">
        <v>213.9</v>
      </c>
      <c r="W100" s="408">
        <v>66.6</v>
      </c>
      <c r="X100" s="411">
        <v>9</v>
      </c>
      <c r="Y100" s="411">
        <v>6</v>
      </c>
    </row>
    <row r="101" spans="1:25" s="450" customFormat="1" ht="25.5" customHeight="1">
      <c r="A101" s="449"/>
      <c r="B101" s="566" t="s">
        <v>368</v>
      </c>
      <c r="C101" s="566"/>
      <c r="D101" s="422"/>
      <c r="E101" s="412">
        <v>1228.2000000000003</v>
      </c>
      <c r="F101" s="408">
        <v>374.70000000000005</v>
      </c>
      <c r="G101" s="409">
        <v>312</v>
      </c>
      <c r="H101" s="408">
        <v>62.7</v>
      </c>
      <c r="I101" s="408">
        <v>0</v>
      </c>
      <c r="J101" s="410">
        <v>0</v>
      </c>
      <c r="K101" s="408">
        <v>0</v>
      </c>
      <c r="L101" s="408">
        <v>2</v>
      </c>
      <c r="M101" s="408">
        <v>336.2</v>
      </c>
      <c r="N101" s="410">
        <v>230</v>
      </c>
      <c r="O101" s="408">
        <v>106.2</v>
      </c>
      <c r="P101" s="408">
        <v>25</v>
      </c>
      <c r="Q101" s="410">
        <v>23</v>
      </c>
      <c r="R101" s="408">
        <v>2</v>
      </c>
      <c r="S101" s="408">
        <v>0</v>
      </c>
      <c r="T101" s="408">
        <v>0</v>
      </c>
      <c r="U101" s="408">
        <v>343.1</v>
      </c>
      <c r="V101" s="408">
        <v>116.1</v>
      </c>
      <c r="W101" s="408">
        <v>31.1</v>
      </c>
      <c r="X101" s="411">
        <v>0</v>
      </c>
      <c r="Y101" s="411">
        <v>0</v>
      </c>
    </row>
    <row r="102" spans="1:25" s="450" customFormat="1" ht="25.5" customHeight="1">
      <c r="A102" s="449"/>
      <c r="B102" s="566" t="s">
        <v>115</v>
      </c>
      <c r="C102" s="566"/>
      <c r="D102" s="422"/>
      <c r="E102" s="412">
        <v>1782.3000000000002</v>
      </c>
      <c r="F102" s="408">
        <v>602.1</v>
      </c>
      <c r="G102" s="409">
        <v>489</v>
      </c>
      <c r="H102" s="408">
        <v>113.1</v>
      </c>
      <c r="I102" s="408">
        <v>0.2</v>
      </c>
      <c r="J102" s="410">
        <v>0</v>
      </c>
      <c r="K102" s="408">
        <v>0.2</v>
      </c>
      <c r="L102" s="408">
        <v>5.1</v>
      </c>
      <c r="M102" s="408">
        <v>340.7</v>
      </c>
      <c r="N102" s="410">
        <v>206</v>
      </c>
      <c r="O102" s="408">
        <v>134.7</v>
      </c>
      <c r="P102" s="408">
        <v>22.6</v>
      </c>
      <c r="Q102" s="410">
        <v>15</v>
      </c>
      <c r="R102" s="408">
        <v>7.6</v>
      </c>
      <c r="S102" s="408">
        <v>2.1</v>
      </c>
      <c r="T102" s="408">
        <v>4.2</v>
      </c>
      <c r="U102" s="408">
        <v>636.8</v>
      </c>
      <c r="V102" s="408">
        <v>121.60000000000001</v>
      </c>
      <c r="W102" s="408">
        <v>46.9</v>
      </c>
      <c r="X102" s="411">
        <v>3</v>
      </c>
      <c r="Y102" s="411">
        <v>5</v>
      </c>
    </row>
    <row r="103" spans="1:25" s="452" customFormat="1" ht="14.25">
      <c r="A103" s="451"/>
      <c r="B103" s="431"/>
      <c r="C103" s="421" t="s">
        <v>116</v>
      </c>
      <c r="D103" s="432"/>
      <c r="E103" s="412">
        <v>429.2</v>
      </c>
      <c r="F103" s="408">
        <v>135.1</v>
      </c>
      <c r="G103" s="409">
        <v>115</v>
      </c>
      <c r="H103" s="408">
        <v>20.1</v>
      </c>
      <c r="I103" s="408">
        <v>0</v>
      </c>
      <c r="J103" s="410">
        <v>0</v>
      </c>
      <c r="K103" s="408">
        <v>0</v>
      </c>
      <c r="L103" s="408">
        <v>2</v>
      </c>
      <c r="M103" s="408">
        <v>84.7</v>
      </c>
      <c r="N103" s="410">
        <v>55</v>
      </c>
      <c r="O103" s="408">
        <v>29.7</v>
      </c>
      <c r="P103" s="408">
        <v>9.6</v>
      </c>
      <c r="Q103" s="410">
        <v>5</v>
      </c>
      <c r="R103" s="408">
        <v>4.6</v>
      </c>
      <c r="S103" s="408">
        <v>1</v>
      </c>
      <c r="T103" s="408">
        <v>0.3</v>
      </c>
      <c r="U103" s="408">
        <v>156.2</v>
      </c>
      <c r="V103" s="408">
        <v>29.7</v>
      </c>
      <c r="W103" s="408">
        <v>10.6</v>
      </c>
      <c r="X103" s="411">
        <v>1</v>
      </c>
      <c r="Y103" s="411">
        <v>1</v>
      </c>
    </row>
    <row r="104" spans="1:25" s="452" customFormat="1" ht="14.25">
      <c r="A104" s="451"/>
      <c r="B104" s="431"/>
      <c r="C104" s="421" t="s">
        <v>117</v>
      </c>
      <c r="D104" s="432"/>
      <c r="E104" s="412">
        <v>1353.1</v>
      </c>
      <c r="F104" s="408">
        <v>467</v>
      </c>
      <c r="G104" s="409">
        <v>374</v>
      </c>
      <c r="H104" s="408">
        <v>93</v>
      </c>
      <c r="I104" s="408">
        <v>0.2</v>
      </c>
      <c r="J104" s="410">
        <v>0</v>
      </c>
      <c r="K104" s="408">
        <v>0.2</v>
      </c>
      <c r="L104" s="408">
        <v>3.1</v>
      </c>
      <c r="M104" s="408">
        <v>256</v>
      </c>
      <c r="N104" s="410">
        <v>151</v>
      </c>
      <c r="O104" s="408">
        <v>105</v>
      </c>
      <c r="P104" s="408">
        <v>13</v>
      </c>
      <c r="Q104" s="410">
        <v>10</v>
      </c>
      <c r="R104" s="408">
        <v>3</v>
      </c>
      <c r="S104" s="408">
        <v>1.1</v>
      </c>
      <c r="T104" s="408">
        <v>3.9</v>
      </c>
      <c r="U104" s="408">
        <v>480.6</v>
      </c>
      <c r="V104" s="408">
        <v>91.9</v>
      </c>
      <c r="W104" s="408">
        <v>36.3</v>
      </c>
      <c r="X104" s="411">
        <v>2</v>
      </c>
      <c r="Y104" s="411">
        <v>4</v>
      </c>
    </row>
    <row r="105" spans="1:25" s="450" customFormat="1" ht="25.5" customHeight="1">
      <c r="A105" s="449"/>
      <c r="B105" s="566" t="s">
        <v>118</v>
      </c>
      <c r="C105" s="566"/>
      <c r="D105" s="422"/>
      <c r="E105" s="412">
        <v>1582.8000000000002</v>
      </c>
      <c r="F105" s="408">
        <v>506.90000000000003</v>
      </c>
      <c r="G105" s="409">
        <v>435</v>
      </c>
      <c r="H105" s="408">
        <v>71.9</v>
      </c>
      <c r="I105" s="408">
        <v>0</v>
      </c>
      <c r="J105" s="410">
        <v>0</v>
      </c>
      <c r="K105" s="408">
        <v>0</v>
      </c>
      <c r="L105" s="408">
        <v>3</v>
      </c>
      <c r="M105" s="408">
        <v>341.8</v>
      </c>
      <c r="N105" s="410">
        <v>248</v>
      </c>
      <c r="O105" s="408">
        <v>93.8</v>
      </c>
      <c r="P105" s="408">
        <v>26</v>
      </c>
      <c r="Q105" s="410">
        <v>23</v>
      </c>
      <c r="R105" s="408">
        <v>3</v>
      </c>
      <c r="S105" s="408">
        <v>2.5</v>
      </c>
      <c r="T105" s="408">
        <v>0</v>
      </c>
      <c r="U105" s="408">
        <v>554.1</v>
      </c>
      <c r="V105" s="408">
        <v>124.3</v>
      </c>
      <c r="W105" s="408">
        <v>24.2</v>
      </c>
      <c r="X105" s="411">
        <v>3</v>
      </c>
      <c r="Y105" s="411">
        <v>0</v>
      </c>
    </row>
    <row r="106" spans="2:25" s="449" customFormat="1" ht="25.5" customHeight="1">
      <c r="B106" s="566" t="s">
        <v>33</v>
      </c>
      <c r="C106" s="566"/>
      <c r="D106" s="422"/>
      <c r="E106" s="412">
        <v>1479.8000000000002</v>
      </c>
      <c r="F106" s="408">
        <v>451.1</v>
      </c>
      <c r="G106" s="409">
        <v>403</v>
      </c>
      <c r="H106" s="408">
        <v>48.1</v>
      </c>
      <c r="I106" s="408">
        <v>0</v>
      </c>
      <c r="J106" s="410">
        <v>0</v>
      </c>
      <c r="K106" s="408">
        <v>0</v>
      </c>
      <c r="L106" s="408">
        <v>5.1</v>
      </c>
      <c r="M106" s="408">
        <v>404.7</v>
      </c>
      <c r="N106" s="410">
        <v>310</v>
      </c>
      <c r="O106" s="408">
        <v>94.7</v>
      </c>
      <c r="P106" s="408">
        <v>31.5</v>
      </c>
      <c r="Q106" s="410">
        <v>27</v>
      </c>
      <c r="R106" s="408">
        <v>4.5</v>
      </c>
      <c r="S106" s="408">
        <v>2.2</v>
      </c>
      <c r="T106" s="408">
        <v>3</v>
      </c>
      <c r="U106" s="408">
        <v>436.9</v>
      </c>
      <c r="V106" s="408">
        <v>111.30000000000001</v>
      </c>
      <c r="W106" s="408">
        <v>34</v>
      </c>
      <c r="X106" s="411">
        <v>3</v>
      </c>
      <c r="Y106" s="411">
        <v>2</v>
      </c>
    </row>
    <row r="107" spans="2:25" s="451" customFormat="1" ht="14.25">
      <c r="B107" s="431"/>
      <c r="C107" s="421" t="s">
        <v>34</v>
      </c>
      <c r="D107" s="432"/>
      <c r="E107" s="412">
        <v>487.79999999999995</v>
      </c>
      <c r="F107" s="408">
        <v>146.6</v>
      </c>
      <c r="G107" s="409">
        <v>131</v>
      </c>
      <c r="H107" s="408">
        <v>15.6</v>
      </c>
      <c r="I107" s="408">
        <v>0</v>
      </c>
      <c r="J107" s="410">
        <v>0</v>
      </c>
      <c r="K107" s="408">
        <v>0</v>
      </c>
      <c r="L107" s="408">
        <v>1</v>
      </c>
      <c r="M107" s="408">
        <v>120.8</v>
      </c>
      <c r="N107" s="410">
        <v>102</v>
      </c>
      <c r="O107" s="408">
        <v>18.8</v>
      </c>
      <c r="P107" s="408">
        <v>8.9</v>
      </c>
      <c r="Q107" s="410">
        <v>8</v>
      </c>
      <c r="R107" s="408">
        <v>0.9</v>
      </c>
      <c r="S107" s="408">
        <v>2</v>
      </c>
      <c r="T107" s="408">
        <v>0</v>
      </c>
      <c r="U107" s="408">
        <v>165.1</v>
      </c>
      <c r="V107" s="408">
        <v>36.9</v>
      </c>
      <c r="W107" s="408">
        <v>6.5</v>
      </c>
      <c r="X107" s="411">
        <v>2</v>
      </c>
      <c r="Y107" s="411">
        <v>0</v>
      </c>
    </row>
    <row r="108" spans="2:25" s="451" customFormat="1" ht="14.25">
      <c r="B108" s="431"/>
      <c r="C108" s="421" t="s">
        <v>35</v>
      </c>
      <c r="D108" s="432"/>
      <c r="E108" s="412">
        <v>992</v>
      </c>
      <c r="F108" s="408">
        <v>304.5</v>
      </c>
      <c r="G108" s="409">
        <v>272</v>
      </c>
      <c r="H108" s="408">
        <v>32.5</v>
      </c>
      <c r="I108" s="408">
        <v>0</v>
      </c>
      <c r="J108" s="410">
        <v>0</v>
      </c>
      <c r="K108" s="408">
        <v>0</v>
      </c>
      <c r="L108" s="408">
        <v>4.1</v>
      </c>
      <c r="M108" s="408">
        <v>283.9</v>
      </c>
      <c r="N108" s="410">
        <v>208</v>
      </c>
      <c r="O108" s="408">
        <v>75.9</v>
      </c>
      <c r="P108" s="408">
        <v>22.6</v>
      </c>
      <c r="Q108" s="410">
        <v>19</v>
      </c>
      <c r="R108" s="408">
        <v>3.6</v>
      </c>
      <c r="S108" s="408">
        <v>0.2</v>
      </c>
      <c r="T108" s="408">
        <v>3</v>
      </c>
      <c r="U108" s="408">
        <v>271.8</v>
      </c>
      <c r="V108" s="408">
        <v>74.4</v>
      </c>
      <c r="W108" s="408">
        <v>27.5</v>
      </c>
      <c r="X108" s="411">
        <v>1</v>
      </c>
      <c r="Y108" s="411">
        <v>2</v>
      </c>
    </row>
    <row r="109" spans="2:25" s="449" customFormat="1" ht="25.5" customHeight="1">
      <c r="B109" s="566" t="s">
        <v>119</v>
      </c>
      <c r="C109" s="566"/>
      <c r="D109" s="422"/>
      <c r="E109" s="412">
        <v>1078.6000000000001</v>
      </c>
      <c r="F109" s="408">
        <v>328.6</v>
      </c>
      <c r="G109" s="409">
        <v>293</v>
      </c>
      <c r="H109" s="408">
        <v>35.6</v>
      </c>
      <c r="I109" s="408">
        <v>3.1</v>
      </c>
      <c r="J109" s="410">
        <v>3</v>
      </c>
      <c r="K109" s="408">
        <v>0.1</v>
      </c>
      <c r="L109" s="408">
        <v>3.7</v>
      </c>
      <c r="M109" s="408">
        <v>303</v>
      </c>
      <c r="N109" s="410">
        <v>224</v>
      </c>
      <c r="O109" s="408">
        <v>79</v>
      </c>
      <c r="P109" s="408">
        <v>33.8</v>
      </c>
      <c r="Q109" s="410">
        <v>31</v>
      </c>
      <c r="R109" s="408">
        <v>2.8</v>
      </c>
      <c r="S109" s="408">
        <v>2</v>
      </c>
      <c r="T109" s="408">
        <v>0</v>
      </c>
      <c r="U109" s="408">
        <v>297.1</v>
      </c>
      <c r="V109" s="408">
        <v>93</v>
      </c>
      <c r="W109" s="408">
        <v>14.3</v>
      </c>
      <c r="X109" s="411">
        <v>3</v>
      </c>
      <c r="Y109" s="411">
        <v>0</v>
      </c>
    </row>
    <row r="110" spans="2:25" s="451" customFormat="1" ht="14.25">
      <c r="B110" s="431" t="s">
        <v>423</v>
      </c>
      <c r="C110" s="421" t="s">
        <v>120</v>
      </c>
      <c r="D110" s="432"/>
      <c r="E110" s="412">
        <v>778</v>
      </c>
      <c r="F110" s="408">
        <v>241.1</v>
      </c>
      <c r="G110" s="409">
        <v>211</v>
      </c>
      <c r="H110" s="408">
        <v>30.1</v>
      </c>
      <c r="I110" s="408">
        <v>3.1</v>
      </c>
      <c r="J110" s="410">
        <v>3</v>
      </c>
      <c r="K110" s="408">
        <v>0.1</v>
      </c>
      <c r="L110" s="408">
        <v>2.7</v>
      </c>
      <c r="M110" s="408">
        <v>217.59999999999997</v>
      </c>
      <c r="N110" s="410">
        <v>163</v>
      </c>
      <c r="O110" s="408">
        <v>54.6</v>
      </c>
      <c r="P110" s="408">
        <v>28.8</v>
      </c>
      <c r="Q110" s="410">
        <v>26</v>
      </c>
      <c r="R110" s="408">
        <v>2.8</v>
      </c>
      <c r="S110" s="408">
        <v>2</v>
      </c>
      <c r="T110" s="408">
        <v>0</v>
      </c>
      <c r="U110" s="408">
        <v>209.3</v>
      </c>
      <c r="V110" s="408">
        <v>66</v>
      </c>
      <c r="W110" s="408">
        <v>7.4</v>
      </c>
      <c r="X110" s="411">
        <v>3</v>
      </c>
      <c r="Y110" s="411">
        <v>0</v>
      </c>
    </row>
    <row r="111" spans="2:25" s="451" customFormat="1" ht="14.25">
      <c r="B111" s="431" t="s">
        <v>424</v>
      </c>
      <c r="C111" s="421" t="s">
        <v>121</v>
      </c>
      <c r="D111" s="432"/>
      <c r="E111" s="412">
        <v>300.6</v>
      </c>
      <c r="F111" s="408">
        <v>87.5</v>
      </c>
      <c r="G111" s="409">
        <v>82</v>
      </c>
      <c r="H111" s="408">
        <v>5.5</v>
      </c>
      <c r="I111" s="408">
        <v>0</v>
      </c>
      <c r="J111" s="410">
        <v>0</v>
      </c>
      <c r="K111" s="408">
        <v>0</v>
      </c>
      <c r="L111" s="408">
        <v>1</v>
      </c>
      <c r="M111" s="408">
        <v>85.4</v>
      </c>
      <c r="N111" s="410">
        <v>61</v>
      </c>
      <c r="O111" s="408">
        <v>24.4</v>
      </c>
      <c r="P111" s="408">
        <v>5</v>
      </c>
      <c r="Q111" s="410">
        <v>5</v>
      </c>
      <c r="R111" s="408">
        <v>0</v>
      </c>
      <c r="S111" s="408">
        <v>0</v>
      </c>
      <c r="T111" s="408">
        <v>0</v>
      </c>
      <c r="U111" s="408">
        <v>87.8</v>
      </c>
      <c r="V111" s="408">
        <v>27</v>
      </c>
      <c r="W111" s="408">
        <v>6.9</v>
      </c>
      <c r="X111" s="411">
        <v>0</v>
      </c>
      <c r="Y111" s="411">
        <v>0</v>
      </c>
    </row>
    <row r="112" spans="2:25" s="449" customFormat="1" ht="25.5" customHeight="1">
      <c r="B112" s="566" t="s">
        <v>369</v>
      </c>
      <c r="C112" s="566"/>
      <c r="D112" s="422"/>
      <c r="E112" s="412">
        <v>228.8</v>
      </c>
      <c r="F112" s="408">
        <v>75.6</v>
      </c>
      <c r="G112" s="409">
        <v>61</v>
      </c>
      <c r="H112" s="408">
        <v>14.6</v>
      </c>
      <c r="I112" s="408">
        <v>0</v>
      </c>
      <c r="J112" s="410">
        <v>0</v>
      </c>
      <c r="K112" s="408">
        <v>0</v>
      </c>
      <c r="L112" s="408">
        <v>0</v>
      </c>
      <c r="M112" s="408">
        <v>68</v>
      </c>
      <c r="N112" s="410">
        <v>47</v>
      </c>
      <c r="O112" s="408">
        <v>21</v>
      </c>
      <c r="P112" s="408">
        <v>3</v>
      </c>
      <c r="Q112" s="410">
        <v>2</v>
      </c>
      <c r="R112" s="408">
        <v>1</v>
      </c>
      <c r="S112" s="408">
        <v>0</v>
      </c>
      <c r="T112" s="408">
        <v>0</v>
      </c>
      <c r="U112" s="408">
        <v>61.3</v>
      </c>
      <c r="V112" s="408">
        <v>10.4</v>
      </c>
      <c r="W112" s="408">
        <v>10.5</v>
      </c>
      <c r="X112" s="411">
        <v>0</v>
      </c>
      <c r="Y112" s="411">
        <v>0</v>
      </c>
    </row>
    <row r="113" spans="1:25" s="372" customFormat="1" ht="14.25">
      <c r="A113" s="316"/>
      <c r="B113" s="316"/>
      <c r="C113" s="316"/>
      <c r="D113" s="433"/>
      <c r="E113" s="388"/>
      <c r="F113" s="316"/>
      <c r="G113" s="316"/>
      <c r="H113" s="316"/>
      <c r="I113" s="316"/>
      <c r="J113" s="316"/>
      <c r="K113" s="316"/>
      <c r="L113" s="316"/>
      <c r="M113" s="316"/>
      <c r="N113" s="316"/>
      <c r="O113" s="316"/>
      <c r="P113" s="316"/>
      <c r="Q113" s="316"/>
      <c r="R113" s="316"/>
      <c r="S113" s="316"/>
      <c r="T113" s="316"/>
      <c r="U113" s="316"/>
      <c r="V113" s="316"/>
      <c r="W113" s="316"/>
      <c r="X113" s="453"/>
      <c r="Y113" s="453"/>
    </row>
    <row r="114" spans="2:25" s="372" customFormat="1" ht="13.5" customHeight="1">
      <c r="B114" s="454"/>
      <c r="C114" s="434"/>
      <c r="D114" s="434"/>
      <c r="E114" s="435" t="s">
        <v>425</v>
      </c>
      <c r="F114" s="562" t="s">
        <v>438</v>
      </c>
      <c r="G114" s="562"/>
      <c r="H114" s="562"/>
      <c r="I114" s="562"/>
      <c r="J114" s="562"/>
      <c r="K114" s="562"/>
      <c r="L114" s="562"/>
      <c r="M114" s="562"/>
      <c r="N114" s="562"/>
      <c r="O114" s="562"/>
      <c r="X114" s="455"/>
      <c r="Y114" s="456" t="s">
        <v>109</v>
      </c>
    </row>
    <row r="115" spans="2:25" s="372" customFormat="1" ht="13.5" customHeight="1">
      <c r="B115" s="454"/>
      <c r="C115" s="436"/>
      <c r="D115" s="436"/>
      <c r="E115" s="435" t="s">
        <v>425</v>
      </c>
      <c r="F115" s="563" t="s">
        <v>427</v>
      </c>
      <c r="G115" s="563"/>
      <c r="H115" s="563"/>
      <c r="I115" s="563"/>
      <c r="J115" s="563"/>
      <c r="K115" s="563"/>
      <c r="L115" s="563"/>
      <c r="M115" s="563"/>
      <c r="N115" s="563"/>
      <c r="O115" s="563"/>
      <c r="X115" s="455"/>
      <c r="Y115" s="455"/>
    </row>
    <row r="116" spans="5:25" ht="13.5">
      <c r="E116" s="329"/>
      <c r="F116" s="329"/>
      <c r="G116" s="329"/>
      <c r="H116" s="329"/>
      <c r="I116" s="329"/>
      <c r="J116" s="329"/>
      <c r="K116" s="329"/>
      <c r="L116" s="329"/>
      <c r="M116" s="329"/>
      <c r="N116" s="329"/>
      <c r="O116" s="329"/>
      <c r="P116" s="329"/>
      <c r="Q116" s="329"/>
      <c r="R116" s="329"/>
      <c r="S116" s="329"/>
      <c r="T116" s="329"/>
      <c r="U116" s="329"/>
      <c r="V116" s="329"/>
      <c r="W116" s="329"/>
      <c r="X116" s="333"/>
      <c r="Y116" s="333"/>
    </row>
  </sheetData>
  <sheetProtection/>
  <mergeCells count="41">
    <mergeCell ref="E3:E4"/>
    <mergeCell ref="F3:F4"/>
    <mergeCell ref="I3:I4"/>
    <mergeCell ref="L3:L4"/>
    <mergeCell ref="M3:M4"/>
    <mergeCell ref="P3:P4"/>
    <mergeCell ref="S3:S4"/>
    <mergeCell ref="T3:T4"/>
    <mergeCell ref="U3:U4"/>
    <mergeCell ref="V3:V4"/>
    <mergeCell ref="W3:W4"/>
    <mergeCell ref="X3:Y3"/>
    <mergeCell ref="B5:C5"/>
    <mergeCell ref="B6:C6"/>
    <mergeCell ref="B17:C17"/>
    <mergeCell ref="B19:C19"/>
    <mergeCell ref="B24:C24"/>
    <mergeCell ref="B32:C32"/>
    <mergeCell ref="B38:C38"/>
    <mergeCell ref="B47:C47"/>
    <mergeCell ref="B53:C53"/>
    <mergeCell ref="B58:C58"/>
    <mergeCell ref="B62:C62"/>
    <mergeCell ref="B66:C66"/>
    <mergeCell ref="B105:C105"/>
    <mergeCell ref="B70:C70"/>
    <mergeCell ref="B77:C77"/>
    <mergeCell ref="B83:C83"/>
    <mergeCell ref="B88:C88"/>
    <mergeCell ref="B94:C94"/>
    <mergeCell ref="B95:C95"/>
    <mergeCell ref="B106:C106"/>
    <mergeCell ref="B109:C109"/>
    <mergeCell ref="B112:C112"/>
    <mergeCell ref="F114:O114"/>
    <mergeCell ref="F115:O115"/>
    <mergeCell ref="B96:C96"/>
    <mergeCell ref="B97:C97"/>
    <mergeCell ref="B100:C100"/>
    <mergeCell ref="B101:C101"/>
    <mergeCell ref="B102:C102"/>
  </mergeCells>
  <printOptions/>
  <pageMargins left="0.7874015748031497" right="0.7874015748031497" top="0.984251968503937" bottom="0.984251968503937" header="0.5118110236220472" footer="0.5118110236220472"/>
  <pageSetup horizontalDpi="600" verticalDpi="600" orientation="portrait" pageOrder="overThenDown" paperSize="9" scale="55" r:id="rId1"/>
  <rowBreaks count="1" manualBreakCount="1">
    <brk id="57" max="24" man="1"/>
  </rowBreaks>
  <colBreaks count="1" manualBreakCount="1">
    <brk id="15" max="114" man="1"/>
  </colBreaks>
</worksheet>
</file>

<file path=xl/worksheets/sheet2.xml><?xml version="1.0" encoding="utf-8"?>
<worksheet xmlns="http://schemas.openxmlformats.org/spreadsheetml/2006/main" xmlns:r="http://schemas.openxmlformats.org/officeDocument/2006/relationships">
  <dimension ref="A1:AV113"/>
  <sheetViews>
    <sheetView view="pageBreakPreview" zoomScaleNormal="85" zoomScaleSheetLayoutView="100"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A1" sqref="A1"/>
    </sheetView>
  </sheetViews>
  <sheetFormatPr defaultColWidth="9.00390625" defaultRowHeight="13.5"/>
  <cols>
    <col min="1" max="1" width="1.625" style="6" customWidth="1"/>
    <col min="2" max="2" width="2.625" style="6" customWidth="1"/>
    <col min="3" max="3" width="18.375" style="6" customWidth="1"/>
    <col min="4" max="4" width="1.625" style="6" customWidth="1"/>
    <col min="5" max="5" width="7.50390625" style="6" customWidth="1"/>
    <col min="6" max="6" width="6.625" style="6" customWidth="1"/>
    <col min="7" max="9" width="5.75390625" style="6" customWidth="1"/>
    <col min="10" max="10" width="6.25390625" style="6" customWidth="1"/>
    <col min="11" max="17" width="5.75390625" style="6" customWidth="1"/>
    <col min="18" max="18" width="7.00390625" style="6" customWidth="1"/>
    <col min="19" max="48" width="5.75390625" style="6" customWidth="1"/>
    <col min="49" max="16384" width="9.00390625" style="6" customWidth="1"/>
  </cols>
  <sheetData>
    <row r="1" spans="6:20" ht="17.25">
      <c r="F1" s="351" t="s">
        <v>131</v>
      </c>
      <c r="R1" s="33"/>
      <c r="T1" s="33"/>
    </row>
    <row r="2" ht="13.5">
      <c r="AV2" s="338" t="s">
        <v>328</v>
      </c>
    </row>
    <row r="3" spans="1:48" ht="94.5" customHeight="1">
      <c r="A3" s="336"/>
      <c r="B3" s="336"/>
      <c r="C3" s="336"/>
      <c r="D3" s="337"/>
      <c r="E3" s="13" t="s">
        <v>132</v>
      </c>
      <c r="F3" s="46" t="s">
        <v>133</v>
      </c>
      <c r="G3" s="46" t="s">
        <v>134</v>
      </c>
      <c r="H3" s="46" t="s">
        <v>135</v>
      </c>
      <c r="I3" s="46" t="s">
        <v>136</v>
      </c>
      <c r="J3" s="46" t="s">
        <v>137</v>
      </c>
      <c r="K3" s="46" t="s">
        <v>138</v>
      </c>
      <c r="L3" s="46" t="s">
        <v>139</v>
      </c>
      <c r="M3" s="47" t="s">
        <v>140</v>
      </c>
      <c r="N3" s="46" t="s">
        <v>141</v>
      </c>
      <c r="O3" s="46" t="s">
        <v>142</v>
      </c>
      <c r="P3" s="46" t="s">
        <v>143</v>
      </c>
      <c r="Q3" s="46" t="s">
        <v>144</v>
      </c>
      <c r="R3" s="46" t="s">
        <v>145</v>
      </c>
      <c r="S3" s="46" t="s">
        <v>146</v>
      </c>
      <c r="T3" s="46" t="s">
        <v>147</v>
      </c>
      <c r="U3" s="46" t="s">
        <v>148</v>
      </c>
      <c r="V3" s="46" t="s">
        <v>149</v>
      </c>
      <c r="W3" s="46" t="s">
        <v>150</v>
      </c>
      <c r="X3" s="46" t="s">
        <v>151</v>
      </c>
      <c r="Y3" s="46" t="s">
        <v>152</v>
      </c>
      <c r="Z3" s="46" t="s">
        <v>329</v>
      </c>
      <c r="AA3" s="46" t="s">
        <v>153</v>
      </c>
      <c r="AB3" s="46" t="s">
        <v>154</v>
      </c>
      <c r="AC3" s="46" t="s">
        <v>155</v>
      </c>
      <c r="AD3" s="46" t="s">
        <v>156</v>
      </c>
      <c r="AE3" s="46" t="s">
        <v>157</v>
      </c>
      <c r="AF3" s="46" t="s">
        <v>158</v>
      </c>
      <c r="AG3" s="46" t="s">
        <v>159</v>
      </c>
      <c r="AH3" s="46" t="s">
        <v>160</v>
      </c>
      <c r="AI3" s="46" t="s">
        <v>161</v>
      </c>
      <c r="AJ3" s="46" t="s">
        <v>162</v>
      </c>
      <c r="AK3" s="46" t="s">
        <v>163</v>
      </c>
      <c r="AL3" s="46" t="s">
        <v>164</v>
      </c>
      <c r="AM3" s="46" t="s">
        <v>165</v>
      </c>
      <c r="AN3" s="46" t="s">
        <v>166</v>
      </c>
      <c r="AO3" s="46" t="s">
        <v>167</v>
      </c>
      <c r="AP3" s="46" t="s">
        <v>168</v>
      </c>
      <c r="AQ3" s="46" t="s">
        <v>169</v>
      </c>
      <c r="AR3" s="46" t="s">
        <v>170</v>
      </c>
      <c r="AS3" s="46" t="s">
        <v>171</v>
      </c>
      <c r="AT3" s="46" t="s">
        <v>172</v>
      </c>
      <c r="AU3" s="46" t="s">
        <v>173</v>
      </c>
      <c r="AV3" s="46" t="s">
        <v>174</v>
      </c>
    </row>
    <row r="4" spans="1:48" ht="25.5" customHeight="1">
      <c r="A4" s="11"/>
      <c r="B4" s="471" t="s">
        <v>53</v>
      </c>
      <c r="C4" s="471"/>
      <c r="D4" s="48"/>
      <c r="E4" s="49">
        <v>4081</v>
      </c>
      <c r="F4" s="50">
        <v>2630</v>
      </c>
      <c r="G4" s="50">
        <v>274</v>
      </c>
      <c r="H4" s="50">
        <v>479</v>
      </c>
      <c r="I4" s="50">
        <v>714</v>
      </c>
      <c r="J4" s="50">
        <v>48</v>
      </c>
      <c r="K4" s="50">
        <v>134</v>
      </c>
      <c r="L4" s="50">
        <v>128</v>
      </c>
      <c r="M4" s="50">
        <v>19</v>
      </c>
      <c r="N4" s="50">
        <v>653</v>
      </c>
      <c r="O4" s="50">
        <v>307</v>
      </c>
      <c r="P4" s="50">
        <v>162</v>
      </c>
      <c r="Q4" s="50">
        <v>15</v>
      </c>
      <c r="R4" s="50">
        <v>1076</v>
      </c>
      <c r="S4" s="50">
        <v>191</v>
      </c>
      <c r="T4" s="50">
        <v>156</v>
      </c>
      <c r="U4" s="50">
        <v>607</v>
      </c>
      <c r="V4" s="50">
        <v>12</v>
      </c>
      <c r="W4" s="50">
        <v>11</v>
      </c>
      <c r="X4" s="50">
        <v>25</v>
      </c>
      <c r="Y4" s="50">
        <v>25</v>
      </c>
      <c r="Z4" s="50">
        <v>56</v>
      </c>
      <c r="AA4" s="50">
        <v>164</v>
      </c>
      <c r="AB4" s="50">
        <v>140</v>
      </c>
      <c r="AC4" s="50">
        <v>81</v>
      </c>
      <c r="AD4" s="50">
        <v>541</v>
      </c>
      <c r="AE4" s="50">
        <v>88</v>
      </c>
      <c r="AF4" s="50">
        <v>46</v>
      </c>
      <c r="AG4" s="50">
        <v>435</v>
      </c>
      <c r="AH4" s="50">
        <v>259</v>
      </c>
      <c r="AI4" s="50">
        <v>15</v>
      </c>
      <c r="AJ4" s="50">
        <v>156</v>
      </c>
      <c r="AK4" s="50">
        <v>17</v>
      </c>
      <c r="AL4" s="50">
        <v>103</v>
      </c>
      <c r="AM4" s="50">
        <v>444</v>
      </c>
      <c r="AN4" s="50">
        <v>116</v>
      </c>
      <c r="AO4" s="50">
        <v>87</v>
      </c>
      <c r="AP4" s="50">
        <v>2</v>
      </c>
      <c r="AQ4" s="50">
        <v>4</v>
      </c>
      <c r="AR4" s="50">
        <v>2</v>
      </c>
      <c r="AS4" s="50">
        <v>51</v>
      </c>
      <c r="AT4" s="50">
        <v>5</v>
      </c>
      <c r="AU4" s="50">
        <v>10</v>
      </c>
      <c r="AV4" s="51">
        <v>9</v>
      </c>
    </row>
    <row r="5" spans="1:48" s="20" customFormat="1" ht="25.5" customHeight="1">
      <c r="A5" s="52"/>
      <c r="B5" s="459" t="s">
        <v>54</v>
      </c>
      <c r="C5" s="459"/>
      <c r="D5" s="53"/>
      <c r="E5" s="54">
        <v>848</v>
      </c>
      <c r="F5" s="55">
        <v>493</v>
      </c>
      <c r="G5" s="55">
        <v>53</v>
      </c>
      <c r="H5" s="55">
        <v>78</v>
      </c>
      <c r="I5" s="55">
        <v>135</v>
      </c>
      <c r="J5" s="55">
        <v>13</v>
      </c>
      <c r="K5" s="55">
        <v>29</v>
      </c>
      <c r="L5" s="55">
        <v>28</v>
      </c>
      <c r="M5" s="55">
        <v>4</v>
      </c>
      <c r="N5" s="55">
        <v>131</v>
      </c>
      <c r="O5" s="55">
        <v>61</v>
      </c>
      <c r="P5" s="55">
        <v>32</v>
      </c>
      <c r="Q5" s="55">
        <v>5</v>
      </c>
      <c r="R5" s="55">
        <v>193</v>
      </c>
      <c r="S5" s="55">
        <v>55</v>
      </c>
      <c r="T5" s="55">
        <v>39</v>
      </c>
      <c r="U5" s="55">
        <v>104</v>
      </c>
      <c r="V5" s="55">
        <v>1</v>
      </c>
      <c r="W5" s="55">
        <v>2</v>
      </c>
      <c r="X5" s="55">
        <v>8</v>
      </c>
      <c r="Y5" s="55">
        <v>2</v>
      </c>
      <c r="Z5" s="55">
        <v>14</v>
      </c>
      <c r="AA5" s="55">
        <v>47</v>
      </c>
      <c r="AB5" s="55">
        <v>35</v>
      </c>
      <c r="AC5" s="55">
        <v>10</v>
      </c>
      <c r="AD5" s="55">
        <v>108</v>
      </c>
      <c r="AE5" s="55">
        <v>25</v>
      </c>
      <c r="AF5" s="55">
        <v>17</v>
      </c>
      <c r="AG5" s="55">
        <v>91</v>
      </c>
      <c r="AH5" s="55">
        <v>55</v>
      </c>
      <c r="AI5" s="55">
        <v>3</v>
      </c>
      <c r="AJ5" s="55">
        <v>31</v>
      </c>
      <c r="AK5" s="55">
        <v>1</v>
      </c>
      <c r="AL5" s="55">
        <v>18</v>
      </c>
      <c r="AM5" s="55">
        <v>95</v>
      </c>
      <c r="AN5" s="55">
        <v>22</v>
      </c>
      <c r="AO5" s="55">
        <v>18</v>
      </c>
      <c r="AP5" s="55">
        <v>1</v>
      </c>
      <c r="AQ5" s="55">
        <v>0</v>
      </c>
      <c r="AR5" s="55">
        <v>0</v>
      </c>
      <c r="AS5" s="55">
        <v>11</v>
      </c>
      <c r="AT5" s="55">
        <v>1</v>
      </c>
      <c r="AU5" s="55">
        <v>1</v>
      </c>
      <c r="AV5" s="56">
        <v>3</v>
      </c>
    </row>
    <row r="6" spans="1:48" ht="15" customHeight="1">
      <c r="A6" s="11"/>
      <c r="B6" s="335"/>
      <c r="C6" s="27" t="s">
        <v>55</v>
      </c>
      <c r="D6" s="57"/>
      <c r="E6" s="58">
        <v>39</v>
      </c>
      <c r="F6" s="55">
        <v>28</v>
      </c>
      <c r="G6" s="55">
        <v>2</v>
      </c>
      <c r="H6" s="55">
        <v>3</v>
      </c>
      <c r="I6" s="55">
        <v>8</v>
      </c>
      <c r="J6" s="55">
        <v>0</v>
      </c>
      <c r="K6" s="55">
        <v>0</v>
      </c>
      <c r="L6" s="55">
        <v>2</v>
      </c>
      <c r="M6" s="55">
        <v>0</v>
      </c>
      <c r="N6" s="55">
        <v>10</v>
      </c>
      <c r="O6" s="55">
        <v>6</v>
      </c>
      <c r="P6" s="55">
        <v>3</v>
      </c>
      <c r="Q6" s="55">
        <v>0</v>
      </c>
      <c r="R6" s="55">
        <v>12</v>
      </c>
      <c r="S6" s="55">
        <v>1</v>
      </c>
      <c r="T6" s="55">
        <v>1</v>
      </c>
      <c r="U6" s="55">
        <v>3</v>
      </c>
      <c r="V6" s="55">
        <v>0</v>
      </c>
      <c r="W6" s="55">
        <v>0</v>
      </c>
      <c r="X6" s="55">
        <v>0</v>
      </c>
      <c r="Y6" s="59">
        <v>0</v>
      </c>
      <c r="Z6" s="59">
        <v>1</v>
      </c>
      <c r="AA6" s="59">
        <v>3</v>
      </c>
      <c r="AB6" s="59">
        <v>1</v>
      </c>
      <c r="AC6" s="59">
        <v>0</v>
      </c>
      <c r="AD6" s="59">
        <v>6</v>
      </c>
      <c r="AE6" s="59">
        <v>0</v>
      </c>
      <c r="AF6" s="55">
        <v>1</v>
      </c>
      <c r="AG6" s="59">
        <v>4</v>
      </c>
      <c r="AH6" s="59">
        <v>4</v>
      </c>
      <c r="AI6" s="59">
        <v>0</v>
      </c>
      <c r="AJ6" s="59">
        <v>1</v>
      </c>
      <c r="AK6" s="59">
        <v>0</v>
      </c>
      <c r="AL6" s="59">
        <v>0</v>
      </c>
      <c r="AM6" s="59">
        <v>5</v>
      </c>
      <c r="AN6" s="59">
        <v>0</v>
      </c>
      <c r="AO6" s="59">
        <v>0</v>
      </c>
      <c r="AP6" s="59">
        <v>0</v>
      </c>
      <c r="AQ6" s="55">
        <v>0</v>
      </c>
      <c r="AR6" s="55">
        <v>0</v>
      </c>
      <c r="AS6" s="59">
        <v>1</v>
      </c>
      <c r="AT6" s="55">
        <v>0</v>
      </c>
      <c r="AU6" s="55">
        <v>0</v>
      </c>
      <c r="AV6" s="60">
        <v>0</v>
      </c>
    </row>
    <row r="7" spans="1:48" ht="15" customHeight="1">
      <c r="A7" s="11"/>
      <c r="B7" s="335"/>
      <c r="C7" s="27" t="s">
        <v>56</v>
      </c>
      <c r="D7" s="57"/>
      <c r="E7" s="58">
        <v>88</v>
      </c>
      <c r="F7" s="55">
        <v>66</v>
      </c>
      <c r="G7" s="55">
        <v>5</v>
      </c>
      <c r="H7" s="55">
        <v>8</v>
      </c>
      <c r="I7" s="55">
        <v>14</v>
      </c>
      <c r="J7" s="55">
        <v>1</v>
      </c>
      <c r="K7" s="55">
        <v>3</v>
      </c>
      <c r="L7" s="55">
        <v>3</v>
      </c>
      <c r="M7" s="55">
        <v>0</v>
      </c>
      <c r="N7" s="55">
        <v>20</v>
      </c>
      <c r="O7" s="55">
        <v>11</v>
      </c>
      <c r="P7" s="55">
        <v>3</v>
      </c>
      <c r="Q7" s="55">
        <v>0</v>
      </c>
      <c r="R7" s="55">
        <v>21</v>
      </c>
      <c r="S7" s="55">
        <v>6</v>
      </c>
      <c r="T7" s="55">
        <v>4</v>
      </c>
      <c r="U7" s="55">
        <v>16</v>
      </c>
      <c r="V7" s="55">
        <v>1</v>
      </c>
      <c r="W7" s="55">
        <v>0</v>
      </c>
      <c r="X7" s="55">
        <v>0</v>
      </c>
      <c r="Y7" s="59">
        <v>0</v>
      </c>
      <c r="Z7" s="59">
        <v>1</v>
      </c>
      <c r="AA7" s="59">
        <v>4</v>
      </c>
      <c r="AB7" s="59">
        <v>4</v>
      </c>
      <c r="AC7" s="59">
        <v>2</v>
      </c>
      <c r="AD7" s="59">
        <v>14</v>
      </c>
      <c r="AE7" s="59">
        <v>4</v>
      </c>
      <c r="AF7" s="55">
        <v>1</v>
      </c>
      <c r="AG7" s="59">
        <v>6</v>
      </c>
      <c r="AH7" s="59">
        <v>6</v>
      </c>
      <c r="AI7" s="59">
        <v>0</v>
      </c>
      <c r="AJ7" s="59">
        <v>3</v>
      </c>
      <c r="AK7" s="59">
        <v>0</v>
      </c>
      <c r="AL7" s="59">
        <v>1</v>
      </c>
      <c r="AM7" s="59">
        <v>12</v>
      </c>
      <c r="AN7" s="59">
        <v>3</v>
      </c>
      <c r="AO7" s="59">
        <v>2</v>
      </c>
      <c r="AP7" s="59">
        <v>0</v>
      </c>
      <c r="AQ7" s="55">
        <v>0</v>
      </c>
      <c r="AR7" s="55">
        <v>0</v>
      </c>
      <c r="AS7" s="59">
        <v>1</v>
      </c>
      <c r="AT7" s="55">
        <v>0</v>
      </c>
      <c r="AU7" s="55">
        <v>0</v>
      </c>
      <c r="AV7" s="60">
        <v>1</v>
      </c>
    </row>
    <row r="8" spans="1:48" ht="15" customHeight="1">
      <c r="A8" s="11"/>
      <c r="B8" s="335"/>
      <c r="C8" s="27" t="s">
        <v>57</v>
      </c>
      <c r="D8" s="57"/>
      <c r="E8" s="58">
        <v>151</v>
      </c>
      <c r="F8" s="55">
        <v>74</v>
      </c>
      <c r="G8" s="55">
        <v>5</v>
      </c>
      <c r="H8" s="55">
        <v>9</v>
      </c>
      <c r="I8" s="55">
        <v>17</v>
      </c>
      <c r="J8" s="55">
        <v>1</v>
      </c>
      <c r="K8" s="55">
        <v>4</v>
      </c>
      <c r="L8" s="55">
        <v>3</v>
      </c>
      <c r="M8" s="55">
        <v>0</v>
      </c>
      <c r="N8" s="55">
        <v>25</v>
      </c>
      <c r="O8" s="55">
        <v>8</v>
      </c>
      <c r="P8" s="55">
        <v>6</v>
      </c>
      <c r="Q8" s="55">
        <v>1</v>
      </c>
      <c r="R8" s="55">
        <v>22</v>
      </c>
      <c r="S8" s="55">
        <v>7</v>
      </c>
      <c r="T8" s="55">
        <v>6</v>
      </c>
      <c r="U8" s="55">
        <v>17</v>
      </c>
      <c r="V8" s="55">
        <v>0</v>
      </c>
      <c r="W8" s="55">
        <v>1</v>
      </c>
      <c r="X8" s="55">
        <v>3</v>
      </c>
      <c r="Y8" s="59">
        <v>0</v>
      </c>
      <c r="Z8" s="59">
        <v>4</v>
      </c>
      <c r="AA8" s="59">
        <v>14</v>
      </c>
      <c r="AB8" s="59">
        <v>9</v>
      </c>
      <c r="AC8" s="59">
        <v>2</v>
      </c>
      <c r="AD8" s="59">
        <v>14</v>
      </c>
      <c r="AE8" s="59">
        <v>12</v>
      </c>
      <c r="AF8" s="55">
        <v>12</v>
      </c>
      <c r="AG8" s="59">
        <v>23</v>
      </c>
      <c r="AH8" s="59">
        <v>7</v>
      </c>
      <c r="AI8" s="59">
        <v>0</v>
      </c>
      <c r="AJ8" s="59">
        <v>9</v>
      </c>
      <c r="AK8" s="59">
        <v>0</v>
      </c>
      <c r="AL8" s="59">
        <v>3</v>
      </c>
      <c r="AM8" s="59">
        <v>14</v>
      </c>
      <c r="AN8" s="59">
        <v>6</v>
      </c>
      <c r="AO8" s="59">
        <v>4</v>
      </c>
      <c r="AP8" s="59">
        <v>0</v>
      </c>
      <c r="AQ8" s="55">
        <v>0</v>
      </c>
      <c r="AR8" s="55">
        <v>0</v>
      </c>
      <c r="AS8" s="59">
        <v>1</v>
      </c>
      <c r="AT8" s="55">
        <v>0</v>
      </c>
      <c r="AU8" s="55">
        <v>0</v>
      </c>
      <c r="AV8" s="60">
        <v>1</v>
      </c>
    </row>
    <row r="9" spans="1:48" ht="15" customHeight="1">
      <c r="A9" s="11"/>
      <c r="B9" s="335"/>
      <c r="C9" s="27" t="s">
        <v>58</v>
      </c>
      <c r="D9" s="57"/>
      <c r="E9" s="58">
        <v>74</v>
      </c>
      <c r="F9" s="55">
        <v>47</v>
      </c>
      <c r="G9" s="55">
        <v>5</v>
      </c>
      <c r="H9" s="55">
        <v>8</v>
      </c>
      <c r="I9" s="55">
        <v>18</v>
      </c>
      <c r="J9" s="55">
        <v>2</v>
      </c>
      <c r="K9" s="55">
        <v>3</v>
      </c>
      <c r="L9" s="55">
        <v>2</v>
      </c>
      <c r="M9" s="55">
        <v>0</v>
      </c>
      <c r="N9" s="55">
        <v>14</v>
      </c>
      <c r="O9" s="55">
        <v>9</v>
      </c>
      <c r="P9" s="55">
        <v>4</v>
      </c>
      <c r="Q9" s="55">
        <v>0</v>
      </c>
      <c r="R9" s="55">
        <v>16</v>
      </c>
      <c r="S9" s="55">
        <v>3</v>
      </c>
      <c r="T9" s="55">
        <v>3</v>
      </c>
      <c r="U9" s="55">
        <v>16</v>
      </c>
      <c r="V9" s="55">
        <v>0</v>
      </c>
      <c r="W9" s="55">
        <v>1</v>
      </c>
      <c r="X9" s="55">
        <v>0</v>
      </c>
      <c r="Y9" s="59">
        <v>0</v>
      </c>
      <c r="Z9" s="59">
        <v>1</v>
      </c>
      <c r="AA9" s="59">
        <v>4</v>
      </c>
      <c r="AB9" s="59">
        <v>5</v>
      </c>
      <c r="AC9" s="59">
        <v>1</v>
      </c>
      <c r="AD9" s="59">
        <v>14</v>
      </c>
      <c r="AE9" s="59">
        <v>2</v>
      </c>
      <c r="AF9" s="55">
        <v>0</v>
      </c>
      <c r="AG9" s="59">
        <v>6</v>
      </c>
      <c r="AH9" s="59">
        <v>3</v>
      </c>
      <c r="AI9" s="59">
        <v>1</v>
      </c>
      <c r="AJ9" s="59">
        <v>2</v>
      </c>
      <c r="AK9" s="59">
        <v>1</v>
      </c>
      <c r="AL9" s="59">
        <v>2</v>
      </c>
      <c r="AM9" s="59">
        <v>13</v>
      </c>
      <c r="AN9" s="59">
        <v>0</v>
      </c>
      <c r="AO9" s="59">
        <v>1</v>
      </c>
      <c r="AP9" s="59">
        <v>0</v>
      </c>
      <c r="AQ9" s="55">
        <v>0</v>
      </c>
      <c r="AR9" s="55">
        <v>0</v>
      </c>
      <c r="AS9" s="59">
        <v>0</v>
      </c>
      <c r="AT9" s="55">
        <v>0</v>
      </c>
      <c r="AU9" s="55">
        <v>0</v>
      </c>
      <c r="AV9" s="60">
        <v>0</v>
      </c>
    </row>
    <row r="10" spans="1:48" ht="15" customHeight="1">
      <c r="A10" s="11"/>
      <c r="B10" s="335"/>
      <c r="C10" s="27" t="s">
        <v>59</v>
      </c>
      <c r="D10" s="57"/>
      <c r="E10" s="58">
        <v>85</v>
      </c>
      <c r="F10" s="55">
        <v>58</v>
      </c>
      <c r="G10" s="55">
        <v>8</v>
      </c>
      <c r="H10" s="55">
        <v>8</v>
      </c>
      <c r="I10" s="55">
        <v>14</v>
      </c>
      <c r="J10" s="55">
        <v>3</v>
      </c>
      <c r="K10" s="55">
        <v>8</v>
      </c>
      <c r="L10" s="55">
        <v>6</v>
      </c>
      <c r="M10" s="55">
        <v>1</v>
      </c>
      <c r="N10" s="55">
        <v>13</v>
      </c>
      <c r="O10" s="55">
        <v>7</v>
      </c>
      <c r="P10" s="55">
        <v>5</v>
      </c>
      <c r="Q10" s="55">
        <v>1</v>
      </c>
      <c r="R10" s="55">
        <v>26</v>
      </c>
      <c r="S10" s="55">
        <v>10</v>
      </c>
      <c r="T10" s="55">
        <v>7</v>
      </c>
      <c r="U10" s="55">
        <v>12</v>
      </c>
      <c r="V10" s="55">
        <v>0</v>
      </c>
      <c r="W10" s="55">
        <v>0</v>
      </c>
      <c r="X10" s="55">
        <v>0</v>
      </c>
      <c r="Y10" s="59">
        <v>1</v>
      </c>
      <c r="Z10" s="59">
        <v>2</v>
      </c>
      <c r="AA10" s="59">
        <v>3</v>
      </c>
      <c r="AB10" s="59">
        <v>4</v>
      </c>
      <c r="AC10" s="59">
        <v>1</v>
      </c>
      <c r="AD10" s="59">
        <v>9</v>
      </c>
      <c r="AE10" s="59">
        <v>2</v>
      </c>
      <c r="AF10" s="55">
        <v>0</v>
      </c>
      <c r="AG10" s="59">
        <v>10</v>
      </c>
      <c r="AH10" s="59">
        <v>6</v>
      </c>
      <c r="AI10" s="59">
        <v>1</v>
      </c>
      <c r="AJ10" s="59">
        <v>2</v>
      </c>
      <c r="AK10" s="59">
        <v>0</v>
      </c>
      <c r="AL10" s="59">
        <v>2</v>
      </c>
      <c r="AM10" s="59">
        <v>9</v>
      </c>
      <c r="AN10" s="59">
        <v>3</v>
      </c>
      <c r="AO10" s="59">
        <v>2</v>
      </c>
      <c r="AP10" s="59">
        <v>0</v>
      </c>
      <c r="AQ10" s="55">
        <v>0</v>
      </c>
      <c r="AR10" s="55">
        <v>0</v>
      </c>
      <c r="AS10" s="59">
        <v>1</v>
      </c>
      <c r="AT10" s="55">
        <v>0</v>
      </c>
      <c r="AU10" s="55">
        <v>0</v>
      </c>
      <c r="AV10" s="60">
        <v>0</v>
      </c>
    </row>
    <row r="11" spans="1:48" ht="15" customHeight="1">
      <c r="A11" s="11"/>
      <c r="B11" s="335"/>
      <c r="C11" s="27" t="s">
        <v>60</v>
      </c>
      <c r="D11" s="57"/>
      <c r="E11" s="58">
        <v>36</v>
      </c>
      <c r="F11" s="55">
        <v>21</v>
      </c>
      <c r="G11" s="55">
        <v>2</v>
      </c>
      <c r="H11" s="55">
        <v>2</v>
      </c>
      <c r="I11" s="55">
        <v>5</v>
      </c>
      <c r="J11" s="55">
        <v>0</v>
      </c>
      <c r="K11" s="55">
        <v>1</v>
      </c>
      <c r="L11" s="55">
        <v>3</v>
      </c>
      <c r="M11" s="55">
        <v>1</v>
      </c>
      <c r="N11" s="55">
        <v>4</v>
      </c>
      <c r="O11" s="55">
        <v>1</v>
      </c>
      <c r="P11" s="55">
        <v>1</v>
      </c>
      <c r="Q11" s="55">
        <v>0</v>
      </c>
      <c r="R11" s="55">
        <v>8</v>
      </c>
      <c r="S11" s="55">
        <v>4</v>
      </c>
      <c r="T11" s="55">
        <v>2</v>
      </c>
      <c r="U11" s="55">
        <v>2</v>
      </c>
      <c r="V11" s="55">
        <v>0</v>
      </c>
      <c r="W11" s="55">
        <v>0</v>
      </c>
      <c r="X11" s="55">
        <v>0</v>
      </c>
      <c r="Y11" s="59">
        <v>0</v>
      </c>
      <c r="Z11" s="59">
        <v>0</v>
      </c>
      <c r="AA11" s="59">
        <v>0</v>
      </c>
      <c r="AB11" s="59">
        <v>1</v>
      </c>
      <c r="AC11" s="59">
        <v>1</v>
      </c>
      <c r="AD11" s="59">
        <v>4</v>
      </c>
      <c r="AE11" s="59">
        <v>0</v>
      </c>
      <c r="AF11" s="55">
        <v>0</v>
      </c>
      <c r="AG11" s="59">
        <v>1</v>
      </c>
      <c r="AH11" s="59">
        <v>4</v>
      </c>
      <c r="AI11" s="59">
        <v>0</v>
      </c>
      <c r="AJ11" s="59">
        <v>1</v>
      </c>
      <c r="AK11" s="59">
        <v>0</v>
      </c>
      <c r="AL11" s="59">
        <v>1</v>
      </c>
      <c r="AM11" s="59">
        <v>2</v>
      </c>
      <c r="AN11" s="59">
        <v>2</v>
      </c>
      <c r="AO11" s="59">
        <v>1</v>
      </c>
      <c r="AP11" s="59">
        <v>0</v>
      </c>
      <c r="AQ11" s="55">
        <v>0</v>
      </c>
      <c r="AR11" s="55">
        <v>0</v>
      </c>
      <c r="AS11" s="59">
        <v>1</v>
      </c>
      <c r="AT11" s="55">
        <v>0</v>
      </c>
      <c r="AU11" s="55">
        <v>0</v>
      </c>
      <c r="AV11" s="60">
        <v>0</v>
      </c>
    </row>
    <row r="12" spans="1:48" ht="15" customHeight="1">
      <c r="A12" s="11"/>
      <c r="B12" s="335"/>
      <c r="C12" s="27" t="s">
        <v>61</v>
      </c>
      <c r="D12" s="57"/>
      <c r="E12" s="58">
        <v>176</v>
      </c>
      <c r="F12" s="55">
        <v>91</v>
      </c>
      <c r="G12" s="55">
        <v>16</v>
      </c>
      <c r="H12" s="55">
        <v>20</v>
      </c>
      <c r="I12" s="55">
        <v>28</v>
      </c>
      <c r="J12" s="55">
        <v>3</v>
      </c>
      <c r="K12" s="55">
        <v>3</v>
      </c>
      <c r="L12" s="55">
        <v>7</v>
      </c>
      <c r="M12" s="55">
        <v>1</v>
      </c>
      <c r="N12" s="55">
        <v>21</v>
      </c>
      <c r="O12" s="55">
        <v>5</v>
      </c>
      <c r="P12" s="55">
        <v>4</v>
      </c>
      <c r="Q12" s="55">
        <v>2</v>
      </c>
      <c r="R12" s="55">
        <v>37</v>
      </c>
      <c r="S12" s="55">
        <v>11</v>
      </c>
      <c r="T12" s="55">
        <v>8</v>
      </c>
      <c r="U12" s="55">
        <v>18</v>
      </c>
      <c r="V12" s="55">
        <v>0</v>
      </c>
      <c r="W12" s="55">
        <v>0</v>
      </c>
      <c r="X12" s="55">
        <v>4</v>
      </c>
      <c r="Y12" s="59">
        <v>1</v>
      </c>
      <c r="Z12" s="59">
        <v>2</v>
      </c>
      <c r="AA12" s="59">
        <v>11</v>
      </c>
      <c r="AB12" s="59">
        <v>3</v>
      </c>
      <c r="AC12" s="59">
        <v>1</v>
      </c>
      <c r="AD12" s="59">
        <v>27</v>
      </c>
      <c r="AE12" s="59">
        <v>1</v>
      </c>
      <c r="AF12" s="55">
        <v>1</v>
      </c>
      <c r="AG12" s="59">
        <v>22</v>
      </c>
      <c r="AH12" s="59">
        <v>13</v>
      </c>
      <c r="AI12" s="59">
        <v>0</v>
      </c>
      <c r="AJ12" s="59">
        <v>7</v>
      </c>
      <c r="AK12" s="59">
        <v>0</v>
      </c>
      <c r="AL12" s="59">
        <v>6</v>
      </c>
      <c r="AM12" s="59">
        <v>19</v>
      </c>
      <c r="AN12" s="59">
        <v>6</v>
      </c>
      <c r="AO12" s="59">
        <v>3</v>
      </c>
      <c r="AP12" s="59">
        <v>1</v>
      </c>
      <c r="AQ12" s="55">
        <v>0</v>
      </c>
      <c r="AR12" s="55">
        <v>0</v>
      </c>
      <c r="AS12" s="59">
        <v>3</v>
      </c>
      <c r="AT12" s="55">
        <v>0</v>
      </c>
      <c r="AU12" s="55">
        <v>0</v>
      </c>
      <c r="AV12" s="60">
        <v>0</v>
      </c>
    </row>
    <row r="13" spans="1:48" ht="15" customHeight="1">
      <c r="A13" s="11"/>
      <c r="B13" s="335"/>
      <c r="C13" s="27" t="s">
        <v>62</v>
      </c>
      <c r="D13" s="57"/>
      <c r="E13" s="58">
        <v>94</v>
      </c>
      <c r="F13" s="55">
        <v>44</v>
      </c>
      <c r="G13" s="55">
        <v>6</v>
      </c>
      <c r="H13" s="55">
        <v>8</v>
      </c>
      <c r="I13" s="55">
        <v>18</v>
      </c>
      <c r="J13" s="55">
        <v>0</v>
      </c>
      <c r="K13" s="55">
        <v>4</v>
      </c>
      <c r="L13" s="55">
        <v>0</v>
      </c>
      <c r="M13" s="55">
        <v>0</v>
      </c>
      <c r="N13" s="55">
        <v>12</v>
      </c>
      <c r="O13" s="55">
        <v>7</v>
      </c>
      <c r="P13" s="55">
        <v>2</v>
      </c>
      <c r="Q13" s="55">
        <v>0</v>
      </c>
      <c r="R13" s="55">
        <v>22</v>
      </c>
      <c r="S13" s="55">
        <v>7</v>
      </c>
      <c r="T13" s="55">
        <v>5</v>
      </c>
      <c r="U13" s="55">
        <v>11</v>
      </c>
      <c r="V13" s="55">
        <v>0</v>
      </c>
      <c r="W13" s="55">
        <v>0</v>
      </c>
      <c r="X13" s="55">
        <v>1</v>
      </c>
      <c r="Y13" s="59">
        <v>0</v>
      </c>
      <c r="Z13" s="59">
        <v>2</v>
      </c>
      <c r="AA13" s="59">
        <v>4</v>
      </c>
      <c r="AB13" s="59">
        <v>5</v>
      </c>
      <c r="AC13" s="59">
        <v>1</v>
      </c>
      <c r="AD13" s="59">
        <v>11</v>
      </c>
      <c r="AE13" s="59">
        <v>1</v>
      </c>
      <c r="AF13" s="55">
        <v>1</v>
      </c>
      <c r="AG13" s="59">
        <v>10</v>
      </c>
      <c r="AH13" s="59">
        <v>6</v>
      </c>
      <c r="AI13" s="59">
        <v>1</v>
      </c>
      <c r="AJ13" s="59">
        <v>3</v>
      </c>
      <c r="AK13" s="59">
        <v>0</v>
      </c>
      <c r="AL13" s="59">
        <v>1</v>
      </c>
      <c r="AM13" s="59">
        <v>8</v>
      </c>
      <c r="AN13" s="59">
        <v>1</v>
      </c>
      <c r="AO13" s="59">
        <v>4</v>
      </c>
      <c r="AP13" s="59">
        <v>0</v>
      </c>
      <c r="AQ13" s="55">
        <v>0</v>
      </c>
      <c r="AR13" s="55">
        <v>0</v>
      </c>
      <c r="AS13" s="59">
        <v>1</v>
      </c>
      <c r="AT13" s="55">
        <v>1</v>
      </c>
      <c r="AU13" s="55">
        <v>0</v>
      </c>
      <c r="AV13" s="60">
        <v>1</v>
      </c>
    </row>
    <row r="14" spans="1:48" ht="15" customHeight="1">
      <c r="A14" s="11"/>
      <c r="B14" s="335"/>
      <c r="C14" s="27" t="s">
        <v>63</v>
      </c>
      <c r="D14" s="57"/>
      <c r="E14" s="58">
        <v>53</v>
      </c>
      <c r="F14" s="55">
        <v>30</v>
      </c>
      <c r="G14" s="55">
        <v>2</v>
      </c>
      <c r="H14" s="55">
        <v>6</v>
      </c>
      <c r="I14" s="55">
        <v>7</v>
      </c>
      <c r="J14" s="55">
        <v>1</v>
      </c>
      <c r="K14" s="55">
        <v>2</v>
      </c>
      <c r="L14" s="55">
        <v>0</v>
      </c>
      <c r="M14" s="55">
        <v>1</v>
      </c>
      <c r="N14" s="55">
        <v>5</v>
      </c>
      <c r="O14" s="55">
        <v>4</v>
      </c>
      <c r="P14" s="55">
        <v>1</v>
      </c>
      <c r="Q14" s="55">
        <v>0</v>
      </c>
      <c r="R14" s="55">
        <v>16</v>
      </c>
      <c r="S14" s="55">
        <v>2</v>
      </c>
      <c r="T14" s="55">
        <v>0</v>
      </c>
      <c r="U14" s="55">
        <v>4</v>
      </c>
      <c r="V14" s="55">
        <v>0</v>
      </c>
      <c r="W14" s="55">
        <v>0</v>
      </c>
      <c r="X14" s="55">
        <v>0</v>
      </c>
      <c r="Y14" s="59">
        <v>0</v>
      </c>
      <c r="Z14" s="59">
        <v>1</v>
      </c>
      <c r="AA14" s="59">
        <v>1</v>
      </c>
      <c r="AB14" s="59">
        <v>2</v>
      </c>
      <c r="AC14" s="59">
        <v>0</v>
      </c>
      <c r="AD14" s="59">
        <v>4</v>
      </c>
      <c r="AE14" s="59">
        <v>1</v>
      </c>
      <c r="AF14" s="55">
        <v>0</v>
      </c>
      <c r="AG14" s="59">
        <v>6</v>
      </c>
      <c r="AH14" s="59">
        <v>3</v>
      </c>
      <c r="AI14" s="59">
        <v>0</v>
      </c>
      <c r="AJ14" s="59">
        <v>2</v>
      </c>
      <c r="AK14" s="59">
        <v>0</v>
      </c>
      <c r="AL14" s="59">
        <v>0</v>
      </c>
      <c r="AM14" s="59">
        <v>8</v>
      </c>
      <c r="AN14" s="59">
        <v>1</v>
      </c>
      <c r="AO14" s="59">
        <v>0</v>
      </c>
      <c r="AP14" s="59">
        <v>0</v>
      </c>
      <c r="AQ14" s="55">
        <v>0</v>
      </c>
      <c r="AR14" s="55">
        <v>0</v>
      </c>
      <c r="AS14" s="59">
        <v>1</v>
      </c>
      <c r="AT14" s="55">
        <v>0</v>
      </c>
      <c r="AU14" s="55">
        <v>1</v>
      </c>
      <c r="AV14" s="60">
        <v>0</v>
      </c>
    </row>
    <row r="15" spans="1:48" ht="15" customHeight="1">
      <c r="A15" s="11"/>
      <c r="B15" s="335"/>
      <c r="C15" s="27" t="s">
        <v>64</v>
      </c>
      <c r="D15" s="57"/>
      <c r="E15" s="58">
        <v>52</v>
      </c>
      <c r="F15" s="55">
        <v>34</v>
      </c>
      <c r="G15" s="55">
        <v>2</v>
      </c>
      <c r="H15" s="55">
        <v>6</v>
      </c>
      <c r="I15" s="55">
        <v>6</v>
      </c>
      <c r="J15" s="55">
        <v>2</v>
      </c>
      <c r="K15" s="55">
        <v>1</v>
      </c>
      <c r="L15" s="55">
        <v>2</v>
      </c>
      <c r="M15" s="55">
        <v>0</v>
      </c>
      <c r="N15" s="55">
        <v>7</v>
      </c>
      <c r="O15" s="55">
        <v>3</v>
      </c>
      <c r="P15" s="55">
        <v>3</v>
      </c>
      <c r="Q15" s="55">
        <v>1</v>
      </c>
      <c r="R15" s="55">
        <v>13</v>
      </c>
      <c r="S15" s="55">
        <v>4</v>
      </c>
      <c r="T15" s="55">
        <v>3</v>
      </c>
      <c r="U15" s="55">
        <v>5</v>
      </c>
      <c r="V15" s="55">
        <v>0</v>
      </c>
      <c r="W15" s="55">
        <v>0</v>
      </c>
      <c r="X15" s="55">
        <v>0</v>
      </c>
      <c r="Y15" s="59">
        <v>0</v>
      </c>
      <c r="Z15" s="59">
        <v>0</v>
      </c>
      <c r="AA15" s="59">
        <v>3</v>
      </c>
      <c r="AB15" s="59">
        <v>1</v>
      </c>
      <c r="AC15" s="59">
        <v>1</v>
      </c>
      <c r="AD15" s="59">
        <v>5</v>
      </c>
      <c r="AE15" s="59">
        <v>2</v>
      </c>
      <c r="AF15" s="55">
        <v>1</v>
      </c>
      <c r="AG15" s="59">
        <v>3</v>
      </c>
      <c r="AH15" s="59">
        <v>3</v>
      </c>
      <c r="AI15" s="59">
        <v>0</v>
      </c>
      <c r="AJ15" s="59">
        <v>1</v>
      </c>
      <c r="AK15" s="59">
        <v>0</v>
      </c>
      <c r="AL15" s="59">
        <v>2</v>
      </c>
      <c r="AM15" s="59">
        <v>5</v>
      </c>
      <c r="AN15" s="59">
        <v>0</v>
      </c>
      <c r="AO15" s="59">
        <v>1</v>
      </c>
      <c r="AP15" s="59">
        <v>0</v>
      </c>
      <c r="AQ15" s="55">
        <v>0</v>
      </c>
      <c r="AR15" s="55">
        <v>0</v>
      </c>
      <c r="AS15" s="59">
        <v>1</v>
      </c>
      <c r="AT15" s="55">
        <v>0</v>
      </c>
      <c r="AU15" s="55">
        <v>0</v>
      </c>
      <c r="AV15" s="60">
        <v>0</v>
      </c>
    </row>
    <row r="16" spans="1:48" s="20" customFormat="1" ht="25.5" customHeight="1">
      <c r="A16" s="52"/>
      <c r="B16" s="459" t="s">
        <v>366</v>
      </c>
      <c r="C16" s="459"/>
      <c r="D16" s="53"/>
      <c r="E16" s="58">
        <v>194</v>
      </c>
      <c r="F16" s="55">
        <v>117</v>
      </c>
      <c r="G16" s="55">
        <v>14</v>
      </c>
      <c r="H16" s="55">
        <v>24</v>
      </c>
      <c r="I16" s="55">
        <v>32</v>
      </c>
      <c r="J16" s="55">
        <v>3</v>
      </c>
      <c r="K16" s="55">
        <v>6</v>
      </c>
      <c r="L16" s="55">
        <v>5</v>
      </c>
      <c r="M16" s="55">
        <v>0</v>
      </c>
      <c r="N16" s="55">
        <v>34</v>
      </c>
      <c r="O16" s="55">
        <v>11</v>
      </c>
      <c r="P16" s="55">
        <v>7</v>
      </c>
      <c r="Q16" s="55">
        <v>1</v>
      </c>
      <c r="R16" s="55">
        <v>57</v>
      </c>
      <c r="S16" s="55">
        <v>10</v>
      </c>
      <c r="T16" s="55">
        <v>10</v>
      </c>
      <c r="U16" s="55">
        <v>25</v>
      </c>
      <c r="V16" s="55">
        <v>2</v>
      </c>
      <c r="W16" s="55">
        <v>2</v>
      </c>
      <c r="X16" s="55">
        <v>2</v>
      </c>
      <c r="Y16" s="55">
        <v>4</v>
      </c>
      <c r="Z16" s="55">
        <v>1</v>
      </c>
      <c r="AA16" s="55">
        <v>12</v>
      </c>
      <c r="AB16" s="55">
        <v>10</v>
      </c>
      <c r="AC16" s="55">
        <v>5</v>
      </c>
      <c r="AD16" s="55">
        <v>29</v>
      </c>
      <c r="AE16" s="55">
        <v>8</v>
      </c>
      <c r="AF16" s="55">
        <v>5</v>
      </c>
      <c r="AG16" s="55">
        <v>22</v>
      </c>
      <c r="AH16" s="55">
        <v>15</v>
      </c>
      <c r="AI16" s="55">
        <v>0</v>
      </c>
      <c r="AJ16" s="55">
        <v>7</v>
      </c>
      <c r="AK16" s="55">
        <v>2</v>
      </c>
      <c r="AL16" s="55">
        <v>5</v>
      </c>
      <c r="AM16" s="55">
        <v>18</v>
      </c>
      <c r="AN16" s="55">
        <v>7</v>
      </c>
      <c r="AO16" s="55">
        <v>5</v>
      </c>
      <c r="AP16" s="55">
        <v>0</v>
      </c>
      <c r="AQ16" s="55">
        <v>0</v>
      </c>
      <c r="AR16" s="55">
        <v>1</v>
      </c>
      <c r="AS16" s="55">
        <v>5</v>
      </c>
      <c r="AT16" s="55">
        <v>0</v>
      </c>
      <c r="AU16" s="55">
        <v>0</v>
      </c>
      <c r="AV16" s="56">
        <v>0</v>
      </c>
    </row>
    <row r="17" spans="1:48" ht="15" customHeight="1">
      <c r="A17" s="11"/>
      <c r="B17" s="335"/>
      <c r="C17" s="335" t="s">
        <v>66</v>
      </c>
      <c r="D17" s="57"/>
      <c r="E17" s="58">
        <v>194</v>
      </c>
      <c r="F17" s="55">
        <v>117</v>
      </c>
      <c r="G17" s="55">
        <v>14</v>
      </c>
      <c r="H17" s="55">
        <v>24</v>
      </c>
      <c r="I17" s="55">
        <v>32</v>
      </c>
      <c r="J17" s="55">
        <v>3</v>
      </c>
      <c r="K17" s="55">
        <v>6</v>
      </c>
      <c r="L17" s="55">
        <v>5</v>
      </c>
      <c r="M17" s="55">
        <v>0</v>
      </c>
      <c r="N17" s="55">
        <v>34</v>
      </c>
      <c r="O17" s="55">
        <v>11</v>
      </c>
      <c r="P17" s="55">
        <v>7</v>
      </c>
      <c r="Q17" s="55">
        <v>1</v>
      </c>
      <c r="R17" s="55">
        <v>57</v>
      </c>
      <c r="S17" s="55">
        <v>10</v>
      </c>
      <c r="T17" s="55">
        <v>10</v>
      </c>
      <c r="U17" s="55">
        <v>25</v>
      </c>
      <c r="V17" s="55">
        <v>2</v>
      </c>
      <c r="W17" s="55">
        <v>2</v>
      </c>
      <c r="X17" s="55">
        <v>2</v>
      </c>
      <c r="Y17" s="59">
        <v>4</v>
      </c>
      <c r="Z17" s="59">
        <v>1</v>
      </c>
      <c r="AA17" s="59">
        <v>12</v>
      </c>
      <c r="AB17" s="59">
        <v>10</v>
      </c>
      <c r="AC17" s="59">
        <v>5</v>
      </c>
      <c r="AD17" s="59">
        <v>29</v>
      </c>
      <c r="AE17" s="59">
        <v>8</v>
      </c>
      <c r="AF17" s="55">
        <v>5</v>
      </c>
      <c r="AG17" s="59">
        <v>22</v>
      </c>
      <c r="AH17" s="59">
        <v>15</v>
      </c>
      <c r="AI17" s="55">
        <v>0</v>
      </c>
      <c r="AJ17" s="59">
        <v>7</v>
      </c>
      <c r="AK17" s="59">
        <v>2</v>
      </c>
      <c r="AL17" s="59">
        <v>5</v>
      </c>
      <c r="AM17" s="59">
        <v>18</v>
      </c>
      <c r="AN17" s="59">
        <v>7</v>
      </c>
      <c r="AO17" s="59">
        <v>5</v>
      </c>
      <c r="AP17" s="55">
        <v>0</v>
      </c>
      <c r="AQ17" s="55">
        <v>0</v>
      </c>
      <c r="AR17" s="55">
        <v>1</v>
      </c>
      <c r="AS17" s="59">
        <v>5</v>
      </c>
      <c r="AT17" s="55">
        <v>0</v>
      </c>
      <c r="AU17" s="55">
        <v>0</v>
      </c>
      <c r="AV17" s="56">
        <v>0</v>
      </c>
    </row>
    <row r="18" spans="1:48" s="20" customFormat="1" ht="25.5" customHeight="1">
      <c r="A18" s="52"/>
      <c r="B18" s="460" t="s">
        <v>67</v>
      </c>
      <c r="C18" s="460"/>
      <c r="D18" s="53"/>
      <c r="E18" s="54">
        <v>402</v>
      </c>
      <c r="F18" s="55">
        <v>257</v>
      </c>
      <c r="G18" s="55">
        <v>24</v>
      </c>
      <c r="H18" s="55">
        <v>40</v>
      </c>
      <c r="I18" s="55">
        <v>72</v>
      </c>
      <c r="J18" s="55">
        <v>1</v>
      </c>
      <c r="K18" s="55">
        <v>10</v>
      </c>
      <c r="L18" s="55">
        <v>12</v>
      </c>
      <c r="M18" s="55">
        <v>0</v>
      </c>
      <c r="N18" s="55">
        <v>73</v>
      </c>
      <c r="O18" s="55">
        <v>35</v>
      </c>
      <c r="P18" s="55">
        <v>14</v>
      </c>
      <c r="Q18" s="55">
        <v>1</v>
      </c>
      <c r="R18" s="55">
        <v>117</v>
      </c>
      <c r="S18" s="55">
        <v>14</v>
      </c>
      <c r="T18" s="55">
        <v>9</v>
      </c>
      <c r="U18" s="55">
        <v>69</v>
      </c>
      <c r="V18" s="55">
        <v>2</v>
      </c>
      <c r="W18" s="55">
        <v>1</v>
      </c>
      <c r="X18" s="55">
        <v>1</v>
      </c>
      <c r="Y18" s="55">
        <v>2</v>
      </c>
      <c r="Z18" s="55">
        <v>4</v>
      </c>
      <c r="AA18" s="55">
        <v>16</v>
      </c>
      <c r="AB18" s="55">
        <v>16</v>
      </c>
      <c r="AC18" s="55">
        <v>10</v>
      </c>
      <c r="AD18" s="55">
        <v>66</v>
      </c>
      <c r="AE18" s="55">
        <v>9</v>
      </c>
      <c r="AF18" s="55">
        <v>2</v>
      </c>
      <c r="AG18" s="55">
        <v>45</v>
      </c>
      <c r="AH18" s="55">
        <v>31</v>
      </c>
      <c r="AI18" s="55">
        <v>0</v>
      </c>
      <c r="AJ18" s="55">
        <v>16</v>
      </c>
      <c r="AK18" s="55">
        <v>6</v>
      </c>
      <c r="AL18" s="55">
        <v>12</v>
      </c>
      <c r="AM18" s="55">
        <v>52</v>
      </c>
      <c r="AN18" s="55">
        <v>13</v>
      </c>
      <c r="AO18" s="55">
        <v>10</v>
      </c>
      <c r="AP18" s="55">
        <v>0</v>
      </c>
      <c r="AQ18" s="55">
        <v>0</v>
      </c>
      <c r="AR18" s="55">
        <v>0</v>
      </c>
      <c r="AS18" s="55">
        <v>2</v>
      </c>
      <c r="AT18" s="55">
        <v>0</v>
      </c>
      <c r="AU18" s="55">
        <v>0</v>
      </c>
      <c r="AV18" s="56">
        <v>1</v>
      </c>
    </row>
    <row r="19" spans="1:48" ht="15" customHeight="1">
      <c r="A19" s="11"/>
      <c r="B19" s="33"/>
      <c r="C19" s="335" t="s">
        <v>68</v>
      </c>
      <c r="D19" s="57"/>
      <c r="E19" s="58">
        <v>261</v>
      </c>
      <c r="F19" s="55">
        <v>164</v>
      </c>
      <c r="G19" s="55">
        <v>14</v>
      </c>
      <c r="H19" s="55">
        <v>22</v>
      </c>
      <c r="I19" s="55">
        <v>46</v>
      </c>
      <c r="J19" s="55">
        <v>0</v>
      </c>
      <c r="K19" s="55">
        <v>5</v>
      </c>
      <c r="L19" s="55">
        <v>8</v>
      </c>
      <c r="M19" s="55">
        <v>0</v>
      </c>
      <c r="N19" s="55">
        <v>51</v>
      </c>
      <c r="O19" s="55">
        <v>19</v>
      </c>
      <c r="P19" s="55">
        <v>8</v>
      </c>
      <c r="Q19" s="55">
        <v>0</v>
      </c>
      <c r="R19" s="55">
        <v>68</v>
      </c>
      <c r="S19" s="55">
        <v>12</v>
      </c>
      <c r="T19" s="55">
        <v>8</v>
      </c>
      <c r="U19" s="55">
        <v>44</v>
      </c>
      <c r="V19" s="55">
        <v>0</v>
      </c>
      <c r="W19" s="55">
        <v>0</v>
      </c>
      <c r="X19" s="55">
        <v>1</v>
      </c>
      <c r="Y19" s="59">
        <v>0</v>
      </c>
      <c r="Z19" s="59">
        <v>4</v>
      </c>
      <c r="AA19" s="59">
        <v>11</v>
      </c>
      <c r="AB19" s="59">
        <v>11</v>
      </c>
      <c r="AC19" s="59">
        <v>6</v>
      </c>
      <c r="AD19" s="59">
        <v>43</v>
      </c>
      <c r="AE19" s="59">
        <v>6</v>
      </c>
      <c r="AF19" s="55">
        <v>1</v>
      </c>
      <c r="AG19" s="59">
        <v>32</v>
      </c>
      <c r="AH19" s="59">
        <v>20</v>
      </c>
      <c r="AI19" s="55">
        <v>0</v>
      </c>
      <c r="AJ19" s="59">
        <v>10</v>
      </c>
      <c r="AK19" s="59">
        <v>5</v>
      </c>
      <c r="AL19" s="59">
        <v>8</v>
      </c>
      <c r="AM19" s="59">
        <v>32</v>
      </c>
      <c r="AN19" s="59">
        <v>7</v>
      </c>
      <c r="AO19" s="59">
        <v>9</v>
      </c>
      <c r="AP19" s="55">
        <v>0</v>
      </c>
      <c r="AQ19" s="55">
        <v>0</v>
      </c>
      <c r="AR19" s="55">
        <v>0</v>
      </c>
      <c r="AS19" s="59">
        <v>2</v>
      </c>
      <c r="AT19" s="55">
        <v>0</v>
      </c>
      <c r="AU19" s="59">
        <v>0</v>
      </c>
      <c r="AV19" s="60">
        <v>1</v>
      </c>
    </row>
    <row r="20" spans="1:48" ht="15" customHeight="1">
      <c r="A20" s="11"/>
      <c r="B20" s="33"/>
      <c r="C20" s="335" t="s">
        <v>69</v>
      </c>
      <c r="D20" s="57"/>
      <c r="E20" s="58">
        <v>46</v>
      </c>
      <c r="F20" s="55">
        <v>29</v>
      </c>
      <c r="G20" s="55">
        <v>3</v>
      </c>
      <c r="H20" s="55">
        <v>5</v>
      </c>
      <c r="I20" s="55">
        <v>6</v>
      </c>
      <c r="J20" s="55">
        <v>1</v>
      </c>
      <c r="K20" s="55">
        <v>2</v>
      </c>
      <c r="L20" s="55">
        <v>0</v>
      </c>
      <c r="M20" s="55">
        <v>0</v>
      </c>
      <c r="N20" s="55">
        <v>5</v>
      </c>
      <c r="O20" s="55">
        <v>4</v>
      </c>
      <c r="P20" s="55">
        <v>1</v>
      </c>
      <c r="Q20" s="55">
        <v>1</v>
      </c>
      <c r="R20" s="55">
        <v>15</v>
      </c>
      <c r="S20" s="55">
        <v>1</v>
      </c>
      <c r="T20" s="55">
        <v>1</v>
      </c>
      <c r="U20" s="55">
        <v>5</v>
      </c>
      <c r="V20" s="55">
        <v>1</v>
      </c>
      <c r="W20" s="55">
        <v>0</v>
      </c>
      <c r="X20" s="55">
        <v>0</v>
      </c>
      <c r="Y20" s="59">
        <v>0</v>
      </c>
      <c r="Z20" s="59">
        <v>0</v>
      </c>
      <c r="AA20" s="59">
        <v>2</v>
      </c>
      <c r="AB20" s="59">
        <v>1</v>
      </c>
      <c r="AC20" s="59">
        <v>2</v>
      </c>
      <c r="AD20" s="59">
        <v>7</v>
      </c>
      <c r="AE20" s="59">
        <v>1</v>
      </c>
      <c r="AF20" s="55">
        <v>0</v>
      </c>
      <c r="AG20" s="59">
        <v>5</v>
      </c>
      <c r="AH20" s="59">
        <v>4</v>
      </c>
      <c r="AI20" s="55">
        <v>0</v>
      </c>
      <c r="AJ20" s="59">
        <v>2</v>
      </c>
      <c r="AK20" s="55">
        <v>0</v>
      </c>
      <c r="AL20" s="59">
        <v>2</v>
      </c>
      <c r="AM20" s="59">
        <v>6</v>
      </c>
      <c r="AN20" s="59">
        <v>4</v>
      </c>
      <c r="AO20" s="55">
        <v>1</v>
      </c>
      <c r="AP20" s="55">
        <v>0</v>
      </c>
      <c r="AQ20" s="55">
        <v>0</v>
      </c>
      <c r="AR20" s="55">
        <v>0</v>
      </c>
      <c r="AS20" s="59">
        <v>0</v>
      </c>
      <c r="AT20" s="55">
        <v>0</v>
      </c>
      <c r="AU20" s="59">
        <v>0</v>
      </c>
      <c r="AV20" s="56">
        <v>0</v>
      </c>
    </row>
    <row r="21" spans="1:48" ht="15" customHeight="1">
      <c r="A21" s="11"/>
      <c r="B21" s="33"/>
      <c r="C21" s="335" t="s">
        <v>70</v>
      </c>
      <c r="D21" s="57"/>
      <c r="E21" s="58">
        <v>67</v>
      </c>
      <c r="F21" s="55">
        <v>45</v>
      </c>
      <c r="G21" s="55">
        <v>7</v>
      </c>
      <c r="H21" s="55">
        <v>11</v>
      </c>
      <c r="I21" s="55">
        <v>17</v>
      </c>
      <c r="J21" s="55">
        <v>0</v>
      </c>
      <c r="K21" s="55">
        <v>2</v>
      </c>
      <c r="L21" s="55">
        <v>3</v>
      </c>
      <c r="M21" s="55">
        <v>0</v>
      </c>
      <c r="N21" s="55">
        <v>12</v>
      </c>
      <c r="O21" s="55">
        <v>6</v>
      </c>
      <c r="P21" s="55">
        <v>4</v>
      </c>
      <c r="Q21" s="55">
        <v>0</v>
      </c>
      <c r="R21" s="55">
        <v>25</v>
      </c>
      <c r="S21" s="55">
        <v>0</v>
      </c>
      <c r="T21" s="55">
        <v>0</v>
      </c>
      <c r="U21" s="55">
        <v>14</v>
      </c>
      <c r="V21" s="55">
        <v>1</v>
      </c>
      <c r="W21" s="55">
        <v>1</v>
      </c>
      <c r="X21" s="55">
        <v>0</v>
      </c>
      <c r="Y21" s="59">
        <v>2</v>
      </c>
      <c r="Z21" s="59">
        <v>0</v>
      </c>
      <c r="AA21" s="59">
        <v>3</v>
      </c>
      <c r="AB21" s="59">
        <v>3</v>
      </c>
      <c r="AC21" s="59">
        <v>1</v>
      </c>
      <c r="AD21" s="59">
        <v>13</v>
      </c>
      <c r="AE21" s="59">
        <v>2</v>
      </c>
      <c r="AF21" s="55">
        <v>1</v>
      </c>
      <c r="AG21" s="59">
        <v>5</v>
      </c>
      <c r="AH21" s="59">
        <v>5</v>
      </c>
      <c r="AI21" s="55">
        <v>0</v>
      </c>
      <c r="AJ21" s="59">
        <v>4</v>
      </c>
      <c r="AK21" s="55">
        <v>0</v>
      </c>
      <c r="AL21" s="59">
        <v>0</v>
      </c>
      <c r="AM21" s="59">
        <v>12</v>
      </c>
      <c r="AN21" s="59">
        <v>2</v>
      </c>
      <c r="AO21" s="55">
        <v>0</v>
      </c>
      <c r="AP21" s="55">
        <v>0</v>
      </c>
      <c r="AQ21" s="55">
        <v>0</v>
      </c>
      <c r="AR21" s="55">
        <v>0</v>
      </c>
      <c r="AS21" s="59">
        <v>0</v>
      </c>
      <c r="AT21" s="55">
        <v>0</v>
      </c>
      <c r="AU21" s="59">
        <v>0</v>
      </c>
      <c r="AV21" s="56">
        <v>0</v>
      </c>
    </row>
    <row r="22" spans="1:48" ht="15" customHeight="1">
      <c r="A22" s="11"/>
      <c r="B22" s="33"/>
      <c r="C22" s="335" t="s">
        <v>71</v>
      </c>
      <c r="D22" s="57"/>
      <c r="E22" s="58">
        <v>28</v>
      </c>
      <c r="F22" s="55">
        <v>19</v>
      </c>
      <c r="G22" s="55">
        <v>0</v>
      </c>
      <c r="H22" s="55">
        <v>2</v>
      </c>
      <c r="I22" s="55">
        <v>3</v>
      </c>
      <c r="J22" s="55">
        <v>0</v>
      </c>
      <c r="K22" s="55">
        <v>1</v>
      </c>
      <c r="L22" s="55">
        <v>1</v>
      </c>
      <c r="M22" s="55">
        <v>0</v>
      </c>
      <c r="N22" s="55">
        <v>5</v>
      </c>
      <c r="O22" s="55">
        <v>6</v>
      </c>
      <c r="P22" s="55">
        <v>1</v>
      </c>
      <c r="Q22" s="55">
        <v>0</v>
      </c>
      <c r="R22" s="55">
        <v>9</v>
      </c>
      <c r="S22" s="55">
        <v>1</v>
      </c>
      <c r="T22" s="55">
        <v>0</v>
      </c>
      <c r="U22" s="55">
        <v>6</v>
      </c>
      <c r="V22" s="55">
        <v>0</v>
      </c>
      <c r="W22" s="55">
        <v>0</v>
      </c>
      <c r="X22" s="55">
        <v>0</v>
      </c>
      <c r="Y22" s="59">
        <v>0</v>
      </c>
      <c r="Z22" s="59">
        <v>0</v>
      </c>
      <c r="AA22" s="59">
        <v>0</v>
      </c>
      <c r="AB22" s="59">
        <v>1</v>
      </c>
      <c r="AC22" s="59">
        <v>1</v>
      </c>
      <c r="AD22" s="59">
        <v>3</v>
      </c>
      <c r="AE22" s="59">
        <v>0</v>
      </c>
      <c r="AF22" s="55">
        <v>0</v>
      </c>
      <c r="AG22" s="59">
        <v>3</v>
      </c>
      <c r="AH22" s="59">
        <v>2</v>
      </c>
      <c r="AI22" s="55">
        <v>0</v>
      </c>
      <c r="AJ22" s="59">
        <v>0</v>
      </c>
      <c r="AK22" s="55">
        <v>1</v>
      </c>
      <c r="AL22" s="59">
        <v>2</v>
      </c>
      <c r="AM22" s="59">
        <v>2</v>
      </c>
      <c r="AN22" s="59">
        <v>0</v>
      </c>
      <c r="AO22" s="55">
        <v>0</v>
      </c>
      <c r="AP22" s="55">
        <v>0</v>
      </c>
      <c r="AQ22" s="55">
        <v>0</v>
      </c>
      <c r="AR22" s="55">
        <v>0</v>
      </c>
      <c r="AS22" s="59">
        <v>0</v>
      </c>
      <c r="AT22" s="55">
        <v>0</v>
      </c>
      <c r="AU22" s="59">
        <v>0</v>
      </c>
      <c r="AV22" s="56">
        <v>0</v>
      </c>
    </row>
    <row r="23" spans="1:48" s="20" customFormat="1" ht="25.5" customHeight="1">
      <c r="A23" s="52"/>
      <c r="B23" s="459" t="s">
        <v>72</v>
      </c>
      <c r="C23" s="459"/>
      <c r="D23" s="53"/>
      <c r="E23" s="54">
        <v>335</v>
      </c>
      <c r="F23" s="55">
        <v>204</v>
      </c>
      <c r="G23" s="55">
        <v>23</v>
      </c>
      <c r="H23" s="55">
        <v>49</v>
      </c>
      <c r="I23" s="55">
        <v>59</v>
      </c>
      <c r="J23" s="55">
        <v>3</v>
      </c>
      <c r="K23" s="55">
        <v>8</v>
      </c>
      <c r="L23" s="55">
        <v>14</v>
      </c>
      <c r="M23" s="55">
        <v>2</v>
      </c>
      <c r="N23" s="55">
        <v>47</v>
      </c>
      <c r="O23" s="55">
        <v>35</v>
      </c>
      <c r="P23" s="55">
        <v>15</v>
      </c>
      <c r="Q23" s="55">
        <v>1</v>
      </c>
      <c r="R23" s="55">
        <v>93</v>
      </c>
      <c r="S23" s="55">
        <v>16</v>
      </c>
      <c r="T23" s="55">
        <v>9</v>
      </c>
      <c r="U23" s="55">
        <v>39</v>
      </c>
      <c r="V23" s="55">
        <v>1</v>
      </c>
      <c r="W23" s="55">
        <v>3</v>
      </c>
      <c r="X23" s="55">
        <v>2</v>
      </c>
      <c r="Y23" s="55">
        <v>4</v>
      </c>
      <c r="Z23" s="55">
        <v>7</v>
      </c>
      <c r="AA23" s="55">
        <v>12</v>
      </c>
      <c r="AB23" s="55">
        <v>14</v>
      </c>
      <c r="AC23" s="55">
        <v>6</v>
      </c>
      <c r="AD23" s="55">
        <v>40</v>
      </c>
      <c r="AE23" s="55">
        <v>3</v>
      </c>
      <c r="AF23" s="55">
        <v>1</v>
      </c>
      <c r="AG23" s="55">
        <v>32</v>
      </c>
      <c r="AH23" s="55">
        <v>25</v>
      </c>
      <c r="AI23" s="55">
        <v>2</v>
      </c>
      <c r="AJ23" s="55">
        <v>13</v>
      </c>
      <c r="AK23" s="55">
        <v>0</v>
      </c>
      <c r="AL23" s="55">
        <v>1</v>
      </c>
      <c r="AM23" s="55">
        <v>34</v>
      </c>
      <c r="AN23" s="55">
        <v>8</v>
      </c>
      <c r="AO23" s="55">
        <v>5</v>
      </c>
      <c r="AP23" s="55">
        <v>0</v>
      </c>
      <c r="AQ23" s="55">
        <v>0</v>
      </c>
      <c r="AR23" s="55">
        <v>0</v>
      </c>
      <c r="AS23" s="55">
        <v>5</v>
      </c>
      <c r="AT23" s="55">
        <v>1</v>
      </c>
      <c r="AU23" s="55">
        <v>1</v>
      </c>
      <c r="AV23" s="56">
        <v>0</v>
      </c>
    </row>
    <row r="24" spans="1:48" ht="15" customHeight="1">
      <c r="A24" s="11"/>
      <c r="B24" s="335"/>
      <c r="C24" s="335" t="s">
        <v>73</v>
      </c>
      <c r="D24" s="57"/>
      <c r="E24" s="58">
        <v>69</v>
      </c>
      <c r="F24" s="55">
        <v>40</v>
      </c>
      <c r="G24" s="55">
        <v>5</v>
      </c>
      <c r="H24" s="55">
        <v>9</v>
      </c>
      <c r="I24" s="55">
        <v>14</v>
      </c>
      <c r="J24" s="55">
        <v>1</v>
      </c>
      <c r="K24" s="55">
        <v>0</v>
      </c>
      <c r="L24" s="55">
        <v>1</v>
      </c>
      <c r="M24" s="55">
        <v>0</v>
      </c>
      <c r="N24" s="55">
        <v>9</v>
      </c>
      <c r="O24" s="55">
        <v>4</v>
      </c>
      <c r="P24" s="55">
        <v>4</v>
      </c>
      <c r="Q24" s="55">
        <v>0</v>
      </c>
      <c r="R24" s="55">
        <v>12</v>
      </c>
      <c r="S24" s="55">
        <v>2</v>
      </c>
      <c r="T24" s="55">
        <v>2</v>
      </c>
      <c r="U24" s="55">
        <v>8</v>
      </c>
      <c r="V24" s="55">
        <v>0</v>
      </c>
      <c r="W24" s="55">
        <v>0</v>
      </c>
      <c r="X24" s="55">
        <v>0</v>
      </c>
      <c r="Y24" s="59">
        <v>0</v>
      </c>
      <c r="Z24" s="59">
        <v>1</v>
      </c>
      <c r="AA24" s="59">
        <v>2</v>
      </c>
      <c r="AB24" s="59">
        <v>3</v>
      </c>
      <c r="AC24" s="59">
        <v>1</v>
      </c>
      <c r="AD24" s="59">
        <v>9</v>
      </c>
      <c r="AE24" s="59">
        <v>1</v>
      </c>
      <c r="AF24" s="55">
        <v>1</v>
      </c>
      <c r="AG24" s="59">
        <v>5</v>
      </c>
      <c r="AH24" s="59">
        <v>5</v>
      </c>
      <c r="AI24" s="55">
        <v>0</v>
      </c>
      <c r="AJ24" s="59">
        <v>2</v>
      </c>
      <c r="AK24" s="55">
        <v>0</v>
      </c>
      <c r="AL24" s="59">
        <v>0</v>
      </c>
      <c r="AM24" s="59">
        <v>7</v>
      </c>
      <c r="AN24" s="59">
        <v>3</v>
      </c>
      <c r="AO24" s="59">
        <v>0</v>
      </c>
      <c r="AP24" s="55">
        <v>0</v>
      </c>
      <c r="AQ24" s="55">
        <v>0</v>
      </c>
      <c r="AR24" s="55">
        <v>0</v>
      </c>
      <c r="AS24" s="59">
        <v>1</v>
      </c>
      <c r="AT24" s="59">
        <v>0</v>
      </c>
      <c r="AU24" s="59">
        <v>0</v>
      </c>
      <c r="AV24" s="60">
        <v>0</v>
      </c>
    </row>
    <row r="25" spans="1:48" ht="15" customHeight="1">
      <c r="A25" s="11"/>
      <c r="B25" s="335"/>
      <c r="C25" s="335" t="s">
        <v>74</v>
      </c>
      <c r="D25" s="57"/>
      <c r="E25" s="58">
        <v>30</v>
      </c>
      <c r="F25" s="55">
        <v>15</v>
      </c>
      <c r="G25" s="55">
        <v>2</v>
      </c>
      <c r="H25" s="55">
        <v>5</v>
      </c>
      <c r="I25" s="55">
        <v>3</v>
      </c>
      <c r="J25" s="55">
        <v>0</v>
      </c>
      <c r="K25" s="55">
        <v>0</v>
      </c>
      <c r="L25" s="55">
        <v>3</v>
      </c>
      <c r="M25" s="55">
        <v>0</v>
      </c>
      <c r="N25" s="55">
        <v>4</v>
      </c>
      <c r="O25" s="55">
        <v>1</v>
      </c>
      <c r="P25" s="55">
        <v>1</v>
      </c>
      <c r="Q25" s="55">
        <v>0</v>
      </c>
      <c r="R25" s="55">
        <v>6</v>
      </c>
      <c r="S25" s="55">
        <v>1</v>
      </c>
      <c r="T25" s="55">
        <v>1</v>
      </c>
      <c r="U25" s="55">
        <v>1</v>
      </c>
      <c r="V25" s="55">
        <v>0</v>
      </c>
      <c r="W25" s="55">
        <v>0</v>
      </c>
      <c r="X25" s="55">
        <v>0</v>
      </c>
      <c r="Y25" s="59">
        <v>0</v>
      </c>
      <c r="Z25" s="59">
        <v>0</v>
      </c>
      <c r="AA25" s="59">
        <v>0</v>
      </c>
      <c r="AB25" s="59">
        <v>1</v>
      </c>
      <c r="AC25" s="59">
        <v>0</v>
      </c>
      <c r="AD25" s="59">
        <v>2</v>
      </c>
      <c r="AE25" s="59">
        <v>0</v>
      </c>
      <c r="AF25" s="55">
        <v>0</v>
      </c>
      <c r="AG25" s="59">
        <v>5</v>
      </c>
      <c r="AH25" s="59">
        <v>3</v>
      </c>
      <c r="AI25" s="55">
        <v>0</v>
      </c>
      <c r="AJ25" s="59">
        <v>1</v>
      </c>
      <c r="AK25" s="55">
        <v>0</v>
      </c>
      <c r="AL25" s="59">
        <v>0</v>
      </c>
      <c r="AM25" s="59">
        <v>3</v>
      </c>
      <c r="AN25" s="59">
        <v>0</v>
      </c>
      <c r="AO25" s="59">
        <v>1</v>
      </c>
      <c r="AP25" s="55">
        <v>0</v>
      </c>
      <c r="AQ25" s="55">
        <v>0</v>
      </c>
      <c r="AR25" s="55">
        <v>0</v>
      </c>
      <c r="AS25" s="59">
        <v>1</v>
      </c>
      <c r="AT25" s="59">
        <v>1</v>
      </c>
      <c r="AU25" s="59">
        <v>1</v>
      </c>
      <c r="AV25" s="60">
        <v>0</v>
      </c>
    </row>
    <row r="26" spans="1:48" ht="15" customHeight="1">
      <c r="A26" s="11"/>
      <c r="B26" s="335"/>
      <c r="C26" s="335" t="s">
        <v>75</v>
      </c>
      <c r="D26" s="57"/>
      <c r="E26" s="58">
        <v>29</v>
      </c>
      <c r="F26" s="55">
        <v>19</v>
      </c>
      <c r="G26" s="55">
        <v>3</v>
      </c>
      <c r="H26" s="55">
        <v>4</v>
      </c>
      <c r="I26" s="55">
        <v>6</v>
      </c>
      <c r="J26" s="55">
        <v>0</v>
      </c>
      <c r="K26" s="55">
        <v>2</v>
      </c>
      <c r="L26" s="55">
        <v>3</v>
      </c>
      <c r="M26" s="55">
        <v>1</v>
      </c>
      <c r="N26" s="55">
        <v>7</v>
      </c>
      <c r="O26" s="55">
        <v>4</v>
      </c>
      <c r="P26" s="55">
        <v>2</v>
      </c>
      <c r="Q26" s="55">
        <v>0</v>
      </c>
      <c r="R26" s="55">
        <v>11</v>
      </c>
      <c r="S26" s="55">
        <v>2</v>
      </c>
      <c r="T26" s="55">
        <v>2</v>
      </c>
      <c r="U26" s="55">
        <v>3</v>
      </c>
      <c r="V26" s="55">
        <v>0</v>
      </c>
      <c r="W26" s="55">
        <v>0</v>
      </c>
      <c r="X26" s="55">
        <v>0</v>
      </c>
      <c r="Y26" s="59">
        <v>0</v>
      </c>
      <c r="Z26" s="59">
        <v>1</v>
      </c>
      <c r="AA26" s="59">
        <v>1</v>
      </c>
      <c r="AB26" s="59">
        <v>1</v>
      </c>
      <c r="AC26" s="59">
        <v>0</v>
      </c>
      <c r="AD26" s="59">
        <v>4</v>
      </c>
      <c r="AE26" s="59">
        <v>0</v>
      </c>
      <c r="AF26" s="55">
        <v>0</v>
      </c>
      <c r="AG26" s="59">
        <v>3</v>
      </c>
      <c r="AH26" s="59">
        <v>3</v>
      </c>
      <c r="AI26" s="55">
        <v>0</v>
      </c>
      <c r="AJ26" s="59">
        <v>1</v>
      </c>
      <c r="AK26" s="55">
        <v>0</v>
      </c>
      <c r="AL26" s="59">
        <v>0</v>
      </c>
      <c r="AM26" s="59">
        <v>3</v>
      </c>
      <c r="AN26" s="59">
        <v>0</v>
      </c>
      <c r="AO26" s="59">
        <v>1</v>
      </c>
      <c r="AP26" s="55">
        <v>0</v>
      </c>
      <c r="AQ26" s="55">
        <v>0</v>
      </c>
      <c r="AR26" s="55">
        <v>0</v>
      </c>
      <c r="AS26" s="59">
        <v>1</v>
      </c>
      <c r="AT26" s="59">
        <v>0</v>
      </c>
      <c r="AU26" s="59">
        <v>0</v>
      </c>
      <c r="AV26" s="60">
        <v>0</v>
      </c>
    </row>
    <row r="27" spans="1:48" ht="15" customHeight="1">
      <c r="A27" s="11"/>
      <c r="B27" s="335"/>
      <c r="C27" s="335" t="s">
        <v>76</v>
      </c>
      <c r="D27" s="57"/>
      <c r="E27" s="58">
        <v>64</v>
      </c>
      <c r="F27" s="55">
        <v>40</v>
      </c>
      <c r="G27" s="55">
        <v>4</v>
      </c>
      <c r="H27" s="55">
        <v>12</v>
      </c>
      <c r="I27" s="55">
        <v>12</v>
      </c>
      <c r="J27" s="55">
        <v>2</v>
      </c>
      <c r="K27" s="55">
        <v>2</v>
      </c>
      <c r="L27" s="55">
        <v>3</v>
      </c>
      <c r="M27" s="55">
        <v>1</v>
      </c>
      <c r="N27" s="55">
        <v>7</v>
      </c>
      <c r="O27" s="55">
        <v>7</v>
      </c>
      <c r="P27" s="55">
        <v>0</v>
      </c>
      <c r="Q27" s="55">
        <v>1</v>
      </c>
      <c r="R27" s="55">
        <v>19</v>
      </c>
      <c r="S27" s="55">
        <v>4</v>
      </c>
      <c r="T27" s="55">
        <v>1</v>
      </c>
      <c r="U27" s="55">
        <v>10</v>
      </c>
      <c r="V27" s="55">
        <v>0</v>
      </c>
      <c r="W27" s="55">
        <v>0</v>
      </c>
      <c r="X27" s="55">
        <v>1</v>
      </c>
      <c r="Y27" s="59">
        <v>2</v>
      </c>
      <c r="Z27" s="59">
        <v>1</v>
      </c>
      <c r="AA27" s="59">
        <v>3</v>
      </c>
      <c r="AB27" s="59">
        <v>2</v>
      </c>
      <c r="AC27" s="59">
        <v>1</v>
      </c>
      <c r="AD27" s="59">
        <v>4</v>
      </c>
      <c r="AE27" s="59">
        <v>0</v>
      </c>
      <c r="AF27" s="55">
        <v>0</v>
      </c>
      <c r="AG27" s="59">
        <v>5</v>
      </c>
      <c r="AH27" s="59">
        <v>4</v>
      </c>
      <c r="AI27" s="55">
        <v>0</v>
      </c>
      <c r="AJ27" s="59">
        <v>3</v>
      </c>
      <c r="AK27" s="55">
        <v>0</v>
      </c>
      <c r="AL27" s="59">
        <v>0</v>
      </c>
      <c r="AM27" s="59">
        <v>4</v>
      </c>
      <c r="AN27" s="59">
        <v>2</v>
      </c>
      <c r="AO27" s="59">
        <v>1</v>
      </c>
      <c r="AP27" s="55">
        <v>0</v>
      </c>
      <c r="AQ27" s="55">
        <v>0</v>
      </c>
      <c r="AR27" s="55">
        <v>0</v>
      </c>
      <c r="AS27" s="59">
        <v>1</v>
      </c>
      <c r="AT27" s="59">
        <v>0</v>
      </c>
      <c r="AU27" s="59">
        <v>0</v>
      </c>
      <c r="AV27" s="60">
        <v>0</v>
      </c>
    </row>
    <row r="28" spans="1:48" s="20" customFormat="1" ht="15" customHeight="1">
      <c r="A28" s="52"/>
      <c r="B28" s="335"/>
      <c r="C28" s="335" t="s">
        <v>86</v>
      </c>
      <c r="D28" s="57"/>
      <c r="E28" s="58">
        <v>55</v>
      </c>
      <c r="F28" s="55">
        <v>32</v>
      </c>
      <c r="G28" s="55">
        <v>3</v>
      </c>
      <c r="H28" s="55">
        <v>7</v>
      </c>
      <c r="I28" s="55">
        <v>7</v>
      </c>
      <c r="J28" s="55">
        <v>0</v>
      </c>
      <c r="K28" s="55">
        <v>2</v>
      </c>
      <c r="L28" s="55">
        <v>2</v>
      </c>
      <c r="M28" s="55">
        <v>0</v>
      </c>
      <c r="N28" s="55">
        <v>6</v>
      </c>
      <c r="O28" s="55">
        <v>6</v>
      </c>
      <c r="P28" s="55">
        <v>3</v>
      </c>
      <c r="Q28" s="55">
        <v>0</v>
      </c>
      <c r="R28" s="55">
        <v>20</v>
      </c>
      <c r="S28" s="55">
        <v>4</v>
      </c>
      <c r="T28" s="55">
        <v>3</v>
      </c>
      <c r="U28" s="55">
        <v>5</v>
      </c>
      <c r="V28" s="55">
        <v>0</v>
      </c>
      <c r="W28" s="55">
        <v>2</v>
      </c>
      <c r="X28" s="55">
        <v>1</v>
      </c>
      <c r="Y28" s="55">
        <v>1</v>
      </c>
      <c r="Z28" s="55">
        <v>2</v>
      </c>
      <c r="AA28" s="55">
        <v>1</v>
      </c>
      <c r="AB28" s="55">
        <v>1</v>
      </c>
      <c r="AC28" s="55">
        <v>1</v>
      </c>
      <c r="AD28" s="55">
        <v>8</v>
      </c>
      <c r="AE28" s="55">
        <v>1</v>
      </c>
      <c r="AF28" s="55">
        <v>0</v>
      </c>
      <c r="AG28" s="55">
        <v>5</v>
      </c>
      <c r="AH28" s="55">
        <v>4</v>
      </c>
      <c r="AI28" s="55">
        <v>1</v>
      </c>
      <c r="AJ28" s="55">
        <v>4</v>
      </c>
      <c r="AK28" s="55">
        <v>0</v>
      </c>
      <c r="AL28" s="55">
        <v>0</v>
      </c>
      <c r="AM28" s="55">
        <v>7</v>
      </c>
      <c r="AN28" s="55">
        <v>1</v>
      </c>
      <c r="AO28" s="55">
        <v>1</v>
      </c>
      <c r="AP28" s="55">
        <v>0</v>
      </c>
      <c r="AQ28" s="55">
        <v>0</v>
      </c>
      <c r="AR28" s="55">
        <v>0</v>
      </c>
      <c r="AS28" s="55">
        <v>0</v>
      </c>
      <c r="AT28" s="55">
        <v>0</v>
      </c>
      <c r="AU28" s="55">
        <v>0</v>
      </c>
      <c r="AV28" s="56">
        <v>0</v>
      </c>
    </row>
    <row r="29" spans="1:48" ht="15" customHeight="1">
      <c r="A29" s="11"/>
      <c r="B29" s="335"/>
      <c r="C29" s="335" t="s">
        <v>87</v>
      </c>
      <c r="D29" s="57"/>
      <c r="E29" s="58">
        <v>71</v>
      </c>
      <c r="F29" s="55">
        <v>44</v>
      </c>
      <c r="G29" s="55">
        <v>5</v>
      </c>
      <c r="H29" s="55">
        <v>10</v>
      </c>
      <c r="I29" s="55">
        <v>13</v>
      </c>
      <c r="J29" s="55">
        <v>0</v>
      </c>
      <c r="K29" s="55">
        <v>1</v>
      </c>
      <c r="L29" s="55">
        <v>1</v>
      </c>
      <c r="M29" s="55">
        <v>0</v>
      </c>
      <c r="N29" s="55">
        <v>11</v>
      </c>
      <c r="O29" s="55">
        <v>12</v>
      </c>
      <c r="P29" s="55">
        <v>5</v>
      </c>
      <c r="Q29" s="55">
        <v>0</v>
      </c>
      <c r="R29" s="55">
        <v>21</v>
      </c>
      <c r="S29" s="55">
        <v>3</v>
      </c>
      <c r="T29" s="55">
        <v>0</v>
      </c>
      <c r="U29" s="55">
        <v>10</v>
      </c>
      <c r="V29" s="55">
        <v>1</v>
      </c>
      <c r="W29" s="55">
        <v>1</v>
      </c>
      <c r="X29" s="55">
        <v>0</v>
      </c>
      <c r="Y29" s="59">
        <v>1</v>
      </c>
      <c r="Z29" s="59">
        <v>2</v>
      </c>
      <c r="AA29" s="59">
        <v>4</v>
      </c>
      <c r="AB29" s="59">
        <v>5</v>
      </c>
      <c r="AC29" s="59">
        <v>2</v>
      </c>
      <c r="AD29" s="59">
        <v>11</v>
      </c>
      <c r="AE29" s="59">
        <v>1</v>
      </c>
      <c r="AF29" s="59">
        <v>0</v>
      </c>
      <c r="AG29" s="59">
        <v>8</v>
      </c>
      <c r="AH29" s="59">
        <v>5</v>
      </c>
      <c r="AI29" s="55">
        <v>1</v>
      </c>
      <c r="AJ29" s="59">
        <v>2</v>
      </c>
      <c r="AK29" s="59">
        <v>0</v>
      </c>
      <c r="AL29" s="59">
        <v>1</v>
      </c>
      <c r="AM29" s="59">
        <v>8</v>
      </c>
      <c r="AN29" s="59">
        <v>2</v>
      </c>
      <c r="AO29" s="59">
        <v>1</v>
      </c>
      <c r="AP29" s="55">
        <v>0</v>
      </c>
      <c r="AQ29" s="55">
        <v>0</v>
      </c>
      <c r="AR29" s="59">
        <v>0</v>
      </c>
      <c r="AS29" s="59">
        <v>1</v>
      </c>
      <c r="AT29" s="59">
        <v>0</v>
      </c>
      <c r="AU29" s="59">
        <v>0</v>
      </c>
      <c r="AV29" s="60">
        <v>0</v>
      </c>
    </row>
    <row r="30" spans="1:48" ht="15" customHeight="1">
      <c r="A30" s="11"/>
      <c r="B30" s="335"/>
      <c r="C30" s="335" t="s">
        <v>88</v>
      </c>
      <c r="D30" s="57"/>
      <c r="E30" s="58">
        <v>17</v>
      </c>
      <c r="F30" s="55">
        <v>14</v>
      </c>
      <c r="G30" s="55">
        <v>1</v>
      </c>
      <c r="H30" s="55">
        <v>2</v>
      </c>
      <c r="I30" s="55">
        <v>4</v>
      </c>
      <c r="J30" s="55">
        <v>0</v>
      </c>
      <c r="K30" s="55">
        <v>1</v>
      </c>
      <c r="L30" s="55">
        <v>1</v>
      </c>
      <c r="M30" s="55">
        <v>0</v>
      </c>
      <c r="N30" s="55">
        <v>3</v>
      </c>
      <c r="O30" s="55">
        <v>1</v>
      </c>
      <c r="P30" s="55">
        <v>0</v>
      </c>
      <c r="Q30" s="55">
        <v>0</v>
      </c>
      <c r="R30" s="55">
        <v>4</v>
      </c>
      <c r="S30" s="55">
        <v>0</v>
      </c>
      <c r="T30" s="55">
        <v>0</v>
      </c>
      <c r="U30" s="55">
        <v>2</v>
      </c>
      <c r="V30" s="55">
        <v>0</v>
      </c>
      <c r="W30" s="55">
        <v>0</v>
      </c>
      <c r="X30" s="55">
        <v>0</v>
      </c>
      <c r="Y30" s="59">
        <v>0</v>
      </c>
      <c r="Z30" s="59">
        <v>0</v>
      </c>
      <c r="AA30" s="59">
        <v>1</v>
      </c>
      <c r="AB30" s="59">
        <v>1</v>
      </c>
      <c r="AC30" s="59">
        <v>1</v>
      </c>
      <c r="AD30" s="59">
        <v>2</v>
      </c>
      <c r="AE30" s="59">
        <v>0</v>
      </c>
      <c r="AF30" s="55">
        <v>0</v>
      </c>
      <c r="AG30" s="59">
        <v>1</v>
      </c>
      <c r="AH30" s="59">
        <v>1</v>
      </c>
      <c r="AI30" s="55">
        <v>0</v>
      </c>
      <c r="AJ30" s="59">
        <v>0</v>
      </c>
      <c r="AK30" s="59">
        <v>0</v>
      </c>
      <c r="AL30" s="59">
        <v>0</v>
      </c>
      <c r="AM30" s="59">
        <v>2</v>
      </c>
      <c r="AN30" s="59">
        <v>0</v>
      </c>
      <c r="AO30" s="59">
        <v>0</v>
      </c>
      <c r="AP30" s="55">
        <v>0</v>
      </c>
      <c r="AQ30" s="55">
        <v>0</v>
      </c>
      <c r="AR30" s="55">
        <v>0</v>
      </c>
      <c r="AS30" s="59">
        <v>0</v>
      </c>
      <c r="AT30" s="59">
        <v>0</v>
      </c>
      <c r="AU30" s="59">
        <v>0</v>
      </c>
      <c r="AV30" s="60">
        <v>0</v>
      </c>
    </row>
    <row r="31" spans="1:48" ht="25.5" customHeight="1">
      <c r="A31" s="11"/>
      <c r="B31" s="459" t="s">
        <v>77</v>
      </c>
      <c r="C31" s="459"/>
      <c r="D31" s="53"/>
      <c r="E31" s="54">
        <v>277</v>
      </c>
      <c r="F31" s="55">
        <v>199</v>
      </c>
      <c r="G31" s="55">
        <v>20</v>
      </c>
      <c r="H31" s="55">
        <v>48</v>
      </c>
      <c r="I31" s="55">
        <v>62</v>
      </c>
      <c r="J31" s="55">
        <v>4</v>
      </c>
      <c r="K31" s="55">
        <v>11</v>
      </c>
      <c r="L31" s="55">
        <v>15</v>
      </c>
      <c r="M31" s="55">
        <v>6</v>
      </c>
      <c r="N31" s="55">
        <v>52</v>
      </c>
      <c r="O31" s="55">
        <v>20</v>
      </c>
      <c r="P31" s="55">
        <v>10</v>
      </c>
      <c r="Q31" s="55">
        <v>4</v>
      </c>
      <c r="R31" s="55">
        <v>85</v>
      </c>
      <c r="S31" s="55">
        <v>13</v>
      </c>
      <c r="T31" s="55">
        <v>15</v>
      </c>
      <c r="U31" s="55">
        <v>51</v>
      </c>
      <c r="V31" s="55">
        <v>0</v>
      </c>
      <c r="W31" s="55">
        <v>1</v>
      </c>
      <c r="X31" s="55">
        <v>1</v>
      </c>
      <c r="Y31" s="59">
        <v>3</v>
      </c>
      <c r="Z31" s="59">
        <v>9</v>
      </c>
      <c r="AA31" s="59">
        <v>14</v>
      </c>
      <c r="AB31" s="59">
        <v>11</v>
      </c>
      <c r="AC31" s="59">
        <v>6</v>
      </c>
      <c r="AD31" s="59">
        <v>47</v>
      </c>
      <c r="AE31" s="59">
        <v>7</v>
      </c>
      <c r="AF31" s="55">
        <v>4</v>
      </c>
      <c r="AG31" s="59">
        <v>26</v>
      </c>
      <c r="AH31" s="59">
        <v>13</v>
      </c>
      <c r="AI31" s="55">
        <v>0</v>
      </c>
      <c r="AJ31" s="59">
        <v>8</v>
      </c>
      <c r="AK31" s="59">
        <v>1</v>
      </c>
      <c r="AL31" s="59">
        <v>5</v>
      </c>
      <c r="AM31" s="59">
        <v>49</v>
      </c>
      <c r="AN31" s="59">
        <v>13</v>
      </c>
      <c r="AO31" s="59">
        <v>7</v>
      </c>
      <c r="AP31" s="55">
        <v>0</v>
      </c>
      <c r="AQ31" s="55">
        <v>0</v>
      </c>
      <c r="AR31" s="55">
        <v>0</v>
      </c>
      <c r="AS31" s="59">
        <v>3</v>
      </c>
      <c r="AT31" s="59">
        <v>1</v>
      </c>
      <c r="AU31" s="59">
        <v>3</v>
      </c>
      <c r="AV31" s="60">
        <v>1</v>
      </c>
    </row>
    <row r="32" spans="1:48" ht="15" customHeight="1">
      <c r="A32" s="11"/>
      <c r="B32" s="335"/>
      <c r="C32" s="335" t="s">
        <v>78</v>
      </c>
      <c r="D32" s="57"/>
      <c r="E32" s="58">
        <v>69</v>
      </c>
      <c r="F32" s="55">
        <v>51</v>
      </c>
      <c r="G32" s="55">
        <v>5</v>
      </c>
      <c r="H32" s="55">
        <v>12</v>
      </c>
      <c r="I32" s="55">
        <v>18</v>
      </c>
      <c r="J32" s="55">
        <v>1</v>
      </c>
      <c r="K32" s="55">
        <v>3</v>
      </c>
      <c r="L32" s="55">
        <v>2</v>
      </c>
      <c r="M32" s="55">
        <v>2</v>
      </c>
      <c r="N32" s="55">
        <v>16</v>
      </c>
      <c r="O32" s="55">
        <v>4</v>
      </c>
      <c r="P32" s="55">
        <v>2</v>
      </c>
      <c r="Q32" s="55">
        <v>1</v>
      </c>
      <c r="R32" s="55">
        <v>18</v>
      </c>
      <c r="S32" s="55">
        <v>2</v>
      </c>
      <c r="T32" s="55">
        <v>5</v>
      </c>
      <c r="U32" s="55">
        <v>15</v>
      </c>
      <c r="V32" s="55">
        <v>0</v>
      </c>
      <c r="W32" s="55">
        <v>1</v>
      </c>
      <c r="X32" s="55">
        <v>1</v>
      </c>
      <c r="Y32" s="59">
        <v>1</v>
      </c>
      <c r="Z32" s="59">
        <v>5</v>
      </c>
      <c r="AA32" s="59">
        <v>6</v>
      </c>
      <c r="AB32" s="59">
        <v>7</v>
      </c>
      <c r="AC32" s="59">
        <v>2</v>
      </c>
      <c r="AD32" s="59">
        <v>13</v>
      </c>
      <c r="AE32" s="59">
        <v>2</v>
      </c>
      <c r="AF32" s="55">
        <v>1</v>
      </c>
      <c r="AG32" s="59">
        <v>6</v>
      </c>
      <c r="AH32" s="59">
        <v>3</v>
      </c>
      <c r="AI32" s="55">
        <v>0</v>
      </c>
      <c r="AJ32" s="59">
        <v>3</v>
      </c>
      <c r="AK32" s="59">
        <v>0</v>
      </c>
      <c r="AL32" s="59">
        <v>1</v>
      </c>
      <c r="AM32" s="59">
        <v>14</v>
      </c>
      <c r="AN32" s="59">
        <v>2</v>
      </c>
      <c r="AO32" s="59">
        <v>3</v>
      </c>
      <c r="AP32" s="55">
        <v>0</v>
      </c>
      <c r="AQ32" s="55">
        <v>0</v>
      </c>
      <c r="AR32" s="55">
        <v>0</v>
      </c>
      <c r="AS32" s="59">
        <v>0</v>
      </c>
      <c r="AT32" s="59">
        <v>0</v>
      </c>
      <c r="AU32" s="59">
        <v>0</v>
      </c>
      <c r="AV32" s="60">
        <v>0</v>
      </c>
    </row>
    <row r="33" spans="1:48" ht="15" customHeight="1">
      <c r="A33" s="11"/>
      <c r="B33" s="335"/>
      <c r="C33" s="335" t="s">
        <v>79</v>
      </c>
      <c r="D33" s="57"/>
      <c r="E33" s="58">
        <v>108</v>
      </c>
      <c r="F33" s="55">
        <v>78</v>
      </c>
      <c r="G33" s="55">
        <v>9</v>
      </c>
      <c r="H33" s="55">
        <v>20</v>
      </c>
      <c r="I33" s="55">
        <v>26</v>
      </c>
      <c r="J33" s="55">
        <v>1</v>
      </c>
      <c r="K33" s="55">
        <v>6</v>
      </c>
      <c r="L33" s="55">
        <v>5</v>
      </c>
      <c r="M33" s="55">
        <v>1</v>
      </c>
      <c r="N33" s="55">
        <v>15</v>
      </c>
      <c r="O33" s="55">
        <v>11</v>
      </c>
      <c r="P33" s="55">
        <v>4</v>
      </c>
      <c r="Q33" s="55">
        <v>1</v>
      </c>
      <c r="R33" s="55">
        <v>35</v>
      </c>
      <c r="S33" s="55">
        <v>4</v>
      </c>
      <c r="T33" s="55">
        <v>3</v>
      </c>
      <c r="U33" s="55">
        <v>20</v>
      </c>
      <c r="V33" s="55">
        <v>0</v>
      </c>
      <c r="W33" s="55">
        <v>0</v>
      </c>
      <c r="X33" s="55">
        <v>0</v>
      </c>
      <c r="Y33" s="59">
        <v>1</v>
      </c>
      <c r="Z33" s="59">
        <v>2</v>
      </c>
      <c r="AA33" s="59">
        <v>4</v>
      </c>
      <c r="AB33" s="59">
        <v>2</v>
      </c>
      <c r="AC33" s="59">
        <v>2</v>
      </c>
      <c r="AD33" s="59">
        <v>16</v>
      </c>
      <c r="AE33" s="59">
        <v>2</v>
      </c>
      <c r="AF33" s="55">
        <v>1</v>
      </c>
      <c r="AG33" s="59">
        <v>13</v>
      </c>
      <c r="AH33" s="59">
        <v>3</v>
      </c>
      <c r="AI33" s="55">
        <v>0</v>
      </c>
      <c r="AJ33" s="59">
        <v>3</v>
      </c>
      <c r="AK33" s="59">
        <v>1</v>
      </c>
      <c r="AL33" s="59">
        <v>2</v>
      </c>
      <c r="AM33" s="59">
        <v>16</v>
      </c>
      <c r="AN33" s="59">
        <v>6</v>
      </c>
      <c r="AO33" s="59">
        <v>2</v>
      </c>
      <c r="AP33" s="55">
        <v>0</v>
      </c>
      <c r="AQ33" s="55">
        <v>0</v>
      </c>
      <c r="AR33" s="55">
        <v>0</v>
      </c>
      <c r="AS33" s="59">
        <v>2</v>
      </c>
      <c r="AT33" s="59">
        <v>1</v>
      </c>
      <c r="AU33" s="59">
        <v>2</v>
      </c>
      <c r="AV33" s="60">
        <v>1</v>
      </c>
    </row>
    <row r="34" spans="1:48" s="20" customFormat="1" ht="15" customHeight="1">
      <c r="A34" s="52"/>
      <c r="B34" s="335"/>
      <c r="C34" s="335" t="s">
        <v>80</v>
      </c>
      <c r="D34" s="57"/>
      <c r="E34" s="58">
        <v>45</v>
      </c>
      <c r="F34" s="55">
        <v>31</v>
      </c>
      <c r="G34" s="55">
        <v>1</v>
      </c>
      <c r="H34" s="55">
        <v>6</v>
      </c>
      <c r="I34" s="55">
        <v>4</v>
      </c>
      <c r="J34" s="55">
        <v>1</v>
      </c>
      <c r="K34" s="55">
        <v>0</v>
      </c>
      <c r="L34" s="55">
        <v>2</v>
      </c>
      <c r="M34" s="55">
        <v>0</v>
      </c>
      <c r="N34" s="55">
        <v>8</v>
      </c>
      <c r="O34" s="55">
        <v>2</v>
      </c>
      <c r="P34" s="55">
        <v>1</v>
      </c>
      <c r="Q34" s="55">
        <v>0</v>
      </c>
      <c r="R34" s="55">
        <v>14</v>
      </c>
      <c r="S34" s="55">
        <v>3</v>
      </c>
      <c r="T34" s="55">
        <v>3</v>
      </c>
      <c r="U34" s="55">
        <v>7</v>
      </c>
      <c r="V34" s="55">
        <v>0</v>
      </c>
      <c r="W34" s="55">
        <v>0</v>
      </c>
      <c r="X34" s="55">
        <v>0</v>
      </c>
      <c r="Y34" s="55">
        <v>0</v>
      </c>
      <c r="Z34" s="55">
        <v>1</v>
      </c>
      <c r="AA34" s="55">
        <v>0</v>
      </c>
      <c r="AB34" s="55">
        <v>0</v>
      </c>
      <c r="AC34" s="55">
        <v>2</v>
      </c>
      <c r="AD34" s="55">
        <v>6</v>
      </c>
      <c r="AE34" s="55">
        <v>1</v>
      </c>
      <c r="AF34" s="55">
        <v>1</v>
      </c>
      <c r="AG34" s="55">
        <v>5</v>
      </c>
      <c r="AH34" s="55">
        <v>3</v>
      </c>
      <c r="AI34" s="55">
        <v>0</v>
      </c>
      <c r="AJ34" s="55">
        <v>1</v>
      </c>
      <c r="AK34" s="55">
        <v>0</v>
      </c>
      <c r="AL34" s="55">
        <v>1</v>
      </c>
      <c r="AM34" s="55">
        <v>7</v>
      </c>
      <c r="AN34" s="55">
        <v>1</v>
      </c>
      <c r="AO34" s="55">
        <v>1</v>
      </c>
      <c r="AP34" s="55">
        <v>0</v>
      </c>
      <c r="AQ34" s="55">
        <v>0</v>
      </c>
      <c r="AR34" s="55">
        <v>0</v>
      </c>
      <c r="AS34" s="55">
        <v>1</v>
      </c>
      <c r="AT34" s="55">
        <v>0</v>
      </c>
      <c r="AU34" s="55">
        <v>1</v>
      </c>
      <c r="AV34" s="56">
        <v>0</v>
      </c>
    </row>
    <row r="35" spans="1:48" ht="15" customHeight="1">
      <c r="A35" s="11"/>
      <c r="B35" s="335"/>
      <c r="C35" s="335" t="s">
        <v>81</v>
      </c>
      <c r="D35" s="57"/>
      <c r="E35" s="58">
        <v>43</v>
      </c>
      <c r="F35" s="55">
        <v>30</v>
      </c>
      <c r="G35" s="55">
        <v>4</v>
      </c>
      <c r="H35" s="55">
        <v>9</v>
      </c>
      <c r="I35" s="55">
        <v>12</v>
      </c>
      <c r="J35" s="55">
        <v>0</v>
      </c>
      <c r="K35" s="55">
        <v>1</v>
      </c>
      <c r="L35" s="55">
        <v>5</v>
      </c>
      <c r="M35" s="55">
        <v>2</v>
      </c>
      <c r="N35" s="55">
        <v>11</v>
      </c>
      <c r="O35" s="55">
        <v>2</v>
      </c>
      <c r="P35" s="55">
        <v>2</v>
      </c>
      <c r="Q35" s="55">
        <v>1</v>
      </c>
      <c r="R35" s="55">
        <v>14</v>
      </c>
      <c r="S35" s="55">
        <v>3</v>
      </c>
      <c r="T35" s="55">
        <v>3</v>
      </c>
      <c r="U35" s="55">
        <v>5</v>
      </c>
      <c r="V35" s="55">
        <v>0</v>
      </c>
      <c r="W35" s="55">
        <v>0</v>
      </c>
      <c r="X35" s="55">
        <v>0</v>
      </c>
      <c r="Y35" s="59">
        <v>1</v>
      </c>
      <c r="Z35" s="59">
        <v>1</v>
      </c>
      <c r="AA35" s="59">
        <v>3</v>
      </c>
      <c r="AB35" s="59">
        <v>1</v>
      </c>
      <c r="AC35" s="59">
        <v>0</v>
      </c>
      <c r="AD35" s="59">
        <v>8</v>
      </c>
      <c r="AE35" s="59">
        <v>2</v>
      </c>
      <c r="AF35" s="59">
        <v>1</v>
      </c>
      <c r="AG35" s="59">
        <v>2</v>
      </c>
      <c r="AH35" s="59">
        <v>3</v>
      </c>
      <c r="AI35" s="59">
        <v>0</v>
      </c>
      <c r="AJ35" s="59">
        <v>1</v>
      </c>
      <c r="AK35" s="59">
        <v>0</v>
      </c>
      <c r="AL35" s="59">
        <v>1</v>
      </c>
      <c r="AM35" s="59">
        <v>9</v>
      </c>
      <c r="AN35" s="59">
        <v>4</v>
      </c>
      <c r="AO35" s="59">
        <v>1</v>
      </c>
      <c r="AP35" s="59">
        <v>0</v>
      </c>
      <c r="AQ35" s="55">
        <v>0</v>
      </c>
      <c r="AR35" s="55">
        <v>0</v>
      </c>
      <c r="AS35" s="59">
        <v>0</v>
      </c>
      <c r="AT35" s="55">
        <v>0</v>
      </c>
      <c r="AU35" s="55">
        <v>0</v>
      </c>
      <c r="AV35" s="60">
        <v>0</v>
      </c>
    </row>
    <row r="36" spans="1:48" ht="15" customHeight="1">
      <c r="A36" s="11"/>
      <c r="B36" s="335"/>
      <c r="C36" s="335" t="s">
        <v>82</v>
      </c>
      <c r="D36" s="57"/>
      <c r="E36" s="58">
        <v>12</v>
      </c>
      <c r="F36" s="55">
        <v>9</v>
      </c>
      <c r="G36" s="55">
        <v>1</v>
      </c>
      <c r="H36" s="55">
        <v>1</v>
      </c>
      <c r="I36" s="55">
        <v>2</v>
      </c>
      <c r="J36" s="55">
        <v>1</v>
      </c>
      <c r="K36" s="55">
        <v>1</v>
      </c>
      <c r="L36" s="55">
        <v>1</v>
      </c>
      <c r="M36" s="55">
        <v>1</v>
      </c>
      <c r="N36" s="55">
        <v>2</v>
      </c>
      <c r="O36" s="55">
        <v>1</v>
      </c>
      <c r="P36" s="55">
        <v>1</v>
      </c>
      <c r="Q36" s="55">
        <v>1</v>
      </c>
      <c r="R36" s="55">
        <v>4</v>
      </c>
      <c r="S36" s="55">
        <v>1</v>
      </c>
      <c r="T36" s="55">
        <v>1</v>
      </c>
      <c r="U36" s="55">
        <v>4</v>
      </c>
      <c r="V36" s="55">
        <v>0</v>
      </c>
      <c r="W36" s="55">
        <v>0</v>
      </c>
      <c r="X36" s="55">
        <v>0</v>
      </c>
      <c r="Y36" s="59">
        <v>0</v>
      </c>
      <c r="Z36" s="59">
        <v>0</v>
      </c>
      <c r="AA36" s="59">
        <v>1</v>
      </c>
      <c r="AB36" s="59">
        <v>1</v>
      </c>
      <c r="AC36" s="59">
        <v>0</v>
      </c>
      <c r="AD36" s="59">
        <v>4</v>
      </c>
      <c r="AE36" s="59">
        <v>0</v>
      </c>
      <c r="AF36" s="55">
        <v>0</v>
      </c>
      <c r="AG36" s="59">
        <v>0</v>
      </c>
      <c r="AH36" s="59">
        <v>1</v>
      </c>
      <c r="AI36" s="59">
        <v>0</v>
      </c>
      <c r="AJ36" s="59">
        <v>0</v>
      </c>
      <c r="AK36" s="59">
        <v>0</v>
      </c>
      <c r="AL36" s="59">
        <v>0</v>
      </c>
      <c r="AM36" s="59">
        <v>3</v>
      </c>
      <c r="AN36" s="59">
        <v>0</v>
      </c>
      <c r="AO36" s="59">
        <v>0</v>
      </c>
      <c r="AP36" s="59">
        <v>0</v>
      </c>
      <c r="AQ36" s="55">
        <v>0</v>
      </c>
      <c r="AR36" s="55">
        <v>0</v>
      </c>
      <c r="AS36" s="59">
        <v>0</v>
      </c>
      <c r="AT36" s="55">
        <v>0</v>
      </c>
      <c r="AU36" s="55">
        <v>0</v>
      </c>
      <c r="AV36" s="60">
        <v>0</v>
      </c>
    </row>
    <row r="37" spans="1:48" ht="25.5" customHeight="1">
      <c r="A37" s="11"/>
      <c r="B37" s="459" t="s">
        <v>89</v>
      </c>
      <c r="C37" s="459"/>
      <c r="D37" s="53"/>
      <c r="E37" s="54">
        <v>136</v>
      </c>
      <c r="F37" s="55">
        <v>101</v>
      </c>
      <c r="G37" s="55">
        <v>8</v>
      </c>
      <c r="H37" s="55">
        <v>16</v>
      </c>
      <c r="I37" s="55">
        <v>18</v>
      </c>
      <c r="J37" s="55">
        <v>2</v>
      </c>
      <c r="K37" s="55">
        <v>3</v>
      </c>
      <c r="L37" s="55">
        <v>3</v>
      </c>
      <c r="M37" s="55">
        <v>0</v>
      </c>
      <c r="N37" s="55">
        <v>17</v>
      </c>
      <c r="O37" s="55">
        <v>9</v>
      </c>
      <c r="P37" s="55">
        <v>8</v>
      </c>
      <c r="Q37" s="55">
        <v>0</v>
      </c>
      <c r="R37" s="55">
        <v>33</v>
      </c>
      <c r="S37" s="55">
        <v>8</v>
      </c>
      <c r="T37" s="55">
        <v>3</v>
      </c>
      <c r="U37" s="55">
        <v>21</v>
      </c>
      <c r="V37" s="55">
        <v>2</v>
      </c>
      <c r="W37" s="55">
        <v>0</v>
      </c>
      <c r="X37" s="55">
        <v>1</v>
      </c>
      <c r="Y37" s="59">
        <v>0</v>
      </c>
      <c r="Z37" s="59">
        <v>2</v>
      </c>
      <c r="AA37" s="59">
        <v>2</v>
      </c>
      <c r="AB37" s="59">
        <v>4</v>
      </c>
      <c r="AC37" s="59">
        <v>2</v>
      </c>
      <c r="AD37" s="59">
        <v>12</v>
      </c>
      <c r="AE37" s="59">
        <v>1</v>
      </c>
      <c r="AF37" s="55">
        <v>0</v>
      </c>
      <c r="AG37" s="59">
        <v>14</v>
      </c>
      <c r="AH37" s="59">
        <v>4</v>
      </c>
      <c r="AI37" s="59">
        <v>0</v>
      </c>
      <c r="AJ37" s="59">
        <v>9</v>
      </c>
      <c r="AK37" s="59">
        <v>0</v>
      </c>
      <c r="AL37" s="59">
        <v>1</v>
      </c>
      <c r="AM37" s="59">
        <v>17</v>
      </c>
      <c r="AN37" s="59">
        <v>2</v>
      </c>
      <c r="AO37" s="59">
        <v>3</v>
      </c>
      <c r="AP37" s="59">
        <v>0</v>
      </c>
      <c r="AQ37" s="55">
        <v>0</v>
      </c>
      <c r="AR37" s="55">
        <v>0</v>
      </c>
      <c r="AS37" s="59">
        <v>1</v>
      </c>
      <c r="AT37" s="55">
        <v>0</v>
      </c>
      <c r="AU37" s="55">
        <v>0</v>
      </c>
      <c r="AV37" s="60">
        <v>0</v>
      </c>
    </row>
    <row r="38" spans="1:48" ht="15" customHeight="1">
      <c r="A38" s="11"/>
      <c r="B38" s="335"/>
      <c r="C38" s="335" t="s">
        <v>90</v>
      </c>
      <c r="D38" s="57"/>
      <c r="E38" s="58">
        <v>65</v>
      </c>
      <c r="F38" s="55">
        <v>44</v>
      </c>
      <c r="G38" s="55">
        <v>6</v>
      </c>
      <c r="H38" s="55">
        <v>10</v>
      </c>
      <c r="I38" s="55">
        <v>13</v>
      </c>
      <c r="J38" s="55">
        <v>1</v>
      </c>
      <c r="K38" s="55">
        <v>2</v>
      </c>
      <c r="L38" s="55">
        <v>2</v>
      </c>
      <c r="M38" s="55">
        <v>0</v>
      </c>
      <c r="N38" s="55">
        <v>10</v>
      </c>
      <c r="O38" s="55">
        <v>5</v>
      </c>
      <c r="P38" s="55">
        <v>4</v>
      </c>
      <c r="Q38" s="55">
        <v>0</v>
      </c>
      <c r="R38" s="55">
        <v>15</v>
      </c>
      <c r="S38" s="55">
        <v>3</v>
      </c>
      <c r="T38" s="55">
        <v>0</v>
      </c>
      <c r="U38" s="55">
        <v>10</v>
      </c>
      <c r="V38" s="55">
        <v>2</v>
      </c>
      <c r="W38" s="55">
        <v>0</v>
      </c>
      <c r="X38" s="55">
        <v>1</v>
      </c>
      <c r="Y38" s="59">
        <v>0</v>
      </c>
      <c r="Z38" s="59">
        <v>1</v>
      </c>
      <c r="AA38" s="59">
        <v>0</v>
      </c>
      <c r="AB38" s="59">
        <v>3</v>
      </c>
      <c r="AC38" s="59">
        <v>2</v>
      </c>
      <c r="AD38" s="59">
        <v>6</v>
      </c>
      <c r="AE38" s="59">
        <v>1</v>
      </c>
      <c r="AF38" s="55">
        <v>0</v>
      </c>
      <c r="AG38" s="59">
        <v>10</v>
      </c>
      <c r="AH38" s="59">
        <v>2</v>
      </c>
      <c r="AI38" s="59">
        <v>0</v>
      </c>
      <c r="AJ38" s="59">
        <v>4</v>
      </c>
      <c r="AK38" s="59">
        <v>0</v>
      </c>
      <c r="AL38" s="59">
        <v>0</v>
      </c>
      <c r="AM38" s="59">
        <v>10</v>
      </c>
      <c r="AN38" s="59">
        <v>1</v>
      </c>
      <c r="AO38" s="59">
        <v>3</v>
      </c>
      <c r="AP38" s="59">
        <v>0</v>
      </c>
      <c r="AQ38" s="55">
        <v>0</v>
      </c>
      <c r="AR38" s="55">
        <v>0</v>
      </c>
      <c r="AS38" s="59">
        <v>1</v>
      </c>
      <c r="AT38" s="55">
        <v>0</v>
      </c>
      <c r="AU38" s="55">
        <v>0</v>
      </c>
      <c r="AV38" s="60">
        <v>0</v>
      </c>
    </row>
    <row r="39" spans="1:48" ht="15" customHeight="1">
      <c r="A39" s="11"/>
      <c r="B39" s="335"/>
      <c r="C39" s="335" t="s">
        <v>91</v>
      </c>
      <c r="D39" s="57"/>
      <c r="E39" s="58">
        <v>7</v>
      </c>
      <c r="F39" s="55">
        <v>6</v>
      </c>
      <c r="G39" s="55">
        <v>0</v>
      </c>
      <c r="H39" s="55">
        <v>1</v>
      </c>
      <c r="I39" s="55">
        <v>0</v>
      </c>
      <c r="J39" s="55">
        <v>0</v>
      </c>
      <c r="K39" s="55">
        <v>0</v>
      </c>
      <c r="L39" s="55">
        <v>0</v>
      </c>
      <c r="M39" s="55">
        <v>0</v>
      </c>
      <c r="N39" s="55">
        <v>0</v>
      </c>
      <c r="O39" s="55">
        <v>0</v>
      </c>
      <c r="P39" s="55">
        <v>0</v>
      </c>
      <c r="Q39" s="55">
        <v>0</v>
      </c>
      <c r="R39" s="55">
        <v>2</v>
      </c>
      <c r="S39" s="55">
        <v>1</v>
      </c>
      <c r="T39" s="55">
        <v>2</v>
      </c>
      <c r="U39" s="55">
        <v>1</v>
      </c>
      <c r="V39" s="55">
        <v>0</v>
      </c>
      <c r="W39" s="55">
        <v>0</v>
      </c>
      <c r="X39" s="55">
        <v>0</v>
      </c>
      <c r="Y39" s="59">
        <v>0</v>
      </c>
      <c r="Z39" s="59">
        <v>0</v>
      </c>
      <c r="AA39" s="59">
        <v>0</v>
      </c>
      <c r="AB39" s="59">
        <v>0</v>
      </c>
      <c r="AC39" s="59">
        <v>0</v>
      </c>
      <c r="AD39" s="59">
        <v>0</v>
      </c>
      <c r="AE39" s="59">
        <v>0</v>
      </c>
      <c r="AF39" s="55">
        <v>0</v>
      </c>
      <c r="AG39" s="59">
        <v>0</v>
      </c>
      <c r="AH39" s="59">
        <v>0</v>
      </c>
      <c r="AI39" s="59">
        <v>0</v>
      </c>
      <c r="AJ39" s="59">
        <v>2</v>
      </c>
      <c r="AK39" s="59">
        <v>0</v>
      </c>
      <c r="AL39" s="59">
        <v>0</v>
      </c>
      <c r="AM39" s="59">
        <v>0</v>
      </c>
      <c r="AN39" s="59">
        <v>0</v>
      </c>
      <c r="AO39" s="59">
        <v>0</v>
      </c>
      <c r="AP39" s="59">
        <v>0</v>
      </c>
      <c r="AQ39" s="55">
        <v>0</v>
      </c>
      <c r="AR39" s="55">
        <v>0</v>
      </c>
      <c r="AS39" s="59">
        <v>0</v>
      </c>
      <c r="AT39" s="55">
        <v>0</v>
      </c>
      <c r="AU39" s="55">
        <v>0</v>
      </c>
      <c r="AV39" s="60">
        <v>0</v>
      </c>
    </row>
    <row r="40" spans="1:48" ht="15" customHeight="1">
      <c r="A40" s="11"/>
      <c r="B40" s="335"/>
      <c r="C40" s="335" t="s">
        <v>92</v>
      </c>
      <c r="D40" s="57"/>
      <c r="E40" s="58">
        <v>13</v>
      </c>
      <c r="F40" s="55">
        <v>10</v>
      </c>
      <c r="G40" s="55">
        <v>1</v>
      </c>
      <c r="H40" s="55">
        <v>1</v>
      </c>
      <c r="I40" s="55">
        <v>1</v>
      </c>
      <c r="J40" s="55">
        <v>0</v>
      </c>
      <c r="K40" s="55">
        <v>1</v>
      </c>
      <c r="L40" s="55">
        <v>0</v>
      </c>
      <c r="M40" s="55">
        <v>0</v>
      </c>
      <c r="N40" s="55">
        <v>3</v>
      </c>
      <c r="O40" s="55">
        <v>1</v>
      </c>
      <c r="P40" s="55">
        <v>0</v>
      </c>
      <c r="Q40" s="55">
        <v>0</v>
      </c>
      <c r="R40" s="55">
        <v>6</v>
      </c>
      <c r="S40" s="55">
        <v>1</v>
      </c>
      <c r="T40" s="55">
        <v>1</v>
      </c>
      <c r="U40" s="55">
        <v>2</v>
      </c>
      <c r="V40" s="55">
        <v>0</v>
      </c>
      <c r="W40" s="55">
        <v>0</v>
      </c>
      <c r="X40" s="55">
        <v>0</v>
      </c>
      <c r="Y40" s="59">
        <v>0</v>
      </c>
      <c r="Z40" s="59">
        <v>1</v>
      </c>
      <c r="AA40" s="59">
        <v>1</v>
      </c>
      <c r="AB40" s="59">
        <v>1</v>
      </c>
      <c r="AC40" s="59">
        <v>0</v>
      </c>
      <c r="AD40" s="59">
        <v>2</v>
      </c>
      <c r="AE40" s="59">
        <v>0</v>
      </c>
      <c r="AF40" s="55">
        <v>0</v>
      </c>
      <c r="AG40" s="59">
        <v>1</v>
      </c>
      <c r="AH40" s="59">
        <v>0</v>
      </c>
      <c r="AI40" s="59">
        <v>0</v>
      </c>
      <c r="AJ40" s="59">
        <v>1</v>
      </c>
      <c r="AK40" s="59">
        <v>0</v>
      </c>
      <c r="AL40" s="59">
        <v>1</v>
      </c>
      <c r="AM40" s="59">
        <v>1</v>
      </c>
      <c r="AN40" s="59">
        <v>0</v>
      </c>
      <c r="AO40" s="59">
        <v>0</v>
      </c>
      <c r="AP40" s="59">
        <v>0</v>
      </c>
      <c r="AQ40" s="55">
        <v>0</v>
      </c>
      <c r="AR40" s="55">
        <v>0</v>
      </c>
      <c r="AS40" s="59">
        <v>0</v>
      </c>
      <c r="AT40" s="55">
        <v>0</v>
      </c>
      <c r="AU40" s="55">
        <v>0</v>
      </c>
      <c r="AV40" s="60">
        <v>0</v>
      </c>
    </row>
    <row r="41" spans="1:48" s="20" customFormat="1" ht="15" customHeight="1">
      <c r="A41" s="52"/>
      <c r="B41" s="335"/>
      <c r="C41" s="335" t="s">
        <v>93</v>
      </c>
      <c r="D41" s="57"/>
      <c r="E41" s="58">
        <v>27</v>
      </c>
      <c r="F41" s="55">
        <v>20</v>
      </c>
      <c r="G41" s="55">
        <v>0</v>
      </c>
      <c r="H41" s="55">
        <v>1</v>
      </c>
      <c r="I41" s="55">
        <v>2</v>
      </c>
      <c r="J41" s="55">
        <v>1</v>
      </c>
      <c r="K41" s="55">
        <v>0</v>
      </c>
      <c r="L41" s="55">
        <v>1</v>
      </c>
      <c r="M41" s="55">
        <v>0</v>
      </c>
      <c r="N41" s="55">
        <v>4</v>
      </c>
      <c r="O41" s="55">
        <v>2</v>
      </c>
      <c r="P41" s="55">
        <v>4</v>
      </c>
      <c r="Q41" s="55">
        <v>0</v>
      </c>
      <c r="R41" s="55">
        <v>6</v>
      </c>
      <c r="S41" s="55">
        <v>1</v>
      </c>
      <c r="T41" s="55">
        <v>0</v>
      </c>
      <c r="U41" s="55">
        <v>4</v>
      </c>
      <c r="V41" s="55">
        <v>0</v>
      </c>
      <c r="W41" s="55">
        <v>0</v>
      </c>
      <c r="X41" s="55">
        <v>0</v>
      </c>
      <c r="Y41" s="55">
        <v>0</v>
      </c>
      <c r="Z41" s="55">
        <v>0</v>
      </c>
      <c r="AA41" s="55">
        <v>1</v>
      </c>
      <c r="AB41" s="55">
        <v>0</v>
      </c>
      <c r="AC41" s="55">
        <v>0</v>
      </c>
      <c r="AD41" s="55">
        <v>2</v>
      </c>
      <c r="AE41" s="55">
        <v>0</v>
      </c>
      <c r="AF41" s="55">
        <v>0</v>
      </c>
      <c r="AG41" s="55">
        <v>2</v>
      </c>
      <c r="AH41" s="55">
        <v>2</v>
      </c>
      <c r="AI41" s="55">
        <v>0</v>
      </c>
      <c r="AJ41" s="55">
        <v>2</v>
      </c>
      <c r="AK41" s="55">
        <v>0</v>
      </c>
      <c r="AL41" s="55">
        <v>0</v>
      </c>
      <c r="AM41" s="55">
        <v>3</v>
      </c>
      <c r="AN41" s="55">
        <v>0</v>
      </c>
      <c r="AO41" s="55">
        <v>0</v>
      </c>
      <c r="AP41" s="55">
        <v>0</v>
      </c>
      <c r="AQ41" s="55">
        <v>0</v>
      </c>
      <c r="AR41" s="55">
        <v>0</v>
      </c>
      <c r="AS41" s="55">
        <v>0</v>
      </c>
      <c r="AT41" s="55">
        <v>0</v>
      </c>
      <c r="AU41" s="55">
        <v>0</v>
      </c>
      <c r="AV41" s="56">
        <v>0</v>
      </c>
    </row>
    <row r="42" spans="1:48" ht="15" customHeight="1">
      <c r="A42" s="11"/>
      <c r="B42" s="33"/>
      <c r="C42" s="335" t="s">
        <v>94</v>
      </c>
      <c r="D42" s="57"/>
      <c r="E42" s="58">
        <v>11</v>
      </c>
      <c r="F42" s="55">
        <v>8</v>
      </c>
      <c r="G42" s="55">
        <v>0</v>
      </c>
      <c r="H42" s="55">
        <v>2</v>
      </c>
      <c r="I42" s="55">
        <v>2</v>
      </c>
      <c r="J42" s="55">
        <v>0</v>
      </c>
      <c r="K42" s="55">
        <v>0</v>
      </c>
      <c r="L42" s="55">
        <v>0</v>
      </c>
      <c r="M42" s="55">
        <v>0</v>
      </c>
      <c r="N42" s="55">
        <v>0</v>
      </c>
      <c r="O42" s="55">
        <v>0</v>
      </c>
      <c r="P42" s="55">
        <v>0</v>
      </c>
      <c r="Q42" s="55">
        <v>0</v>
      </c>
      <c r="R42" s="55">
        <v>1</v>
      </c>
      <c r="S42" s="55">
        <v>0</v>
      </c>
      <c r="T42" s="55">
        <v>0</v>
      </c>
      <c r="U42" s="55">
        <v>3</v>
      </c>
      <c r="V42" s="55">
        <v>0</v>
      </c>
      <c r="W42" s="55">
        <v>0</v>
      </c>
      <c r="X42" s="55">
        <v>0</v>
      </c>
      <c r="Y42" s="55">
        <v>0</v>
      </c>
      <c r="Z42" s="59">
        <v>0</v>
      </c>
      <c r="AA42" s="59">
        <v>0</v>
      </c>
      <c r="AB42" s="59">
        <v>0</v>
      </c>
      <c r="AC42" s="59">
        <v>0</v>
      </c>
      <c r="AD42" s="59">
        <v>2</v>
      </c>
      <c r="AE42" s="59">
        <v>0</v>
      </c>
      <c r="AF42" s="55">
        <v>0</v>
      </c>
      <c r="AG42" s="59">
        <v>1</v>
      </c>
      <c r="AH42" s="59">
        <v>0</v>
      </c>
      <c r="AI42" s="55">
        <v>0</v>
      </c>
      <c r="AJ42" s="59">
        <v>0</v>
      </c>
      <c r="AK42" s="59">
        <v>0</v>
      </c>
      <c r="AL42" s="59">
        <v>0</v>
      </c>
      <c r="AM42" s="59">
        <v>3</v>
      </c>
      <c r="AN42" s="59">
        <v>1</v>
      </c>
      <c r="AO42" s="59">
        <v>0</v>
      </c>
      <c r="AP42" s="55">
        <v>0</v>
      </c>
      <c r="AQ42" s="55">
        <v>0</v>
      </c>
      <c r="AR42" s="55">
        <v>0</v>
      </c>
      <c r="AS42" s="59">
        <v>0</v>
      </c>
      <c r="AT42" s="55">
        <v>0</v>
      </c>
      <c r="AU42" s="55">
        <v>0</v>
      </c>
      <c r="AV42" s="56">
        <v>0</v>
      </c>
    </row>
    <row r="43" spans="1:48" ht="15" customHeight="1">
      <c r="A43" s="11"/>
      <c r="B43" s="33"/>
      <c r="C43" s="335" t="s">
        <v>95</v>
      </c>
      <c r="D43" s="57"/>
      <c r="E43" s="58">
        <v>5</v>
      </c>
      <c r="F43" s="55">
        <v>5</v>
      </c>
      <c r="G43" s="55">
        <v>1</v>
      </c>
      <c r="H43" s="55">
        <v>1</v>
      </c>
      <c r="I43" s="55">
        <v>0</v>
      </c>
      <c r="J43" s="55">
        <v>0</v>
      </c>
      <c r="K43" s="55">
        <v>0</v>
      </c>
      <c r="L43" s="55">
        <v>0</v>
      </c>
      <c r="M43" s="55">
        <v>0</v>
      </c>
      <c r="N43" s="55">
        <v>0</v>
      </c>
      <c r="O43" s="55">
        <v>1</v>
      </c>
      <c r="P43" s="55">
        <v>0</v>
      </c>
      <c r="Q43" s="55">
        <v>0</v>
      </c>
      <c r="R43" s="55">
        <v>2</v>
      </c>
      <c r="S43" s="55">
        <v>0</v>
      </c>
      <c r="T43" s="55">
        <v>0</v>
      </c>
      <c r="U43" s="55">
        <v>1</v>
      </c>
      <c r="V43" s="55">
        <v>0</v>
      </c>
      <c r="W43" s="55">
        <v>0</v>
      </c>
      <c r="X43" s="55">
        <v>0</v>
      </c>
      <c r="Y43" s="55">
        <v>0</v>
      </c>
      <c r="Z43" s="55">
        <v>0</v>
      </c>
      <c r="AA43" s="59">
        <v>0</v>
      </c>
      <c r="AB43" s="59">
        <v>0</v>
      </c>
      <c r="AC43" s="59">
        <v>0</v>
      </c>
      <c r="AD43" s="59">
        <v>0</v>
      </c>
      <c r="AE43" s="55">
        <v>0</v>
      </c>
      <c r="AF43" s="55">
        <v>0</v>
      </c>
      <c r="AG43" s="59">
        <v>0</v>
      </c>
      <c r="AH43" s="59">
        <v>0</v>
      </c>
      <c r="AI43" s="55">
        <v>0</v>
      </c>
      <c r="AJ43" s="59">
        <v>0</v>
      </c>
      <c r="AK43" s="55">
        <v>0</v>
      </c>
      <c r="AL43" s="59">
        <v>0</v>
      </c>
      <c r="AM43" s="59">
        <v>0</v>
      </c>
      <c r="AN43" s="59">
        <v>0</v>
      </c>
      <c r="AO43" s="55">
        <v>0</v>
      </c>
      <c r="AP43" s="55">
        <v>0</v>
      </c>
      <c r="AQ43" s="55">
        <v>0</v>
      </c>
      <c r="AR43" s="55">
        <v>0</v>
      </c>
      <c r="AS43" s="55">
        <v>0</v>
      </c>
      <c r="AT43" s="55">
        <v>0</v>
      </c>
      <c r="AU43" s="55">
        <v>0</v>
      </c>
      <c r="AV43" s="56">
        <v>0</v>
      </c>
    </row>
    <row r="44" spans="1:48" ht="15" customHeight="1">
      <c r="A44" s="11"/>
      <c r="B44" s="33"/>
      <c r="C44" s="335" t="s">
        <v>96</v>
      </c>
      <c r="D44" s="57"/>
      <c r="E44" s="58">
        <v>7</v>
      </c>
      <c r="F44" s="55">
        <v>7</v>
      </c>
      <c r="G44" s="55">
        <v>0</v>
      </c>
      <c r="H44" s="55">
        <v>0</v>
      </c>
      <c r="I44" s="55">
        <v>0</v>
      </c>
      <c r="J44" s="55">
        <v>0</v>
      </c>
      <c r="K44" s="55">
        <v>0</v>
      </c>
      <c r="L44" s="55">
        <v>0</v>
      </c>
      <c r="M44" s="55">
        <v>0</v>
      </c>
      <c r="N44" s="55">
        <v>0</v>
      </c>
      <c r="O44" s="55">
        <v>0</v>
      </c>
      <c r="P44" s="55">
        <v>0</v>
      </c>
      <c r="Q44" s="55">
        <v>0</v>
      </c>
      <c r="R44" s="55">
        <v>1</v>
      </c>
      <c r="S44" s="55">
        <v>2</v>
      </c>
      <c r="T44" s="55">
        <v>0</v>
      </c>
      <c r="U44" s="55">
        <v>0</v>
      </c>
      <c r="V44" s="55">
        <v>0</v>
      </c>
      <c r="W44" s="55">
        <v>0</v>
      </c>
      <c r="X44" s="55">
        <v>0</v>
      </c>
      <c r="Y44" s="55">
        <v>0</v>
      </c>
      <c r="Z44" s="55">
        <v>0</v>
      </c>
      <c r="AA44" s="59">
        <v>0</v>
      </c>
      <c r="AB44" s="59">
        <v>0</v>
      </c>
      <c r="AC44" s="59">
        <v>0</v>
      </c>
      <c r="AD44" s="59">
        <v>0</v>
      </c>
      <c r="AE44" s="55">
        <v>0</v>
      </c>
      <c r="AF44" s="55">
        <v>0</v>
      </c>
      <c r="AG44" s="59">
        <v>0</v>
      </c>
      <c r="AH44" s="59">
        <v>0</v>
      </c>
      <c r="AI44" s="55">
        <v>0</v>
      </c>
      <c r="AJ44" s="59">
        <v>0</v>
      </c>
      <c r="AK44" s="55">
        <v>0</v>
      </c>
      <c r="AL44" s="59">
        <v>0</v>
      </c>
      <c r="AM44" s="59">
        <v>0</v>
      </c>
      <c r="AN44" s="59">
        <v>0</v>
      </c>
      <c r="AO44" s="55">
        <v>0</v>
      </c>
      <c r="AP44" s="55">
        <v>0</v>
      </c>
      <c r="AQ44" s="55">
        <v>0</v>
      </c>
      <c r="AR44" s="55">
        <v>0</v>
      </c>
      <c r="AS44" s="55">
        <v>0</v>
      </c>
      <c r="AT44" s="55">
        <v>0</v>
      </c>
      <c r="AU44" s="55">
        <v>0</v>
      </c>
      <c r="AV44" s="56">
        <v>0</v>
      </c>
    </row>
    <row r="45" spans="1:48" ht="15" customHeight="1">
      <c r="A45" s="11"/>
      <c r="B45" s="33"/>
      <c r="C45" s="335" t="s">
        <v>97</v>
      </c>
      <c r="D45" s="57"/>
      <c r="E45" s="58">
        <v>1</v>
      </c>
      <c r="F45" s="55">
        <v>1</v>
      </c>
      <c r="G45" s="55">
        <v>0</v>
      </c>
      <c r="H45" s="55">
        <v>0</v>
      </c>
      <c r="I45" s="55">
        <v>0</v>
      </c>
      <c r="J45" s="55">
        <v>0</v>
      </c>
      <c r="K45" s="55">
        <v>0</v>
      </c>
      <c r="L45" s="55">
        <v>0</v>
      </c>
      <c r="M45" s="55">
        <v>0</v>
      </c>
      <c r="N45" s="55">
        <v>0</v>
      </c>
      <c r="O45" s="55">
        <v>0</v>
      </c>
      <c r="P45" s="55">
        <v>0</v>
      </c>
      <c r="Q45" s="55">
        <v>0</v>
      </c>
      <c r="R45" s="55">
        <v>0</v>
      </c>
      <c r="S45" s="55">
        <v>0</v>
      </c>
      <c r="T45" s="55">
        <v>0</v>
      </c>
      <c r="U45" s="55">
        <v>0</v>
      </c>
      <c r="V45" s="55">
        <v>0</v>
      </c>
      <c r="W45" s="55">
        <v>0</v>
      </c>
      <c r="X45" s="55">
        <v>0</v>
      </c>
      <c r="Y45" s="55">
        <v>0</v>
      </c>
      <c r="Z45" s="55">
        <v>0</v>
      </c>
      <c r="AA45" s="59">
        <v>0</v>
      </c>
      <c r="AB45" s="59">
        <v>0</v>
      </c>
      <c r="AC45" s="59">
        <v>0</v>
      </c>
      <c r="AD45" s="59">
        <v>0</v>
      </c>
      <c r="AE45" s="55">
        <v>0</v>
      </c>
      <c r="AF45" s="55">
        <v>0</v>
      </c>
      <c r="AG45" s="59">
        <v>0</v>
      </c>
      <c r="AH45" s="59">
        <v>0</v>
      </c>
      <c r="AI45" s="55">
        <v>0</v>
      </c>
      <c r="AJ45" s="59">
        <v>0</v>
      </c>
      <c r="AK45" s="55">
        <v>0</v>
      </c>
      <c r="AL45" s="59">
        <v>0</v>
      </c>
      <c r="AM45" s="59">
        <v>0</v>
      </c>
      <c r="AN45" s="59">
        <v>0</v>
      </c>
      <c r="AO45" s="55">
        <v>0</v>
      </c>
      <c r="AP45" s="55">
        <v>0</v>
      </c>
      <c r="AQ45" s="55">
        <v>0</v>
      </c>
      <c r="AR45" s="55">
        <v>0</v>
      </c>
      <c r="AS45" s="55">
        <v>0</v>
      </c>
      <c r="AT45" s="55">
        <v>0</v>
      </c>
      <c r="AU45" s="55">
        <v>0</v>
      </c>
      <c r="AV45" s="56">
        <v>0</v>
      </c>
    </row>
    <row r="46" spans="1:48" ht="25.5" customHeight="1">
      <c r="A46" s="11"/>
      <c r="B46" s="459" t="s">
        <v>98</v>
      </c>
      <c r="C46" s="459"/>
      <c r="D46" s="53"/>
      <c r="E46" s="54">
        <v>87</v>
      </c>
      <c r="F46" s="55">
        <v>71</v>
      </c>
      <c r="G46" s="55">
        <v>8</v>
      </c>
      <c r="H46" s="55">
        <v>7</v>
      </c>
      <c r="I46" s="55">
        <v>11</v>
      </c>
      <c r="J46" s="55">
        <v>2</v>
      </c>
      <c r="K46" s="55">
        <v>0</v>
      </c>
      <c r="L46" s="55">
        <v>1</v>
      </c>
      <c r="M46" s="55">
        <v>1</v>
      </c>
      <c r="N46" s="55">
        <v>7</v>
      </c>
      <c r="O46" s="55">
        <v>5</v>
      </c>
      <c r="P46" s="55">
        <v>5</v>
      </c>
      <c r="Q46" s="55">
        <v>0</v>
      </c>
      <c r="R46" s="55">
        <v>17</v>
      </c>
      <c r="S46" s="55">
        <v>0</v>
      </c>
      <c r="T46" s="55">
        <v>1</v>
      </c>
      <c r="U46" s="55">
        <v>24</v>
      </c>
      <c r="V46" s="55">
        <v>0</v>
      </c>
      <c r="W46" s="55">
        <v>0</v>
      </c>
      <c r="X46" s="55">
        <v>0</v>
      </c>
      <c r="Y46" s="55">
        <v>0</v>
      </c>
      <c r="Z46" s="55">
        <v>4</v>
      </c>
      <c r="AA46" s="59">
        <v>4</v>
      </c>
      <c r="AB46" s="59">
        <v>2</v>
      </c>
      <c r="AC46" s="59">
        <v>3</v>
      </c>
      <c r="AD46" s="59">
        <v>10</v>
      </c>
      <c r="AE46" s="55">
        <v>3</v>
      </c>
      <c r="AF46" s="55">
        <v>0</v>
      </c>
      <c r="AG46" s="59">
        <v>6</v>
      </c>
      <c r="AH46" s="59">
        <v>5</v>
      </c>
      <c r="AI46" s="55">
        <v>2</v>
      </c>
      <c r="AJ46" s="59">
        <v>4</v>
      </c>
      <c r="AK46" s="55">
        <v>1</v>
      </c>
      <c r="AL46" s="59">
        <v>4</v>
      </c>
      <c r="AM46" s="59">
        <v>9</v>
      </c>
      <c r="AN46" s="59">
        <v>4</v>
      </c>
      <c r="AO46" s="55">
        <v>2</v>
      </c>
      <c r="AP46" s="55">
        <v>0</v>
      </c>
      <c r="AQ46" s="55">
        <v>0</v>
      </c>
      <c r="AR46" s="55">
        <v>0</v>
      </c>
      <c r="AS46" s="55">
        <v>3</v>
      </c>
      <c r="AT46" s="55">
        <v>1</v>
      </c>
      <c r="AU46" s="55">
        <v>0</v>
      </c>
      <c r="AV46" s="56">
        <v>2</v>
      </c>
    </row>
    <row r="47" spans="1:48" ht="15" customHeight="1">
      <c r="A47" s="11"/>
      <c r="B47" s="335"/>
      <c r="C47" s="335" t="s">
        <v>99</v>
      </c>
      <c r="D47" s="57"/>
      <c r="E47" s="58">
        <v>61</v>
      </c>
      <c r="F47" s="55">
        <v>48</v>
      </c>
      <c r="G47" s="55">
        <v>6</v>
      </c>
      <c r="H47" s="55">
        <v>3</v>
      </c>
      <c r="I47" s="55">
        <v>10</v>
      </c>
      <c r="J47" s="55">
        <v>2</v>
      </c>
      <c r="K47" s="55">
        <v>0</v>
      </c>
      <c r="L47" s="55">
        <v>1</v>
      </c>
      <c r="M47" s="55">
        <v>0</v>
      </c>
      <c r="N47" s="55">
        <v>3</v>
      </c>
      <c r="O47" s="55">
        <v>5</v>
      </c>
      <c r="P47" s="55">
        <v>1</v>
      </c>
      <c r="Q47" s="55">
        <v>0</v>
      </c>
      <c r="R47" s="55">
        <v>11</v>
      </c>
      <c r="S47" s="55">
        <v>0</v>
      </c>
      <c r="T47" s="55">
        <v>1</v>
      </c>
      <c r="U47" s="55">
        <v>16</v>
      </c>
      <c r="V47" s="55">
        <v>0</v>
      </c>
      <c r="W47" s="55">
        <v>0</v>
      </c>
      <c r="X47" s="55">
        <v>0</v>
      </c>
      <c r="Y47" s="55">
        <v>0</v>
      </c>
      <c r="Z47" s="55">
        <v>3</v>
      </c>
      <c r="AA47" s="59">
        <v>2</v>
      </c>
      <c r="AB47" s="59">
        <v>1</v>
      </c>
      <c r="AC47" s="59">
        <v>1</v>
      </c>
      <c r="AD47" s="59">
        <v>7</v>
      </c>
      <c r="AE47" s="55">
        <v>2</v>
      </c>
      <c r="AF47" s="55">
        <v>0</v>
      </c>
      <c r="AG47" s="59">
        <v>3</v>
      </c>
      <c r="AH47" s="59">
        <v>5</v>
      </c>
      <c r="AI47" s="55">
        <v>2</v>
      </c>
      <c r="AJ47" s="59">
        <v>4</v>
      </c>
      <c r="AK47" s="55">
        <v>0</v>
      </c>
      <c r="AL47" s="59">
        <v>3</v>
      </c>
      <c r="AM47" s="59">
        <v>4</v>
      </c>
      <c r="AN47" s="59">
        <v>3</v>
      </c>
      <c r="AO47" s="55">
        <v>1</v>
      </c>
      <c r="AP47" s="55">
        <v>0</v>
      </c>
      <c r="AQ47" s="55">
        <v>0</v>
      </c>
      <c r="AR47" s="55">
        <v>0</v>
      </c>
      <c r="AS47" s="55">
        <v>3</v>
      </c>
      <c r="AT47" s="55">
        <v>1</v>
      </c>
      <c r="AU47" s="55">
        <v>0</v>
      </c>
      <c r="AV47" s="56">
        <v>1</v>
      </c>
    </row>
    <row r="48" spans="1:48" ht="15" customHeight="1">
      <c r="A48" s="11"/>
      <c r="B48" s="335"/>
      <c r="C48" s="335" t="s">
        <v>123</v>
      </c>
      <c r="D48" s="57"/>
      <c r="E48" s="58">
        <v>5</v>
      </c>
      <c r="F48" s="55">
        <v>5</v>
      </c>
      <c r="G48" s="55">
        <v>1</v>
      </c>
      <c r="H48" s="55">
        <v>1</v>
      </c>
      <c r="I48" s="55">
        <v>0</v>
      </c>
      <c r="J48" s="55">
        <v>0</v>
      </c>
      <c r="K48" s="55">
        <v>0</v>
      </c>
      <c r="L48" s="55">
        <v>0</v>
      </c>
      <c r="M48" s="55">
        <v>0</v>
      </c>
      <c r="N48" s="55">
        <v>1</v>
      </c>
      <c r="O48" s="55">
        <v>0</v>
      </c>
      <c r="P48" s="55">
        <v>0</v>
      </c>
      <c r="Q48" s="55">
        <v>0</v>
      </c>
      <c r="R48" s="55">
        <v>0</v>
      </c>
      <c r="S48" s="55">
        <v>0</v>
      </c>
      <c r="T48" s="55">
        <v>0</v>
      </c>
      <c r="U48" s="55">
        <v>2</v>
      </c>
      <c r="V48" s="55">
        <v>0</v>
      </c>
      <c r="W48" s="55">
        <v>0</v>
      </c>
      <c r="X48" s="55">
        <v>0</v>
      </c>
      <c r="Y48" s="55">
        <v>0</v>
      </c>
      <c r="Z48" s="55">
        <v>1</v>
      </c>
      <c r="AA48" s="59">
        <v>0</v>
      </c>
      <c r="AB48" s="59">
        <v>0</v>
      </c>
      <c r="AC48" s="59">
        <v>1</v>
      </c>
      <c r="AD48" s="59">
        <v>0</v>
      </c>
      <c r="AE48" s="55">
        <v>1</v>
      </c>
      <c r="AF48" s="55">
        <v>0</v>
      </c>
      <c r="AG48" s="59">
        <v>0</v>
      </c>
      <c r="AH48" s="59">
        <v>0</v>
      </c>
      <c r="AI48" s="55">
        <v>0</v>
      </c>
      <c r="AJ48" s="59">
        <v>0</v>
      </c>
      <c r="AK48" s="55">
        <v>0</v>
      </c>
      <c r="AL48" s="59">
        <v>0</v>
      </c>
      <c r="AM48" s="59">
        <v>1</v>
      </c>
      <c r="AN48" s="59">
        <v>1</v>
      </c>
      <c r="AO48" s="55">
        <v>0</v>
      </c>
      <c r="AP48" s="55">
        <v>0</v>
      </c>
      <c r="AQ48" s="55">
        <v>0</v>
      </c>
      <c r="AR48" s="55">
        <v>0</v>
      </c>
      <c r="AS48" s="55">
        <v>0</v>
      </c>
      <c r="AT48" s="55">
        <v>0</v>
      </c>
      <c r="AU48" s="55">
        <v>0</v>
      </c>
      <c r="AV48" s="56">
        <v>0</v>
      </c>
    </row>
    <row r="49" spans="1:48" ht="15" customHeight="1">
      <c r="A49" s="11"/>
      <c r="B49" s="335"/>
      <c r="C49" s="335" t="s">
        <v>100</v>
      </c>
      <c r="D49" s="57"/>
      <c r="E49" s="58">
        <v>6</v>
      </c>
      <c r="F49" s="55">
        <v>4</v>
      </c>
      <c r="G49" s="55">
        <v>0</v>
      </c>
      <c r="H49" s="55">
        <v>0</v>
      </c>
      <c r="I49" s="55">
        <v>0</v>
      </c>
      <c r="J49" s="55">
        <v>0</v>
      </c>
      <c r="K49" s="55">
        <v>0</v>
      </c>
      <c r="L49" s="55">
        <v>0</v>
      </c>
      <c r="M49" s="55">
        <v>0</v>
      </c>
      <c r="N49" s="55">
        <v>2</v>
      </c>
      <c r="O49" s="55">
        <v>0</v>
      </c>
      <c r="P49" s="55">
        <v>1</v>
      </c>
      <c r="Q49" s="55">
        <v>0</v>
      </c>
      <c r="R49" s="55">
        <v>2</v>
      </c>
      <c r="S49" s="55">
        <v>0</v>
      </c>
      <c r="T49" s="55">
        <v>0</v>
      </c>
      <c r="U49" s="55">
        <v>3</v>
      </c>
      <c r="V49" s="55">
        <v>0</v>
      </c>
      <c r="W49" s="55">
        <v>0</v>
      </c>
      <c r="X49" s="55">
        <v>0</v>
      </c>
      <c r="Y49" s="55">
        <v>0</v>
      </c>
      <c r="Z49" s="55">
        <v>0</v>
      </c>
      <c r="AA49" s="59">
        <v>1</v>
      </c>
      <c r="AB49" s="59">
        <v>0</v>
      </c>
      <c r="AC49" s="59">
        <v>0</v>
      </c>
      <c r="AD49" s="59">
        <v>2</v>
      </c>
      <c r="AE49" s="55">
        <v>0</v>
      </c>
      <c r="AF49" s="55">
        <v>0</v>
      </c>
      <c r="AG49" s="59">
        <v>1</v>
      </c>
      <c r="AH49" s="59">
        <v>0</v>
      </c>
      <c r="AI49" s="55">
        <v>0</v>
      </c>
      <c r="AJ49" s="59">
        <v>0</v>
      </c>
      <c r="AK49" s="55">
        <v>0</v>
      </c>
      <c r="AL49" s="59">
        <v>0</v>
      </c>
      <c r="AM49" s="59">
        <v>1</v>
      </c>
      <c r="AN49" s="59">
        <v>0</v>
      </c>
      <c r="AO49" s="55">
        <v>0</v>
      </c>
      <c r="AP49" s="55">
        <v>0</v>
      </c>
      <c r="AQ49" s="55">
        <v>0</v>
      </c>
      <c r="AR49" s="55">
        <v>0</v>
      </c>
      <c r="AS49" s="55">
        <v>0</v>
      </c>
      <c r="AT49" s="55">
        <v>0</v>
      </c>
      <c r="AU49" s="55">
        <v>0</v>
      </c>
      <c r="AV49" s="56">
        <v>1</v>
      </c>
    </row>
    <row r="50" spans="1:48" s="20" customFormat="1" ht="15" customHeight="1">
      <c r="A50" s="52"/>
      <c r="B50" s="335"/>
      <c r="C50" s="335" t="s">
        <v>124</v>
      </c>
      <c r="D50" s="57"/>
      <c r="E50" s="58">
        <v>5</v>
      </c>
      <c r="F50" s="55">
        <v>4</v>
      </c>
      <c r="G50" s="55">
        <v>0</v>
      </c>
      <c r="H50" s="55">
        <v>0</v>
      </c>
      <c r="I50" s="55">
        <v>0</v>
      </c>
      <c r="J50" s="55">
        <v>0</v>
      </c>
      <c r="K50" s="55">
        <v>0</v>
      </c>
      <c r="L50" s="55">
        <v>0</v>
      </c>
      <c r="M50" s="55">
        <v>1</v>
      </c>
      <c r="N50" s="55">
        <v>1</v>
      </c>
      <c r="O50" s="55">
        <v>0</v>
      </c>
      <c r="P50" s="55">
        <v>1</v>
      </c>
      <c r="Q50" s="55">
        <v>0</v>
      </c>
      <c r="R50" s="55">
        <v>1</v>
      </c>
      <c r="S50" s="55">
        <v>0</v>
      </c>
      <c r="T50" s="55">
        <v>0</v>
      </c>
      <c r="U50" s="55">
        <v>3</v>
      </c>
      <c r="V50" s="55">
        <v>0</v>
      </c>
      <c r="W50" s="55">
        <v>0</v>
      </c>
      <c r="X50" s="55">
        <v>0</v>
      </c>
      <c r="Y50" s="55">
        <v>0</v>
      </c>
      <c r="Z50" s="55">
        <v>0</v>
      </c>
      <c r="AA50" s="55">
        <v>1</v>
      </c>
      <c r="AB50" s="55">
        <v>1</v>
      </c>
      <c r="AC50" s="55">
        <v>0</v>
      </c>
      <c r="AD50" s="55">
        <v>1</v>
      </c>
      <c r="AE50" s="55">
        <v>0</v>
      </c>
      <c r="AF50" s="55">
        <v>0</v>
      </c>
      <c r="AG50" s="55">
        <v>1</v>
      </c>
      <c r="AH50" s="55">
        <v>0</v>
      </c>
      <c r="AI50" s="55">
        <v>0</v>
      </c>
      <c r="AJ50" s="55">
        <v>0</v>
      </c>
      <c r="AK50" s="55">
        <v>1</v>
      </c>
      <c r="AL50" s="55">
        <v>1</v>
      </c>
      <c r="AM50" s="55">
        <v>2</v>
      </c>
      <c r="AN50" s="55">
        <v>0</v>
      </c>
      <c r="AO50" s="55">
        <v>1</v>
      </c>
      <c r="AP50" s="55">
        <v>0</v>
      </c>
      <c r="AQ50" s="55">
        <v>0</v>
      </c>
      <c r="AR50" s="55">
        <v>0</v>
      </c>
      <c r="AS50" s="55">
        <v>0</v>
      </c>
      <c r="AT50" s="55">
        <v>0</v>
      </c>
      <c r="AU50" s="55">
        <v>0</v>
      </c>
      <c r="AV50" s="56">
        <v>0</v>
      </c>
    </row>
    <row r="51" spans="1:48" ht="15" customHeight="1">
      <c r="A51" s="11"/>
      <c r="B51" s="335"/>
      <c r="C51" s="335" t="s">
        <v>101</v>
      </c>
      <c r="D51" s="57"/>
      <c r="E51" s="58">
        <v>10</v>
      </c>
      <c r="F51" s="55">
        <v>10</v>
      </c>
      <c r="G51" s="55">
        <v>1</v>
      </c>
      <c r="H51" s="55">
        <v>3</v>
      </c>
      <c r="I51" s="55">
        <v>1</v>
      </c>
      <c r="J51" s="55">
        <v>0</v>
      </c>
      <c r="K51" s="55">
        <v>0</v>
      </c>
      <c r="L51" s="55">
        <v>0</v>
      </c>
      <c r="M51" s="55">
        <v>0</v>
      </c>
      <c r="N51" s="55">
        <v>0</v>
      </c>
      <c r="O51" s="55">
        <v>0</v>
      </c>
      <c r="P51" s="55">
        <v>2</v>
      </c>
      <c r="Q51" s="55">
        <v>0</v>
      </c>
      <c r="R51" s="55">
        <v>3</v>
      </c>
      <c r="S51" s="55">
        <v>0</v>
      </c>
      <c r="T51" s="55">
        <v>0</v>
      </c>
      <c r="U51" s="55">
        <v>0</v>
      </c>
      <c r="V51" s="55">
        <v>0</v>
      </c>
      <c r="W51" s="55">
        <v>0</v>
      </c>
      <c r="X51" s="55">
        <v>0</v>
      </c>
      <c r="Y51" s="55">
        <v>0</v>
      </c>
      <c r="Z51" s="59">
        <v>0</v>
      </c>
      <c r="AA51" s="59">
        <v>0</v>
      </c>
      <c r="AB51" s="59">
        <v>0</v>
      </c>
      <c r="AC51" s="59">
        <v>1</v>
      </c>
      <c r="AD51" s="59">
        <v>0</v>
      </c>
      <c r="AE51" s="59">
        <v>0</v>
      </c>
      <c r="AF51" s="55">
        <v>0</v>
      </c>
      <c r="AG51" s="59">
        <v>1</v>
      </c>
      <c r="AH51" s="59">
        <v>0</v>
      </c>
      <c r="AI51" s="59">
        <v>0</v>
      </c>
      <c r="AJ51" s="59">
        <v>0</v>
      </c>
      <c r="AK51" s="55">
        <v>0</v>
      </c>
      <c r="AL51" s="59">
        <v>0</v>
      </c>
      <c r="AM51" s="59">
        <v>1</v>
      </c>
      <c r="AN51" s="59">
        <v>0</v>
      </c>
      <c r="AO51" s="59">
        <v>0</v>
      </c>
      <c r="AP51" s="55">
        <v>0</v>
      </c>
      <c r="AQ51" s="55">
        <v>0</v>
      </c>
      <c r="AR51" s="55">
        <v>0</v>
      </c>
      <c r="AS51" s="59">
        <v>0</v>
      </c>
      <c r="AT51" s="55">
        <v>0</v>
      </c>
      <c r="AU51" s="55">
        <v>0</v>
      </c>
      <c r="AV51" s="60">
        <v>0</v>
      </c>
    </row>
    <row r="52" spans="1:48" ht="25.5" customHeight="1">
      <c r="A52" s="11"/>
      <c r="B52" s="459" t="s">
        <v>102</v>
      </c>
      <c r="C52" s="459"/>
      <c r="D52" s="53"/>
      <c r="E52" s="54">
        <v>90</v>
      </c>
      <c r="F52" s="55">
        <v>61</v>
      </c>
      <c r="G52" s="55">
        <v>10</v>
      </c>
      <c r="H52" s="55">
        <v>10</v>
      </c>
      <c r="I52" s="55">
        <v>15</v>
      </c>
      <c r="J52" s="55">
        <v>1</v>
      </c>
      <c r="K52" s="55">
        <v>2</v>
      </c>
      <c r="L52" s="55">
        <v>0</v>
      </c>
      <c r="M52" s="55">
        <v>0</v>
      </c>
      <c r="N52" s="55">
        <v>9</v>
      </c>
      <c r="O52" s="55">
        <v>6</v>
      </c>
      <c r="P52" s="55">
        <v>7</v>
      </c>
      <c r="Q52" s="55">
        <v>0</v>
      </c>
      <c r="R52" s="55">
        <v>19</v>
      </c>
      <c r="S52" s="55">
        <v>3</v>
      </c>
      <c r="T52" s="55">
        <v>2</v>
      </c>
      <c r="U52" s="55">
        <v>17</v>
      </c>
      <c r="V52" s="55">
        <v>0</v>
      </c>
      <c r="W52" s="55">
        <v>0</v>
      </c>
      <c r="X52" s="55">
        <v>0</v>
      </c>
      <c r="Y52" s="55">
        <v>0</v>
      </c>
      <c r="Z52" s="59">
        <v>2</v>
      </c>
      <c r="AA52" s="59">
        <v>3</v>
      </c>
      <c r="AB52" s="59">
        <v>2</v>
      </c>
      <c r="AC52" s="59">
        <v>0</v>
      </c>
      <c r="AD52" s="59">
        <v>14</v>
      </c>
      <c r="AE52" s="59">
        <v>1</v>
      </c>
      <c r="AF52" s="55">
        <v>0</v>
      </c>
      <c r="AG52" s="59">
        <v>6</v>
      </c>
      <c r="AH52" s="55">
        <v>4</v>
      </c>
      <c r="AI52" s="59">
        <v>0</v>
      </c>
      <c r="AJ52" s="59">
        <v>4</v>
      </c>
      <c r="AK52" s="55">
        <v>0</v>
      </c>
      <c r="AL52" s="55">
        <v>1</v>
      </c>
      <c r="AM52" s="59">
        <v>8</v>
      </c>
      <c r="AN52" s="59">
        <v>5</v>
      </c>
      <c r="AO52" s="59">
        <v>4</v>
      </c>
      <c r="AP52" s="55">
        <v>0</v>
      </c>
      <c r="AQ52" s="55">
        <v>0</v>
      </c>
      <c r="AR52" s="55">
        <v>0</v>
      </c>
      <c r="AS52" s="55">
        <v>0</v>
      </c>
      <c r="AT52" s="55">
        <v>0</v>
      </c>
      <c r="AU52" s="55">
        <v>0</v>
      </c>
      <c r="AV52" s="60">
        <v>0</v>
      </c>
    </row>
    <row r="53" spans="1:48" ht="15" customHeight="1">
      <c r="A53" s="11"/>
      <c r="B53" s="335"/>
      <c r="C53" s="335" t="s">
        <v>103</v>
      </c>
      <c r="D53" s="57"/>
      <c r="E53" s="58">
        <v>52</v>
      </c>
      <c r="F53" s="55">
        <v>29</v>
      </c>
      <c r="G53" s="55">
        <v>5</v>
      </c>
      <c r="H53" s="55">
        <v>4</v>
      </c>
      <c r="I53" s="55">
        <v>6</v>
      </c>
      <c r="J53" s="55">
        <v>0</v>
      </c>
      <c r="K53" s="55">
        <v>2</v>
      </c>
      <c r="L53" s="55">
        <v>0</v>
      </c>
      <c r="M53" s="55">
        <v>0</v>
      </c>
      <c r="N53" s="55">
        <v>7</v>
      </c>
      <c r="O53" s="55">
        <v>6</v>
      </c>
      <c r="P53" s="55">
        <v>6</v>
      </c>
      <c r="Q53" s="55">
        <v>0</v>
      </c>
      <c r="R53" s="55">
        <v>11</v>
      </c>
      <c r="S53" s="55">
        <v>2</v>
      </c>
      <c r="T53" s="55">
        <v>2</v>
      </c>
      <c r="U53" s="55">
        <v>8</v>
      </c>
      <c r="V53" s="55">
        <v>0</v>
      </c>
      <c r="W53" s="55">
        <v>0</v>
      </c>
      <c r="X53" s="55">
        <v>0</v>
      </c>
      <c r="Y53" s="55">
        <v>0</v>
      </c>
      <c r="Z53" s="59">
        <v>1</v>
      </c>
      <c r="AA53" s="59">
        <v>1</v>
      </c>
      <c r="AB53" s="59">
        <v>0</v>
      </c>
      <c r="AC53" s="59">
        <v>0</v>
      </c>
      <c r="AD53" s="59">
        <v>9</v>
      </c>
      <c r="AE53" s="59">
        <v>1</v>
      </c>
      <c r="AF53" s="55">
        <v>0</v>
      </c>
      <c r="AG53" s="59">
        <v>5</v>
      </c>
      <c r="AH53" s="55">
        <v>3</v>
      </c>
      <c r="AI53" s="59">
        <v>0</v>
      </c>
      <c r="AJ53" s="59">
        <v>4</v>
      </c>
      <c r="AK53" s="55">
        <v>0</v>
      </c>
      <c r="AL53" s="55">
        <v>1</v>
      </c>
      <c r="AM53" s="59">
        <v>6</v>
      </c>
      <c r="AN53" s="59">
        <v>2</v>
      </c>
      <c r="AO53" s="59">
        <v>3</v>
      </c>
      <c r="AP53" s="55">
        <v>0</v>
      </c>
      <c r="AQ53" s="55">
        <v>0</v>
      </c>
      <c r="AR53" s="55">
        <v>0</v>
      </c>
      <c r="AS53" s="55">
        <v>0</v>
      </c>
      <c r="AT53" s="55">
        <v>0</v>
      </c>
      <c r="AU53" s="55">
        <v>0</v>
      </c>
      <c r="AV53" s="60">
        <v>0</v>
      </c>
    </row>
    <row r="54" spans="1:48" ht="15" customHeight="1">
      <c r="A54" s="11"/>
      <c r="B54" s="335"/>
      <c r="C54" s="335" t="s">
        <v>0</v>
      </c>
      <c r="D54" s="57"/>
      <c r="E54" s="58">
        <v>9</v>
      </c>
      <c r="F54" s="55">
        <v>8</v>
      </c>
      <c r="G54" s="55">
        <v>0</v>
      </c>
      <c r="H54" s="55">
        <v>0</v>
      </c>
      <c r="I54" s="55">
        <v>1</v>
      </c>
      <c r="J54" s="55">
        <v>1</v>
      </c>
      <c r="K54" s="55">
        <v>0</v>
      </c>
      <c r="L54" s="55">
        <v>0</v>
      </c>
      <c r="M54" s="55">
        <v>0</v>
      </c>
      <c r="N54" s="55">
        <v>0</v>
      </c>
      <c r="O54" s="55">
        <v>0</v>
      </c>
      <c r="P54" s="55">
        <v>0</v>
      </c>
      <c r="Q54" s="55">
        <v>0</v>
      </c>
      <c r="R54" s="55">
        <v>1</v>
      </c>
      <c r="S54" s="55">
        <v>1</v>
      </c>
      <c r="T54" s="55">
        <v>0</v>
      </c>
      <c r="U54" s="55">
        <v>3</v>
      </c>
      <c r="V54" s="55">
        <v>0</v>
      </c>
      <c r="W54" s="55">
        <v>0</v>
      </c>
      <c r="X54" s="55">
        <v>0</v>
      </c>
      <c r="Y54" s="55">
        <v>0</v>
      </c>
      <c r="Z54" s="59">
        <v>0</v>
      </c>
      <c r="AA54" s="59">
        <v>1</v>
      </c>
      <c r="AB54" s="59">
        <v>0</v>
      </c>
      <c r="AC54" s="59">
        <v>0</v>
      </c>
      <c r="AD54" s="59">
        <v>1</v>
      </c>
      <c r="AE54" s="59">
        <v>0</v>
      </c>
      <c r="AF54" s="55">
        <v>0</v>
      </c>
      <c r="AG54" s="59">
        <v>0</v>
      </c>
      <c r="AH54" s="55">
        <v>0</v>
      </c>
      <c r="AI54" s="59">
        <v>0</v>
      </c>
      <c r="AJ54" s="59">
        <v>0</v>
      </c>
      <c r="AK54" s="55">
        <v>0</v>
      </c>
      <c r="AL54" s="55">
        <v>0</v>
      </c>
      <c r="AM54" s="59">
        <v>1</v>
      </c>
      <c r="AN54" s="59">
        <v>1</v>
      </c>
      <c r="AO54" s="59">
        <v>0</v>
      </c>
      <c r="AP54" s="55">
        <v>0</v>
      </c>
      <c r="AQ54" s="55">
        <v>0</v>
      </c>
      <c r="AR54" s="55">
        <v>0</v>
      </c>
      <c r="AS54" s="55">
        <v>0</v>
      </c>
      <c r="AT54" s="55">
        <v>0</v>
      </c>
      <c r="AU54" s="55">
        <v>0</v>
      </c>
      <c r="AV54" s="60">
        <v>0</v>
      </c>
    </row>
    <row r="55" spans="1:48" ht="15" customHeight="1">
      <c r="A55" s="11"/>
      <c r="B55" s="33"/>
      <c r="C55" s="335" t="s">
        <v>1</v>
      </c>
      <c r="D55" s="57"/>
      <c r="E55" s="58">
        <v>8</v>
      </c>
      <c r="F55" s="55">
        <v>8</v>
      </c>
      <c r="G55" s="55">
        <v>2</v>
      </c>
      <c r="H55" s="55">
        <v>2</v>
      </c>
      <c r="I55" s="55">
        <v>2</v>
      </c>
      <c r="J55" s="55">
        <v>0</v>
      </c>
      <c r="K55" s="55">
        <v>0</v>
      </c>
      <c r="L55" s="55">
        <v>0</v>
      </c>
      <c r="M55" s="55">
        <v>0</v>
      </c>
      <c r="N55" s="55">
        <v>0</v>
      </c>
      <c r="O55" s="55">
        <v>0</v>
      </c>
      <c r="P55" s="55">
        <v>0</v>
      </c>
      <c r="Q55" s="55">
        <v>0</v>
      </c>
      <c r="R55" s="55">
        <v>2</v>
      </c>
      <c r="S55" s="55">
        <v>0</v>
      </c>
      <c r="T55" s="55">
        <v>0</v>
      </c>
      <c r="U55" s="55">
        <v>3</v>
      </c>
      <c r="V55" s="55">
        <v>0</v>
      </c>
      <c r="W55" s="55">
        <v>0</v>
      </c>
      <c r="X55" s="55">
        <v>0</v>
      </c>
      <c r="Y55" s="55">
        <v>0</v>
      </c>
      <c r="Z55" s="59">
        <v>1</v>
      </c>
      <c r="AA55" s="59">
        <v>0</v>
      </c>
      <c r="AB55" s="59">
        <v>1</v>
      </c>
      <c r="AC55" s="59">
        <v>0</v>
      </c>
      <c r="AD55" s="59">
        <v>1</v>
      </c>
      <c r="AE55" s="59">
        <v>0</v>
      </c>
      <c r="AF55" s="55">
        <v>0</v>
      </c>
      <c r="AG55" s="59">
        <v>0</v>
      </c>
      <c r="AH55" s="55">
        <v>0</v>
      </c>
      <c r="AI55" s="59">
        <v>0</v>
      </c>
      <c r="AJ55" s="59">
        <v>0</v>
      </c>
      <c r="AK55" s="55">
        <v>0</v>
      </c>
      <c r="AL55" s="55">
        <v>0</v>
      </c>
      <c r="AM55" s="59">
        <v>0</v>
      </c>
      <c r="AN55" s="59">
        <v>0</v>
      </c>
      <c r="AO55" s="59">
        <v>1</v>
      </c>
      <c r="AP55" s="55">
        <v>0</v>
      </c>
      <c r="AQ55" s="55">
        <v>0</v>
      </c>
      <c r="AR55" s="55">
        <v>0</v>
      </c>
      <c r="AS55" s="55">
        <v>0</v>
      </c>
      <c r="AT55" s="55">
        <v>0</v>
      </c>
      <c r="AU55" s="55">
        <v>0</v>
      </c>
      <c r="AV55" s="60">
        <v>0</v>
      </c>
    </row>
    <row r="56" spans="1:48" s="20" customFormat="1" ht="15" customHeight="1">
      <c r="A56" s="52"/>
      <c r="B56" s="33"/>
      <c r="C56" s="335" t="s">
        <v>2</v>
      </c>
      <c r="D56" s="57"/>
      <c r="E56" s="58">
        <v>21</v>
      </c>
      <c r="F56" s="55">
        <v>16</v>
      </c>
      <c r="G56" s="55">
        <v>3</v>
      </c>
      <c r="H56" s="55">
        <v>4</v>
      </c>
      <c r="I56" s="55">
        <v>6</v>
      </c>
      <c r="J56" s="55">
        <v>0</v>
      </c>
      <c r="K56" s="55">
        <v>0</v>
      </c>
      <c r="L56" s="55">
        <v>0</v>
      </c>
      <c r="M56" s="55">
        <v>0</v>
      </c>
      <c r="N56" s="55">
        <v>2</v>
      </c>
      <c r="O56" s="55">
        <v>0</v>
      </c>
      <c r="P56" s="55">
        <v>1</v>
      </c>
      <c r="Q56" s="55">
        <v>0</v>
      </c>
      <c r="R56" s="55">
        <v>5</v>
      </c>
      <c r="S56" s="55">
        <v>0</v>
      </c>
      <c r="T56" s="55">
        <v>0</v>
      </c>
      <c r="U56" s="55">
        <v>3</v>
      </c>
      <c r="V56" s="55">
        <v>0</v>
      </c>
      <c r="W56" s="55">
        <v>0</v>
      </c>
      <c r="X56" s="55">
        <v>0</v>
      </c>
      <c r="Y56" s="55">
        <v>0</v>
      </c>
      <c r="Z56" s="55">
        <v>0</v>
      </c>
      <c r="AA56" s="55">
        <v>1</v>
      </c>
      <c r="AB56" s="55">
        <v>1</v>
      </c>
      <c r="AC56" s="55">
        <v>0</v>
      </c>
      <c r="AD56" s="55">
        <v>3</v>
      </c>
      <c r="AE56" s="55">
        <v>0</v>
      </c>
      <c r="AF56" s="55">
        <v>0</v>
      </c>
      <c r="AG56" s="55">
        <v>1</v>
      </c>
      <c r="AH56" s="55">
        <v>1</v>
      </c>
      <c r="AI56" s="55">
        <v>0</v>
      </c>
      <c r="AJ56" s="55">
        <v>0</v>
      </c>
      <c r="AK56" s="55">
        <v>0</v>
      </c>
      <c r="AL56" s="55">
        <v>0</v>
      </c>
      <c r="AM56" s="55">
        <v>1</v>
      </c>
      <c r="AN56" s="55">
        <v>2</v>
      </c>
      <c r="AO56" s="55">
        <v>0</v>
      </c>
      <c r="AP56" s="55">
        <v>0</v>
      </c>
      <c r="AQ56" s="55">
        <v>0</v>
      </c>
      <c r="AR56" s="55">
        <v>0</v>
      </c>
      <c r="AS56" s="55">
        <v>0</v>
      </c>
      <c r="AT56" s="55">
        <v>0</v>
      </c>
      <c r="AU56" s="55">
        <v>0</v>
      </c>
      <c r="AV56" s="56">
        <v>0</v>
      </c>
    </row>
    <row r="57" spans="1:48" ht="25.5" customHeight="1">
      <c r="A57" s="11"/>
      <c r="B57" s="459" t="s">
        <v>3</v>
      </c>
      <c r="C57" s="459"/>
      <c r="D57" s="53"/>
      <c r="E57" s="54">
        <v>280</v>
      </c>
      <c r="F57" s="55">
        <v>195</v>
      </c>
      <c r="G57" s="55">
        <v>18</v>
      </c>
      <c r="H57" s="55">
        <v>36</v>
      </c>
      <c r="I57" s="55">
        <v>48</v>
      </c>
      <c r="J57" s="55">
        <v>4</v>
      </c>
      <c r="K57" s="55">
        <v>8</v>
      </c>
      <c r="L57" s="55">
        <v>10</v>
      </c>
      <c r="M57" s="55">
        <v>0</v>
      </c>
      <c r="N57" s="55">
        <v>24</v>
      </c>
      <c r="O57" s="55">
        <v>15</v>
      </c>
      <c r="P57" s="55">
        <v>11</v>
      </c>
      <c r="Q57" s="55">
        <v>0</v>
      </c>
      <c r="R57" s="55">
        <v>66</v>
      </c>
      <c r="S57" s="55">
        <v>11</v>
      </c>
      <c r="T57" s="55">
        <v>10</v>
      </c>
      <c r="U57" s="55">
        <v>47</v>
      </c>
      <c r="V57" s="55">
        <v>0</v>
      </c>
      <c r="W57" s="55">
        <v>0</v>
      </c>
      <c r="X57" s="55">
        <v>2</v>
      </c>
      <c r="Y57" s="55">
        <v>1</v>
      </c>
      <c r="Z57" s="59">
        <v>2</v>
      </c>
      <c r="AA57" s="55">
        <v>11</v>
      </c>
      <c r="AB57" s="59">
        <v>7</v>
      </c>
      <c r="AC57" s="55">
        <v>8</v>
      </c>
      <c r="AD57" s="59">
        <v>37</v>
      </c>
      <c r="AE57" s="59">
        <v>4</v>
      </c>
      <c r="AF57" s="55">
        <v>4</v>
      </c>
      <c r="AG57" s="59">
        <v>23</v>
      </c>
      <c r="AH57" s="59">
        <v>10</v>
      </c>
      <c r="AI57" s="59">
        <v>4</v>
      </c>
      <c r="AJ57" s="59">
        <v>8</v>
      </c>
      <c r="AK57" s="59">
        <v>0</v>
      </c>
      <c r="AL57" s="59">
        <v>8</v>
      </c>
      <c r="AM57" s="59">
        <v>18</v>
      </c>
      <c r="AN57" s="59">
        <v>3</v>
      </c>
      <c r="AO57" s="59">
        <v>3</v>
      </c>
      <c r="AP57" s="55">
        <v>0</v>
      </c>
      <c r="AQ57" s="55">
        <v>0</v>
      </c>
      <c r="AR57" s="55">
        <v>0</v>
      </c>
      <c r="AS57" s="59">
        <v>6</v>
      </c>
      <c r="AT57" s="55">
        <v>0</v>
      </c>
      <c r="AU57" s="55">
        <v>1</v>
      </c>
      <c r="AV57" s="56">
        <v>0</v>
      </c>
    </row>
    <row r="58" spans="1:48" ht="15" customHeight="1">
      <c r="A58" s="11"/>
      <c r="B58" s="335"/>
      <c r="C58" s="335" t="s">
        <v>4</v>
      </c>
      <c r="D58" s="57"/>
      <c r="E58" s="58">
        <v>161</v>
      </c>
      <c r="F58" s="55">
        <v>103</v>
      </c>
      <c r="G58" s="55">
        <v>10</v>
      </c>
      <c r="H58" s="55">
        <v>25</v>
      </c>
      <c r="I58" s="55">
        <v>29</v>
      </c>
      <c r="J58" s="55">
        <v>2</v>
      </c>
      <c r="K58" s="55">
        <v>6</v>
      </c>
      <c r="L58" s="55">
        <v>5</v>
      </c>
      <c r="M58" s="55">
        <v>0</v>
      </c>
      <c r="N58" s="55">
        <v>17</v>
      </c>
      <c r="O58" s="55">
        <v>7</v>
      </c>
      <c r="P58" s="55">
        <v>7</v>
      </c>
      <c r="Q58" s="55">
        <v>0</v>
      </c>
      <c r="R58" s="55">
        <v>42</v>
      </c>
      <c r="S58" s="55">
        <v>7</v>
      </c>
      <c r="T58" s="55">
        <v>7</v>
      </c>
      <c r="U58" s="55">
        <v>24</v>
      </c>
      <c r="V58" s="55">
        <v>0</v>
      </c>
      <c r="W58" s="55">
        <v>0</v>
      </c>
      <c r="X58" s="55">
        <v>1</v>
      </c>
      <c r="Y58" s="55">
        <v>1</v>
      </c>
      <c r="Z58" s="59">
        <v>1</v>
      </c>
      <c r="AA58" s="55">
        <v>8</v>
      </c>
      <c r="AB58" s="59">
        <v>4</v>
      </c>
      <c r="AC58" s="55">
        <v>5</v>
      </c>
      <c r="AD58" s="59">
        <v>22</v>
      </c>
      <c r="AE58" s="55">
        <v>3</v>
      </c>
      <c r="AF58" s="55">
        <v>4</v>
      </c>
      <c r="AG58" s="59">
        <v>12</v>
      </c>
      <c r="AH58" s="55">
        <v>5</v>
      </c>
      <c r="AI58" s="59">
        <v>2</v>
      </c>
      <c r="AJ58" s="55">
        <v>4</v>
      </c>
      <c r="AK58" s="55">
        <v>0</v>
      </c>
      <c r="AL58" s="55">
        <v>6</v>
      </c>
      <c r="AM58" s="59">
        <v>9</v>
      </c>
      <c r="AN58" s="59">
        <v>2</v>
      </c>
      <c r="AO58" s="59">
        <v>3</v>
      </c>
      <c r="AP58" s="55">
        <v>0</v>
      </c>
      <c r="AQ58" s="55">
        <v>0</v>
      </c>
      <c r="AR58" s="55">
        <v>0</v>
      </c>
      <c r="AS58" s="59">
        <v>5</v>
      </c>
      <c r="AT58" s="55">
        <v>0</v>
      </c>
      <c r="AU58" s="55">
        <v>1</v>
      </c>
      <c r="AV58" s="56">
        <v>0</v>
      </c>
    </row>
    <row r="59" spans="1:48" ht="15" customHeight="1">
      <c r="A59" s="11"/>
      <c r="B59" s="33"/>
      <c r="C59" s="335" t="s">
        <v>5</v>
      </c>
      <c r="D59" s="57"/>
      <c r="E59" s="58">
        <v>98</v>
      </c>
      <c r="F59" s="55">
        <v>74</v>
      </c>
      <c r="G59" s="55">
        <v>6</v>
      </c>
      <c r="H59" s="55">
        <v>6</v>
      </c>
      <c r="I59" s="55">
        <v>17</v>
      </c>
      <c r="J59" s="55">
        <v>1</v>
      </c>
      <c r="K59" s="55">
        <v>2</v>
      </c>
      <c r="L59" s="55">
        <v>3</v>
      </c>
      <c r="M59" s="55">
        <v>0</v>
      </c>
      <c r="N59" s="55">
        <v>6</v>
      </c>
      <c r="O59" s="55">
        <v>6</v>
      </c>
      <c r="P59" s="55">
        <v>1</v>
      </c>
      <c r="Q59" s="55">
        <v>0</v>
      </c>
      <c r="R59" s="55">
        <v>21</v>
      </c>
      <c r="S59" s="55">
        <v>2</v>
      </c>
      <c r="T59" s="55">
        <v>3</v>
      </c>
      <c r="U59" s="55">
        <v>20</v>
      </c>
      <c r="V59" s="55">
        <v>0</v>
      </c>
      <c r="W59" s="55">
        <v>0</v>
      </c>
      <c r="X59" s="55">
        <v>1</v>
      </c>
      <c r="Y59" s="55">
        <v>0</v>
      </c>
      <c r="Z59" s="59">
        <v>1</v>
      </c>
      <c r="AA59" s="55">
        <v>3</v>
      </c>
      <c r="AB59" s="59">
        <v>2</v>
      </c>
      <c r="AC59" s="55">
        <v>3</v>
      </c>
      <c r="AD59" s="59">
        <v>10</v>
      </c>
      <c r="AE59" s="55">
        <v>1</v>
      </c>
      <c r="AF59" s="55">
        <v>0</v>
      </c>
      <c r="AG59" s="59">
        <v>10</v>
      </c>
      <c r="AH59" s="55">
        <v>4</v>
      </c>
      <c r="AI59" s="59">
        <v>2</v>
      </c>
      <c r="AJ59" s="55">
        <v>2</v>
      </c>
      <c r="AK59" s="55">
        <v>0</v>
      </c>
      <c r="AL59" s="55">
        <v>1</v>
      </c>
      <c r="AM59" s="59">
        <v>7</v>
      </c>
      <c r="AN59" s="59">
        <v>1</v>
      </c>
      <c r="AO59" s="59">
        <v>0</v>
      </c>
      <c r="AP59" s="55">
        <v>0</v>
      </c>
      <c r="AQ59" s="55">
        <v>0</v>
      </c>
      <c r="AR59" s="55">
        <v>0</v>
      </c>
      <c r="AS59" s="59">
        <v>1</v>
      </c>
      <c r="AT59" s="55">
        <v>0</v>
      </c>
      <c r="AU59" s="55">
        <v>0</v>
      </c>
      <c r="AV59" s="56">
        <v>0</v>
      </c>
    </row>
    <row r="60" spans="1:48" ht="15" customHeight="1">
      <c r="A60" s="11"/>
      <c r="B60" s="33"/>
      <c r="C60" s="335" t="s">
        <v>6</v>
      </c>
      <c r="D60" s="57"/>
      <c r="E60" s="58">
        <v>21</v>
      </c>
      <c r="F60" s="55">
        <v>18</v>
      </c>
      <c r="G60" s="55">
        <v>2</v>
      </c>
      <c r="H60" s="55">
        <v>5</v>
      </c>
      <c r="I60" s="55">
        <v>2</v>
      </c>
      <c r="J60" s="55">
        <v>1</v>
      </c>
      <c r="K60" s="55">
        <v>0</v>
      </c>
      <c r="L60" s="55">
        <v>2</v>
      </c>
      <c r="M60" s="55">
        <v>0</v>
      </c>
      <c r="N60" s="55">
        <v>1</v>
      </c>
      <c r="O60" s="55">
        <v>2</v>
      </c>
      <c r="P60" s="55">
        <v>3</v>
      </c>
      <c r="Q60" s="55">
        <v>0</v>
      </c>
      <c r="R60" s="55">
        <v>3</v>
      </c>
      <c r="S60" s="55">
        <v>2</v>
      </c>
      <c r="T60" s="55">
        <v>0</v>
      </c>
      <c r="U60" s="55">
        <v>3</v>
      </c>
      <c r="V60" s="55">
        <v>0</v>
      </c>
      <c r="W60" s="55">
        <v>0</v>
      </c>
      <c r="X60" s="55">
        <v>0</v>
      </c>
      <c r="Y60" s="55">
        <v>0</v>
      </c>
      <c r="Z60" s="59">
        <v>0</v>
      </c>
      <c r="AA60" s="55">
        <v>0</v>
      </c>
      <c r="AB60" s="59">
        <v>1</v>
      </c>
      <c r="AC60" s="55">
        <v>0</v>
      </c>
      <c r="AD60" s="59">
        <v>5</v>
      </c>
      <c r="AE60" s="55">
        <v>0</v>
      </c>
      <c r="AF60" s="55">
        <v>0</v>
      </c>
      <c r="AG60" s="59">
        <v>1</v>
      </c>
      <c r="AH60" s="55">
        <v>1</v>
      </c>
      <c r="AI60" s="59">
        <v>0</v>
      </c>
      <c r="AJ60" s="55">
        <v>2</v>
      </c>
      <c r="AK60" s="55">
        <v>0</v>
      </c>
      <c r="AL60" s="55">
        <v>1</v>
      </c>
      <c r="AM60" s="59">
        <v>2</v>
      </c>
      <c r="AN60" s="59">
        <v>0</v>
      </c>
      <c r="AO60" s="59">
        <v>0</v>
      </c>
      <c r="AP60" s="55">
        <v>0</v>
      </c>
      <c r="AQ60" s="55">
        <v>0</v>
      </c>
      <c r="AR60" s="55">
        <v>0</v>
      </c>
      <c r="AS60" s="59">
        <v>0</v>
      </c>
      <c r="AT60" s="55">
        <v>0</v>
      </c>
      <c r="AU60" s="55">
        <v>0</v>
      </c>
      <c r="AV60" s="56">
        <v>0</v>
      </c>
    </row>
    <row r="61" spans="1:48" s="20" customFormat="1" ht="25.5" customHeight="1">
      <c r="A61" s="52"/>
      <c r="B61" s="459" t="s">
        <v>7</v>
      </c>
      <c r="C61" s="459"/>
      <c r="D61" s="53"/>
      <c r="E61" s="54">
        <v>131</v>
      </c>
      <c r="F61" s="55">
        <v>90</v>
      </c>
      <c r="G61" s="55">
        <v>8</v>
      </c>
      <c r="H61" s="55">
        <v>15</v>
      </c>
      <c r="I61" s="55">
        <v>19</v>
      </c>
      <c r="J61" s="55">
        <v>0</v>
      </c>
      <c r="K61" s="55">
        <v>3</v>
      </c>
      <c r="L61" s="55">
        <v>2</v>
      </c>
      <c r="M61" s="55">
        <v>0</v>
      </c>
      <c r="N61" s="55">
        <v>16</v>
      </c>
      <c r="O61" s="55">
        <v>3</v>
      </c>
      <c r="P61" s="55">
        <v>3</v>
      </c>
      <c r="Q61" s="55">
        <v>0</v>
      </c>
      <c r="R61" s="55">
        <v>30</v>
      </c>
      <c r="S61" s="55">
        <v>2</v>
      </c>
      <c r="T61" s="55">
        <v>2</v>
      </c>
      <c r="U61" s="55">
        <v>19</v>
      </c>
      <c r="V61" s="55">
        <v>0</v>
      </c>
      <c r="W61" s="55">
        <v>0</v>
      </c>
      <c r="X61" s="55">
        <v>0</v>
      </c>
      <c r="Y61" s="55">
        <v>0</v>
      </c>
      <c r="Z61" s="55">
        <v>1</v>
      </c>
      <c r="AA61" s="55">
        <v>4</v>
      </c>
      <c r="AB61" s="55">
        <v>0</v>
      </c>
      <c r="AC61" s="55">
        <v>3</v>
      </c>
      <c r="AD61" s="55">
        <v>12</v>
      </c>
      <c r="AE61" s="55">
        <v>0</v>
      </c>
      <c r="AF61" s="55">
        <v>0</v>
      </c>
      <c r="AG61" s="55">
        <v>12</v>
      </c>
      <c r="AH61" s="55">
        <v>8</v>
      </c>
      <c r="AI61" s="55">
        <v>0</v>
      </c>
      <c r="AJ61" s="55">
        <v>4</v>
      </c>
      <c r="AK61" s="55">
        <v>0</v>
      </c>
      <c r="AL61" s="55">
        <v>5</v>
      </c>
      <c r="AM61" s="55">
        <v>8</v>
      </c>
      <c r="AN61" s="55">
        <v>4</v>
      </c>
      <c r="AO61" s="55">
        <v>3</v>
      </c>
      <c r="AP61" s="55">
        <v>0</v>
      </c>
      <c r="AQ61" s="55">
        <v>0</v>
      </c>
      <c r="AR61" s="55">
        <v>0</v>
      </c>
      <c r="AS61" s="55">
        <v>1</v>
      </c>
      <c r="AT61" s="55">
        <v>0</v>
      </c>
      <c r="AU61" s="55">
        <v>0</v>
      </c>
      <c r="AV61" s="56">
        <v>0</v>
      </c>
    </row>
    <row r="62" spans="1:48" ht="15" customHeight="1">
      <c r="A62" s="11"/>
      <c r="B62" s="33"/>
      <c r="C62" s="335" t="s">
        <v>8</v>
      </c>
      <c r="D62" s="57"/>
      <c r="E62" s="58">
        <v>47</v>
      </c>
      <c r="F62" s="55">
        <v>32</v>
      </c>
      <c r="G62" s="55">
        <v>3</v>
      </c>
      <c r="H62" s="55">
        <v>7</v>
      </c>
      <c r="I62" s="55">
        <v>6</v>
      </c>
      <c r="J62" s="55">
        <v>0</v>
      </c>
      <c r="K62" s="55">
        <v>1</v>
      </c>
      <c r="L62" s="55">
        <v>0</v>
      </c>
      <c r="M62" s="55">
        <v>0</v>
      </c>
      <c r="N62" s="55">
        <v>7</v>
      </c>
      <c r="O62" s="55">
        <v>0</v>
      </c>
      <c r="P62" s="55">
        <v>1</v>
      </c>
      <c r="Q62" s="55">
        <v>0</v>
      </c>
      <c r="R62" s="55">
        <v>6</v>
      </c>
      <c r="S62" s="55">
        <v>0</v>
      </c>
      <c r="T62" s="55">
        <v>2</v>
      </c>
      <c r="U62" s="55">
        <v>7</v>
      </c>
      <c r="V62" s="55">
        <v>0</v>
      </c>
      <c r="W62" s="55">
        <v>0</v>
      </c>
      <c r="X62" s="55">
        <v>0</v>
      </c>
      <c r="Y62" s="59">
        <v>0</v>
      </c>
      <c r="Z62" s="59">
        <v>1</v>
      </c>
      <c r="AA62" s="55">
        <v>2</v>
      </c>
      <c r="AB62" s="59">
        <v>0</v>
      </c>
      <c r="AC62" s="59">
        <v>1</v>
      </c>
      <c r="AD62" s="59">
        <v>5</v>
      </c>
      <c r="AE62" s="59">
        <v>0</v>
      </c>
      <c r="AF62" s="59">
        <v>0</v>
      </c>
      <c r="AG62" s="59">
        <v>6</v>
      </c>
      <c r="AH62" s="59">
        <v>3</v>
      </c>
      <c r="AI62" s="59">
        <v>0</v>
      </c>
      <c r="AJ62" s="59">
        <v>1</v>
      </c>
      <c r="AK62" s="59">
        <v>0</v>
      </c>
      <c r="AL62" s="59">
        <v>2</v>
      </c>
      <c r="AM62" s="59">
        <v>2</v>
      </c>
      <c r="AN62" s="59">
        <v>1</v>
      </c>
      <c r="AO62" s="59">
        <v>2</v>
      </c>
      <c r="AP62" s="55">
        <v>0</v>
      </c>
      <c r="AQ62" s="55">
        <v>0</v>
      </c>
      <c r="AR62" s="55">
        <v>0</v>
      </c>
      <c r="AS62" s="59">
        <v>1</v>
      </c>
      <c r="AT62" s="55">
        <v>0</v>
      </c>
      <c r="AU62" s="59">
        <v>0</v>
      </c>
      <c r="AV62" s="56">
        <v>0</v>
      </c>
    </row>
    <row r="63" spans="1:48" ht="15" customHeight="1">
      <c r="A63" s="11"/>
      <c r="B63" s="33"/>
      <c r="C63" s="335" t="s">
        <v>9</v>
      </c>
      <c r="D63" s="57"/>
      <c r="E63" s="58">
        <v>49</v>
      </c>
      <c r="F63" s="55">
        <v>36</v>
      </c>
      <c r="G63" s="55">
        <v>4</v>
      </c>
      <c r="H63" s="55">
        <v>5</v>
      </c>
      <c r="I63" s="55">
        <v>8</v>
      </c>
      <c r="J63" s="55">
        <v>0</v>
      </c>
      <c r="K63" s="55">
        <v>1</v>
      </c>
      <c r="L63" s="55">
        <v>2</v>
      </c>
      <c r="M63" s="55">
        <v>0</v>
      </c>
      <c r="N63" s="55">
        <v>5</v>
      </c>
      <c r="O63" s="55">
        <v>1</v>
      </c>
      <c r="P63" s="55">
        <v>0</v>
      </c>
      <c r="Q63" s="55">
        <v>0</v>
      </c>
      <c r="R63" s="55">
        <v>15</v>
      </c>
      <c r="S63" s="55">
        <v>1</v>
      </c>
      <c r="T63" s="55">
        <v>0</v>
      </c>
      <c r="U63" s="55">
        <v>9</v>
      </c>
      <c r="V63" s="55">
        <v>0</v>
      </c>
      <c r="W63" s="55">
        <v>0</v>
      </c>
      <c r="X63" s="55">
        <v>0</v>
      </c>
      <c r="Y63" s="59">
        <v>0</v>
      </c>
      <c r="Z63" s="59">
        <v>0</v>
      </c>
      <c r="AA63" s="55">
        <v>1</v>
      </c>
      <c r="AB63" s="59">
        <v>0</v>
      </c>
      <c r="AC63" s="59">
        <v>1</v>
      </c>
      <c r="AD63" s="59">
        <v>3</v>
      </c>
      <c r="AE63" s="55">
        <v>0</v>
      </c>
      <c r="AF63" s="55">
        <v>0</v>
      </c>
      <c r="AG63" s="59">
        <v>5</v>
      </c>
      <c r="AH63" s="59">
        <v>2</v>
      </c>
      <c r="AI63" s="59">
        <v>0</v>
      </c>
      <c r="AJ63" s="59">
        <v>2</v>
      </c>
      <c r="AK63" s="59">
        <v>0</v>
      </c>
      <c r="AL63" s="59">
        <v>2</v>
      </c>
      <c r="AM63" s="59">
        <v>3</v>
      </c>
      <c r="AN63" s="59">
        <v>3</v>
      </c>
      <c r="AO63" s="59">
        <v>0</v>
      </c>
      <c r="AP63" s="55">
        <v>0</v>
      </c>
      <c r="AQ63" s="55">
        <v>0</v>
      </c>
      <c r="AR63" s="55">
        <v>0</v>
      </c>
      <c r="AS63" s="59">
        <v>0</v>
      </c>
      <c r="AT63" s="55">
        <v>0</v>
      </c>
      <c r="AU63" s="55">
        <v>0</v>
      </c>
      <c r="AV63" s="56">
        <v>0</v>
      </c>
    </row>
    <row r="64" spans="1:48" ht="15" customHeight="1">
      <c r="A64" s="11"/>
      <c r="B64" s="33"/>
      <c r="C64" s="335" t="s">
        <v>110</v>
      </c>
      <c r="D64" s="57"/>
      <c r="E64" s="58">
        <v>35</v>
      </c>
      <c r="F64" s="55">
        <v>22</v>
      </c>
      <c r="G64" s="55">
        <v>1</v>
      </c>
      <c r="H64" s="55">
        <v>3</v>
      </c>
      <c r="I64" s="55">
        <v>5</v>
      </c>
      <c r="J64" s="55">
        <v>0</v>
      </c>
      <c r="K64" s="55">
        <v>1</v>
      </c>
      <c r="L64" s="55">
        <v>0</v>
      </c>
      <c r="M64" s="55">
        <v>0</v>
      </c>
      <c r="N64" s="55">
        <v>4</v>
      </c>
      <c r="O64" s="55">
        <v>2</v>
      </c>
      <c r="P64" s="55">
        <v>2</v>
      </c>
      <c r="Q64" s="55">
        <v>0</v>
      </c>
      <c r="R64" s="55">
        <v>9</v>
      </c>
      <c r="S64" s="55">
        <v>1</v>
      </c>
      <c r="T64" s="55">
        <v>0</v>
      </c>
      <c r="U64" s="55">
        <v>3</v>
      </c>
      <c r="V64" s="55">
        <v>0</v>
      </c>
      <c r="W64" s="55">
        <v>0</v>
      </c>
      <c r="X64" s="55">
        <v>0</v>
      </c>
      <c r="Y64" s="59">
        <v>0</v>
      </c>
      <c r="Z64" s="59">
        <v>0</v>
      </c>
      <c r="AA64" s="55">
        <v>1</v>
      </c>
      <c r="AB64" s="59">
        <v>0</v>
      </c>
      <c r="AC64" s="59">
        <v>1</v>
      </c>
      <c r="AD64" s="59">
        <v>4</v>
      </c>
      <c r="AE64" s="55">
        <v>0</v>
      </c>
      <c r="AF64" s="55">
        <v>0</v>
      </c>
      <c r="AG64" s="59">
        <v>1</v>
      </c>
      <c r="AH64" s="59">
        <v>3</v>
      </c>
      <c r="AI64" s="59">
        <v>0</v>
      </c>
      <c r="AJ64" s="59">
        <v>1</v>
      </c>
      <c r="AK64" s="59">
        <v>0</v>
      </c>
      <c r="AL64" s="59">
        <v>1</v>
      </c>
      <c r="AM64" s="59">
        <v>3</v>
      </c>
      <c r="AN64" s="59">
        <v>0</v>
      </c>
      <c r="AO64" s="59">
        <v>1</v>
      </c>
      <c r="AP64" s="55">
        <v>0</v>
      </c>
      <c r="AQ64" s="55">
        <v>0</v>
      </c>
      <c r="AR64" s="55">
        <v>0</v>
      </c>
      <c r="AS64" s="59">
        <v>0</v>
      </c>
      <c r="AT64" s="55">
        <v>0</v>
      </c>
      <c r="AU64" s="55">
        <v>0</v>
      </c>
      <c r="AV64" s="56">
        <v>0</v>
      </c>
    </row>
    <row r="65" spans="1:48" s="20" customFormat="1" ht="25.5" customHeight="1">
      <c r="A65" s="52"/>
      <c r="B65" s="459" t="s">
        <v>10</v>
      </c>
      <c r="C65" s="459"/>
      <c r="D65" s="53"/>
      <c r="E65" s="54">
        <v>299</v>
      </c>
      <c r="F65" s="55">
        <v>188</v>
      </c>
      <c r="G65" s="55">
        <v>17</v>
      </c>
      <c r="H65" s="55">
        <v>36</v>
      </c>
      <c r="I65" s="55">
        <v>51</v>
      </c>
      <c r="J65" s="55">
        <v>3</v>
      </c>
      <c r="K65" s="55">
        <v>15</v>
      </c>
      <c r="L65" s="55">
        <v>11</v>
      </c>
      <c r="M65" s="55">
        <v>1</v>
      </c>
      <c r="N65" s="55">
        <v>60</v>
      </c>
      <c r="O65" s="55">
        <v>29</v>
      </c>
      <c r="P65" s="55">
        <v>20</v>
      </c>
      <c r="Q65" s="55">
        <v>3</v>
      </c>
      <c r="R65" s="55">
        <v>85</v>
      </c>
      <c r="S65" s="55">
        <v>17</v>
      </c>
      <c r="T65" s="55">
        <v>22</v>
      </c>
      <c r="U65" s="55">
        <v>40</v>
      </c>
      <c r="V65" s="55">
        <v>0</v>
      </c>
      <c r="W65" s="55">
        <v>0</v>
      </c>
      <c r="X65" s="55">
        <v>1</v>
      </c>
      <c r="Y65" s="55">
        <v>0</v>
      </c>
      <c r="Z65" s="55">
        <v>1</v>
      </c>
      <c r="AA65" s="55">
        <v>5</v>
      </c>
      <c r="AB65" s="55">
        <v>4</v>
      </c>
      <c r="AC65" s="55">
        <v>7</v>
      </c>
      <c r="AD65" s="55">
        <v>34</v>
      </c>
      <c r="AE65" s="55">
        <v>7</v>
      </c>
      <c r="AF65" s="55">
        <v>5</v>
      </c>
      <c r="AG65" s="55">
        <v>39</v>
      </c>
      <c r="AH65" s="55">
        <v>20</v>
      </c>
      <c r="AI65" s="55">
        <v>1</v>
      </c>
      <c r="AJ65" s="55">
        <v>11</v>
      </c>
      <c r="AK65" s="55">
        <v>3</v>
      </c>
      <c r="AL65" s="55">
        <v>11</v>
      </c>
      <c r="AM65" s="55">
        <v>35</v>
      </c>
      <c r="AN65" s="55">
        <v>4</v>
      </c>
      <c r="AO65" s="55">
        <v>3</v>
      </c>
      <c r="AP65" s="55">
        <v>0</v>
      </c>
      <c r="AQ65" s="55">
        <v>0</v>
      </c>
      <c r="AR65" s="55">
        <v>1</v>
      </c>
      <c r="AS65" s="55">
        <v>4</v>
      </c>
      <c r="AT65" s="55">
        <v>1</v>
      </c>
      <c r="AU65" s="55">
        <v>2</v>
      </c>
      <c r="AV65" s="56">
        <v>0</v>
      </c>
    </row>
    <row r="66" spans="1:48" ht="15" customHeight="1">
      <c r="A66" s="11"/>
      <c r="B66" s="335"/>
      <c r="C66" s="335" t="s">
        <v>11</v>
      </c>
      <c r="D66" s="57"/>
      <c r="E66" s="58">
        <v>124</v>
      </c>
      <c r="F66" s="55">
        <v>73</v>
      </c>
      <c r="G66" s="55">
        <v>6</v>
      </c>
      <c r="H66" s="55">
        <v>13</v>
      </c>
      <c r="I66" s="55">
        <v>20</v>
      </c>
      <c r="J66" s="55">
        <v>1</v>
      </c>
      <c r="K66" s="55">
        <v>5</v>
      </c>
      <c r="L66" s="55">
        <v>3</v>
      </c>
      <c r="M66" s="55">
        <v>0</v>
      </c>
      <c r="N66" s="55">
        <v>24</v>
      </c>
      <c r="O66" s="55">
        <v>13</v>
      </c>
      <c r="P66" s="55">
        <v>9</v>
      </c>
      <c r="Q66" s="55">
        <v>2</v>
      </c>
      <c r="R66" s="55">
        <v>38</v>
      </c>
      <c r="S66" s="55">
        <v>4</v>
      </c>
      <c r="T66" s="55">
        <v>6</v>
      </c>
      <c r="U66" s="55">
        <v>18</v>
      </c>
      <c r="V66" s="55">
        <v>0</v>
      </c>
      <c r="W66" s="55">
        <v>0</v>
      </c>
      <c r="X66" s="55">
        <v>0</v>
      </c>
      <c r="Y66" s="55">
        <v>0</v>
      </c>
      <c r="Z66" s="59">
        <v>1</v>
      </c>
      <c r="AA66" s="55">
        <v>2</v>
      </c>
      <c r="AB66" s="59">
        <v>2</v>
      </c>
      <c r="AC66" s="59">
        <v>1</v>
      </c>
      <c r="AD66" s="59">
        <v>15</v>
      </c>
      <c r="AE66" s="59">
        <v>3</v>
      </c>
      <c r="AF66" s="55">
        <v>1</v>
      </c>
      <c r="AG66" s="59">
        <v>16</v>
      </c>
      <c r="AH66" s="59">
        <v>11</v>
      </c>
      <c r="AI66" s="59">
        <v>0</v>
      </c>
      <c r="AJ66" s="59">
        <v>4</v>
      </c>
      <c r="AK66" s="59">
        <v>1</v>
      </c>
      <c r="AL66" s="59">
        <v>6</v>
      </c>
      <c r="AM66" s="59">
        <v>13</v>
      </c>
      <c r="AN66" s="59">
        <v>3</v>
      </c>
      <c r="AO66" s="59">
        <v>3</v>
      </c>
      <c r="AP66" s="55">
        <v>0</v>
      </c>
      <c r="AQ66" s="55">
        <v>0</v>
      </c>
      <c r="AR66" s="55">
        <v>0</v>
      </c>
      <c r="AS66" s="59">
        <v>2</v>
      </c>
      <c r="AT66" s="55">
        <v>0</v>
      </c>
      <c r="AU66" s="55">
        <v>1</v>
      </c>
      <c r="AV66" s="56">
        <v>0</v>
      </c>
    </row>
    <row r="67" spans="1:48" ht="15" customHeight="1">
      <c r="A67" s="11"/>
      <c r="B67" s="33"/>
      <c r="C67" s="335" t="s">
        <v>13</v>
      </c>
      <c r="D67" s="57"/>
      <c r="E67" s="58">
        <v>163</v>
      </c>
      <c r="F67" s="55">
        <v>104</v>
      </c>
      <c r="G67" s="55">
        <v>11</v>
      </c>
      <c r="H67" s="55">
        <v>22</v>
      </c>
      <c r="I67" s="55">
        <v>31</v>
      </c>
      <c r="J67" s="55">
        <v>2</v>
      </c>
      <c r="K67" s="55">
        <v>9</v>
      </c>
      <c r="L67" s="55">
        <v>8</v>
      </c>
      <c r="M67" s="55">
        <v>1</v>
      </c>
      <c r="N67" s="55">
        <v>35</v>
      </c>
      <c r="O67" s="55">
        <v>16</v>
      </c>
      <c r="P67" s="55">
        <v>11</v>
      </c>
      <c r="Q67" s="55">
        <v>1</v>
      </c>
      <c r="R67" s="55">
        <v>44</v>
      </c>
      <c r="S67" s="55">
        <v>13</v>
      </c>
      <c r="T67" s="55">
        <v>16</v>
      </c>
      <c r="U67" s="55">
        <v>21</v>
      </c>
      <c r="V67" s="55">
        <v>0</v>
      </c>
      <c r="W67" s="55">
        <v>0</v>
      </c>
      <c r="X67" s="55">
        <v>1</v>
      </c>
      <c r="Y67" s="55">
        <v>0</v>
      </c>
      <c r="Z67" s="59">
        <v>0</v>
      </c>
      <c r="AA67" s="55">
        <v>3</v>
      </c>
      <c r="AB67" s="59">
        <v>2</v>
      </c>
      <c r="AC67" s="59">
        <v>5</v>
      </c>
      <c r="AD67" s="59">
        <v>19</v>
      </c>
      <c r="AE67" s="59">
        <v>4</v>
      </c>
      <c r="AF67" s="55">
        <v>4</v>
      </c>
      <c r="AG67" s="59">
        <v>22</v>
      </c>
      <c r="AH67" s="59">
        <v>8</v>
      </c>
      <c r="AI67" s="59">
        <v>1</v>
      </c>
      <c r="AJ67" s="59">
        <v>7</v>
      </c>
      <c r="AK67" s="55">
        <v>0</v>
      </c>
      <c r="AL67" s="59">
        <v>2</v>
      </c>
      <c r="AM67" s="59">
        <v>21</v>
      </c>
      <c r="AN67" s="59">
        <v>1</v>
      </c>
      <c r="AO67" s="59">
        <v>0</v>
      </c>
      <c r="AP67" s="55">
        <v>0</v>
      </c>
      <c r="AQ67" s="55">
        <v>0</v>
      </c>
      <c r="AR67" s="55">
        <v>1</v>
      </c>
      <c r="AS67" s="55">
        <v>1</v>
      </c>
      <c r="AT67" s="55">
        <v>1</v>
      </c>
      <c r="AU67" s="55">
        <v>1</v>
      </c>
      <c r="AV67" s="56">
        <v>0</v>
      </c>
    </row>
    <row r="68" spans="1:48" ht="15" customHeight="1">
      <c r="A68" s="11"/>
      <c r="B68" s="33"/>
      <c r="C68" s="335" t="s">
        <v>17</v>
      </c>
      <c r="D68" s="57"/>
      <c r="E68" s="58">
        <v>12</v>
      </c>
      <c r="F68" s="55">
        <v>11</v>
      </c>
      <c r="G68" s="55">
        <v>0</v>
      </c>
      <c r="H68" s="55">
        <v>1</v>
      </c>
      <c r="I68" s="55">
        <v>0</v>
      </c>
      <c r="J68" s="55">
        <v>0</v>
      </c>
      <c r="K68" s="55">
        <v>1</v>
      </c>
      <c r="L68" s="55">
        <v>0</v>
      </c>
      <c r="M68" s="55">
        <v>0</v>
      </c>
      <c r="N68" s="55">
        <v>1</v>
      </c>
      <c r="O68" s="55">
        <v>0</v>
      </c>
      <c r="P68" s="55">
        <v>0</v>
      </c>
      <c r="Q68" s="55">
        <v>0</v>
      </c>
      <c r="R68" s="55">
        <v>3</v>
      </c>
      <c r="S68" s="55">
        <v>0</v>
      </c>
      <c r="T68" s="55">
        <v>0</v>
      </c>
      <c r="U68" s="55">
        <v>1</v>
      </c>
      <c r="V68" s="55">
        <v>0</v>
      </c>
      <c r="W68" s="55">
        <v>0</v>
      </c>
      <c r="X68" s="55">
        <v>0</v>
      </c>
      <c r="Y68" s="55">
        <v>0</v>
      </c>
      <c r="Z68" s="59">
        <v>0</v>
      </c>
      <c r="AA68" s="55">
        <v>0</v>
      </c>
      <c r="AB68" s="59">
        <v>0</v>
      </c>
      <c r="AC68" s="59">
        <v>1</v>
      </c>
      <c r="AD68" s="59">
        <v>0</v>
      </c>
      <c r="AE68" s="59">
        <v>0</v>
      </c>
      <c r="AF68" s="55">
        <v>0</v>
      </c>
      <c r="AG68" s="59">
        <v>1</v>
      </c>
      <c r="AH68" s="59">
        <v>1</v>
      </c>
      <c r="AI68" s="59">
        <v>0</v>
      </c>
      <c r="AJ68" s="59">
        <v>0</v>
      </c>
      <c r="AK68" s="55">
        <v>2</v>
      </c>
      <c r="AL68" s="59">
        <v>3</v>
      </c>
      <c r="AM68" s="59">
        <v>1</v>
      </c>
      <c r="AN68" s="59">
        <v>0</v>
      </c>
      <c r="AO68" s="59">
        <v>0</v>
      </c>
      <c r="AP68" s="55">
        <v>0</v>
      </c>
      <c r="AQ68" s="55">
        <v>0</v>
      </c>
      <c r="AR68" s="55">
        <v>0</v>
      </c>
      <c r="AS68" s="55">
        <v>1</v>
      </c>
      <c r="AT68" s="55">
        <v>0</v>
      </c>
      <c r="AU68" s="55">
        <v>0</v>
      </c>
      <c r="AV68" s="56">
        <v>0</v>
      </c>
    </row>
    <row r="69" spans="1:48" ht="25.5" customHeight="1">
      <c r="A69" s="11"/>
      <c r="B69" s="459" t="s">
        <v>18</v>
      </c>
      <c r="C69" s="459"/>
      <c r="D69" s="53"/>
      <c r="E69" s="54">
        <v>209</v>
      </c>
      <c r="F69" s="55">
        <v>145</v>
      </c>
      <c r="G69" s="55">
        <v>14</v>
      </c>
      <c r="H69" s="55">
        <v>28</v>
      </c>
      <c r="I69" s="55">
        <v>38</v>
      </c>
      <c r="J69" s="55">
        <v>3</v>
      </c>
      <c r="K69" s="55">
        <v>8</v>
      </c>
      <c r="L69" s="55">
        <v>10</v>
      </c>
      <c r="M69" s="55">
        <v>0</v>
      </c>
      <c r="N69" s="55">
        <v>37</v>
      </c>
      <c r="O69" s="55">
        <v>12</v>
      </c>
      <c r="P69" s="55">
        <v>7</v>
      </c>
      <c r="Q69" s="55">
        <v>0</v>
      </c>
      <c r="R69" s="55">
        <v>50</v>
      </c>
      <c r="S69" s="55">
        <v>5</v>
      </c>
      <c r="T69" s="55">
        <v>2</v>
      </c>
      <c r="U69" s="55">
        <v>35</v>
      </c>
      <c r="V69" s="55">
        <v>0</v>
      </c>
      <c r="W69" s="55">
        <v>0</v>
      </c>
      <c r="X69" s="55">
        <v>0</v>
      </c>
      <c r="Y69" s="55">
        <v>2</v>
      </c>
      <c r="Z69" s="59">
        <v>2</v>
      </c>
      <c r="AA69" s="55">
        <v>8</v>
      </c>
      <c r="AB69" s="59">
        <v>7</v>
      </c>
      <c r="AC69" s="59">
        <v>3</v>
      </c>
      <c r="AD69" s="59">
        <v>26</v>
      </c>
      <c r="AE69" s="59">
        <v>1</v>
      </c>
      <c r="AF69" s="55">
        <v>1</v>
      </c>
      <c r="AG69" s="59">
        <v>21</v>
      </c>
      <c r="AH69" s="59">
        <v>11</v>
      </c>
      <c r="AI69" s="59">
        <v>0</v>
      </c>
      <c r="AJ69" s="59">
        <v>8</v>
      </c>
      <c r="AK69" s="55">
        <v>1</v>
      </c>
      <c r="AL69" s="59">
        <v>11</v>
      </c>
      <c r="AM69" s="59">
        <v>14</v>
      </c>
      <c r="AN69" s="59">
        <v>5</v>
      </c>
      <c r="AO69" s="59">
        <v>5</v>
      </c>
      <c r="AP69" s="55">
        <v>0</v>
      </c>
      <c r="AQ69" s="55">
        <v>2</v>
      </c>
      <c r="AR69" s="55">
        <v>0</v>
      </c>
      <c r="AS69" s="55">
        <v>2</v>
      </c>
      <c r="AT69" s="55">
        <v>0</v>
      </c>
      <c r="AU69" s="55">
        <v>1</v>
      </c>
      <c r="AV69" s="56">
        <v>1</v>
      </c>
    </row>
    <row r="70" spans="1:48" ht="15" customHeight="1">
      <c r="A70" s="11"/>
      <c r="B70" s="335"/>
      <c r="C70" s="335" t="s">
        <v>19</v>
      </c>
      <c r="D70" s="57"/>
      <c r="E70" s="58">
        <v>82</v>
      </c>
      <c r="F70" s="55">
        <v>58</v>
      </c>
      <c r="G70" s="55">
        <v>9</v>
      </c>
      <c r="H70" s="55">
        <v>13</v>
      </c>
      <c r="I70" s="55">
        <v>21</v>
      </c>
      <c r="J70" s="55">
        <v>1</v>
      </c>
      <c r="K70" s="55">
        <v>3</v>
      </c>
      <c r="L70" s="55">
        <v>7</v>
      </c>
      <c r="M70" s="55">
        <v>0</v>
      </c>
      <c r="N70" s="55">
        <v>15</v>
      </c>
      <c r="O70" s="55">
        <v>4</v>
      </c>
      <c r="P70" s="55">
        <v>2</v>
      </c>
      <c r="Q70" s="55">
        <v>0</v>
      </c>
      <c r="R70" s="55">
        <v>15</v>
      </c>
      <c r="S70" s="55">
        <v>4</v>
      </c>
      <c r="T70" s="55">
        <v>1</v>
      </c>
      <c r="U70" s="55">
        <v>11</v>
      </c>
      <c r="V70" s="55">
        <v>0</v>
      </c>
      <c r="W70" s="55">
        <v>0</v>
      </c>
      <c r="X70" s="55">
        <v>0</v>
      </c>
      <c r="Y70" s="55">
        <v>2</v>
      </c>
      <c r="Z70" s="59">
        <v>1</v>
      </c>
      <c r="AA70" s="55">
        <v>4</v>
      </c>
      <c r="AB70" s="59">
        <v>3</v>
      </c>
      <c r="AC70" s="59">
        <v>2</v>
      </c>
      <c r="AD70" s="59">
        <v>10</v>
      </c>
      <c r="AE70" s="59">
        <v>0</v>
      </c>
      <c r="AF70" s="55">
        <v>0</v>
      </c>
      <c r="AG70" s="59">
        <v>8</v>
      </c>
      <c r="AH70" s="59">
        <v>5</v>
      </c>
      <c r="AI70" s="59">
        <v>0</v>
      </c>
      <c r="AJ70" s="59">
        <v>1</v>
      </c>
      <c r="AK70" s="55">
        <v>1</v>
      </c>
      <c r="AL70" s="59">
        <v>4</v>
      </c>
      <c r="AM70" s="59">
        <v>7</v>
      </c>
      <c r="AN70" s="59">
        <v>2</v>
      </c>
      <c r="AO70" s="59">
        <v>2</v>
      </c>
      <c r="AP70" s="55">
        <v>0</v>
      </c>
      <c r="AQ70" s="55">
        <v>1</v>
      </c>
      <c r="AR70" s="55">
        <v>0</v>
      </c>
      <c r="AS70" s="55">
        <v>2</v>
      </c>
      <c r="AT70" s="55">
        <v>0</v>
      </c>
      <c r="AU70" s="55">
        <v>1</v>
      </c>
      <c r="AV70" s="56">
        <v>1</v>
      </c>
    </row>
    <row r="71" spans="1:48" ht="15" customHeight="1">
      <c r="A71" s="11"/>
      <c r="B71" s="335"/>
      <c r="C71" s="335" t="s">
        <v>125</v>
      </c>
      <c r="D71" s="57"/>
      <c r="E71" s="58">
        <v>31</v>
      </c>
      <c r="F71" s="55">
        <v>24</v>
      </c>
      <c r="G71" s="55">
        <v>1</v>
      </c>
      <c r="H71" s="55">
        <v>3</v>
      </c>
      <c r="I71" s="55">
        <v>7</v>
      </c>
      <c r="J71" s="55">
        <v>0</v>
      </c>
      <c r="K71" s="55">
        <v>1</v>
      </c>
      <c r="L71" s="55">
        <v>0</v>
      </c>
      <c r="M71" s="55">
        <v>0</v>
      </c>
      <c r="N71" s="55">
        <v>4</v>
      </c>
      <c r="O71" s="55">
        <v>0</v>
      </c>
      <c r="P71" s="55">
        <v>0</v>
      </c>
      <c r="Q71" s="55">
        <v>0</v>
      </c>
      <c r="R71" s="55">
        <v>8</v>
      </c>
      <c r="S71" s="55">
        <v>1</v>
      </c>
      <c r="T71" s="55">
        <v>1</v>
      </c>
      <c r="U71" s="55">
        <v>8</v>
      </c>
      <c r="V71" s="55">
        <v>0</v>
      </c>
      <c r="W71" s="55">
        <v>0</v>
      </c>
      <c r="X71" s="55">
        <v>0</v>
      </c>
      <c r="Y71" s="55">
        <v>0</v>
      </c>
      <c r="Z71" s="59">
        <v>1</v>
      </c>
      <c r="AA71" s="55">
        <v>2</v>
      </c>
      <c r="AB71" s="59">
        <v>1</v>
      </c>
      <c r="AC71" s="59">
        <v>0</v>
      </c>
      <c r="AD71" s="59">
        <v>0</v>
      </c>
      <c r="AE71" s="59">
        <v>0</v>
      </c>
      <c r="AF71" s="55">
        <v>0</v>
      </c>
      <c r="AG71" s="59">
        <v>3</v>
      </c>
      <c r="AH71" s="59">
        <v>2</v>
      </c>
      <c r="AI71" s="59">
        <v>0</v>
      </c>
      <c r="AJ71" s="59">
        <v>1</v>
      </c>
      <c r="AK71" s="55">
        <v>0</v>
      </c>
      <c r="AL71" s="59">
        <v>1</v>
      </c>
      <c r="AM71" s="59">
        <v>1</v>
      </c>
      <c r="AN71" s="59">
        <v>0</v>
      </c>
      <c r="AO71" s="59">
        <v>1</v>
      </c>
      <c r="AP71" s="55">
        <v>0</v>
      </c>
      <c r="AQ71" s="55">
        <v>1</v>
      </c>
      <c r="AR71" s="55">
        <v>0</v>
      </c>
      <c r="AS71" s="55">
        <v>0</v>
      </c>
      <c r="AT71" s="55">
        <v>0</v>
      </c>
      <c r="AU71" s="55">
        <v>0</v>
      </c>
      <c r="AV71" s="56">
        <v>0</v>
      </c>
    </row>
    <row r="72" spans="1:48" s="20" customFormat="1" ht="15" customHeight="1">
      <c r="A72" s="52"/>
      <c r="B72" s="335"/>
      <c r="C72" s="335" t="s">
        <v>20</v>
      </c>
      <c r="D72" s="57"/>
      <c r="E72" s="58">
        <v>31</v>
      </c>
      <c r="F72" s="55">
        <v>19</v>
      </c>
      <c r="G72" s="55">
        <v>3</v>
      </c>
      <c r="H72" s="55">
        <v>7</v>
      </c>
      <c r="I72" s="55">
        <v>5</v>
      </c>
      <c r="J72" s="55">
        <v>2</v>
      </c>
      <c r="K72" s="55">
        <v>1</v>
      </c>
      <c r="L72" s="55">
        <v>3</v>
      </c>
      <c r="M72" s="55">
        <v>0</v>
      </c>
      <c r="N72" s="55">
        <v>7</v>
      </c>
      <c r="O72" s="55">
        <v>3</v>
      </c>
      <c r="P72" s="55">
        <v>1</v>
      </c>
      <c r="Q72" s="55">
        <v>0</v>
      </c>
      <c r="R72" s="55">
        <v>11</v>
      </c>
      <c r="S72" s="55">
        <v>0</v>
      </c>
      <c r="T72" s="55">
        <v>0</v>
      </c>
      <c r="U72" s="55">
        <v>5</v>
      </c>
      <c r="V72" s="55">
        <v>0</v>
      </c>
      <c r="W72" s="55">
        <v>0</v>
      </c>
      <c r="X72" s="55">
        <v>0</v>
      </c>
      <c r="Y72" s="55">
        <v>0</v>
      </c>
      <c r="Z72" s="55">
        <v>0</v>
      </c>
      <c r="AA72" s="55">
        <v>1</v>
      </c>
      <c r="AB72" s="55">
        <v>1</v>
      </c>
      <c r="AC72" s="55">
        <v>0</v>
      </c>
      <c r="AD72" s="55">
        <v>3</v>
      </c>
      <c r="AE72" s="55">
        <v>0</v>
      </c>
      <c r="AF72" s="55">
        <v>0</v>
      </c>
      <c r="AG72" s="55">
        <v>4</v>
      </c>
      <c r="AH72" s="55">
        <v>1</v>
      </c>
      <c r="AI72" s="55">
        <v>0</v>
      </c>
      <c r="AJ72" s="55">
        <v>3</v>
      </c>
      <c r="AK72" s="55">
        <v>0</v>
      </c>
      <c r="AL72" s="55">
        <v>3</v>
      </c>
      <c r="AM72" s="55">
        <v>2</v>
      </c>
      <c r="AN72" s="55">
        <v>2</v>
      </c>
      <c r="AO72" s="55">
        <v>1</v>
      </c>
      <c r="AP72" s="55">
        <v>0</v>
      </c>
      <c r="AQ72" s="55">
        <v>0</v>
      </c>
      <c r="AR72" s="55">
        <v>0</v>
      </c>
      <c r="AS72" s="55">
        <v>0</v>
      </c>
      <c r="AT72" s="55">
        <v>0</v>
      </c>
      <c r="AU72" s="55">
        <v>0</v>
      </c>
      <c r="AV72" s="56">
        <v>0</v>
      </c>
    </row>
    <row r="73" spans="1:48" ht="15" customHeight="1">
      <c r="A73" s="11"/>
      <c r="B73" s="335"/>
      <c r="C73" s="335" t="s">
        <v>126</v>
      </c>
      <c r="D73" s="57"/>
      <c r="E73" s="58">
        <v>16</v>
      </c>
      <c r="F73" s="55">
        <v>12</v>
      </c>
      <c r="G73" s="55">
        <v>1</v>
      </c>
      <c r="H73" s="55">
        <v>1</v>
      </c>
      <c r="I73" s="55">
        <v>1</v>
      </c>
      <c r="J73" s="55">
        <v>0</v>
      </c>
      <c r="K73" s="55">
        <v>0</v>
      </c>
      <c r="L73" s="55">
        <v>0</v>
      </c>
      <c r="M73" s="55">
        <v>0</v>
      </c>
      <c r="N73" s="55">
        <v>2</v>
      </c>
      <c r="O73" s="55">
        <v>1</v>
      </c>
      <c r="P73" s="55">
        <v>0</v>
      </c>
      <c r="Q73" s="55">
        <v>0</v>
      </c>
      <c r="R73" s="55">
        <v>2</v>
      </c>
      <c r="S73" s="55">
        <v>0</v>
      </c>
      <c r="T73" s="55">
        <v>0</v>
      </c>
      <c r="U73" s="55">
        <v>6</v>
      </c>
      <c r="V73" s="55">
        <v>0</v>
      </c>
      <c r="W73" s="55">
        <v>0</v>
      </c>
      <c r="X73" s="55">
        <v>0</v>
      </c>
      <c r="Y73" s="55">
        <v>0</v>
      </c>
      <c r="Z73" s="59">
        <v>0</v>
      </c>
      <c r="AA73" s="55">
        <v>0</v>
      </c>
      <c r="AB73" s="59">
        <v>0</v>
      </c>
      <c r="AC73" s="59">
        <v>0</v>
      </c>
      <c r="AD73" s="59">
        <v>5</v>
      </c>
      <c r="AE73" s="59">
        <v>0</v>
      </c>
      <c r="AF73" s="55">
        <v>0</v>
      </c>
      <c r="AG73" s="59">
        <v>2</v>
      </c>
      <c r="AH73" s="59">
        <v>0</v>
      </c>
      <c r="AI73" s="59">
        <v>0</v>
      </c>
      <c r="AJ73" s="59">
        <v>1</v>
      </c>
      <c r="AK73" s="59">
        <v>0</v>
      </c>
      <c r="AL73" s="59">
        <v>0</v>
      </c>
      <c r="AM73" s="59">
        <v>0</v>
      </c>
      <c r="AN73" s="59">
        <v>0</v>
      </c>
      <c r="AO73" s="59">
        <v>1</v>
      </c>
      <c r="AP73" s="55">
        <v>0</v>
      </c>
      <c r="AQ73" s="55">
        <v>0</v>
      </c>
      <c r="AR73" s="55">
        <v>0</v>
      </c>
      <c r="AS73" s="59">
        <v>0</v>
      </c>
      <c r="AT73" s="55">
        <v>0</v>
      </c>
      <c r="AU73" s="59">
        <v>0</v>
      </c>
      <c r="AV73" s="56">
        <v>0</v>
      </c>
    </row>
    <row r="74" spans="1:48" ht="15" customHeight="1">
      <c r="A74" s="11"/>
      <c r="B74" s="335"/>
      <c r="C74" s="335" t="s">
        <v>21</v>
      </c>
      <c r="D74" s="57"/>
      <c r="E74" s="58">
        <v>30</v>
      </c>
      <c r="F74" s="55">
        <v>22</v>
      </c>
      <c r="G74" s="55">
        <v>0</v>
      </c>
      <c r="H74" s="55">
        <v>3</v>
      </c>
      <c r="I74" s="55">
        <v>3</v>
      </c>
      <c r="J74" s="55">
        <v>0</v>
      </c>
      <c r="K74" s="55">
        <v>3</v>
      </c>
      <c r="L74" s="55">
        <v>0</v>
      </c>
      <c r="M74" s="55">
        <v>0</v>
      </c>
      <c r="N74" s="55">
        <v>7</v>
      </c>
      <c r="O74" s="55">
        <v>3</v>
      </c>
      <c r="P74" s="55">
        <v>2</v>
      </c>
      <c r="Q74" s="55">
        <v>0</v>
      </c>
      <c r="R74" s="55">
        <v>10</v>
      </c>
      <c r="S74" s="55">
        <v>0</v>
      </c>
      <c r="T74" s="55">
        <v>0</v>
      </c>
      <c r="U74" s="55">
        <v>4</v>
      </c>
      <c r="V74" s="55">
        <v>0</v>
      </c>
      <c r="W74" s="55">
        <v>0</v>
      </c>
      <c r="X74" s="55">
        <v>0</v>
      </c>
      <c r="Y74" s="55">
        <v>0</v>
      </c>
      <c r="Z74" s="59">
        <v>0</v>
      </c>
      <c r="AA74" s="55">
        <v>1</v>
      </c>
      <c r="AB74" s="59">
        <v>2</v>
      </c>
      <c r="AC74" s="59">
        <v>0</v>
      </c>
      <c r="AD74" s="59">
        <v>4</v>
      </c>
      <c r="AE74" s="59">
        <v>1</v>
      </c>
      <c r="AF74" s="55">
        <v>1</v>
      </c>
      <c r="AG74" s="59">
        <v>2</v>
      </c>
      <c r="AH74" s="59">
        <v>1</v>
      </c>
      <c r="AI74" s="59">
        <v>0</v>
      </c>
      <c r="AJ74" s="59">
        <v>0</v>
      </c>
      <c r="AK74" s="55">
        <v>0</v>
      </c>
      <c r="AL74" s="59">
        <v>3</v>
      </c>
      <c r="AM74" s="59">
        <v>2</v>
      </c>
      <c r="AN74" s="59">
        <v>0</v>
      </c>
      <c r="AO74" s="59">
        <v>0</v>
      </c>
      <c r="AP74" s="55">
        <v>0</v>
      </c>
      <c r="AQ74" s="55">
        <v>0</v>
      </c>
      <c r="AR74" s="55">
        <v>0</v>
      </c>
      <c r="AS74" s="55">
        <v>0</v>
      </c>
      <c r="AT74" s="55">
        <v>0</v>
      </c>
      <c r="AU74" s="55">
        <v>0</v>
      </c>
      <c r="AV74" s="56">
        <v>0</v>
      </c>
    </row>
    <row r="75" spans="1:48" s="20" customFormat="1" ht="15" customHeight="1">
      <c r="A75" s="52"/>
      <c r="B75" s="335"/>
      <c r="C75" s="335" t="s">
        <v>22</v>
      </c>
      <c r="D75" s="57"/>
      <c r="E75" s="58">
        <v>19</v>
      </c>
      <c r="F75" s="55">
        <v>10</v>
      </c>
      <c r="G75" s="55">
        <v>0</v>
      </c>
      <c r="H75" s="55">
        <v>1</v>
      </c>
      <c r="I75" s="55">
        <v>1</v>
      </c>
      <c r="J75" s="55">
        <v>0</v>
      </c>
      <c r="K75" s="55">
        <v>0</v>
      </c>
      <c r="L75" s="55">
        <v>0</v>
      </c>
      <c r="M75" s="55">
        <v>0</v>
      </c>
      <c r="N75" s="55">
        <v>2</v>
      </c>
      <c r="O75" s="55">
        <v>1</v>
      </c>
      <c r="P75" s="55">
        <v>2</v>
      </c>
      <c r="Q75" s="55">
        <v>0</v>
      </c>
      <c r="R75" s="55">
        <v>4</v>
      </c>
      <c r="S75" s="55">
        <v>0</v>
      </c>
      <c r="T75" s="55">
        <v>0</v>
      </c>
      <c r="U75" s="55">
        <v>1</v>
      </c>
      <c r="V75" s="55">
        <v>0</v>
      </c>
      <c r="W75" s="55">
        <v>0</v>
      </c>
      <c r="X75" s="55">
        <v>0</v>
      </c>
      <c r="Y75" s="55">
        <v>0</v>
      </c>
      <c r="Z75" s="55">
        <v>0</v>
      </c>
      <c r="AA75" s="55">
        <v>0</v>
      </c>
      <c r="AB75" s="55">
        <v>0</v>
      </c>
      <c r="AC75" s="55">
        <v>1</v>
      </c>
      <c r="AD75" s="55">
        <v>4</v>
      </c>
      <c r="AE75" s="55">
        <v>0</v>
      </c>
      <c r="AF75" s="55">
        <v>0</v>
      </c>
      <c r="AG75" s="55">
        <v>2</v>
      </c>
      <c r="AH75" s="55">
        <v>2</v>
      </c>
      <c r="AI75" s="55">
        <v>0</v>
      </c>
      <c r="AJ75" s="55">
        <v>2</v>
      </c>
      <c r="AK75" s="55">
        <v>0</v>
      </c>
      <c r="AL75" s="55">
        <v>0</v>
      </c>
      <c r="AM75" s="55">
        <v>2</v>
      </c>
      <c r="AN75" s="55">
        <v>1</v>
      </c>
      <c r="AO75" s="55">
        <v>0</v>
      </c>
      <c r="AP75" s="55">
        <v>0</v>
      </c>
      <c r="AQ75" s="55">
        <v>0</v>
      </c>
      <c r="AR75" s="55">
        <v>0</v>
      </c>
      <c r="AS75" s="55">
        <v>0</v>
      </c>
      <c r="AT75" s="55">
        <v>0</v>
      </c>
      <c r="AU75" s="55">
        <v>0</v>
      </c>
      <c r="AV75" s="56">
        <v>0</v>
      </c>
    </row>
    <row r="76" spans="1:48" ht="25.5" customHeight="1">
      <c r="A76" s="11"/>
      <c r="B76" s="459" t="s">
        <v>23</v>
      </c>
      <c r="C76" s="459"/>
      <c r="D76" s="53"/>
      <c r="E76" s="54">
        <v>128</v>
      </c>
      <c r="F76" s="55">
        <v>80</v>
      </c>
      <c r="G76" s="55">
        <v>4</v>
      </c>
      <c r="H76" s="55">
        <v>8</v>
      </c>
      <c r="I76" s="55">
        <v>19</v>
      </c>
      <c r="J76" s="55">
        <v>1</v>
      </c>
      <c r="K76" s="55">
        <v>7</v>
      </c>
      <c r="L76" s="55">
        <v>3</v>
      </c>
      <c r="M76" s="55">
        <v>0</v>
      </c>
      <c r="N76" s="55">
        <v>19</v>
      </c>
      <c r="O76" s="55">
        <v>12</v>
      </c>
      <c r="P76" s="55">
        <v>3</v>
      </c>
      <c r="Q76" s="55">
        <v>0</v>
      </c>
      <c r="R76" s="55">
        <v>41</v>
      </c>
      <c r="S76" s="55">
        <v>5</v>
      </c>
      <c r="T76" s="55">
        <v>4</v>
      </c>
      <c r="U76" s="55">
        <v>15</v>
      </c>
      <c r="V76" s="55">
        <v>0</v>
      </c>
      <c r="W76" s="55">
        <v>0</v>
      </c>
      <c r="X76" s="55">
        <v>0</v>
      </c>
      <c r="Y76" s="59">
        <v>0</v>
      </c>
      <c r="Z76" s="59">
        <v>0</v>
      </c>
      <c r="AA76" s="55">
        <v>1</v>
      </c>
      <c r="AB76" s="59">
        <v>3</v>
      </c>
      <c r="AC76" s="59">
        <v>2</v>
      </c>
      <c r="AD76" s="59">
        <v>13</v>
      </c>
      <c r="AE76" s="59">
        <v>1</v>
      </c>
      <c r="AF76" s="59">
        <v>0</v>
      </c>
      <c r="AG76" s="59">
        <v>15</v>
      </c>
      <c r="AH76" s="59">
        <v>10</v>
      </c>
      <c r="AI76" s="59">
        <v>0</v>
      </c>
      <c r="AJ76" s="59">
        <v>5</v>
      </c>
      <c r="AK76" s="59">
        <v>0</v>
      </c>
      <c r="AL76" s="59">
        <v>3</v>
      </c>
      <c r="AM76" s="59">
        <v>14</v>
      </c>
      <c r="AN76" s="59">
        <v>5</v>
      </c>
      <c r="AO76" s="59">
        <v>1</v>
      </c>
      <c r="AP76" s="55">
        <v>1</v>
      </c>
      <c r="AQ76" s="55">
        <v>0</v>
      </c>
      <c r="AR76" s="55">
        <v>0</v>
      </c>
      <c r="AS76" s="59">
        <v>2</v>
      </c>
      <c r="AT76" s="55">
        <v>0</v>
      </c>
      <c r="AU76" s="59">
        <v>1</v>
      </c>
      <c r="AV76" s="60">
        <v>0</v>
      </c>
    </row>
    <row r="77" spans="1:48" ht="15" customHeight="1">
      <c r="A77" s="11"/>
      <c r="B77" s="33"/>
      <c r="C77" s="335" t="s">
        <v>24</v>
      </c>
      <c r="D77" s="57"/>
      <c r="E77" s="58">
        <v>68</v>
      </c>
      <c r="F77" s="55">
        <v>43</v>
      </c>
      <c r="G77" s="55">
        <v>2</v>
      </c>
      <c r="H77" s="55">
        <v>1</v>
      </c>
      <c r="I77" s="55">
        <v>11</v>
      </c>
      <c r="J77" s="55">
        <v>0</v>
      </c>
      <c r="K77" s="55">
        <v>4</v>
      </c>
      <c r="L77" s="55">
        <v>1</v>
      </c>
      <c r="M77" s="55">
        <v>0</v>
      </c>
      <c r="N77" s="55">
        <v>11</v>
      </c>
      <c r="O77" s="55">
        <v>5</v>
      </c>
      <c r="P77" s="55">
        <v>2</v>
      </c>
      <c r="Q77" s="55">
        <v>0</v>
      </c>
      <c r="R77" s="55">
        <v>24</v>
      </c>
      <c r="S77" s="55">
        <v>2</v>
      </c>
      <c r="T77" s="55">
        <v>3</v>
      </c>
      <c r="U77" s="55">
        <v>7</v>
      </c>
      <c r="V77" s="55">
        <v>0</v>
      </c>
      <c r="W77" s="55">
        <v>0</v>
      </c>
      <c r="X77" s="55">
        <v>0</v>
      </c>
      <c r="Y77" s="59">
        <v>0</v>
      </c>
      <c r="Z77" s="59">
        <v>0</v>
      </c>
      <c r="AA77" s="55">
        <v>0</v>
      </c>
      <c r="AB77" s="59">
        <v>3</v>
      </c>
      <c r="AC77" s="59">
        <v>1</v>
      </c>
      <c r="AD77" s="59">
        <v>7</v>
      </c>
      <c r="AE77" s="59">
        <v>0</v>
      </c>
      <c r="AF77" s="59">
        <v>0</v>
      </c>
      <c r="AG77" s="59">
        <v>5</v>
      </c>
      <c r="AH77" s="59">
        <v>5</v>
      </c>
      <c r="AI77" s="59">
        <v>0</v>
      </c>
      <c r="AJ77" s="59">
        <v>5</v>
      </c>
      <c r="AK77" s="59">
        <v>0</v>
      </c>
      <c r="AL77" s="59">
        <v>2</v>
      </c>
      <c r="AM77" s="59">
        <v>7</v>
      </c>
      <c r="AN77" s="59">
        <v>4</v>
      </c>
      <c r="AO77" s="59">
        <v>0</v>
      </c>
      <c r="AP77" s="55">
        <v>0</v>
      </c>
      <c r="AQ77" s="55">
        <v>0</v>
      </c>
      <c r="AR77" s="59">
        <v>0</v>
      </c>
      <c r="AS77" s="59">
        <v>1</v>
      </c>
      <c r="AT77" s="55">
        <v>0</v>
      </c>
      <c r="AU77" s="59">
        <v>1</v>
      </c>
      <c r="AV77" s="60">
        <v>0</v>
      </c>
    </row>
    <row r="78" spans="1:48" ht="15" customHeight="1">
      <c r="A78" s="11"/>
      <c r="B78" s="33"/>
      <c r="C78" s="335" t="s">
        <v>25</v>
      </c>
      <c r="D78" s="57"/>
      <c r="E78" s="58">
        <v>34</v>
      </c>
      <c r="F78" s="55">
        <v>18</v>
      </c>
      <c r="G78" s="55">
        <v>1</v>
      </c>
      <c r="H78" s="55">
        <v>3</v>
      </c>
      <c r="I78" s="55">
        <v>6</v>
      </c>
      <c r="J78" s="55">
        <v>0</v>
      </c>
      <c r="K78" s="55">
        <v>1</v>
      </c>
      <c r="L78" s="55">
        <v>1</v>
      </c>
      <c r="M78" s="55">
        <v>0</v>
      </c>
      <c r="N78" s="55">
        <v>2</v>
      </c>
      <c r="O78" s="55">
        <v>6</v>
      </c>
      <c r="P78" s="55">
        <v>1</v>
      </c>
      <c r="Q78" s="55">
        <v>0</v>
      </c>
      <c r="R78" s="55">
        <v>10</v>
      </c>
      <c r="S78" s="55">
        <v>1</v>
      </c>
      <c r="T78" s="55">
        <v>1</v>
      </c>
      <c r="U78" s="55">
        <v>5</v>
      </c>
      <c r="V78" s="55">
        <v>0</v>
      </c>
      <c r="W78" s="55">
        <v>0</v>
      </c>
      <c r="X78" s="55">
        <v>0</v>
      </c>
      <c r="Y78" s="59">
        <v>0</v>
      </c>
      <c r="Z78" s="59">
        <v>0</v>
      </c>
      <c r="AA78" s="55">
        <v>1</v>
      </c>
      <c r="AB78" s="59">
        <v>0</v>
      </c>
      <c r="AC78" s="59">
        <v>0</v>
      </c>
      <c r="AD78" s="59">
        <v>4</v>
      </c>
      <c r="AE78" s="59">
        <v>0</v>
      </c>
      <c r="AF78" s="59">
        <v>0</v>
      </c>
      <c r="AG78" s="59">
        <v>6</v>
      </c>
      <c r="AH78" s="59">
        <v>3</v>
      </c>
      <c r="AI78" s="59">
        <v>0</v>
      </c>
      <c r="AJ78" s="59">
        <v>0</v>
      </c>
      <c r="AK78" s="59">
        <v>0</v>
      </c>
      <c r="AL78" s="59">
        <v>1</v>
      </c>
      <c r="AM78" s="59">
        <v>2</v>
      </c>
      <c r="AN78" s="59">
        <v>0</v>
      </c>
      <c r="AO78" s="59">
        <v>1</v>
      </c>
      <c r="AP78" s="55">
        <v>1</v>
      </c>
      <c r="AQ78" s="55">
        <v>0</v>
      </c>
      <c r="AR78" s="55">
        <v>0</v>
      </c>
      <c r="AS78" s="59">
        <v>0</v>
      </c>
      <c r="AT78" s="55">
        <v>0</v>
      </c>
      <c r="AU78" s="59">
        <v>0</v>
      </c>
      <c r="AV78" s="60">
        <v>0</v>
      </c>
    </row>
    <row r="79" spans="1:48" ht="15" customHeight="1">
      <c r="A79" s="11"/>
      <c r="B79" s="33"/>
      <c r="C79" s="335" t="s">
        <v>27</v>
      </c>
      <c r="D79" s="57"/>
      <c r="E79" s="58">
        <v>13</v>
      </c>
      <c r="F79" s="55">
        <v>9</v>
      </c>
      <c r="G79" s="55">
        <v>0</v>
      </c>
      <c r="H79" s="55">
        <v>1</v>
      </c>
      <c r="I79" s="55">
        <v>1</v>
      </c>
      <c r="J79" s="55">
        <v>0</v>
      </c>
      <c r="K79" s="55">
        <v>2</v>
      </c>
      <c r="L79" s="55">
        <v>0</v>
      </c>
      <c r="M79" s="55">
        <v>0</v>
      </c>
      <c r="N79" s="55">
        <v>4</v>
      </c>
      <c r="O79" s="55">
        <v>0</v>
      </c>
      <c r="P79" s="55">
        <v>0</v>
      </c>
      <c r="Q79" s="55">
        <v>0</v>
      </c>
      <c r="R79" s="55">
        <v>2</v>
      </c>
      <c r="S79" s="55">
        <v>2</v>
      </c>
      <c r="T79" s="55">
        <v>0</v>
      </c>
      <c r="U79" s="55">
        <v>2</v>
      </c>
      <c r="V79" s="55">
        <v>0</v>
      </c>
      <c r="W79" s="55">
        <v>0</v>
      </c>
      <c r="X79" s="55">
        <v>0</v>
      </c>
      <c r="Y79" s="59">
        <v>0</v>
      </c>
      <c r="Z79" s="59">
        <v>0</v>
      </c>
      <c r="AA79" s="55">
        <v>0</v>
      </c>
      <c r="AB79" s="59">
        <v>0</v>
      </c>
      <c r="AC79" s="59">
        <v>0</v>
      </c>
      <c r="AD79" s="59">
        <v>1</v>
      </c>
      <c r="AE79" s="59">
        <v>1</v>
      </c>
      <c r="AF79" s="59">
        <v>0</v>
      </c>
      <c r="AG79" s="59">
        <v>3</v>
      </c>
      <c r="AH79" s="59">
        <v>1</v>
      </c>
      <c r="AI79" s="59">
        <v>0</v>
      </c>
      <c r="AJ79" s="59">
        <v>0</v>
      </c>
      <c r="AK79" s="59">
        <v>0</v>
      </c>
      <c r="AL79" s="59">
        <v>0</v>
      </c>
      <c r="AM79" s="59">
        <v>1</v>
      </c>
      <c r="AN79" s="59">
        <v>0</v>
      </c>
      <c r="AO79" s="59">
        <v>0</v>
      </c>
      <c r="AP79" s="55">
        <v>0</v>
      </c>
      <c r="AQ79" s="55">
        <v>0</v>
      </c>
      <c r="AR79" s="55">
        <v>0</v>
      </c>
      <c r="AS79" s="59">
        <v>1</v>
      </c>
      <c r="AT79" s="55">
        <v>0</v>
      </c>
      <c r="AU79" s="59">
        <v>0</v>
      </c>
      <c r="AV79" s="60">
        <v>0</v>
      </c>
    </row>
    <row r="80" spans="1:48" ht="15" customHeight="1">
      <c r="A80" s="11"/>
      <c r="B80" s="33"/>
      <c r="C80" s="335" t="s">
        <v>127</v>
      </c>
      <c r="D80" s="57"/>
      <c r="E80" s="58">
        <v>8</v>
      </c>
      <c r="F80" s="55">
        <v>5</v>
      </c>
      <c r="G80" s="55">
        <v>1</v>
      </c>
      <c r="H80" s="55">
        <v>2</v>
      </c>
      <c r="I80" s="55">
        <v>1</v>
      </c>
      <c r="J80" s="55">
        <v>1</v>
      </c>
      <c r="K80" s="55">
        <v>0</v>
      </c>
      <c r="L80" s="55">
        <v>1</v>
      </c>
      <c r="M80" s="55">
        <v>0</v>
      </c>
      <c r="N80" s="55">
        <v>1</v>
      </c>
      <c r="O80" s="55">
        <v>0</v>
      </c>
      <c r="P80" s="55">
        <v>0</v>
      </c>
      <c r="Q80" s="55">
        <v>0</v>
      </c>
      <c r="R80" s="55">
        <v>2</v>
      </c>
      <c r="S80" s="55">
        <v>0</v>
      </c>
      <c r="T80" s="55">
        <v>0</v>
      </c>
      <c r="U80" s="55">
        <v>1</v>
      </c>
      <c r="V80" s="55">
        <v>0</v>
      </c>
      <c r="W80" s="55">
        <v>0</v>
      </c>
      <c r="X80" s="55">
        <v>0</v>
      </c>
      <c r="Y80" s="59">
        <v>0</v>
      </c>
      <c r="Z80" s="59">
        <v>0</v>
      </c>
      <c r="AA80" s="55">
        <v>0</v>
      </c>
      <c r="AB80" s="59">
        <v>0</v>
      </c>
      <c r="AC80" s="59">
        <v>1</v>
      </c>
      <c r="AD80" s="59">
        <v>1</v>
      </c>
      <c r="AE80" s="59">
        <v>0</v>
      </c>
      <c r="AF80" s="59">
        <v>0</v>
      </c>
      <c r="AG80" s="59">
        <v>1</v>
      </c>
      <c r="AH80" s="59">
        <v>1</v>
      </c>
      <c r="AI80" s="59">
        <v>0</v>
      </c>
      <c r="AJ80" s="59">
        <v>0</v>
      </c>
      <c r="AK80" s="59">
        <v>0</v>
      </c>
      <c r="AL80" s="59">
        <v>0</v>
      </c>
      <c r="AM80" s="59">
        <v>2</v>
      </c>
      <c r="AN80" s="59">
        <v>0</v>
      </c>
      <c r="AO80" s="59">
        <v>0</v>
      </c>
      <c r="AP80" s="55">
        <v>0</v>
      </c>
      <c r="AQ80" s="55">
        <v>0</v>
      </c>
      <c r="AR80" s="55">
        <v>0</v>
      </c>
      <c r="AS80" s="59">
        <v>0</v>
      </c>
      <c r="AT80" s="55">
        <v>0</v>
      </c>
      <c r="AU80" s="59">
        <v>0</v>
      </c>
      <c r="AV80" s="60">
        <v>0</v>
      </c>
    </row>
    <row r="81" spans="1:48" ht="15" customHeight="1">
      <c r="A81" s="11"/>
      <c r="B81" s="33"/>
      <c r="C81" s="335" t="s">
        <v>28</v>
      </c>
      <c r="D81" s="57"/>
      <c r="E81" s="58">
        <v>5</v>
      </c>
      <c r="F81" s="55">
        <v>5</v>
      </c>
      <c r="G81" s="55">
        <v>0</v>
      </c>
      <c r="H81" s="55">
        <v>1</v>
      </c>
      <c r="I81" s="55">
        <v>0</v>
      </c>
      <c r="J81" s="55">
        <v>0</v>
      </c>
      <c r="K81" s="55">
        <v>0</v>
      </c>
      <c r="L81" s="55">
        <v>0</v>
      </c>
      <c r="M81" s="55">
        <v>0</v>
      </c>
      <c r="N81" s="55">
        <v>1</v>
      </c>
      <c r="O81" s="55">
        <v>1</v>
      </c>
      <c r="P81" s="55">
        <v>0</v>
      </c>
      <c r="Q81" s="55">
        <v>0</v>
      </c>
      <c r="R81" s="55">
        <v>3</v>
      </c>
      <c r="S81" s="55">
        <v>0</v>
      </c>
      <c r="T81" s="55">
        <v>0</v>
      </c>
      <c r="U81" s="55">
        <v>0</v>
      </c>
      <c r="V81" s="55">
        <v>0</v>
      </c>
      <c r="W81" s="55">
        <v>0</v>
      </c>
      <c r="X81" s="55">
        <v>0</v>
      </c>
      <c r="Y81" s="59">
        <v>0</v>
      </c>
      <c r="Z81" s="59">
        <v>0</v>
      </c>
      <c r="AA81" s="55">
        <v>0</v>
      </c>
      <c r="AB81" s="59">
        <v>0</v>
      </c>
      <c r="AC81" s="59">
        <v>0</v>
      </c>
      <c r="AD81" s="59">
        <v>0</v>
      </c>
      <c r="AE81" s="59">
        <v>0</v>
      </c>
      <c r="AF81" s="59">
        <v>0</v>
      </c>
      <c r="AG81" s="59">
        <v>0</v>
      </c>
      <c r="AH81" s="59">
        <v>0</v>
      </c>
      <c r="AI81" s="59">
        <v>0</v>
      </c>
      <c r="AJ81" s="59">
        <v>0</v>
      </c>
      <c r="AK81" s="59">
        <v>0</v>
      </c>
      <c r="AL81" s="59">
        <v>0</v>
      </c>
      <c r="AM81" s="59">
        <v>2</v>
      </c>
      <c r="AN81" s="59">
        <v>1</v>
      </c>
      <c r="AO81" s="59">
        <v>0</v>
      </c>
      <c r="AP81" s="55">
        <v>0</v>
      </c>
      <c r="AQ81" s="55">
        <v>0</v>
      </c>
      <c r="AR81" s="55">
        <v>0</v>
      </c>
      <c r="AS81" s="59">
        <v>0</v>
      </c>
      <c r="AT81" s="55">
        <v>0</v>
      </c>
      <c r="AU81" s="59">
        <v>0</v>
      </c>
      <c r="AV81" s="60">
        <v>0</v>
      </c>
    </row>
    <row r="82" spans="1:48" s="20" customFormat="1" ht="25.5" customHeight="1">
      <c r="A82" s="52"/>
      <c r="B82" s="459" t="s">
        <v>128</v>
      </c>
      <c r="C82" s="459"/>
      <c r="D82" s="57"/>
      <c r="E82" s="58">
        <v>241</v>
      </c>
      <c r="F82" s="55">
        <v>154</v>
      </c>
      <c r="G82" s="55">
        <v>18</v>
      </c>
      <c r="H82" s="55">
        <v>35</v>
      </c>
      <c r="I82" s="55">
        <v>53</v>
      </c>
      <c r="J82" s="55">
        <v>2</v>
      </c>
      <c r="K82" s="55">
        <v>9</v>
      </c>
      <c r="L82" s="55">
        <v>4</v>
      </c>
      <c r="M82" s="55">
        <v>2</v>
      </c>
      <c r="N82" s="55">
        <v>45</v>
      </c>
      <c r="O82" s="55">
        <v>20</v>
      </c>
      <c r="P82" s="55">
        <v>8</v>
      </c>
      <c r="Q82" s="55">
        <v>0</v>
      </c>
      <c r="R82" s="55">
        <v>77</v>
      </c>
      <c r="S82" s="55">
        <v>14</v>
      </c>
      <c r="T82" s="55">
        <v>16</v>
      </c>
      <c r="U82" s="55">
        <v>37</v>
      </c>
      <c r="V82" s="55">
        <v>1</v>
      </c>
      <c r="W82" s="55">
        <v>1</v>
      </c>
      <c r="X82" s="55">
        <v>3</v>
      </c>
      <c r="Y82" s="55">
        <v>1</v>
      </c>
      <c r="Z82" s="55">
        <v>1</v>
      </c>
      <c r="AA82" s="55">
        <v>9</v>
      </c>
      <c r="AB82" s="55">
        <v>13</v>
      </c>
      <c r="AC82" s="55">
        <v>10</v>
      </c>
      <c r="AD82" s="55">
        <v>44</v>
      </c>
      <c r="AE82" s="55">
        <v>4</v>
      </c>
      <c r="AF82" s="55">
        <v>2</v>
      </c>
      <c r="AG82" s="55">
        <v>29</v>
      </c>
      <c r="AH82" s="55">
        <v>17</v>
      </c>
      <c r="AI82" s="55">
        <v>1</v>
      </c>
      <c r="AJ82" s="55">
        <v>11</v>
      </c>
      <c r="AK82" s="55">
        <v>1</v>
      </c>
      <c r="AL82" s="55">
        <v>6</v>
      </c>
      <c r="AM82" s="55">
        <v>31</v>
      </c>
      <c r="AN82" s="55">
        <v>5</v>
      </c>
      <c r="AO82" s="55">
        <v>8</v>
      </c>
      <c r="AP82" s="55">
        <v>0</v>
      </c>
      <c r="AQ82" s="55">
        <v>2</v>
      </c>
      <c r="AR82" s="55">
        <v>0</v>
      </c>
      <c r="AS82" s="55">
        <v>3</v>
      </c>
      <c r="AT82" s="55">
        <v>0</v>
      </c>
      <c r="AU82" s="55">
        <v>0</v>
      </c>
      <c r="AV82" s="56">
        <v>0</v>
      </c>
    </row>
    <row r="83" spans="1:48" ht="15" customHeight="1">
      <c r="A83" s="11"/>
      <c r="B83" s="33"/>
      <c r="C83" s="335" t="s">
        <v>12</v>
      </c>
      <c r="D83" s="57"/>
      <c r="E83" s="58">
        <v>117</v>
      </c>
      <c r="F83" s="55">
        <v>72</v>
      </c>
      <c r="G83" s="55">
        <v>10</v>
      </c>
      <c r="H83" s="55">
        <v>16</v>
      </c>
      <c r="I83" s="55">
        <v>23</v>
      </c>
      <c r="J83" s="55">
        <v>1</v>
      </c>
      <c r="K83" s="55">
        <v>6</v>
      </c>
      <c r="L83" s="55">
        <v>1</v>
      </c>
      <c r="M83" s="55">
        <v>1</v>
      </c>
      <c r="N83" s="55">
        <v>17</v>
      </c>
      <c r="O83" s="55">
        <v>5</v>
      </c>
      <c r="P83" s="55">
        <v>5</v>
      </c>
      <c r="Q83" s="55">
        <v>0</v>
      </c>
      <c r="R83" s="55">
        <v>31</v>
      </c>
      <c r="S83" s="55">
        <v>7</v>
      </c>
      <c r="T83" s="55">
        <v>9</v>
      </c>
      <c r="U83" s="55">
        <v>17</v>
      </c>
      <c r="V83" s="55">
        <v>0</v>
      </c>
      <c r="W83" s="55">
        <v>1</v>
      </c>
      <c r="X83" s="55">
        <v>1</v>
      </c>
      <c r="Y83" s="59">
        <v>1</v>
      </c>
      <c r="Z83" s="59">
        <v>0</v>
      </c>
      <c r="AA83" s="55">
        <v>5</v>
      </c>
      <c r="AB83" s="59">
        <v>6</v>
      </c>
      <c r="AC83" s="59">
        <v>2</v>
      </c>
      <c r="AD83" s="59">
        <v>17</v>
      </c>
      <c r="AE83" s="59">
        <v>1</v>
      </c>
      <c r="AF83" s="59">
        <v>1</v>
      </c>
      <c r="AG83" s="59">
        <v>14</v>
      </c>
      <c r="AH83" s="59">
        <v>8</v>
      </c>
      <c r="AI83" s="59">
        <v>0</v>
      </c>
      <c r="AJ83" s="59">
        <v>7</v>
      </c>
      <c r="AK83" s="59">
        <v>0</v>
      </c>
      <c r="AL83" s="59">
        <v>3</v>
      </c>
      <c r="AM83" s="59">
        <v>15</v>
      </c>
      <c r="AN83" s="55">
        <v>2</v>
      </c>
      <c r="AO83" s="59">
        <v>2</v>
      </c>
      <c r="AP83" s="55">
        <v>0</v>
      </c>
      <c r="AQ83" s="55">
        <v>0</v>
      </c>
      <c r="AR83" s="55">
        <v>0</v>
      </c>
      <c r="AS83" s="59">
        <v>1</v>
      </c>
      <c r="AT83" s="55">
        <v>0</v>
      </c>
      <c r="AU83" s="59">
        <v>0</v>
      </c>
      <c r="AV83" s="60">
        <v>0</v>
      </c>
    </row>
    <row r="84" spans="1:48" ht="15" customHeight="1">
      <c r="A84" s="11"/>
      <c r="B84" s="33"/>
      <c r="C84" s="335" t="s">
        <v>14</v>
      </c>
      <c r="D84" s="57"/>
      <c r="E84" s="58">
        <v>38</v>
      </c>
      <c r="F84" s="55">
        <v>28</v>
      </c>
      <c r="G84" s="55">
        <v>2</v>
      </c>
      <c r="H84" s="55">
        <v>6</v>
      </c>
      <c r="I84" s="55">
        <v>7</v>
      </c>
      <c r="J84" s="55">
        <v>0</v>
      </c>
      <c r="K84" s="55">
        <v>0</v>
      </c>
      <c r="L84" s="55">
        <v>1</v>
      </c>
      <c r="M84" s="55">
        <v>0</v>
      </c>
      <c r="N84" s="55">
        <v>8</v>
      </c>
      <c r="O84" s="55">
        <v>4</v>
      </c>
      <c r="P84" s="55">
        <v>1</v>
      </c>
      <c r="Q84" s="55">
        <v>0</v>
      </c>
      <c r="R84" s="55">
        <v>11</v>
      </c>
      <c r="S84" s="55">
        <v>0</v>
      </c>
      <c r="T84" s="55">
        <v>2</v>
      </c>
      <c r="U84" s="55">
        <v>1</v>
      </c>
      <c r="V84" s="55">
        <v>0</v>
      </c>
      <c r="W84" s="55">
        <v>0</v>
      </c>
      <c r="X84" s="55">
        <v>1</v>
      </c>
      <c r="Y84" s="59">
        <v>0</v>
      </c>
      <c r="Z84" s="55">
        <v>0</v>
      </c>
      <c r="AA84" s="55">
        <v>1</v>
      </c>
      <c r="AB84" s="59">
        <v>1</v>
      </c>
      <c r="AC84" s="59">
        <v>2</v>
      </c>
      <c r="AD84" s="59">
        <v>6</v>
      </c>
      <c r="AE84" s="59">
        <v>1</v>
      </c>
      <c r="AF84" s="59">
        <v>0</v>
      </c>
      <c r="AG84" s="59">
        <v>4</v>
      </c>
      <c r="AH84" s="59">
        <v>2</v>
      </c>
      <c r="AI84" s="59">
        <v>0</v>
      </c>
      <c r="AJ84" s="59">
        <v>0</v>
      </c>
      <c r="AK84" s="59">
        <v>0</v>
      </c>
      <c r="AL84" s="59">
        <v>1</v>
      </c>
      <c r="AM84" s="59">
        <v>2</v>
      </c>
      <c r="AN84" s="55">
        <v>0</v>
      </c>
      <c r="AO84" s="59">
        <v>2</v>
      </c>
      <c r="AP84" s="55">
        <v>0</v>
      </c>
      <c r="AQ84" s="55">
        <v>1</v>
      </c>
      <c r="AR84" s="55">
        <v>0</v>
      </c>
      <c r="AS84" s="59">
        <v>0</v>
      </c>
      <c r="AT84" s="55">
        <v>0</v>
      </c>
      <c r="AU84" s="59">
        <v>0</v>
      </c>
      <c r="AV84" s="60">
        <v>0</v>
      </c>
    </row>
    <row r="85" spans="1:48" ht="15" customHeight="1">
      <c r="A85" s="11"/>
      <c r="B85" s="33"/>
      <c r="C85" s="335" t="s">
        <v>15</v>
      </c>
      <c r="D85" s="57"/>
      <c r="E85" s="58">
        <v>53</v>
      </c>
      <c r="F85" s="55">
        <v>35</v>
      </c>
      <c r="G85" s="55">
        <v>4</v>
      </c>
      <c r="H85" s="55">
        <v>9</v>
      </c>
      <c r="I85" s="55">
        <v>13</v>
      </c>
      <c r="J85" s="55">
        <v>1</v>
      </c>
      <c r="K85" s="55">
        <v>2</v>
      </c>
      <c r="L85" s="55">
        <v>1</v>
      </c>
      <c r="M85" s="55">
        <v>1</v>
      </c>
      <c r="N85" s="55">
        <v>11</v>
      </c>
      <c r="O85" s="55">
        <v>6</v>
      </c>
      <c r="P85" s="55">
        <v>1</v>
      </c>
      <c r="Q85" s="55">
        <v>0</v>
      </c>
      <c r="R85" s="55">
        <v>23</v>
      </c>
      <c r="S85" s="55">
        <v>4</v>
      </c>
      <c r="T85" s="55">
        <v>2</v>
      </c>
      <c r="U85" s="55">
        <v>11</v>
      </c>
      <c r="V85" s="55">
        <v>1</v>
      </c>
      <c r="W85" s="55">
        <v>0</v>
      </c>
      <c r="X85" s="55">
        <v>1</v>
      </c>
      <c r="Y85" s="59">
        <v>0</v>
      </c>
      <c r="Z85" s="55">
        <v>1</v>
      </c>
      <c r="AA85" s="55">
        <v>2</v>
      </c>
      <c r="AB85" s="59">
        <v>3</v>
      </c>
      <c r="AC85" s="59">
        <v>3</v>
      </c>
      <c r="AD85" s="59">
        <v>13</v>
      </c>
      <c r="AE85" s="59">
        <v>2</v>
      </c>
      <c r="AF85" s="59">
        <v>0</v>
      </c>
      <c r="AG85" s="59">
        <v>6</v>
      </c>
      <c r="AH85" s="59">
        <v>4</v>
      </c>
      <c r="AI85" s="59">
        <v>0</v>
      </c>
      <c r="AJ85" s="59">
        <v>2</v>
      </c>
      <c r="AK85" s="59">
        <v>1</v>
      </c>
      <c r="AL85" s="59">
        <v>2</v>
      </c>
      <c r="AM85" s="59">
        <v>8</v>
      </c>
      <c r="AN85" s="55">
        <v>1</v>
      </c>
      <c r="AO85" s="59">
        <v>2</v>
      </c>
      <c r="AP85" s="55">
        <v>0</v>
      </c>
      <c r="AQ85" s="55">
        <v>1</v>
      </c>
      <c r="AR85" s="55">
        <v>0</v>
      </c>
      <c r="AS85" s="59">
        <v>2</v>
      </c>
      <c r="AT85" s="55">
        <v>0</v>
      </c>
      <c r="AU85" s="59">
        <v>0</v>
      </c>
      <c r="AV85" s="60">
        <v>0</v>
      </c>
    </row>
    <row r="86" spans="1:48" ht="15" customHeight="1">
      <c r="A86" s="11"/>
      <c r="B86" s="33"/>
      <c r="C86" s="335" t="s">
        <v>16</v>
      </c>
      <c r="D86" s="57"/>
      <c r="E86" s="58">
        <v>33</v>
      </c>
      <c r="F86" s="55">
        <v>19</v>
      </c>
      <c r="G86" s="55">
        <v>2</v>
      </c>
      <c r="H86" s="55">
        <v>4</v>
      </c>
      <c r="I86" s="55">
        <v>10</v>
      </c>
      <c r="J86" s="55">
        <v>0</v>
      </c>
      <c r="K86" s="55">
        <v>1</v>
      </c>
      <c r="L86" s="55">
        <v>1</v>
      </c>
      <c r="M86" s="55">
        <v>0</v>
      </c>
      <c r="N86" s="55">
        <v>9</v>
      </c>
      <c r="O86" s="55">
        <v>5</v>
      </c>
      <c r="P86" s="55">
        <v>1</v>
      </c>
      <c r="Q86" s="55">
        <v>0</v>
      </c>
      <c r="R86" s="55">
        <v>12</v>
      </c>
      <c r="S86" s="55">
        <v>3</v>
      </c>
      <c r="T86" s="55">
        <v>3</v>
      </c>
      <c r="U86" s="55">
        <v>8</v>
      </c>
      <c r="V86" s="55">
        <v>0</v>
      </c>
      <c r="W86" s="55">
        <v>0</v>
      </c>
      <c r="X86" s="55">
        <v>0</v>
      </c>
      <c r="Y86" s="59">
        <v>0</v>
      </c>
      <c r="Z86" s="55">
        <v>0</v>
      </c>
      <c r="AA86" s="55">
        <v>1</v>
      </c>
      <c r="AB86" s="59">
        <v>3</v>
      </c>
      <c r="AC86" s="59">
        <v>3</v>
      </c>
      <c r="AD86" s="59">
        <v>8</v>
      </c>
      <c r="AE86" s="59">
        <v>0</v>
      </c>
      <c r="AF86" s="59">
        <v>1</v>
      </c>
      <c r="AG86" s="59">
        <v>5</v>
      </c>
      <c r="AH86" s="59">
        <v>3</v>
      </c>
      <c r="AI86" s="59">
        <v>1</v>
      </c>
      <c r="AJ86" s="59">
        <v>2</v>
      </c>
      <c r="AK86" s="59">
        <v>0</v>
      </c>
      <c r="AL86" s="59">
        <v>0</v>
      </c>
      <c r="AM86" s="59">
        <v>6</v>
      </c>
      <c r="AN86" s="55">
        <v>2</v>
      </c>
      <c r="AO86" s="59">
        <v>2</v>
      </c>
      <c r="AP86" s="55">
        <v>0</v>
      </c>
      <c r="AQ86" s="55">
        <v>0</v>
      </c>
      <c r="AR86" s="55">
        <v>0</v>
      </c>
      <c r="AS86" s="59">
        <v>0</v>
      </c>
      <c r="AT86" s="55">
        <v>0</v>
      </c>
      <c r="AU86" s="59">
        <v>0</v>
      </c>
      <c r="AV86" s="60">
        <v>0</v>
      </c>
    </row>
    <row r="87" spans="1:48" ht="25.5" customHeight="1">
      <c r="A87" s="11"/>
      <c r="B87" s="459" t="s">
        <v>129</v>
      </c>
      <c r="C87" s="459"/>
      <c r="D87" s="53"/>
      <c r="E87" s="58">
        <v>424</v>
      </c>
      <c r="F87" s="55">
        <v>275</v>
      </c>
      <c r="G87" s="55">
        <v>35</v>
      </c>
      <c r="H87" s="55">
        <v>49</v>
      </c>
      <c r="I87" s="55">
        <v>82</v>
      </c>
      <c r="J87" s="55">
        <v>6</v>
      </c>
      <c r="K87" s="55">
        <v>15</v>
      </c>
      <c r="L87" s="55">
        <v>10</v>
      </c>
      <c r="M87" s="55">
        <v>3</v>
      </c>
      <c r="N87" s="55">
        <v>82</v>
      </c>
      <c r="O87" s="55">
        <v>34</v>
      </c>
      <c r="P87" s="55">
        <v>12</v>
      </c>
      <c r="Q87" s="55">
        <v>0</v>
      </c>
      <c r="R87" s="55">
        <v>113</v>
      </c>
      <c r="S87" s="55">
        <v>18</v>
      </c>
      <c r="T87" s="55">
        <v>12</v>
      </c>
      <c r="U87" s="55">
        <v>64</v>
      </c>
      <c r="V87" s="55">
        <v>3</v>
      </c>
      <c r="W87" s="55">
        <v>1</v>
      </c>
      <c r="X87" s="55">
        <v>4</v>
      </c>
      <c r="Y87" s="59">
        <v>6</v>
      </c>
      <c r="Z87" s="55">
        <v>6</v>
      </c>
      <c r="AA87" s="55">
        <v>16</v>
      </c>
      <c r="AB87" s="59">
        <v>12</v>
      </c>
      <c r="AC87" s="59">
        <v>6</v>
      </c>
      <c r="AD87" s="59">
        <v>49</v>
      </c>
      <c r="AE87" s="59">
        <v>14</v>
      </c>
      <c r="AF87" s="59">
        <v>5</v>
      </c>
      <c r="AG87" s="59">
        <v>54</v>
      </c>
      <c r="AH87" s="59">
        <v>31</v>
      </c>
      <c r="AI87" s="59">
        <v>2</v>
      </c>
      <c r="AJ87" s="59">
        <v>17</v>
      </c>
      <c r="AK87" s="59">
        <v>1</v>
      </c>
      <c r="AL87" s="59">
        <v>12</v>
      </c>
      <c r="AM87" s="59">
        <v>42</v>
      </c>
      <c r="AN87" s="55">
        <v>16</v>
      </c>
      <c r="AO87" s="59">
        <v>10</v>
      </c>
      <c r="AP87" s="55">
        <v>0</v>
      </c>
      <c r="AQ87" s="55">
        <v>0</v>
      </c>
      <c r="AR87" s="55">
        <v>0</v>
      </c>
      <c r="AS87" s="59">
        <v>3</v>
      </c>
      <c r="AT87" s="55">
        <v>0</v>
      </c>
      <c r="AU87" s="59">
        <v>0</v>
      </c>
      <c r="AV87" s="60">
        <v>1</v>
      </c>
    </row>
    <row r="88" spans="1:48" ht="15" customHeight="1">
      <c r="A88" s="11"/>
      <c r="B88" s="33"/>
      <c r="C88" s="335" t="s">
        <v>83</v>
      </c>
      <c r="D88" s="57"/>
      <c r="E88" s="58">
        <v>213</v>
      </c>
      <c r="F88" s="55">
        <v>135</v>
      </c>
      <c r="G88" s="55">
        <v>17</v>
      </c>
      <c r="H88" s="55">
        <v>25</v>
      </c>
      <c r="I88" s="55">
        <v>36</v>
      </c>
      <c r="J88" s="55">
        <v>3</v>
      </c>
      <c r="K88" s="55">
        <v>6</v>
      </c>
      <c r="L88" s="55">
        <v>3</v>
      </c>
      <c r="M88" s="55">
        <v>2</v>
      </c>
      <c r="N88" s="55">
        <v>39</v>
      </c>
      <c r="O88" s="55">
        <v>19</v>
      </c>
      <c r="P88" s="55">
        <v>6</v>
      </c>
      <c r="Q88" s="55">
        <v>0</v>
      </c>
      <c r="R88" s="55">
        <v>51</v>
      </c>
      <c r="S88" s="55">
        <v>8</v>
      </c>
      <c r="T88" s="55">
        <v>8</v>
      </c>
      <c r="U88" s="55">
        <v>27</v>
      </c>
      <c r="V88" s="55">
        <v>1</v>
      </c>
      <c r="W88" s="55">
        <v>0</v>
      </c>
      <c r="X88" s="55">
        <v>3</v>
      </c>
      <c r="Y88" s="59">
        <v>3</v>
      </c>
      <c r="Z88" s="55">
        <v>2</v>
      </c>
      <c r="AA88" s="55">
        <v>11</v>
      </c>
      <c r="AB88" s="59">
        <v>5</v>
      </c>
      <c r="AC88" s="59">
        <v>1</v>
      </c>
      <c r="AD88" s="59">
        <v>27</v>
      </c>
      <c r="AE88" s="59">
        <v>10</v>
      </c>
      <c r="AF88" s="59">
        <v>4</v>
      </c>
      <c r="AG88" s="59">
        <v>27</v>
      </c>
      <c r="AH88" s="59">
        <v>15</v>
      </c>
      <c r="AI88" s="59">
        <v>0</v>
      </c>
      <c r="AJ88" s="59">
        <v>6</v>
      </c>
      <c r="AK88" s="59">
        <v>0</v>
      </c>
      <c r="AL88" s="59">
        <v>7</v>
      </c>
      <c r="AM88" s="59">
        <v>24</v>
      </c>
      <c r="AN88" s="55">
        <v>9</v>
      </c>
      <c r="AO88" s="59">
        <v>6</v>
      </c>
      <c r="AP88" s="55">
        <v>0</v>
      </c>
      <c r="AQ88" s="55">
        <v>0</v>
      </c>
      <c r="AR88" s="55">
        <v>0</v>
      </c>
      <c r="AS88" s="59">
        <v>0</v>
      </c>
      <c r="AT88" s="55">
        <v>0</v>
      </c>
      <c r="AU88" s="59">
        <v>0</v>
      </c>
      <c r="AV88" s="60">
        <v>0</v>
      </c>
    </row>
    <row r="89" spans="1:48" ht="15" customHeight="1">
      <c r="A89" s="11"/>
      <c r="C89" s="335" t="s">
        <v>130</v>
      </c>
      <c r="E89" s="58">
        <v>47</v>
      </c>
      <c r="F89" s="55">
        <v>29</v>
      </c>
      <c r="G89" s="55">
        <v>1</v>
      </c>
      <c r="H89" s="55">
        <v>4</v>
      </c>
      <c r="I89" s="55">
        <v>8</v>
      </c>
      <c r="J89" s="55">
        <v>0</v>
      </c>
      <c r="K89" s="55">
        <v>5</v>
      </c>
      <c r="L89" s="55">
        <v>0</v>
      </c>
      <c r="M89" s="55">
        <v>0</v>
      </c>
      <c r="N89" s="55">
        <v>8</v>
      </c>
      <c r="O89" s="55">
        <v>2</v>
      </c>
      <c r="P89" s="55">
        <v>0</v>
      </c>
      <c r="Q89" s="55">
        <v>0</v>
      </c>
      <c r="R89" s="55">
        <v>10</v>
      </c>
      <c r="S89" s="55">
        <v>4</v>
      </c>
      <c r="T89" s="55">
        <v>1</v>
      </c>
      <c r="U89" s="55">
        <v>8</v>
      </c>
      <c r="V89" s="55">
        <v>0</v>
      </c>
      <c r="W89" s="55">
        <v>0</v>
      </c>
      <c r="X89" s="55">
        <v>0</v>
      </c>
      <c r="Y89" s="59">
        <v>1</v>
      </c>
      <c r="Z89" s="55">
        <v>1</v>
      </c>
      <c r="AA89" s="55">
        <v>0</v>
      </c>
      <c r="AB89" s="59">
        <v>2</v>
      </c>
      <c r="AC89" s="59">
        <v>2</v>
      </c>
      <c r="AD89" s="59">
        <v>4</v>
      </c>
      <c r="AE89" s="59">
        <v>0</v>
      </c>
      <c r="AF89" s="59">
        <v>1</v>
      </c>
      <c r="AG89" s="59">
        <v>6</v>
      </c>
      <c r="AH89" s="59">
        <v>2</v>
      </c>
      <c r="AI89" s="59">
        <v>1</v>
      </c>
      <c r="AJ89" s="59">
        <v>1</v>
      </c>
      <c r="AK89" s="59">
        <v>0</v>
      </c>
      <c r="AL89" s="59">
        <v>2</v>
      </c>
      <c r="AM89" s="59">
        <v>3</v>
      </c>
      <c r="AN89" s="55">
        <v>2</v>
      </c>
      <c r="AO89" s="59">
        <v>2</v>
      </c>
      <c r="AP89" s="55">
        <v>0</v>
      </c>
      <c r="AQ89" s="55">
        <v>0</v>
      </c>
      <c r="AR89" s="55">
        <v>0</v>
      </c>
      <c r="AS89" s="59">
        <v>0</v>
      </c>
      <c r="AT89" s="55">
        <v>0</v>
      </c>
      <c r="AU89" s="59">
        <v>0</v>
      </c>
      <c r="AV89" s="60">
        <v>0</v>
      </c>
    </row>
    <row r="90" spans="1:48" ht="15" customHeight="1">
      <c r="A90" s="11"/>
      <c r="B90" s="33"/>
      <c r="C90" s="335" t="s">
        <v>84</v>
      </c>
      <c r="D90" s="57"/>
      <c r="E90" s="58">
        <v>77</v>
      </c>
      <c r="F90" s="55">
        <v>53</v>
      </c>
      <c r="G90" s="55">
        <v>8</v>
      </c>
      <c r="H90" s="55">
        <v>8</v>
      </c>
      <c r="I90" s="55">
        <v>19</v>
      </c>
      <c r="J90" s="55">
        <v>1</v>
      </c>
      <c r="K90" s="55">
        <v>2</v>
      </c>
      <c r="L90" s="55">
        <v>2</v>
      </c>
      <c r="M90" s="55">
        <v>1</v>
      </c>
      <c r="N90" s="55">
        <v>17</v>
      </c>
      <c r="O90" s="55">
        <v>5</v>
      </c>
      <c r="P90" s="55">
        <v>3</v>
      </c>
      <c r="Q90" s="55">
        <v>0</v>
      </c>
      <c r="R90" s="55">
        <v>28</v>
      </c>
      <c r="S90" s="55">
        <v>5</v>
      </c>
      <c r="T90" s="55">
        <v>3</v>
      </c>
      <c r="U90" s="55">
        <v>16</v>
      </c>
      <c r="V90" s="55">
        <v>2</v>
      </c>
      <c r="W90" s="55">
        <v>1</v>
      </c>
      <c r="X90" s="55">
        <v>0</v>
      </c>
      <c r="Y90" s="59">
        <v>0</v>
      </c>
      <c r="Z90" s="55">
        <v>2</v>
      </c>
      <c r="AA90" s="55">
        <v>1</v>
      </c>
      <c r="AB90" s="59">
        <v>3</v>
      </c>
      <c r="AC90" s="59">
        <v>2</v>
      </c>
      <c r="AD90" s="59">
        <v>9</v>
      </c>
      <c r="AE90" s="59">
        <v>2</v>
      </c>
      <c r="AF90" s="59">
        <v>0</v>
      </c>
      <c r="AG90" s="59">
        <v>10</v>
      </c>
      <c r="AH90" s="59">
        <v>7</v>
      </c>
      <c r="AI90" s="59">
        <v>1</v>
      </c>
      <c r="AJ90" s="59">
        <v>6</v>
      </c>
      <c r="AK90" s="59">
        <v>0</v>
      </c>
      <c r="AL90" s="59">
        <v>1</v>
      </c>
      <c r="AM90" s="59">
        <v>9</v>
      </c>
      <c r="AN90" s="55">
        <v>4</v>
      </c>
      <c r="AO90" s="59">
        <v>1</v>
      </c>
      <c r="AP90" s="55">
        <v>0</v>
      </c>
      <c r="AQ90" s="55">
        <v>0</v>
      </c>
      <c r="AR90" s="55">
        <v>0</v>
      </c>
      <c r="AS90" s="59">
        <v>3</v>
      </c>
      <c r="AT90" s="55">
        <v>0</v>
      </c>
      <c r="AU90" s="59">
        <v>0</v>
      </c>
      <c r="AV90" s="60">
        <v>1</v>
      </c>
    </row>
    <row r="91" spans="1:48" s="20" customFormat="1" ht="15" customHeight="1">
      <c r="A91" s="52"/>
      <c r="B91" s="33"/>
      <c r="C91" s="335" t="s">
        <v>85</v>
      </c>
      <c r="D91" s="57"/>
      <c r="E91" s="58">
        <v>68</v>
      </c>
      <c r="F91" s="55">
        <v>42</v>
      </c>
      <c r="G91" s="55">
        <v>9</v>
      </c>
      <c r="H91" s="55">
        <v>9</v>
      </c>
      <c r="I91" s="55">
        <v>13</v>
      </c>
      <c r="J91" s="55">
        <v>1</v>
      </c>
      <c r="K91" s="55">
        <v>1</v>
      </c>
      <c r="L91" s="55">
        <v>3</v>
      </c>
      <c r="M91" s="55">
        <v>0</v>
      </c>
      <c r="N91" s="55">
        <v>15</v>
      </c>
      <c r="O91" s="55">
        <v>7</v>
      </c>
      <c r="P91" s="55">
        <v>1</v>
      </c>
      <c r="Q91" s="55">
        <v>0</v>
      </c>
      <c r="R91" s="55">
        <v>20</v>
      </c>
      <c r="S91" s="55">
        <v>1</v>
      </c>
      <c r="T91" s="55">
        <v>0</v>
      </c>
      <c r="U91" s="55">
        <v>8</v>
      </c>
      <c r="V91" s="55">
        <v>0</v>
      </c>
      <c r="W91" s="55">
        <v>0</v>
      </c>
      <c r="X91" s="55">
        <v>0</v>
      </c>
      <c r="Y91" s="55">
        <v>2</v>
      </c>
      <c r="Z91" s="55">
        <v>0</v>
      </c>
      <c r="AA91" s="55">
        <v>1</v>
      </c>
      <c r="AB91" s="55">
        <v>2</v>
      </c>
      <c r="AC91" s="55">
        <v>0</v>
      </c>
      <c r="AD91" s="55">
        <v>4</v>
      </c>
      <c r="AE91" s="55">
        <v>2</v>
      </c>
      <c r="AF91" s="55">
        <v>0</v>
      </c>
      <c r="AG91" s="55">
        <v>10</v>
      </c>
      <c r="AH91" s="55">
        <v>5</v>
      </c>
      <c r="AI91" s="55">
        <v>0</v>
      </c>
      <c r="AJ91" s="55">
        <v>3</v>
      </c>
      <c r="AK91" s="55">
        <v>1</v>
      </c>
      <c r="AL91" s="55">
        <v>1</v>
      </c>
      <c r="AM91" s="55">
        <v>4</v>
      </c>
      <c r="AN91" s="55">
        <v>1</v>
      </c>
      <c r="AO91" s="55">
        <v>0</v>
      </c>
      <c r="AP91" s="55">
        <v>0</v>
      </c>
      <c r="AQ91" s="55">
        <v>0</v>
      </c>
      <c r="AR91" s="55">
        <v>0</v>
      </c>
      <c r="AS91" s="55">
        <v>0</v>
      </c>
      <c r="AT91" s="55">
        <v>0</v>
      </c>
      <c r="AU91" s="55">
        <v>0</v>
      </c>
      <c r="AV91" s="56">
        <v>0</v>
      </c>
    </row>
    <row r="92" spans="1:48" ht="15" customHeight="1">
      <c r="A92" s="11"/>
      <c r="B92" s="33"/>
      <c r="C92" s="335" t="s">
        <v>26</v>
      </c>
      <c r="D92" s="57"/>
      <c r="E92" s="58">
        <v>19</v>
      </c>
      <c r="F92" s="55">
        <v>16</v>
      </c>
      <c r="G92" s="55">
        <v>0</v>
      </c>
      <c r="H92" s="55">
        <v>3</v>
      </c>
      <c r="I92" s="55">
        <v>6</v>
      </c>
      <c r="J92" s="55">
        <v>1</v>
      </c>
      <c r="K92" s="55">
        <v>1</v>
      </c>
      <c r="L92" s="55">
        <v>2</v>
      </c>
      <c r="M92" s="55">
        <v>0</v>
      </c>
      <c r="N92" s="55">
        <v>3</v>
      </c>
      <c r="O92" s="55">
        <v>1</v>
      </c>
      <c r="P92" s="55">
        <v>2</v>
      </c>
      <c r="Q92" s="55">
        <v>0</v>
      </c>
      <c r="R92" s="55">
        <v>4</v>
      </c>
      <c r="S92" s="55">
        <v>0</v>
      </c>
      <c r="T92" s="55">
        <v>0</v>
      </c>
      <c r="U92" s="55">
        <v>5</v>
      </c>
      <c r="V92" s="55">
        <v>0</v>
      </c>
      <c r="W92" s="55">
        <v>0</v>
      </c>
      <c r="X92" s="55">
        <v>1</v>
      </c>
      <c r="Y92" s="55">
        <v>0</v>
      </c>
      <c r="Z92" s="59">
        <v>1</v>
      </c>
      <c r="AA92" s="55">
        <v>3</v>
      </c>
      <c r="AB92" s="59">
        <v>0</v>
      </c>
      <c r="AC92" s="59">
        <v>1</v>
      </c>
      <c r="AD92" s="59">
        <v>5</v>
      </c>
      <c r="AE92" s="59">
        <v>0</v>
      </c>
      <c r="AF92" s="59">
        <v>0</v>
      </c>
      <c r="AG92" s="59">
        <v>1</v>
      </c>
      <c r="AH92" s="59">
        <v>2</v>
      </c>
      <c r="AI92" s="55">
        <v>0</v>
      </c>
      <c r="AJ92" s="59">
        <v>1</v>
      </c>
      <c r="AK92" s="55">
        <v>0</v>
      </c>
      <c r="AL92" s="59">
        <v>1</v>
      </c>
      <c r="AM92" s="59">
        <v>2</v>
      </c>
      <c r="AN92" s="59">
        <v>0</v>
      </c>
      <c r="AO92" s="59">
        <v>1</v>
      </c>
      <c r="AP92" s="55">
        <v>0</v>
      </c>
      <c r="AQ92" s="55">
        <v>0</v>
      </c>
      <c r="AR92" s="55">
        <v>0</v>
      </c>
      <c r="AS92" s="59">
        <v>0</v>
      </c>
      <c r="AT92" s="59">
        <v>0</v>
      </c>
      <c r="AU92" s="59">
        <v>0</v>
      </c>
      <c r="AV92" s="60">
        <v>0</v>
      </c>
    </row>
    <row r="93" spans="1:48" ht="25.5" customHeight="1">
      <c r="A93" s="11"/>
      <c r="B93" s="459" t="s">
        <v>175</v>
      </c>
      <c r="C93" s="459"/>
      <c r="D93" s="57"/>
      <c r="E93" s="58"/>
      <c r="F93" s="55"/>
      <c r="G93" s="55"/>
      <c r="H93" s="55"/>
      <c r="I93" s="55"/>
      <c r="J93" s="55"/>
      <c r="K93" s="55"/>
      <c r="L93" s="55"/>
      <c r="M93" s="55"/>
      <c r="N93" s="55"/>
      <c r="O93" s="55"/>
      <c r="P93" s="55"/>
      <c r="Q93" s="55"/>
      <c r="R93" s="55"/>
      <c r="S93" s="55"/>
      <c r="T93" s="55"/>
      <c r="U93" s="55"/>
      <c r="V93" s="55"/>
      <c r="W93" s="55"/>
      <c r="X93" s="55"/>
      <c r="Y93" s="55"/>
      <c r="Z93" s="59"/>
      <c r="AA93" s="55"/>
      <c r="AB93" s="59"/>
      <c r="AC93" s="59"/>
      <c r="AD93" s="59"/>
      <c r="AE93" s="59"/>
      <c r="AF93" s="59"/>
      <c r="AG93" s="59"/>
      <c r="AH93" s="59"/>
      <c r="AI93" s="55"/>
      <c r="AJ93" s="59"/>
      <c r="AK93" s="55"/>
      <c r="AL93" s="59"/>
      <c r="AM93" s="59"/>
      <c r="AN93" s="59"/>
      <c r="AO93" s="59"/>
      <c r="AP93" s="55"/>
      <c r="AQ93" s="55"/>
      <c r="AR93" s="55"/>
      <c r="AS93" s="59"/>
      <c r="AT93" s="59"/>
      <c r="AU93" s="59"/>
      <c r="AV93" s="60"/>
    </row>
    <row r="94" spans="1:48" ht="25.5" customHeight="1">
      <c r="A94" s="11"/>
      <c r="B94" s="458" t="s">
        <v>111</v>
      </c>
      <c r="C94" s="458"/>
      <c r="D94" s="53"/>
      <c r="E94" s="54">
        <v>402</v>
      </c>
      <c r="F94" s="55">
        <v>257</v>
      </c>
      <c r="G94" s="55">
        <v>24</v>
      </c>
      <c r="H94" s="55">
        <v>40</v>
      </c>
      <c r="I94" s="55">
        <v>72</v>
      </c>
      <c r="J94" s="55">
        <v>1</v>
      </c>
      <c r="K94" s="55">
        <v>10</v>
      </c>
      <c r="L94" s="55">
        <v>12</v>
      </c>
      <c r="M94" s="55">
        <v>0</v>
      </c>
      <c r="N94" s="55">
        <v>73</v>
      </c>
      <c r="O94" s="55">
        <v>35</v>
      </c>
      <c r="P94" s="55">
        <v>14</v>
      </c>
      <c r="Q94" s="55">
        <v>1</v>
      </c>
      <c r="R94" s="55">
        <v>117</v>
      </c>
      <c r="S94" s="55">
        <v>14</v>
      </c>
      <c r="T94" s="55">
        <v>9</v>
      </c>
      <c r="U94" s="55">
        <v>69</v>
      </c>
      <c r="V94" s="55">
        <v>2</v>
      </c>
      <c r="W94" s="55">
        <v>1</v>
      </c>
      <c r="X94" s="55">
        <v>1</v>
      </c>
      <c r="Y94" s="55">
        <v>2</v>
      </c>
      <c r="Z94" s="59">
        <v>4</v>
      </c>
      <c r="AA94" s="55">
        <v>16</v>
      </c>
      <c r="AB94" s="59">
        <v>16</v>
      </c>
      <c r="AC94" s="59">
        <v>10</v>
      </c>
      <c r="AD94" s="59">
        <v>66</v>
      </c>
      <c r="AE94" s="59">
        <v>9</v>
      </c>
      <c r="AF94" s="59">
        <v>2</v>
      </c>
      <c r="AG94" s="59">
        <v>45</v>
      </c>
      <c r="AH94" s="59">
        <v>31</v>
      </c>
      <c r="AI94" s="55">
        <v>0</v>
      </c>
      <c r="AJ94" s="59">
        <v>16</v>
      </c>
      <c r="AK94" s="55">
        <v>6</v>
      </c>
      <c r="AL94" s="59">
        <v>12</v>
      </c>
      <c r="AM94" s="59">
        <v>52</v>
      </c>
      <c r="AN94" s="59">
        <v>13</v>
      </c>
      <c r="AO94" s="59">
        <v>10</v>
      </c>
      <c r="AP94" s="55">
        <v>0</v>
      </c>
      <c r="AQ94" s="55">
        <v>0</v>
      </c>
      <c r="AR94" s="55">
        <v>0</v>
      </c>
      <c r="AS94" s="59">
        <v>2</v>
      </c>
      <c r="AT94" s="59">
        <v>0</v>
      </c>
      <c r="AU94" s="59">
        <v>0</v>
      </c>
      <c r="AV94" s="60">
        <v>1</v>
      </c>
    </row>
    <row r="95" spans="1:48" ht="25.5" customHeight="1">
      <c r="A95" s="11"/>
      <c r="B95" s="458" t="s">
        <v>112</v>
      </c>
      <c r="C95" s="458"/>
      <c r="D95" s="57"/>
      <c r="E95" s="58">
        <v>335</v>
      </c>
      <c r="F95" s="55">
        <v>204</v>
      </c>
      <c r="G95" s="55">
        <v>23</v>
      </c>
      <c r="H95" s="55">
        <v>49</v>
      </c>
      <c r="I95" s="55">
        <v>59</v>
      </c>
      <c r="J95" s="55">
        <v>3</v>
      </c>
      <c r="K95" s="55">
        <v>8</v>
      </c>
      <c r="L95" s="55">
        <v>14</v>
      </c>
      <c r="M95" s="55">
        <v>2</v>
      </c>
      <c r="N95" s="55">
        <v>47</v>
      </c>
      <c r="O95" s="55">
        <v>35</v>
      </c>
      <c r="P95" s="55">
        <v>15</v>
      </c>
      <c r="Q95" s="55">
        <v>1</v>
      </c>
      <c r="R95" s="55">
        <v>93</v>
      </c>
      <c r="S95" s="55">
        <v>16</v>
      </c>
      <c r="T95" s="55">
        <v>9</v>
      </c>
      <c r="U95" s="55">
        <v>39</v>
      </c>
      <c r="V95" s="55">
        <v>1</v>
      </c>
      <c r="W95" s="55">
        <v>3</v>
      </c>
      <c r="X95" s="55">
        <v>2</v>
      </c>
      <c r="Y95" s="55">
        <v>4</v>
      </c>
      <c r="Z95" s="59">
        <v>7</v>
      </c>
      <c r="AA95" s="55">
        <v>12</v>
      </c>
      <c r="AB95" s="59">
        <v>14</v>
      </c>
      <c r="AC95" s="59">
        <v>6</v>
      </c>
      <c r="AD95" s="59">
        <v>40</v>
      </c>
      <c r="AE95" s="59">
        <v>3</v>
      </c>
      <c r="AF95" s="59">
        <v>1</v>
      </c>
      <c r="AG95" s="59">
        <v>32</v>
      </c>
      <c r="AH95" s="59">
        <v>25</v>
      </c>
      <c r="AI95" s="55">
        <v>2</v>
      </c>
      <c r="AJ95" s="59">
        <v>13</v>
      </c>
      <c r="AK95" s="55">
        <v>0</v>
      </c>
      <c r="AL95" s="59">
        <v>1</v>
      </c>
      <c r="AM95" s="59">
        <v>34</v>
      </c>
      <c r="AN95" s="59">
        <v>8</v>
      </c>
      <c r="AO95" s="59">
        <v>5</v>
      </c>
      <c r="AP95" s="55">
        <v>0</v>
      </c>
      <c r="AQ95" s="55">
        <v>0</v>
      </c>
      <c r="AR95" s="55">
        <v>0</v>
      </c>
      <c r="AS95" s="59">
        <v>5</v>
      </c>
      <c r="AT95" s="59">
        <v>1</v>
      </c>
      <c r="AU95" s="59">
        <v>1</v>
      </c>
      <c r="AV95" s="60">
        <v>0</v>
      </c>
    </row>
    <row r="96" spans="1:48" ht="25.5" customHeight="1">
      <c r="A96" s="11"/>
      <c r="B96" s="458" t="s">
        <v>30</v>
      </c>
      <c r="C96" s="458"/>
      <c r="D96" s="57"/>
      <c r="E96" s="58">
        <v>540</v>
      </c>
      <c r="F96" s="55">
        <v>342</v>
      </c>
      <c r="G96" s="55">
        <v>35</v>
      </c>
      <c r="H96" s="55">
        <v>71</v>
      </c>
      <c r="I96" s="55">
        <v>104</v>
      </c>
      <c r="J96" s="55">
        <v>5</v>
      </c>
      <c r="K96" s="55">
        <v>24</v>
      </c>
      <c r="L96" s="55">
        <v>15</v>
      </c>
      <c r="M96" s="55">
        <v>3</v>
      </c>
      <c r="N96" s="55">
        <v>105</v>
      </c>
      <c r="O96" s="55">
        <v>49</v>
      </c>
      <c r="P96" s="55">
        <v>28</v>
      </c>
      <c r="Q96" s="55">
        <v>3</v>
      </c>
      <c r="R96" s="55">
        <v>162</v>
      </c>
      <c r="S96" s="55">
        <v>31</v>
      </c>
      <c r="T96" s="55">
        <v>38</v>
      </c>
      <c r="U96" s="55">
        <v>77</v>
      </c>
      <c r="V96" s="55">
        <v>1</v>
      </c>
      <c r="W96" s="55">
        <v>1</v>
      </c>
      <c r="X96" s="55">
        <v>4</v>
      </c>
      <c r="Y96" s="55">
        <v>1</v>
      </c>
      <c r="Z96" s="55">
        <v>2</v>
      </c>
      <c r="AA96" s="55">
        <v>14</v>
      </c>
      <c r="AB96" s="59">
        <v>17</v>
      </c>
      <c r="AC96" s="59">
        <v>17</v>
      </c>
      <c r="AD96" s="59">
        <v>78</v>
      </c>
      <c r="AE96" s="59">
        <v>11</v>
      </c>
      <c r="AF96" s="59">
        <v>7</v>
      </c>
      <c r="AG96" s="59">
        <v>68</v>
      </c>
      <c r="AH96" s="59">
        <v>37</v>
      </c>
      <c r="AI96" s="55">
        <v>2</v>
      </c>
      <c r="AJ96" s="59">
        <v>22</v>
      </c>
      <c r="AK96" s="55">
        <v>4</v>
      </c>
      <c r="AL96" s="59">
        <v>17</v>
      </c>
      <c r="AM96" s="59">
        <v>66</v>
      </c>
      <c r="AN96" s="59">
        <v>9</v>
      </c>
      <c r="AO96" s="59">
        <v>11</v>
      </c>
      <c r="AP96" s="55">
        <v>0</v>
      </c>
      <c r="AQ96" s="55">
        <v>2</v>
      </c>
      <c r="AR96" s="55">
        <v>1</v>
      </c>
      <c r="AS96" s="59">
        <v>7</v>
      </c>
      <c r="AT96" s="59">
        <v>1</v>
      </c>
      <c r="AU96" s="59">
        <v>2</v>
      </c>
      <c r="AV96" s="60">
        <v>0</v>
      </c>
    </row>
    <row r="97" spans="1:48" ht="15" customHeight="1">
      <c r="A97" s="11"/>
      <c r="B97" s="38"/>
      <c r="C97" s="334" t="s">
        <v>31</v>
      </c>
      <c r="D97" s="53"/>
      <c r="E97" s="58">
        <v>299</v>
      </c>
      <c r="F97" s="55">
        <v>188</v>
      </c>
      <c r="G97" s="55">
        <v>17</v>
      </c>
      <c r="H97" s="55">
        <v>36</v>
      </c>
      <c r="I97" s="55">
        <v>51</v>
      </c>
      <c r="J97" s="55">
        <v>3</v>
      </c>
      <c r="K97" s="55">
        <v>15</v>
      </c>
      <c r="L97" s="55">
        <v>11</v>
      </c>
      <c r="M97" s="55">
        <v>1</v>
      </c>
      <c r="N97" s="55">
        <v>60</v>
      </c>
      <c r="O97" s="55">
        <v>29</v>
      </c>
      <c r="P97" s="55">
        <v>20</v>
      </c>
      <c r="Q97" s="55">
        <v>3</v>
      </c>
      <c r="R97" s="55">
        <v>85</v>
      </c>
      <c r="S97" s="55">
        <v>17</v>
      </c>
      <c r="T97" s="55">
        <v>22</v>
      </c>
      <c r="U97" s="55">
        <v>40</v>
      </c>
      <c r="V97" s="55">
        <v>0</v>
      </c>
      <c r="W97" s="55">
        <v>0</v>
      </c>
      <c r="X97" s="55">
        <v>1</v>
      </c>
      <c r="Y97" s="55">
        <v>0</v>
      </c>
      <c r="Z97" s="55">
        <v>1</v>
      </c>
      <c r="AA97" s="55">
        <v>5</v>
      </c>
      <c r="AB97" s="59">
        <v>4</v>
      </c>
      <c r="AC97" s="59">
        <v>7</v>
      </c>
      <c r="AD97" s="59">
        <v>34</v>
      </c>
      <c r="AE97" s="59">
        <v>7</v>
      </c>
      <c r="AF97" s="59">
        <v>5</v>
      </c>
      <c r="AG97" s="59">
        <v>39</v>
      </c>
      <c r="AH97" s="59">
        <v>20</v>
      </c>
      <c r="AI97" s="55">
        <v>1</v>
      </c>
      <c r="AJ97" s="59">
        <v>11</v>
      </c>
      <c r="AK97" s="55">
        <v>3</v>
      </c>
      <c r="AL97" s="59">
        <v>11</v>
      </c>
      <c r="AM97" s="59">
        <v>35</v>
      </c>
      <c r="AN97" s="59">
        <v>4</v>
      </c>
      <c r="AO97" s="59">
        <v>3</v>
      </c>
      <c r="AP97" s="55">
        <v>0</v>
      </c>
      <c r="AQ97" s="55">
        <v>0</v>
      </c>
      <c r="AR97" s="55">
        <v>1</v>
      </c>
      <c r="AS97" s="59">
        <v>4</v>
      </c>
      <c r="AT97" s="59">
        <v>1</v>
      </c>
      <c r="AU97" s="59">
        <v>2</v>
      </c>
      <c r="AV97" s="60">
        <v>0</v>
      </c>
    </row>
    <row r="98" spans="1:48" ht="15" customHeight="1">
      <c r="A98" s="11"/>
      <c r="B98" s="38"/>
      <c r="C98" s="334" t="s">
        <v>32</v>
      </c>
      <c r="D98" s="57"/>
      <c r="E98" s="58">
        <v>241</v>
      </c>
      <c r="F98" s="55">
        <v>154</v>
      </c>
      <c r="G98" s="55">
        <v>18</v>
      </c>
      <c r="H98" s="55">
        <v>35</v>
      </c>
      <c r="I98" s="55">
        <v>53</v>
      </c>
      <c r="J98" s="55">
        <v>2</v>
      </c>
      <c r="K98" s="55">
        <v>9</v>
      </c>
      <c r="L98" s="55">
        <v>4</v>
      </c>
      <c r="M98" s="55">
        <v>2</v>
      </c>
      <c r="N98" s="55">
        <v>45</v>
      </c>
      <c r="O98" s="55">
        <v>20</v>
      </c>
      <c r="P98" s="55">
        <v>8</v>
      </c>
      <c r="Q98" s="55">
        <v>0</v>
      </c>
      <c r="R98" s="55">
        <v>77</v>
      </c>
      <c r="S98" s="55">
        <v>14</v>
      </c>
      <c r="T98" s="55">
        <v>16</v>
      </c>
      <c r="U98" s="55">
        <v>37</v>
      </c>
      <c r="V98" s="55">
        <v>1</v>
      </c>
      <c r="W98" s="55">
        <v>1</v>
      </c>
      <c r="X98" s="55">
        <v>3</v>
      </c>
      <c r="Y98" s="55">
        <v>1</v>
      </c>
      <c r="Z98" s="55">
        <v>1</v>
      </c>
      <c r="AA98" s="55">
        <v>9</v>
      </c>
      <c r="AB98" s="59">
        <v>13</v>
      </c>
      <c r="AC98" s="59">
        <v>10</v>
      </c>
      <c r="AD98" s="59">
        <v>44</v>
      </c>
      <c r="AE98" s="59">
        <v>4</v>
      </c>
      <c r="AF98" s="59">
        <v>2</v>
      </c>
      <c r="AG98" s="59">
        <v>29</v>
      </c>
      <c r="AH98" s="59">
        <v>17</v>
      </c>
      <c r="AI98" s="55">
        <v>1</v>
      </c>
      <c r="AJ98" s="59">
        <v>11</v>
      </c>
      <c r="AK98" s="55">
        <v>1</v>
      </c>
      <c r="AL98" s="59">
        <v>6</v>
      </c>
      <c r="AM98" s="59">
        <v>31</v>
      </c>
      <c r="AN98" s="59">
        <v>5</v>
      </c>
      <c r="AO98" s="59">
        <v>8</v>
      </c>
      <c r="AP98" s="55">
        <v>0</v>
      </c>
      <c r="AQ98" s="55">
        <v>2</v>
      </c>
      <c r="AR98" s="55">
        <v>0</v>
      </c>
      <c r="AS98" s="59">
        <v>3</v>
      </c>
      <c r="AT98" s="59">
        <v>0</v>
      </c>
      <c r="AU98" s="59">
        <v>0</v>
      </c>
      <c r="AV98" s="60">
        <v>0</v>
      </c>
    </row>
    <row r="99" spans="1:48" ht="25.5" customHeight="1">
      <c r="A99" s="11"/>
      <c r="B99" s="458" t="s">
        <v>113</v>
      </c>
      <c r="C99" s="458"/>
      <c r="D99" s="57"/>
      <c r="E99" s="58">
        <v>848</v>
      </c>
      <c r="F99" s="55">
        <v>493</v>
      </c>
      <c r="G99" s="55">
        <v>53</v>
      </c>
      <c r="H99" s="55">
        <v>78</v>
      </c>
      <c r="I99" s="55">
        <v>135</v>
      </c>
      <c r="J99" s="55">
        <v>13</v>
      </c>
      <c r="K99" s="55">
        <v>29</v>
      </c>
      <c r="L99" s="55">
        <v>28</v>
      </c>
      <c r="M99" s="55">
        <v>4</v>
      </c>
      <c r="N99" s="55">
        <v>131</v>
      </c>
      <c r="O99" s="55">
        <v>61</v>
      </c>
      <c r="P99" s="55">
        <v>32</v>
      </c>
      <c r="Q99" s="55">
        <v>5</v>
      </c>
      <c r="R99" s="55">
        <v>193</v>
      </c>
      <c r="S99" s="55">
        <v>55</v>
      </c>
      <c r="T99" s="55">
        <v>39</v>
      </c>
      <c r="U99" s="55">
        <v>104</v>
      </c>
      <c r="V99" s="55">
        <v>1</v>
      </c>
      <c r="W99" s="55">
        <v>2</v>
      </c>
      <c r="X99" s="55">
        <v>8</v>
      </c>
      <c r="Y99" s="55">
        <v>2</v>
      </c>
      <c r="Z99" s="55">
        <v>14</v>
      </c>
      <c r="AA99" s="55">
        <v>47</v>
      </c>
      <c r="AB99" s="55">
        <v>35</v>
      </c>
      <c r="AC99" s="55">
        <v>10</v>
      </c>
      <c r="AD99" s="55">
        <v>108</v>
      </c>
      <c r="AE99" s="55">
        <v>25</v>
      </c>
      <c r="AF99" s="55">
        <v>17</v>
      </c>
      <c r="AG99" s="55">
        <v>91</v>
      </c>
      <c r="AH99" s="55">
        <v>55</v>
      </c>
      <c r="AI99" s="55">
        <v>3</v>
      </c>
      <c r="AJ99" s="55">
        <v>31</v>
      </c>
      <c r="AK99" s="55">
        <v>1</v>
      </c>
      <c r="AL99" s="55">
        <v>18</v>
      </c>
      <c r="AM99" s="55">
        <v>95</v>
      </c>
      <c r="AN99" s="55">
        <v>22</v>
      </c>
      <c r="AO99" s="55">
        <v>18</v>
      </c>
      <c r="AP99" s="55">
        <v>1</v>
      </c>
      <c r="AQ99" s="55">
        <v>0</v>
      </c>
      <c r="AR99" s="55">
        <v>0</v>
      </c>
      <c r="AS99" s="55">
        <v>11</v>
      </c>
      <c r="AT99" s="55">
        <v>1</v>
      </c>
      <c r="AU99" s="55">
        <v>1</v>
      </c>
      <c r="AV99" s="56">
        <v>3</v>
      </c>
    </row>
    <row r="100" spans="1:48" s="20" customFormat="1" ht="25.5" customHeight="1">
      <c r="A100" s="52"/>
      <c r="B100" s="458" t="s">
        <v>114</v>
      </c>
      <c r="C100" s="458"/>
      <c r="D100" s="53"/>
      <c r="E100" s="58">
        <v>277</v>
      </c>
      <c r="F100" s="55">
        <v>199</v>
      </c>
      <c r="G100" s="55">
        <v>20</v>
      </c>
      <c r="H100" s="55">
        <v>48</v>
      </c>
      <c r="I100" s="55">
        <v>62</v>
      </c>
      <c r="J100" s="55">
        <v>4</v>
      </c>
      <c r="K100" s="55">
        <v>11</v>
      </c>
      <c r="L100" s="55">
        <v>15</v>
      </c>
      <c r="M100" s="55">
        <v>6</v>
      </c>
      <c r="N100" s="55">
        <v>52</v>
      </c>
      <c r="O100" s="55">
        <v>20</v>
      </c>
      <c r="P100" s="55">
        <v>10</v>
      </c>
      <c r="Q100" s="55">
        <v>4</v>
      </c>
      <c r="R100" s="55">
        <v>85</v>
      </c>
      <c r="S100" s="55">
        <v>13</v>
      </c>
      <c r="T100" s="55">
        <v>15</v>
      </c>
      <c r="U100" s="55">
        <v>51</v>
      </c>
      <c r="V100" s="55">
        <v>0</v>
      </c>
      <c r="W100" s="55">
        <v>1</v>
      </c>
      <c r="X100" s="55">
        <v>1</v>
      </c>
      <c r="Y100" s="55">
        <v>3</v>
      </c>
      <c r="Z100" s="55">
        <v>9</v>
      </c>
      <c r="AA100" s="55">
        <v>14</v>
      </c>
      <c r="AB100" s="55">
        <v>11</v>
      </c>
      <c r="AC100" s="55">
        <v>6</v>
      </c>
      <c r="AD100" s="55">
        <v>47</v>
      </c>
      <c r="AE100" s="55">
        <v>7</v>
      </c>
      <c r="AF100" s="55">
        <v>4</v>
      </c>
      <c r="AG100" s="55">
        <v>26</v>
      </c>
      <c r="AH100" s="55">
        <v>13</v>
      </c>
      <c r="AI100" s="55">
        <v>0</v>
      </c>
      <c r="AJ100" s="55">
        <v>8</v>
      </c>
      <c r="AK100" s="55">
        <v>1</v>
      </c>
      <c r="AL100" s="55">
        <v>5</v>
      </c>
      <c r="AM100" s="55">
        <v>49</v>
      </c>
      <c r="AN100" s="55">
        <v>13</v>
      </c>
      <c r="AO100" s="55">
        <v>7</v>
      </c>
      <c r="AP100" s="55">
        <v>0</v>
      </c>
      <c r="AQ100" s="55">
        <v>0</v>
      </c>
      <c r="AR100" s="55">
        <v>0</v>
      </c>
      <c r="AS100" s="55">
        <v>3</v>
      </c>
      <c r="AT100" s="55">
        <v>1</v>
      </c>
      <c r="AU100" s="55">
        <v>3</v>
      </c>
      <c r="AV100" s="56">
        <v>1</v>
      </c>
    </row>
    <row r="101" spans="1:48" ht="25.5" customHeight="1">
      <c r="A101" s="11"/>
      <c r="B101" s="458" t="s">
        <v>115</v>
      </c>
      <c r="C101" s="458"/>
      <c r="D101" s="57"/>
      <c r="E101" s="58">
        <v>458</v>
      </c>
      <c r="F101" s="55">
        <v>298</v>
      </c>
      <c r="G101" s="55">
        <v>26</v>
      </c>
      <c r="H101" s="55">
        <v>48</v>
      </c>
      <c r="I101" s="55">
        <v>69</v>
      </c>
      <c r="J101" s="55">
        <v>6</v>
      </c>
      <c r="K101" s="55">
        <v>16</v>
      </c>
      <c r="L101" s="55">
        <v>11</v>
      </c>
      <c r="M101" s="55">
        <v>0</v>
      </c>
      <c r="N101" s="55">
        <v>70</v>
      </c>
      <c r="O101" s="55">
        <v>32</v>
      </c>
      <c r="P101" s="55">
        <v>18</v>
      </c>
      <c r="Q101" s="55">
        <v>1</v>
      </c>
      <c r="R101" s="55">
        <v>131</v>
      </c>
      <c r="S101" s="55">
        <v>23</v>
      </c>
      <c r="T101" s="55">
        <v>17</v>
      </c>
      <c r="U101" s="55">
        <v>61</v>
      </c>
      <c r="V101" s="55">
        <v>4</v>
      </c>
      <c r="W101" s="55">
        <v>2</v>
      </c>
      <c r="X101" s="55">
        <v>3</v>
      </c>
      <c r="Y101" s="55">
        <v>4</v>
      </c>
      <c r="Z101" s="55">
        <v>3</v>
      </c>
      <c r="AA101" s="55">
        <v>15</v>
      </c>
      <c r="AB101" s="55">
        <v>17</v>
      </c>
      <c r="AC101" s="55">
        <v>9</v>
      </c>
      <c r="AD101" s="55">
        <v>54</v>
      </c>
      <c r="AE101" s="55">
        <v>10</v>
      </c>
      <c r="AF101" s="55">
        <v>5</v>
      </c>
      <c r="AG101" s="55">
        <v>51</v>
      </c>
      <c r="AH101" s="55">
        <v>29</v>
      </c>
      <c r="AI101" s="55">
        <v>0</v>
      </c>
      <c r="AJ101" s="55">
        <v>21</v>
      </c>
      <c r="AK101" s="55">
        <v>2</v>
      </c>
      <c r="AL101" s="55">
        <v>9</v>
      </c>
      <c r="AM101" s="55">
        <v>49</v>
      </c>
      <c r="AN101" s="55">
        <v>14</v>
      </c>
      <c r="AO101" s="55">
        <v>9</v>
      </c>
      <c r="AP101" s="55">
        <v>1</v>
      </c>
      <c r="AQ101" s="55">
        <v>0</v>
      </c>
      <c r="AR101" s="55">
        <v>1</v>
      </c>
      <c r="AS101" s="55">
        <v>8</v>
      </c>
      <c r="AT101" s="55">
        <v>0</v>
      </c>
      <c r="AU101" s="55">
        <v>1</v>
      </c>
      <c r="AV101" s="56">
        <v>0</v>
      </c>
    </row>
    <row r="102" spans="1:48" ht="15" customHeight="1">
      <c r="A102" s="11"/>
      <c r="B102" s="334"/>
      <c r="C102" s="334" t="s">
        <v>116</v>
      </c>
      <c r="D102" s="57"/>
      <c r="E102" s="58">
        <v>136</v>
      </c>
      <c r="F102" s="55">
        <v>101</v>
      </c>
      <c r="G102" s="55">
        <v>8</v>
      </c>
      <c r="H102" s="55">
        <v>16</v>
      </c>
      <c r="I102" s="55">
        <v>18</v>
      </c>
      <c r="J102" s="55">
        <v>2</v>
      </c>
      <c r="K102" s="55">
        <v>3</v>
      </c>
      <c r="L102" s="55">
        <v>3</v>
      </c>
      <c r="M102" s="55">
        <v>0</v>
      </c>
      <c r="N102" s="55">
        <v>17</v>
      </c>
      <c r="O102" s="55">
        <v>9</v>
      </c>
      <c r="P102" s="55">
        <v>8</v>
      </c>
      <c r="Q102" s="55">
        <v>0</v>
      </c>
      <c r="R102" s="55">
        <v>33</v>
      </c>
      <c r="S102" s="55">
        <v>8</v>
      </c>
      <c r="T102" s="55">
        <v>3</v>
      </c>
      <c r="U102" s="55">
        <v>21</v>
      </c>
      <c r="V102" s="55">
        <v>2</v>
      </c>
      <c r="W102" s="55">
        <v>0</v>
      </c>
      <c r="X102" s="55">
        <v>1</v>
      </c>
      <c r="Y102" s="55">
        <v>0</v>
      </c>
      <c r="Z102" s="55">
        <v>2</v>
      </c>
      <c r="AA102" s="55">
        <v>2</v>
      </c>
      <c r="AB102" s="55">
        <v>4</v>
      </c>
      <c r="AC102" s="55">
        <v>2</v>
      </c>
      <c r="AD102" s="55">
        <v>12</v>
      </c>
      <c r="AE102" s="55">
        <v>1</v>
      </c>
      <c r="AF102" s="55">
        <v>0</v>
      </c>
      <c r="AG102" s="55">
        <v>14</v>
      </c>
      <c r="AH102" s="55">
        <v>4</v>
      </c>
      <c r="AI102" s="55">
        <v>0</v>
      </c>
      <c r="AJ102" s="55">
        <v>9</v>
      </c>
      <c r="AK102" s="55">
        <v>0</v>
      </c>
      <c r="AL102" s="55">
        <v>1</v>
      </c>
      <c r="AM102" s="55">
        <v>17</v>
      </c>
      <c r="AN102" s="55">
        <v>2</v>
      </c>
      <c r="AO102" s="55">
        <v>3</v>
      </c>
      <c r="AP102" s="55">
        <v>0</v>
      </c>
      <c r="AQ102" s="55">
        <v>0</v>
      </c>
      <c r="AR102" s="55">
        <v>0</v>
      </c>
      <c r="AS102" s="55">
        <v>1</v>
      </c>
      <c r="AT102" s="55">
        <v>0</v>
      </c>
      <c r="AU102" s="55">
        <v>0</v>
      </c>
      <c r="AV102" s="56">
        <v>0</v>
      </c>
    </row>
    <row r="103" spans="1:48" s="20" customFormat="1" ht="15" customHeight="1">
      <c r="A103" s="52"/>
      <c r="B103" s="334"/>
      <c r="C103" s="334" t="s">
        <v>117</v>
      </c>
      <c r="D103" s="53"/>
      <c r="E103" s="58">
        <v>322</v>
      </c>
      <c r="F103" s="55">
        <v>197</v>
      </c>
      <c r="G103" s="55">
        <v>18</v>
      </c>
      <c r="H103" s="55">
        <v>32</v>
      </c>
      <c r="I103" s="55">
        <v>51</v>
      </c>
      <c r="J103" s="55">
        <v>4</v>
      </c>
      <c r="K103" s="55">
        <v>13</v>
      </c>
      <c r="L103" s="55">
        <v>8</v>
      </c>
      <c r="M103" s="55">
        <v>0</v>
      </c>
      <c r="N103" s="55">
        <v>53</v>
      </c>
      <c r="O103" s="55">
        <v>23</v>
      </c>
      <c r="P103" s="55">
        <v>10</v>
      </c>
      <c r="Q103" s="55">
        <v>1</v>
      </c>
      <c r="R103" s="55">
        <v>98</v>
      </c>
      <c r="S103" s="55">
        <v>15</v>
      </c>
      <c r="T103" s="55">
        <v>14</v>
      </c>
      <c r="U103" s="55">
        <v>40</v>
      </c>
      <c r="V103" s="55">
        <v>2</v>
      </c>
      <c r="W103" s="55">
        <v>2</v>
      </c>
      <c r="X103" s="55">
        <v>2</v>
      </c>
      <c r="Y103" s="55">
        <v>4</v>
      </c>
      <c r="Z103" s="55">
        <v>1</v>
      </c>
      <c r="AA103" s="55">
        <v>13</v>
      </c>
      <c r="AB103" s="55">
        <v>13</v>
      </c>
      <c r="AC103" s="55">
        <v>7</v>
      </c>
      <c r="AD103" s="55">
        <v>42</v>
      </c>
      <c r="AE103" s="55">
        <v>9</v>
      </c>
      <c r="AF103" s="55">
        <v>5</v>
      </c>
      <c r="AG103" s="55">
        <v>37</v>
      </c>
      <c r="AH103" s="55">
        <v>25</v>
      </c>
      <c r="AI103" s="55">
        <v>0</v>
      </c>
      <c r="AJ103" s="55">
        <v>12</v>
      </c>
      <c r="AK103" s="55">
        <v>2</v>
      </c>
      <c r="AL103" s="55">
        <v>8</v>
      </c>
      <c r="AM103" s="55">
        <v>32</v>
      </c>
      <c r="AN103" s="55">
        <v>12</v>
      </c>
      <c r="AO103" s="55">
        <v>6</v>
      </c>
      <c r="AP103" s="55">
        <v>1</v>
      </c>
      <c r="AQ103" s="55">
        <v>0</v>
      </c>
      <c r="AR103" s="55">
        <v>1</v>
      </c>
      <c r="AS103" s="55">
        <v>7</v>
      </c>
      <c r="AT103" s="55">
        <v>0</v>
      </c>
      <c r="AU103" s="55">
        <v>1</v>
      </c>
      <c r="AV103" s="56">
        <v>0</v>
      </c>
    </row>
    <row r="104" spans="1:48" ht="25.5" customHeight="1">
      <c r="A104" s="11"/>
      <c r="B104" s="458" t="s">
        <v>118</v>
      </c>
      <c r="C104" s="458"/>
      <c r="D104" s="53"/>
      <c r="E104" s="58">
        <v>424</v>
      </c>
      <c r="F104" s="55">
        <v>275</v>
      </c>
      <c r="G104" s="55">
        <v>35</v>
      </c>
      <c r="H104" s="55">
        <v>49</v>
      </c>
      <c r="I104" s="55">
        <v>82</v>
      </c>
      <c r="J104" s="55">
        <v>6</v>
      </c>
      <c r="K104" s="55">
        <v>15</v>
      </c>
      <c r="L104" s="55">
        <v>10</v>
      </c>
      <c r="M104" s="55">
        <v>3</v>
      </c>
      <c r="N104" s="55">
        <v>82</v>
      </c>
      <c r="O104" s="55">
        <v>34</v>
      </c>
      <c r="P104" s="55">
        <v>12</v>
      </c>
      <c r="Q104" s="55">
        <v>0</v>
      </c>
      <c r="R104" s="55">
        <v>113</v>
      </c>
      <c r="S104" s="55">
        <v>18</v>
      </c>
      <c r="T104" s="55">
        <v>12</v>
      </c>
      <c r="U104" s="55">
        <v>64</v>
      </c>
      <c r="V104" s="55">
        <v>3</v>
      </c>
      <c r="W104" s="55">
        <v>1</v>
      </c>
      <c r="X104" s="55">
        <v>4</v>
      </c>
      <c r="Y104" s="55">
        <v>6</v>
      </c>
      <c r="Z104" s="55">
        <v>6</v>
      </c>
      <c r="AA104" s="55">
        <v>16</v>
      </c>
      <c r="AB104" s="55">
        <v>12</v>
      </c>
      <c r="AC104" s="55">
        <v>6</v>
      </c>
      <c r="AD104" s="55">
        <v>49</v>
      </c>
      <c r="AE104" s="55">
        <v>14</v>
      </c>
      <c r="AF104" s="55">
        <v>5</v>
      </c>
      <c r="AG104" s="55">
        <v>54</v>
      </c>
      <c r="AH104" s="55">
        <v>31</v>
      </c>
      <c r="AI104" s="55">
        <v>2</v>
      </c>
      <c r="AJ104" s="55">
        <v>17</v>
      </c>
      <c r="AK104" s="55">
        <v>1</v>
      </c>
      <c r="AL104" s="55">
        <v>12</v>
      </c>
      <c r="AM104" s="55">
        <v>42</v>
      </c>
      <c r="AN104" s="55">
        <v>16</v>
      </c>
      <c r="AO104" s="55">
        <v>10</v>
      </c>
      <c r="AP104" s="55">
        <v>0</v>
      </c>
      <c r="AQ104" s="55">
        <v>0</v>
      </c>
      <c r="AR104" s="55">
        <v>0</v>
      </c>
      <c r="AS104" s="55">
        <v>3</v>
      </c>
      <c r="AT104" s="55">
        <v>0</v>
      </c>
      <c r="AU104" s="55">
        <v>0</v>
      </c>
      <c r="AV104" s="56">
        <v>1</v>
      </c>
    </row>
    <row r="105" spans="1:48" ht="25.5" customHeight="1">
      <c r="A105" s="11"/>
      <c r="B105" s="458" t="s">
        <v>33</v>
      </c>
      <c r="C105" s="458"/>
      <c r="D105" s="53"/>
      <c r="E105" s="58">
        <v>340</v>
      </c>
      <c r="F105" s="55">
        <v>235</v>
      </c>
      <c r="G105" s="55">
        <v>22</v>
      </c>
      <c r="H105" s="55">
        <v>43</v>
      </c>
      <c r="I105" s="55">
        <v>57</v>
      </c>
      <c r="J105" s="55">
        <v>3</v>
      </c>
      <c r="K105" s="55">
        <v>11</v>
      </c>
      <c r="L105" s="55">
        <v>12</v>
      </c>
      <c r="M105" s="55">
        <v>0</v>
      </c>
      <c r="N105" s="55">
        <v>53</v>
      </c>
      <c r="O105" s="55">
        <v>15</v>
      </c>
      <c r="P105" s="55">
        <v>10</v>
      </c>
      <c r="Q105" s="55">
        <v>0</v>
      </c>
      <c r="R105" s="55">
        <v>80</v>
      </c>
      <c r="S105" s="55">
        <v>7</v>
      </c>
      <c r="T105" s="55">
        <v>4</v>
      </c>
      <c r="U105" s="55">
        <v>54</v>
      </c>
      <c r="V105" s="55">
        <v>0</v>
      </c>
      <c r="W105" s="55">
        <v>0</v>
      </c>
      <c r="X105" s="55">
        <v>0</v>
      </c>
      <c r="Y105" s="55">
        <v>2</v>
      </c>
      <c r="Z105" s="55">
        <v>3</v>
      </c>
      <c r="AA105" s="55">
        <v>12</v>
      </c>
      <c r="AB105" s="55">
        <v>7</v>
      </c>
      <c r="AC105" s="55">
        <v>6</v>
      </c>
      <c r="AD105" s="55">
        <v>38</v>
      </c>
      <c r="AE105" s="55">
        <v>1</v>
      </c>
      <c r="AF105" s="55">
        <v>1</v>
      </c>
      <c r="AG105" s="55">
        <v>33</v>
      </c>
      <c r="AH105" s="55">
        <v>19</v>
      </c>
      <c r="AI105" s="55">
        <v>0</v>
      </c>
      <c r="AJ105" s="55">
        <v>12</v>
      </c>
      <c r="AK105" s="55">
        <v>1</v>
      </c>
      <c r="AL105" s="55">
        <v>16</v>
      </c>
      <c r="AM105" s="55">
        <v>22</v>
      </c>
      <c r="AN105" s="55">
        <v>9</v>
      </c>
      <c r="AO105" s="55">
        <v>8</v>
      </c>
      <c r="AP105" s="55">
        <v>0</v>
      </c>
      <c r="AQ105" s="55">
        <v>2</v>
      </c>
      <c r="AR105" s="55">
        <v>0</v>
      </c>
      <c r="AS105" s="55">
        <v>3</v>
      </c>
      <c r="AT105" s="55">
        <v>0</v>
      </c>
      <c r="AU105" s="55">
        <v>1</v>
      </c>
      <c r="AV105" s="56">
        <v>1</v>
      </c>
    </row>
    <row r="106" spans="1:48" s="20" customFormat="1" ht="15" customHeight="1">
      <c r="A106" s="52"/>
      <c r="B106" s="334"/>
      <c r="C106" s="334" t="s">
        <v>34</v>
      </c>
      <c r="D106" s="53"/>
      <c r="E106" s="58">
        <v>131</v>
      </c>
      <c r="F106" s="55">
        <v>90</v>
      </c>
      <c r="G106" s="55">
        <v>8</v>
      </c>
      <c r="H106" s="55">
        <v>15</v>
      </c>
      <c r="I106" s="55">
        <v>19</v>
      </c>
      <c r="J106" s="55">
        <v>0</v>
      </c>
      <c r="K106" s="55">
        <v>3</v>
      </c>
      <c r="L106" s="55">
        <v>2</v>
      </c>
      <c r="M106" s="55">
        <v>0</v>
      </c>
      <c r="N106" s="55">
        <v>16</v>
      </c>
      <c r="O106" s="55">
        <v>3</v>
      </c>
      <c r="P106" s="55">
        <v>3</v>
      </c>
      <c r="Q106" s="55">
        <v>0</v>
      </c>
      <c r="R106" s="55">
        <v>30</v>
      </c>
      <c r="S106" s="55">
        <v>2</v>
      </c>
      <c r="T106" s="55">
        <v>2</v>
      </c>
      <c r="U106" s="55">
        <v>19</v>
      </c>
      <c r="V106" s="55">
        <v>0</v>
      </c>
      <c r="W106" s="55">
        <v>0</v>
      </c>
      <c r="X106" s="55">
        <v>0</v>
      </c>
      <c r="Y106" s="55">
        <v>0</v>
      </c>
      <c r="Z106" s="55">
        <v>1</v>
      </c>
      <c r="AA106" s="55">
        <v>4</v>
      </c>
      <c r="AB106" s="55">
        <v>0</v>
      </c>
      <c r="AC106" s="55">
        <v>3</v>
      </c>
      <c r="AD106" s="55">
        <v>12</v>
      </c>
      <c r="AE106" s="55">
        <v>0</v>
      </c>
      <c r="AF106" s="55">
        <v>0</v>
      </c>
      <c r="AG106" s="55">
        <v>12</v>
      </c>
      <c r="AH106" s="55">
        <v>8</v>
      </c>
      <c r="AI106" s="55">
        <v>0</v>
      </c>
      <c r="AJ106" s="55">
        <v>4</v>
      </c>
      <c r="AK106" s="55">
        <v>0</v>
      </c>
      <c r="AL106" s="55">
        <v>5</v>
      </c>
      <c r="AM106" s="55">
        <v>8</v>
      </c>
      <c r="AN106" s="55">
        <v>4</v>
      </c>
      <c r="AO106" s="55">
        <v>3</v>
      </c>
      <c r="AP106" s="55">
        <v>0</v>
      </c>
      <c r="AQ106" s="55">
        <v>0</v>
      </c>
      <c r="AR106" s="55">
        <v>0</v>
      </c>
      <c r="AS106" s="55">
        <v>1</v>
      </c>
      <c r="AT106" s="55">
        <v>0</v>
      </c>
      <c r="AU106" s="55">
        <v>0</v>
      </c>
      <c r="AV106" s="56">
        <v>0</v>
      </c>
    </row>
    <row r="107" spans="1:48" ht="15" customHeight="1">
      <c r="A107" s="11"/>
      <c r="B107" s="334"/>
      <c r="C107" s="334" t="s">
        <v>35</v>
      </c>
      <c r="D107" s="53"/>
      <c r="E107" s="58">
        <v>209</v>
      </c>
      <c r="F107" s="55">
        <v>145</v>
      </c>
      <c r="G107" s="55">
        <v>14</v>
      </c>
      <c r="H107" s="55">
        <v>28</v>
      </c>
      <c r="I107" s="55">
        <v>38</v>
      </c>
      <c r="J107" s="55">
        <v>3</v>
      </c>
      <c r="K107" s="55">
        <v>8</v>
      </c>
      <c r="L107" s="55">
        <v>10</v>
      </c>
      <c r="M107" s="55">
        <v>0</v>
      </c>
      <c r="N107" s="55">
        <v>37</v>
      </c>
      <c r="O107" s="55">
        <v>12</v>
      </c>
      <c r="P107" s="55">
        <v>7</v>
      </c>
      <c r="Q107" s="55">
        <v>0</v>
      </c>
      <c r="R107" s="55">
        <v>50</v>
      </c>
      <c r="S107" s="55">
        <v>5</v>
      </c>
      <c r="T107" s="55">
        <v>2</v>
      </c>
      <c r="U107" s="55">
        <v>35</v>
      </c>
      <c r="V107" s="55">
        <v>0</v>
      </c>
      <c r="W107" s="55">
        <v>0</v>
      </c>
      <c r="X107" s="55">
        <v>0</v>
      </c>
      <c r="Y107" s="55">
        <v>2</v>
      </c>
      <c r="Z107" s="55">
        <v>2</v>
      </c>
      <c r="AA107" s="55">
        <v>8</v>
      </c>
      <c r="AB107" s="55">
        <v>7</v>
      </c>
      <c r="AC107" s="55">
        <v>3</v>
      </c>
      <c r="AD107" s="55">
        <v>26</v>
      </c>
      <c r="AE107" s="55">
        <v>1</v>
      </c>
      <c r="AF107" s="55">
        <v>1</v>
      </c>
      <c r="AG107" s="55">
        <v>21</v>
      </c>
      <c r="AH107" s="55">
        <v>11</v>
      </c>
      <c r="AI107" s="55">
        <v>0</v>
      </c>
      <c r="AJ107" s="55">
        <v>8</v>
      </c>
      <c r="AK107" s="55">
        <v>1</v>
      </c>
      <c r="AL107" s="55">
        <v>11</v>
      </c>
      <c r="AM107" s="55">
        <v>14</v>
      </c>
      <c r="AN107" s="55">
        <v>5</v>
      </c>
      <c r="AO107" s="55">
        <v>5</v>
      </c>
      <c r="AP107" s="55">
        <v>0</v>
      </c>
      <c r="AQ107" s="55">
        <v>2</v>
      </c>
      <c r="AR107" s="55">
        <v>0</v>
      </c>
      <c r="AS107" s="55">
        <v>2</v>
      </c>
      <c r="AT107" s="55">
        <v>0</v>
      </c>
      <c r="AU107" s="55">
        <v>1</v>
      </c>
      <c r="AV107" s="56">
        <v>1</v>
      </c>
    </row>
    <row r="108" spans="1:48" ht="25.5" customHeight="1">
      <c r="A108" s="11"/>
      <c r="B108" s="458" t="s">
        <v>119</v>
      </c>
      <c r="C108" s="458"/>
      <c r="D108" s="53"/>
      <c r="E108" s="58">
        <v>370</v>
      </c>
      <c r="F108" s="55">
        <v>256</v>
      </c>
      <c r="G108" s="55">
        <v>28</v>
      </c>
      <c r="H108" s="55">
        <v>46</v>
      </c>
      <c r="I108" s="55">
        <v>63</v>
      </c>
      <c r="J108" s="55">
        <v>5</v>
      </c>
      <c r="K108" s="55">
        <v>10</v>
      </c>
      <c r="L108" s="55">
        <v>10</v>
      </c>
      <c r="M108" s="55">
        <v>0</v>
      </c>
      <c r="N108" s="55">
        <v>33</v>
      </c>
      <c r="O108" s="55">
        <v>21</v>
      </c>
      <c r="P108" s="55">
        <v>18</v>
      </c>
      <c r="Q108" s="55">
        <v>0</v>
      </c>
      <c r="R108" s="55">
        <v>85</v>
      </c>
      <c r="S108" s="55">
        <v>14</v>
      </c>
      <c r="T108" s="55">
        <v>12</v>
      </c>
      <c r="U108" s="55">
        <v>64</v>
      </c>
      <c r="V108" s="55">
        <v>0</v>
      </c>
      <c r="W108" s="55">
        <v>0</v>
      </c>
      <c r="X108" s="55">
        <v>2</v>
      </c>
      <c r="Y108" s="55">
        <v>1</v>
      </c>
      <c r="Z108" s="55">
        <v>4</v>
      </c>
      <c r="AA108" s="55">
        <v>14</v>
      </c>
      <c r="AB108" s="55">
        <v>9</v>
      </c>
      <c r="AC108" s="55">
        <v>8</v>
      </c>
      <c r="AD108" s="55">
        <v>51</v>
      </c>
      <c r="AE108" s="55">
        <v>5</v>
      </c>
      <c r="AF108" s="55">
        <v>4</v>
      </c>
      <c r="AG108" s="55">
        <v>29</v>
      </c>
      <c r="AH108" s="55">
        <v>14</v>
      </c>
      <c r="AI108" s="55">
        <v>4</v>
      </c>
      <c r="AJ108" s="55">
        <v>12</v>
      </c>
      <c r="AK108" s="55">
        <v>0</v>
      </c>
      <c r="AL108" s="55">
        <v>9</v>
      </c>
      <c r="AM108" s="55">
        <v>26</v>
      </c>
      <c r="AN108" s="55">
        <v>8</v>
      </c>
      <c r="AO108" s="55">
        <v>7</v>
      </c>
      <c r="AP108" s="55">
        <v>0</v>
      </c>
      <c r="AQ108" s="55">
        <v>0</v>
      </c>
      <c r="AR108" s="55">
        <v>0</v>
      </c>
      <c r="AS108" s="55">
        <v>6</v>
      </c>
      <c r="AT108" s="55">
        <v>0</v>
      </c>
      <c r="AU108" s="55">
        <v>1</v>
      </c>
      <c r="AV108" s="56">
        <v>0</v>
      </c>
    </row>
    <row r="109" spans="1:48" s="20" customFormat="1" ht="15" customHeight="1">
      <c r="A109" s="52"/>
      <c r="B109" s="334"/>
      <c r="C109" s="334" t="s">
        <v>120</v>
      </c>
      <c r="D109" s="53"/>
      <c r="E109" s="58">
        <v>280</v>
      </c>
      <c r="F109" s="55">
        <v>195</v>
      </c>
      <c r="G109" s="55">
        <v>18</v>
      </c>
      <c r="H109" s="55">
        <v>36</v>
      </c>
      <c r="I109" s="55">
        <v>48</v>
      </c>
      <c r="J109" s="55">
        <v>4</v>
      </c>
      <c r="K109" s="55">
        <v>8</v>
      </c>
      <c r="L109" s="55">
        <v>10</v>
      </c>
      <c r="M109" s="55">
        <v>0</v>
      </c>
      <c r="N109" s="55">
        <v>24</v>
      </c>
      <c r="O109" s="55">
        <v>15</v>
      </c>
      <c r="P109" s="55">
        <v>11</v>
      </c>
      <c r="Q109" s="55">
        <v>0</v>
      </c>
      <c r="R109" s="55">
        <v>66</v>
      </c>
      <c r="S109" s="55">
        <v>11</v>
      </c>
      <c r="T109" s="55">
        <v>10</v>
      </c>
      <c r="U109" s="55">
        <v>47</v>
      </c>
      <c r="V109" s="55">
        <v>0</v>
      </c>
      <c r="W109" s="55">
        <v>0</v>
      </c>
      <c r="X109" s="55">
        <v>2</v>
      </c>
      <c r="Y109" s="55">
        <v>1</v>
      </c>
      <c r="Z109" s="55">
        <v>2</v>
      </c>
      <c r="AA109" s="55">
        <v>11</v>
      </c>
      <c r="AB109" s="55">
        <v>7</v>
      </c>
      <c r="AC109" s="55">
        <v>8</v>
      </c>
      <c r="AD109" s="55">
        <v>37</v>
      </c>
      <c r="AE109" s="55">
        <v>4</v>
      </c>
      <c r="AF109" s="55">
        <v>4</v>
      </c>
      <c r="AG109" s="55">
        <v>23</v>
      </c>
      <c r="AH109" s="55">
        <v>10</v>
      </c>
      <c r="AI109" s="55">
        <v>4</v>
      </c>
      <c r="AJ109" s="55">
        <v>8</v>
      </c>
      <c r="AK109" s="55">
        <v>0</v>
      </c>
      <c r="AL109" s="55">
        <v>8</v>
      </c>
      <c r="AM109" s="55">
        <v>18</v>
      </c>
      <c r="AN109" s="55">
        <v>3</v>
      </c>
      <c r="AO109" s="55">
        <v>3</v>
      </c>
      <c r="AP109" s="55">
        <v>0</v>
      </c>
      <c r="AQ109" s="55">
        <v>0</v>
      </c>
      <c r="AR109" s="55">
        <v>0</v>
      </c>
      <c r="AS109" s="55">
        <v>6</v>
      </c>
      <c r="AT109" s="55">
        <v>0</v>
      </c>
      <c r="AU109" s="55">
        <v>1</v>
      </c>
      <c r="AV109" s="56">
        <v>0</v>
      </c>
    </row>
    <row r="110" spans="1:48" s="20" customFormat="1" ht="15" customHeight="1">
      <c r="A110" s="52"/>
      <c r="B110" s="334"/>
      <c r="C110" s="334" t="s">
        <v>121</v>
      </c>
      <c r="D110" s="57"/>
      <c r="E110" s="58">
        <v>90</v>
      </c>
      <c r="F110" s="55">
        <v>61</v>
      </c>
      <c r="G110" s="55">
        <v>10</v>
      </c>
      <c r="H110" s="55">
        <v>10</v>
      </c>
      <c r="I110" s="55">
        <v>15</v>
      </c>
      <c r="J110" s="55">
        <v>1</v>
      </c>
      <c r="K110" s="55">
        <v>2</v>
      </c>
      <c r="L110" s="55">
        <v>0</v>
      </c>
      <c r="M110" s="55">
        <v>0</v>
      </c>
      <c r="N110" s="55">
        <v>9</v>
      </c>
      <c r="O110" s="55">
        <v>6</v>
      </c>
      <c r="P110" s="55">
        <v>7</v>
      </c>
      <c r="Q110" s="55">
        <v>0</v>
      </c>
      <c r="R110" s="55">
        <v>19</v>
      </c>
      <c r="S110" s="55">
        <v>3</v>
      </c>
      <c r="T110" s="55">
        <v>2</v>
      </c>
      <c r="U110" s="55">
        <v>17</v>
      </c>
      <c r="V110" s="55">
        <v>0</v>
      </c>
      <c r="W110" s="55">
        <v>0</v>
      </c>
      <c r="X110" s="55">
        <v>0</v>
      </c>
      <c r="Y110" s="55">
        <v>0</v>
      </c>
      <c r="Z110" s="55">
        <v>2</v>
      </c>
      <c r="AA110" s="55">
        <v>3</v>
      </c>
      <c r="AB110" s="55">
        <v>2</v>
      </c>
      <c r="AC110" s="55">
        <v>0</v>
      </c>
      <c r="AD110" s="55">
        <v>14</v>
      </c>
      <c r="AE110" s="55">
        <v>1</v>
      </c>
      <c r="AF110" s="55">
        <v>0</v>
      </c>
      <c r="AG110" s="55">
        <v>6</v>
      </c>
      <c r="AH110" s="55">
        <v>4</v>
      </c>
      <c r="AI110" s="55">
        <v>0</v>
      </c>
      <c r="AJ110" s="55">
        <v>4</v>
      </c>
      <c r="AK110" s="55">
        <v>0</v>
      </c>
      <c r="AL110" s="55">
        <v>1</v>
      </c>
      <c r="AM110" s="55">
        <v>8</v>
      </c>
      <c r="AN110" s="55">
        <v>5</v>
      </c>
      <c r="AO110" s="55">
        <v>4</v>
      </c>
      <c r="AP110" s="55">
        <v>0</v>
      </c>
      <c r="AQ110" s="55">
        <v>0</v>
      </c>
      <c r="AR110" s="55">
        <v>0</v>
      </c>
      <c r="AS110" s="55">
        <v>0</v>
      </c>
      <c r="AT110" s="55">
        <v>0</v>
      </c>
      <c r="AU110" s="55">
        <v>0</v>
      </c>
      <c r="AV110" s="56">
        <v>0</v>
      </c>
    </row>
    <row r="111" spans="1:48" s="20" customFormat="1" ht="25.5" customHeight="1">
      <c r="A111" s="52"/>
      <c r="B111" s="470" t="s">
        <v>122</v>
      </c>
      <c r="C111" s="470"/>
      <c r="D111" s="61"/>
      <c r="E111" s="62">
        <v>87</v>
      </c>
      <c r="F111" s="63">
        <v>71</v>
      </c>
      <c r="G111" s="63">
        <v>8</v>
      </c>
      <c r="H111" s="63">
        <v>7</v>
      </c>
      <c r="I111" s="63">
        <v>11</v>
      </c>
      <c r="J111" s="63">
        <v>2</v>
      </c>
      <c r="K111" s="63">
        <v>0</v>
      </c>
      <c r="L111" s="63">
        <v>1</v>
      </c>
      <c r="M111" s="63">
        <v>1</v>
      </c>
      <c r="N111" s="63">
        <v>7</v>
      </c>
      <c r="O111" s="63">
        <v>5</v>
      </c>
      <c r="P111" s="63">
        <v>5</v>
      </c>
      <c r="Q111" s="63">
        <v>0</v>
      </c>
      <c r="R111" s="63">
        <v>17</v>
      </c>
      <c r="S111" s="63">
        <v>0</v>
      </c>
      <c r="T111" s="63">
        <v>1</v>
      </c>
      <c r="U111" s="63">
        <v>24</v>
      </c>
      <c r="V111" s="63">
        <v>0</v>
      </c>
      <c r="W111" s="63">
        <v>0</v>
      </c>
      <c r="X111" s="63">
        <v>0</v>
      </c>
      <c r="Y111" s="63">
        <v>0</v>
      </c>
      <c r="Z111" s="63">
        <v>4</v>
      </c>
      <c r="AA111" s="63">
        <v>4</v>
      </c>
      <c r="AB111" s="63">
        <v>2</v>
      </c>
      <c r="AC111" s="63">
        <v>3</v>
      </c>
      <c r="AD111" s="63">
        <v>10</v>
      </c>
      <c r="AE111" s="63">
        <v>3</v>
      </c>
      <c r="AF111" s="63">
        <v>0</v>
      </c>
      <c r="AG111" s="63">
        <v>6</v>
      </c>
      <c r="AH111" s="63">
        <v>5</v>
      </c>
      <c r="AI111" s="63">
        <v>2</v>
      </c>
      <c r="AJ111" s="63">
        <v>4</v>
      </c>
      <c r="AK111" s="63">
        <v>1</v>
      </c>
      <c r="AL111" s="63">
        <v>4</v>
      </c>
      <c r="AM111" s="63">
        <v>9</v>
      </c>
      <c r="AN111" s="63">
        <v>4</v>
      </c>
      <c r="AO111" s="63">
        <v>2</v>
      </c>
      <c r="AP111" s="63">
        <v>0</v>
      </c>
      <c r="AQ111" s="63">
        <v>0</v>
      </c>
      <c r="AR111" s="63">
        <v>0</v>
      </c>
      <c r="AS111" s="63">
        <v>3</v>
      </c>
      <c r="AT111" s="63">
        <v>1</v>
      </c>
      <c r="AU111" s="63">
        <v>0</v>
      </c>
      <c r="AV111" s="64">
        <v>2</v>
      </c>
    </row>
    <row r="112" ht="13.5">
      <c r="E112" s="65"/>
    </row>
    <row r="113" ht="13.5">
      <c r="AV113" s="338" t="s">
        <v>109</v>
      </c>
    </row>
  </sheetData>
  <sheetProtection/>
  <mergeCells count="27">
    <mergeCell ref="B105:C105"/>
    <mergeCell ref="B108:C108"/>
    <mergeCell ref="B111:C111"/>
    <mergeCell ref="B95:C95"/>
    <mergeCell ref="B96:C96"/>
    <mergeCell ref="B99:C99"/>
    <mergeCell ref="B100:C100"/>
    <mergeCell ref="B101:C101"/>
    <mergeCell ref="B104:C104"/>
    <mergeCell ref="B69:C69"/>
    <mergeCell ref="B76:C76"/>
    <mergeCell ref="B82:C82"/>
    <mergeCell ref="B87:C87"/>
    <mergeCell ref="B93:C93"/>
    <mergeCell ref="B94:C94"/>
    <mergeCell ref="B37:C37"/>
    <mergeCell ref="B46:C46"/>
    <mergeCell ref="B52:C52"/>
    <mergeCell ref="B57:C57"/>
    <mergeCell ref="B61:C61"/>
    <mergeCell ref="B65:C65"/>
    <mergeCell ref="B4:C4"/>
    <mergeCell ref="B5:C5"/>
    <mergeCell ref="B16:C16"/>
    <mergeCell ref="B18:C18"/>
    <mergeCell ref="B23:C23"/>
    <mergeCell ref="B31:C31"/>
  </mergeCells>
  <printOptions/>
  <pageMargins left="0.7874015748031497" right="0.7874015748031497" top="0.984251968503937" bottom="0.984251968503937" header="0.5118110236220472" footer="0.5118110236220472"/>
  <pageSetup horizontalDpi="600" verticalDpi="600" orientation="portrait" pageOrder="overThenDown" paperSize="9" scale="59" r:id="rId1"/>
  <rowBreaks count="1" manualBreakCount="1">
    <brk id="60" max="255" man="1"/>
  </rowBreaks>
  <colBreaks count="1" manualBreakCount="1">
    <brk id="2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BE55"/>
  <sheetViews>
    <sheetView view="pageBreakPreview" zoomScale="70" zoomScaleSheetLayoutView="7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5.375" style="69" customWidth="1"/>
    <col min="2" max="2" width="4.50390625" style="69" bestFit="1" customWidth="1"/>
    <col min="3" max="3" width="3.625" style="69" customWidth="1"/>
    <col min="4" max="5" width="7.625" style="69" customWidth="1"/>
    <col min="6" max="20" width="5.625" style="69" customWidth="1"/>
    <col min="21" max="21" width="7.625" style="69" customWidth="1"/>
    <col min="22" max="54" width="5.625" style="69" customWidth="1"/>
    <col min="55" max="55" width="5.375" style="69" customWidth="1"/>
    <col min="56" max="56" width="4.50390625" style="69" bestFit="1" customWidth="1"/>
    <col min="57" max="57" width="3.625" style="69" customWidth="1"/>
    <col min="58" max="16384" width="9.00390625" style="69" customWidth="1"/>
  </cols>
  <sheetData>
    <row r="1" spans="1:57" ht="20.25" customHeight="1">
      <c r="A1" s="66"/>
      <c r="B1" s="66"/>
      <c r="C1" s="66"/>
      <c r="D1" s="67" t="s">
        <v>176</v>
      </c>
      <c r="E1" s="68"/>
      <c r="F1" s="68"/>
      <c r="G1" s="68"/>
      <c r="J1" s="68"/>
      <c r="K1" s="68"/>
      <c r="L1" s="68"/>
      <c r="M1" s="68"/>
      <c r="N1" s="68"/>
      <c r="O1" s="68"/>
      <c r="P1" s="68"/>
      <c r="Q1" s="68"/>
      <c r="R1" s="68"/>
      <c r="S1" s="68"/>
      <c r="T1" s="68"/>
      <c r="U1" s="68"/>
      <c r="V1" s="68"/>
      <c r="W1" s="68"/>
      <c r="X1" s="68"/>
      <c r="Y1" s="68"/>
      <c r="Z1" s="68"/>
      <c r="AA1" s="70"/>
      <c r="AB1" s="66"/>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66"/>
      <c r="BD1" s="66"/>
      <c r="BE1" s="66"/>
    </row>
    <row r="2" spans="1:57" ht="14.25">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2"/>
      <c r="BC2" s="71"/>
      <c r="BD2" s="71"/>
      <c r="BE2" s="72"/>
    </row>
    <row r="3" spans="1:57" s="77" customFormat="1" ht="14.25">
      <c r="A3" s="73"/>
      <c r="B3" s="73"/>
      <c r="C3" s="73"/>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5"/>
      <c r="BC3" s="75"/>
      <c r="BD3" s="76"/>
      <c r="BE3" s="76"/>
    </row>
    <row r="4" spans="1:57" s="84" customFormat="1" ht="105" customHeight="1">
      <c r="A4" s="78"/>
      <c r="B4" s="78"/>
      <c r="C4" s="78"/>
      <c r="D4" s="79" t="s">
        <v>177</v>
      </c>
      <c r="E4" s="79" t="s">
        <v>133</v>
      </c>
      <c r="F4" s="79" t="s">
        <v>134</v>
      </c>
      <c r="G4" s="80" t="s">
        <v>178</v>
      </c>
      <c r="H4" s="81" t="s">
        <v>135</v>
      </c>
      <c r="I4" s="81" t="s">
        <v>179</v>
      </c>
      <c r="J4" s="81" t="s">
        <v>180</v>
      </c>
      <c r="K4" s="81" t="s">
        <v>181</v>
      </c>
      <c r="L4" s="80" t="s">
        <v>137</v>
      </c>
      <c r="M4" s="80" t="s">
        <v>138</v>
      </c>
      <c r="N4" s="81" t="s">
        <v>182</v>
      </c>
      <c r="O4" s="80" t="s">
        <v>140</v>
      </c>
      <c r="P4" s="80" t="s">
        <v>141</v>
      </c>
      <c r="Q4" s="80" t="s">
        <v>142</v>
      </c>
      <c r="R4" s="80" t="s">
        <v>143</v>
      </c>
      <c r="S4" s="80" t="s">
        <v>144</v>
      </c>
      <c r="T4" s="80" t="s">
        <v>183</v>
      </c>
      <c r="U4" s="80" t="s">
        <v>145</v>
      </c>
      <c r="V4" s="80" t="s">
        <v>146</v>
      </c>
      <c r="W4" s="80" t="s">
        <v>184</v>
      </c>
      <c r="X4" s="80" t="s">
        <v>147</v>
      </c>
      <c r="Y4" s="80" t="s">
        <v>148</v>
      </c>
      <c r="Z4" s="80" t="s">
        <v>149</v>
      </c>
      <c r="AA4" s="80" t="s">
        <v>185</v>
      </c>
      <c r="AB4" s="80" t="s">
        <v>151</v>
      </c>
      <c r="AC4" s="80" t="s">
        <v>152</v>
      </c>
      <c r="AD4" s="80" t="s">
        <v>330</v>
      </c>
      <c r="AE4" s="81" t="s">
        <v>331</v>
      </c>
      <c r="AF4" s="80" t="s">
        <v>153</v>
      </c>
      <c r="AG4" s="80" t="s">
        <v>154</v>
      </c>
      <c r="AH4" s="80" t="s">
        <v>186</v>
      </c>
      <c r="AI4" s="82" t="s">
        <v>155</v>
      </c>
      <c r="AJ4" s="79" t="s">
        <v>156</v>
      </c>
      <c r="AK4" s="79" t="s">
        <v>157</v>
      </c>
      <c r="AL4" s="79" t="s">
        <v>158</v>
      </c>
      <c r="AM4" s="79" t="s">
        <v>159</v>
      </c>
      <c r="AN4" s="82" t="s">
        <v>332</v>
      </c>
      <c r="AO4" s="82" t="s">
        <v>161</v>
      </c>
      <c r="AP4" s="79" t="s">
        <v>162</v>
      </c>
      <c r="AQ4" s="79" t="s">
        <v>163</v>
      </c>
      <c r="AR4" s="79" t="s">
        <v>164</v>
      </c>
      <c r="AS4" s="79" t="s">
        <v>165</v>
      </c>
      <c r="AT4" s="79" t="s">
        <v>166</v>
      </c>
      <c r="AU4" s="79" t="s">
        <v>167</v>
      </c>
      <c r="AV4" s="82" t="s">
        <v>168</v>
      </c>
      <c r="AW4" s="79" t="s">
        <v>169</v>
      </c>
      <c r="AX4" s="79" t="s">
        <v>170</v>
      </c>
      <c r="AY4" s="79" t="s">
        <v>171</v>
      </c>
      <c r="AZ4" s="79" t="s">
        <v>172</v>
      </c>
      <c r="BA4" s="79" t="s">
        <v>173</v>
      </c>
      <c r="BB4" s="83" t="s">
        <v>174</v>
      </c>
      <c r="BC4" s="83"/>
      <c r="BD4" s="78"/>
      <c r="BE4" s="78"/>
    </row>
    <row r="5" spans="1:57" s="77" customFormat="1" ht="14.25">
      <c r="A5" s="85"/>
      <c r="B5" s="85"/>
      <c r="C5" s="86"/>
      <c r="D5" s="86"/>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8"/>
      <c r="BC5" s="88"/>
      <c r="BD5" s="85"/>
      <c r="BE5" s="85"/>
    </row>
    <row r="6" spans="1:57" s="77" customFormat="1" ht="25.5" customHeight="1">
      <c r="A6" s="89" t="s">
        <v>187</v>
      </c>
      <c r="B6" s="90">
        <v>35</v>
      </c>
      <c r="C6" s="91" t="s">
        <v>188</v>
      </c>
      <c r="D6" s="92">
        <v>1225</v>
      </c>
      <c r="E6" s="92">
        <v>926</v>
      </c>
      <c r="F6" s="89" t="s">
        <v>189</v>
      </c>
      <c r="G6" s="73">
        <v>73</v>
      </c>
      <c r="H6" s="89" t="s">
        <v>189</v>
      </c>
      <c r="I6" s="73">
        <v>49</v>
      </c>
      <c r="J6" s="89" t="s">
        <v>189</v>
      </c>
      <c r="K6" s="73">
        <v>81</v>
      </c>
      <c r="L6" s="89" t="s">
        <v>189</v>
      </c>
      <c r="M6" s="89" t="s">
        <v>189</v>
      </c>
      <c r="N6" s="89" t="s">
        <v>189</v>
      </c>
      <c r="O6" s="89" t="s">
        <v>189</v>
      </c>
      <c r="P6" s="89">
        <v>146</v>
      </c>
      <c r="Q6" s="89" t="s">
        <v>189</v>
      </c>
      <c r="R6" s="89" t="s">
        <v>189</v>
      </c>
      <c r="S6" s="89" t="s">
        <v>189</v>
      </c>
      <c r="T6" s="73">
        <v>42</v>
      </c>
      <c r="U6" s="92">
        <v>561</v>
      </c>
      <c r="V6" s="73">
        <v>3</v>
      </c>
      <c r="W6" s="73">
        <v>19</v>
      </c>
      <c r="X6" s="89" t="s">
        <v>189</v>
      </c>
      <c r="Y6" s="73">
        <v>342</v>
      </c>
      <c r="Z6" s="89" t="s">
        <v>189</v>
      </c>
      <c r="AA6" s="89" t="s">
        <v>189</v>
      </c>
      <c r="AB6" s="89" t="s">
        <v>189</v>
      </c>
      <c r="AC6" s="89" t="s">
        <v>189</v>
      </c>
      <c r="AD6" s="73">
        <v>12</v>
      </c>
      <c r="AE6" s="89" t="s">
        <v>189</v>
      </c>
      <c r="AF6" s="89" t="s">
        <v>189</v>
      </c>
      <c r="AG6" s="89" t="s">
        <v>189</v>
      </c>
      <c r="AH6" s="73">
        <v>22</v>
      </c>
      <c r="AI6" s="89" t="s">
        <v>189</v>
      </c>
      <c r="AJ6" s="89">
        <v>49</v>
      </c>
      <c r="AK6" s="89" t="s">
        <v>189</v>
      </c>
      <c r="AL6" s="89" t="s">
        <v>189</v>
      </c>
      <c r="AM6" s="73">
        <v>78</v>
      </c>
      <c r="AN6" s="73">
        <v>105</v>
      </c>
      <c r="AO6" s="89" t="s">
        <v>189</v>
      </c>
      <c r="AP6" s="89">
        <v>237</v>
      </c>
      <c r="AQ6" s="89" t="s">
        <v>189</v>
      </c>
      <c r="AR6" s="89" t="s">
        <v>189</v>
      </c>
      <c r="AS6" s="89">
        <v>88</v>
      </c>
      <c r="AT6" s="89" t="s">
        <v>189</v>
      </c>
      <c r="AU6" s="89" t="s">
        <v>189</v>
      </c>
      <c r="AV6" s="89" t="s">
        <v>189</v>
      </c>
      <c r="AW6" s="89" t="s">
        <v>189</v>
      </c>
      <c r="AX6" s="89" t="s">
        <v>189</v>
      </c>
      <c r="AY6" s="73">
        <v>20</v>
      </c>
      <c r="AZ6" s="89" t="s">
        <v>189</v>
      </c>
      <c r="BA6" s="89" t="s">
        <v>189</v>
      </c>
      <c r="BB6" s="89" t="s">
        <v>189</v>
      </c>
      <c r="BC6" s="93" t="s">
        <v>187</v>
      </c>
      <c r="BD6" s="90">
        <v>35</v>
      </c>
      <c r="BE6" s="73" t="s">
        <v>188</v>
      </c>
    </row>
    <row r="7" spans="1:57" s="77" customFormat="1" ht="25.5" customHeight="1">
      <c r="A7" s="73"/>
      <c r="B7" s="90">
        <v>40</v>
      </c>
      <c r="C7" s="91"/>
      <c r="D7" s="92">
        <v>1483</v>
      </c>
      <c r="E7" s="92">
        <v>1116</v>
      </c>
      <c r="F7" s="89" t="s">
        <v>189</v>
      </c>
      <c r="G7" s="73">
        <v>85</v>
      </c>
      <c r="H7" s="89" t="s">
        <v>189</v>
      </c>
      <c r="I7" s="73">
        <v>82</v>
      </c>
      <c r="J7" s="89" t="s">
        <v>189</v>
      </c>
      <c r="K7" s="73">
        <v>116</v>
      </c>
      <c r="L7" s="89" t="s">
        <v>189</v>
      </c>
      <c r="M7" s="89" t="s">
        <v>189</v>
      </c>
      <c r="N7" s="89" t="s">
        <v>189</v>
      </c>
      <c r="O7" s="89" t="s">
        <v>189</v>
      </c>
      <c r="P7" s="89">
        <v>244</v>
      </c>
      <c r="Q7" s="89" t="s">
        <v>189</v>
      </c>
      <c r="R7" s="89" t="s">
        <v>189</v>
      </c>
      <c r="S7" s="89" t="s">
        <v>189</v>
      </c>
      <c r="T7" s="73">
        <v>34</v>
      </c>
      <c r="U7" s="92">
        <v>713</v>
      </c>
      <c r="V7" s="73">
        <v>9</v>
      </c>
      <c r="W7" s="73">
        <v>27</v>
      </c>
      <c r="X7" s="89" t="s">
        <v>189</v>
      </c>
      <c r="Y7" s="73">
        <v>431</v>
      </c>
      <c r="Z7" s="89" t="s">
        <v>189</v>
      </c>
      <c r="AA7" s="89" t="s">
        <v>189</v>
      </c>
      <c r="AB7" s="89" t="s">
        <v>189</v>
      </c>
      <c r="AC7" s="89" t="s">
        <v>189</v>
      </c>
      <c r="AD7" s="73">
        <v>20</v>
      </c>
      <c r="AE7" s="89" t="s">
        <v>189</v>
      </c>
      <c r="AF7" s="89" t="s">
        <v>189</v>
      </c>
      <c r="AG7" s="89" t="s">
        <v>189</v>
      </c>
      <c r="AH7" s="73">
        <v>30</v>
      </c>
      <c r="AI7" s="89" t="s">
        <v>189</v>
      </c>
      <c r="AJ7" s="89">
        <v>85</v>
      </c>
      <c r="AK7" s="89" t="s">
        <v>189</v>
      </c>
      <c r="AL7" s="89" t="s">
        <v>189</v>
      </c>
      <c r="AM7" s="73">
        <v>126</v>
      </c>
      <c r="AN7" s="73">
        <v>122</v>
      </c>
      <c r="AO7" s="89" t="s">
        <v>189</v>
      </c>
      <c r="AP7" s="89">
        <v>294</v>
      </c>
      <c r="AQ7" s="89" t="s">
        <v>189</v>
      </c>
      <c r="AR7" s="89" t="s">
        <v>189</v>
      </c>
      <c r="AS7" s="89">
        <v>27</v>
      </c>
      <c r="AT7" s="89">
        <v>139</v>
      </c>
      <c r="AU7" s="89">
        <v>3</v>
      </c>
      <c r="AV7" s="89" t="s">
        <v>189</v>
      </c>
      <c r="AW7" s="89" t="s">
        <v>189</v>
      </c>
      <c r="AX7" s="89" t="s">
        <v>189</v>
      </c>
      <c r="AY7" s="73">
        <v>30</v>
      </c>
      <c r="AZ7" s="89" t="s">
        <v>189</v>
      </c>
      <c r="BA7" s="89" t="s">
        <v>189</v>
      </c>
      <c r="BB7" s="89" t="s">
        <v>189</v>
      </c>
      <c r="BC7" s="94"/>
      <c r="BD7" s="90">
        <v>40</v>
      </c>
      <c r="BE7" s="73"/>
    </row>
    <row r="8" spans="1:57" s="77" customFormat="1" ht="25.5" customHeight="1">
      <c r="A8" s="89"/>
      <c r="B8" s="90">
        <v>45</v>
      </c>
      <c r="C8" s="91"/>
      <c r="D8" s="92">
        <v>1763</v>
      </c>
      <c r="E8" s="92">
        <v>1251</v>
      </c>
      <c r="F8" s="89" t="s">
        <v>189</v>
      </c>
      <c r="G8" s="73">
        <v>110</v>
      </c>
      <c r="H8" s="89" t="s">
        <v>189</v>
      </c>
      <c r="I8" s="73">
        <v>109</v>
      </c>
      <c r="J8" s="89" t="s">
        <v>189</v>
      </c>
      <c r="K8" s="73">
        <v>216</v>
      </c>
      <c r="L8" s="89" t="s">
        <v>189</v>
      </c>
      <c r="M8" s="89" t="s">
        <v>189</v>
      </c>
      <c r="N8" s="89" t="s">
        <v>189</v>
      </c>
      <c r="O8" s="89" t="s">
        <v>189</v>
      </c>
      <c r="P8" s="89">
        <v>266</v>
      </c>
      <c r="Q8" s="89" t="s">
        <v>189</v>
      </c>
      <c r="R8" s="89" t="s">
        <v>189</v>
      </c>
      <c r="S8" s="89" t="s">
        <v>189</v>
      </c>
      <c r="T8" s="73">
        <v>33</v>
      </c>
      <c r="U8" s="92">
        <v>799</v>
      </c>
      <c r="V8" s="73">
        <v>10</v>
      </c>
      <c r="W8" s="73">
        <v>35</v>
      </c>
      <c r="X8" s="89" t="s">
        <v>189</v>
      </c>
      <c r="Y8" s="73">
        <v>430</v>
      </c>
      <c r="Z8" s="89" t="s">
        <v>189</v>
      </c>
      <c r="AA8" s="89" t="s">
        <v>189</v>
      </c>
      <c r="AB8" s="89" t="s">
        <v>189</v>
      </c>
      <c r="AC8" s="89" t="s">
        <v>189</v>
      </c>
      <c r="AD8" s="73">
        <v>27</v>
      </c>
      <c r="AE8" s="89" t="s">
        <v>189</v>
      </c>
      <c r="AF8" s="89" t="s">
        <v>189</v>
      </c>
      <c r="AG8" s="89" t="s">
        <v>189</v>
      </c>
      <c r="AH8" s="73">
        <v>58</v>
      </c>
      <c r="AI8" s="89">
        <v>7</v>
      </c>
      <c r="AJ8" s="89">
        <v>104</v>
      </c>
      <c r="AK8" s="89" t="s">
        <v>189</v>
      </c>
      <c r="AL8" s="89" t="s">
        <v>189</v>
      </c>
      <c r="AM8" s="73">
        <v>132</v>
      </c>
      <c r="AN8" s="73">
        <v>138</v>
      </c>
      <c r="AO8" s="89" t="s">
        <v>189</v>
      </c>
      <c r="AP8" s="89">
        <v>323</v>
      </c>
      <c r="AQ8" s="89" t="s">
        <v>189</v>
      </c>
      <c r="AR8" s="89" t="s">
        <v>189</v>
      </c>
      <c r="AS8" s="89">
        <v>26</v>
      </c>
      <c r="AT8" s="89">
        <v>161</v>
      </c>
      <c r="AU8" s="89">
        <v>11</v>
      </c>
      <c r="AV8" s="89" t="s">
        <v>189</v>
      </c>
      <c r="AW8" s="89" t="s">
        <v>189</v>
      </c>
      <c r="AX8" s="89" t="s">
        <v>189</v>
      </c>
      <c r="AY8" s="73">
        <v>28</v>
      </c>
      <c r="AZ8" s="89" t="s">
        <v>189</v>
      </c>
      <c r="BA8" s="89" t="s">
        <v>189</v>
      </c>
      <c r="BB8" s="89" t="s">
        <v>189</v>
      </c>
      <c r="BC8" s="93"/>
      <c r="BD8" s="90">
        <v>45</v>
      </c>
      <c r="BE8" s="73"/>
    </row>
    <row r="9" spans="1:57" s="77" customFormat="1" ht="25.5" customHeight="1">
      <c r="A9" s="73"/>
      <c r="B9" s="90">
        <v>50</v>
      </c>
      <c r="C9" s="91"/>
      <c r="D9" s="92">
        <v>2076</v>
      </c>
      <c r="E9" s="92">
        <v>1403</v>
      </c>
      <c r="F9" s="89" t="s">
        <v>189</v>
      </c>
      <c r="G9" s="73">
        <v>118</v>
      </c>
      <c r="H9" s="89" t="s">
        <v>189</v>
      </c>
      <c r="I9" s="73">
        <v>138</v>
      </c>
      <c r="J9" s="89" t="s">
        <v>189</v>
      </c>
      <c r="K9" s="73">
        <v>310</v>
      </c>
      <c r="L9" s="89" t="s">
        <v>189</v>
      </c>
      <c r="M9" s="73">
        <v>13</v>
      </c>
      <c r="N9" s="89" t="s">
        <v>189</v>
      </c>
      <c r="O9" s="89" t="s">
        <v>189</v>
      </c>
      <c r="P9" s="89">
        <v>315</v>
      </c>
      <c r="Q9" s="89" t="s">
        <v>189</v>
      </c>
      <c r="R9" s="89" t="s">
        <v>189</v>
      </c>
      <c r="S9" s="89" t="s">
        <v>189</v>
      </c>
      <c r="T9" s="73">
        <v>29</v>
      </c>
      <c r="U9" s="92">
        <v>929</v>
      </c>
      <c r="V9" s="73">
        <v>14</v>
      </c>
      <c r="W9" s="73">
        <v>26</v>
      </c>
      <c r="X9" s="89" t="s">
        <v>189</v>
      </c>
      <c r="Y9" s="73">
        <v>492</v>
      </c>
      <c r="Z9" s="89" t="s">
        <v>189</v>
      </c>
      <c r="AA9" s="89" t="s">
        <v>189</v>
      </c>
      <c r="AB9" s="89" t="s">
        <v>189</v>
      </c>
      <c r="AC9" s="89" t="s">
        <v>189</v>
      </c>
      <c r="AD9" s="73">
        <v>43</v>
      </c>
      <c r="AE9" s="89" t="s">
        <v>189</v>
      </c>
      <c r="AF9" s="89">
        <v>97</v>
      </c>
      <c r="AG9" s="89" t="s">
        <v>189</v>
      </c>
      <c r="AH9" s="73">
        <v>48</v>
      </c>
      <c r="AI9" s="89">
        <v>17</v>
      </c>
      <c r="AJ9" s="89">
        <v>171</v>
      </c>
      <c r="AK9" s="89" t="s">
        <v>189</v>
      </c>
      <c r="AL9" s="89" t="s">
        <v>189</v>
      </c>
      <c r="AM9" s="73">
        <v>167</v>
      </c>
      <c r="AN9" s="73">
        <v>158</v>
      </c>
      <c r="AO9" s="89" t="s">
        <v>189</v>
      </c>
      <c r="AP9" s="89">
        <v>298</v>
      </c>
      <c r="AQ9" s="89">
        <v>25</v>
      </c>
      <c r="AR9" s="89">
        <v>40</v>
      </c>
      <c r="AS9" s="89">
        <v>34</v>
      </c>
      <c r="AT9" s="89">
        <v>182</v>
      </c>
      <c r="AU9" s="89">
        <v>26</v>
      </c>
      <c r="AV9" s="89" t="s">
        <v>189</v>
      </c>
      <c r="AW9" s="89" t="s">
        <v>189</v>
      </c>
      <c r="AX9" s="89" t="s">
        <v>189</v>
      </c>
      <c r="AY9" s="73">
        <v>29</v>
      </c>
      <c r="AZ9" s="89" t="s">
        <v>189</v>
      </c>
      <c r="BA9" s="89" t="s">
        <v>189</v>
      </c>
      <c r="BB9" s="89" t="s">
        <v>189</v>
      </c>
      <c r="BC9" s="94"/>
      <c r="BD9" s="90">
        <v>50</v>
      </c>
      <c r="BE9" s="73"/>
    </row>
    <row r="10" spans="1:57" s="77" customFormat="1" ht="25.5" customHeight="1">
      <c r="A10" s="89"/>
      <c r="B10" s="90">
        <v>51</v>
      </c>
      <c r="C10" s="91"/>
      <c r="D10" s="92">
        <v>2159</v>
      </c>
      <c r="E10" s="92">
        <v>1450</v>
      </c>
      <c r="F10" s="89" t="s">
        <v>189</v>
      </c>
      <c r="G10" s="73">
        <v>117</v>
      </c>
      <c r="H10" s="89" t="s">
        <v>189</v>
      </c>
      <c r="I10" s="73">
        <v>140</v>
      </c>
      <c r="J10" s="89" t="s">
        <v>189</v>
      </c>
      <c r="K10" s="73">
        <v>322</v>
      </c>
      <c r="L10" s="89" t="s">
        <v>189</v>
      </c>
      <c r="M10" s="73">
        <v>14</v>
      </c>
      <c r="N10" s="89" t="s">
        <v>189</v>
      </c>
      <c r="O10" s="89" t="s">
        <v>189</v>
      </c>
      <c r="P10" s="89">
        <v>328</v>
      </c>
      <c r="Q10" s="89" t="s">
        <v>189</v>
      </c>
      <c r="R10" s="89" t="s">
        <v>189</v>
      </c>
      <c r="S10" s="89" t="s">
        <v>189</v>
      </c>
      <c r="T10" s="73">
        <v>28</v>
      </c>
      <c r="U10" s="92">
        <v>949</v>
      </c>
      <c r="V10" s="73">
        <v>14</v>
      </c>
      <c r="W10" s="73">
        <v>26</v>
      </c>
      <c r="X10" s="89" t="s">
        <v>189</v>
      </c>
      <c r="Y10" s="73">
        <v>507</v>
      </c>
      <c r="Z10" s="89" t="s">
        <v>189</v>
      </c>
      <c r="AA10" s="89" t="s">
        <v>189</v>
      </c>
      <c r="AB10" s="89" t="s">
        <v>189</v>
      </c>
      <c r="AC10" s="89" t="s">
        <v>189</v>
      </c>
      <c r="AD10" s="73">
        <v>48</v>
      </c>
      <c r="AE10" s="89" t="s">
        <v>189</v>
      </c>
      <c r="AF10" s="89">
        <v>99</v>
      </c>
      <c r="AG10" s="89" t="s">
        <v>189</v>
      </c>
      <c r="AH10" s="73">
        <v>51</v>
      </c>
      <c r="AI10" s="89">
        <v>20</v>
      </c>
      <c r="AJ10" s="89">
        <v>185</v>
      </c>
      <c r="AK10" s="89">
        <v>3</v>
      </c>
      <c r="AL10" s="89" t="s">
        <v>189</v>
      </c>
      <c r="AM10" s="73">
        <v>179</v>
      </c>
      <c r="AN10" s="73">
        <v>163</v>
      </c>
      <c r="AO10" s="89" t="s">
        <v>189</v>
      </c>
      <c r="AP10" s="89">
        <v>299</v>
      </c>
      <c r="AQ10" s="89">
        <v>31</v>
      </c>
      <c r="AR10" s="89">
        <v>47</v>
      </c>
      <c r="AS10" s="89">
        <v>39</v>
      </c>
      <c r="AT10" s="89">
        <v>191</v>
      </c>
      <c r="AU10" s="89">
        <v>26</v>
      </c>
      <c r="AV10" s="89" t="s">
        <v>189</v>
      </c>
      <c r="AW10" s="89" t="s">
        <v>189</v>
      </c>
      <c r="AX10" s="89" t="s">
        <v>189</v>
      </c>
      <c r="AY10" s="73">
        <v>31</v>
      </c>
      <c r="AZ10" s="89" t="s">
        <v>189</v>
      </c>
      <c r="BA10" s="89" t="s">
        <v>189</v>
      </c>
      <c r="BB10" s="89" t="s">
        <v>189</v>
      </c>
      <c r="BC10" s="93"/>
      <c r="BD10" s="90">
        <v>51</v>
      </c>
      <c r="BE10" s="73"/>
    </row>
    <row r="11" spans="1:57" s="77" customFormat="1" ht="25.5" customHeight="1">
      <c r="A11" s="73"/>
      <c r="B11" s="90">
        <v>52</v>
      </c>
      <c r="C11" s="91"/>
      <c r="D11" s="92">
        <v>2232</v>
      </c>
      <c r="E11" s="92">
        <v>1484</v>
      </c>
      <c r="F11" s="89" t="s">
        <v>189</v>
      </c>
      <c r="G11" s="73">
        <v>114</v>
      </c>
      <c r="H11" s="89" t="s">
        <v>189</v>
      </c>
      <c r="I11" s="73">
        <v>142</v>
      </c>
      <c r="J11" s="89" t="s">
        <v>189</v>
      </c>
      <c r="K11" s="73">
        <v>335</v>
      </c>
      <c r="L11" s="89" t="s">
        <v>189</v>
      </c>
      <c r="M11" s="73">
        <v>13</v>
      </c>
      <c r="N11" s="89" t="s">
        <v>189</v>
      </c>
      <c r="O11" s="89" t="s">
        <v>189</v>
      </c>
      <c r="P11" s="89">
        <v>346</v>
      </c>
      <c r="Q11" s="89" t="s">
        <v>189</v>
      </c>
      <c r="R11" s="89" t="s">
        <v>189</v>
      </c>
      <c r="S11" s="89" t="s">
        <v>189</v>
      </c>
      <c r="T11" s="73">
        <v>27</v>
      </c>
      <c r="U11" s="92">
        <v>967</v>
      </c>
      <c r="V11" s="73">
        <v>15</v>
      </c>
      <c r="W11" s="73">
        <v>26</v>
      </c>
      <c r="X11" s="89" t="s">
        <v>189</v>
      </c>
      <c r="Y11" s="73">
        <v>512</v>
      </c>
      <c r="Z11" s="89" t="s">
        <v>189</v>
      </c>
      <c r="AA11" s="89" t="s">
        <v>189</v>
      </c>
      <c r="AB11" s="89" t="s">
        <v>189</v>
      </c>
      <c r="AC11" s="89" t="s">
        <v>189</v>
      </c>
      <c r="AD11" s="73">
        <v>46</v>
      </c>
      <c r="AE11" s="89" t="s">
        <v>189</v>
      </c>
      <c r="AF11" s="89">
        <v>103</v>
      </c>
      <c r="AG11" s="89" t="s">
        <v>189</v>
      </c>
      <c r="AH11" s="73">
        <v>52</v>
      </c>
      <c r="AI11" s="89">
        <v>22</v>
      </c>
      <c r="AJ11" s="89">
        <v>196</v>
      </c>
      <c r="AK11" s="89">
        <v>3</v>
      </c>
      <c r="AL11" s="89" t="s">
        <v>189</v>
      </c>
      <c r="AM11" s="73">
        <v>195</v>
      </c>
      <c r="AN11" s="73">
        <v>179</v>
      </c>
      <c r="AO11" s="89" t="s">
        <v>189</v>
      </c>
      <c r="AP11" s="89">
        <v>298</v>
      </c>
      <c r="AQ11" s="89">
        <v>35</v>
      </c>
      <c r="AR11" s="89">
        <v>52</v>
      </c>
      <c r="AS11" s="89">
        <v>41</v>
      </c>
      <c r="AT11" s="89">
        <v>192</v>
      </c>
      <c r="AU11" s="89">
        <v>27</v>
      </c>
      <c r="AV11" s="89" t="s">
        <v>189</v>
      </c>
      <c r="AW11" s="89" t="s">
        <v>189</v>
      </c>
      <c r="AX11" s="89" t="s">
        <v>189</v>
      </c>
      <c r="AY11" s="73">
        <v>31</v>
      </c>
      <c r="AZ11" s="89" t="s">
        <v>189</v>
      </c>
      <c r="BA11" s="89" t="s">
        <v>189</v>
      </c>
      <c r="BB11" s="89" t="s">
        <v>189</v>
      </c>
      <c r="BC11" s="94"/>
      <c r="BD11" s="90">
        <v>52</v>
      </c>
      <c r="BE11" s="73"/>
    </row>
    <row r="12" spans="1:57" s="77" customFormat="1" ht="25.5" customHeight="1">
      <c r="A12" s="89"/>
      <c r="B12" s="90">
        <v>53</v>
      </c>
      <c r="C12" s="91"/>
      <c r="D12" s="92">
        <v>2296</v>
      </c>
      <c r="E12" s="92">
        <v>1502</v>
      </c>
      <c r="F12" s="89" t="s">
        <v>189</v>
      </c>
      <c r="G12" s="73">
        <v>128</v>
      </c>
      <c r="H12" s="89" t="s">
        <v>189</v>
      </c>
      <c r="I12" s="73">
        <v>171</v>
      </c>
      <c r="J12" s="89" t="s">
        <v>189</v>
      </c>
      <c r="K12" s="73">
        <v>357</v>
      </c>
      <c r="L12" s="89" t="s">
        <v>189</v>
      </c>
      <c r="M12" s="73">
        <v>14</v>
      </c>
      <c r="N12" s="89" t="s">
        <v>189</v>
      </c>
      <c r="O12" s="89" t="s">
        <v>189</v>
      </c>
      <c r="P12" s="89">
        <v>365</v>
      </c>
      <c r="Q12" s="89" t="s">
        <v>189</v>
      </c>
      <c r="R12" s="89" t="s">
        <v>189</v>
      </c>
      <c r="S12" s="89" t="s">
        <v>189</v>
      </c>
      <c r="T12" s="73">
        <v>31</v>
      </c>
      <c r="U12" s="92">
        <v>979</v>
      </c>
      <c r="V12" s="73">
        <v>21</v>
      </c>
      <c r="W12" s="73">
        <v>27</v>
      </c>
      <c r="X12" s="89" t="s">
        <v>189</v>
      </c>
      <c r="Y12" s="73">
        <v>507</v>
      </c>
      <c r="Z12" s="89">
        <v>1</v>
      </c>
      <c r="AA12" s="89" t="s">
        <v>189</v>
      </c>
      <c r="AB12" s="89" t="s">
        <v>189</v>
      </c>
      <c r="AC12" s="89" t="s">
        <v>189</v>
      </c>
      <c r="AD12" s="73">
        <v>40</v>
      </c>
      <c r="AE12" s="89" t="s">
        <v>189</v>
      </c>
      <c r="AF12" s="89">
        <v>102</v>
      </c>
      <c r="AG12" s="89" t="s">
        <v>189</v>
      </c>
      <c r="AH12" s="73">
        <v>57</v>
      </c>
      <c r="AI12" s="89">
        <v>22</v>
      </c>
      <c r="AJ12" s="89">
        <v>209</v>
      </c>
      <c r="AK12" s="89">
        <v>3</v>
      </c>
      <c r="AL12" s="89">
        <v>2</v>
      </c>
      <c r="AM12" s="73">
        <v>213</v>
      </c>
      <c r="AN12" s="73">
        <v>170</v>
      </c>
      <c r="AO12" s="89">
        <v>17</v>
      </c>
      <c r="AP12" s="89">
        <v>256</v>
      </c>
      <c r="AQ12" s="89">
        <v>71</v>
      </c>
      <c r="AR12" s="89">
        <v>101</v>
      </c>
      <c r="AS12" s="89">
        <v>46</v>
      </c>
      <c r="AT12" s="89">
        <v>156</v>
      </c>
      <c r="AU12" s="89">
        <v>31</v>
      </c>
      <c r="AV12" s="89" t="s">
        <v>189</v>
      </c>
      <c r="AW12" s="89" t="s">
        <v>189</v>
      </c>
      <c r="AX12" s="89" t="s">
        <v>189</v>
      </c>
      <c r="AY12" s="73">
        <v>37</v>
      </c>
      <c r="AZ12" s="89" t="s">
        <v>189</v>
      </c>
      <c r="BA12" s="89" t="s">
        <v>189</v>
      </c>
      <c r="BB12" s="89" t="s">
        <v>189</v>
      </c>
      <c r="BC12" s="93"/>
      <c r="BD12" s="90">
        <v>53</v>
      </c>
      <c r="BE12" s="73"/>
    </row>
    <row r="13" spans="1:57" s="77" customFormat="1" ht="25.5" customHeight="1">
      <c r="A13" s="73"/>
      <c r="B13" s="90">
        <v>54</v>
      </c>
      <c r="C13" s="91"/>
      <c r="D13" s="92">
        <v>2351</v>
      </c>
      <c r="E13" s="92">
        <v>1520</v>
      </c>
      <c r="F13" s="89" t="s">
        <v>189</v>
      </c>
      <c r="G13" s="73">
        <v>125</v>
      </c>
      <c r="H13" s="89" t="s">
        <v>189</v>
      </c>
      <c r="I13" s="73">
        <v>168</v>
      </c>
      <c r="J13" s="89" t="s">
        <v>189</v>
      </c>
      <c r="K13" s="73">
        <v>369</v>
      </c>
      <c r="L13" s="89" t="s">
        <v>189</v>
      </c>
      <c r="M13" s="73">
        <v>15</v>
      </c>
      <c r="N13" s="89" t="s">
        <v>189</v>
      </c>
      <c r="O13" s="89" t="s">
        <v>189</v>
      </c>
      <c r="P13" s="89">
        <v>375</v>
      </c>
      <c r="Q13" s="89" t="s">
        <v>189</v>
      </c>
      <c r="R13" s="89" t="s">
        <v>189</v>
      </c>
      <c r="S13" s="89" t="s">
        <v>189</v>
      </c>
      <c r="T13" s="73">
        <v>30</v>
      </c>
      <c r="U13" s="92">
        <v>977</v>
      </c>
      <c r="V13" s="73">
        <v>23</v>
      </c>
      <c r="W13" s="73">
        <v>27</v>
      </c>
      <c r="X13" s="89" t="s">
        <v>189</v>
      </c>
      <c r="Y13" s="73">
        <v>505</v>
      </c>
      <c r="Z13" s="89" t="s">
        <v>190</v>
      </c>
      <c r="AA13" s="89" t="s">
        <v>189</v>
      </c>
      <c r="AB13" s="89" t="s">
        <v>189</v>
      </c>
      <c r="AC13" s="89" t="s">
        <v>189</v>
      </c>
      <c r="AD13" s="73">
        <v>41</v>
      </c>
      <c r="AE13" s="89" t="s">
        <v>189</v>
      </c>
      <c r="AF13" s="89">
        <v>105</v>
      </c>
      <c r="AG13" s="89" t="s">
        <v>189</v>
      </c>
      <c r="AH13" s="73">
        <v>59</v>
      </c>
      <c r="AI13" s="89">
        <v>24</v>
      </c>
      <c r="AJ13" s="89">
        <v>211</v>
      </c>
      <c r="AK13" s="89">
        <v>3</v>
      </c>
      <c r="AL13" s="89">
        <v>2</v>
      </c>
      <c r="AM13" s="73">
        <v>238</v>
      </c>
      <c r="AN13" s="73">
        <v>176</v>
      </c>
      <c r="AO13" s="89">
        <v>18</v>
      </c>
      <c r="AP13" s="89">
        <v>250</v>
      </c>
      <c r="AQ13" s="89">
        <v>74</v>
      </c>
      <c r="AR13" s="89">
        <v>104</v>
      </c>
      <c r="AS13" s="89">
        <v>49</v>
      </c>
      <c r="AT13" s="89">
        <v>158</v>
      </c>
      <c r="AU13" s="89">
        <v>33</v>
      </c>
      <c r="AV13" s="89" t="s">
        <v>189</v>
      </c>
      <c r="AW13" s="89" t="s">
        <v>189</v>
      </c>
      <c r="AX13" s="89" t="s">
        <v>189</v>
      </c>
      <c r="AY13" s="73">
        <v>36</v>
      </c>
      <c r="AZ13" s="73">
        <v>1</v>
      </c>
      <c r="BA13" s="73">
        <v>2</v>
      </c>
      <c r="BB13" s="89" t="s">
        <v>189</v>
      </c>
      <c r="BC13" s="94"/>
      <c r="BD13" s="90">
        <v>54</v>
      </c>
      <c r="BE13" s="73"/>
    </row>
    <row r="14" spans="1:57" s="77" customFormat="1" ht="25.5" customHeight="1">
      <c r="A14" s="89"/>
      <c r="B14" s="90">
        <v>55</v>
      </c>
      <c r="C14" s="91"/>
      <c r="D14" s="92">
        <v>2405</v>
      </c>
      <c r="E14" s="92">
        <v>1552</v>
      </c>
      <c r="F14" s="89" t="s">
        <v>189</v>
      </c>
      <c r="G14" s="73">
        <v>123</v>
      </c>
      <c r="H14" s="89" t="s">
        <v>189</v>
      </c>
      <c r="I14" s="73">
        <v>173</v>
      </c>
      <c r="J14" s="89" t="s">
        <v>189</v>
      </c>
      <c r="K14" s="73">
        <v>374</v>
      </c>
      <c r="L14" s="89" t="s">
        <v>189</v>
      </c>
      <c r="M14" s="73">
        <v>15</v>
      </c>
      <c r="N14" s="89" t="s">
        <v>189</v>
      </c>
      <c r="O14" s="89" t="s">
        <v>189</v>
      </c>
      <c r="P14" s="89">
        <v>380</v>
      </c>
      <c r="Q14" s="89" t="s">
        <v>189</v>
      </c>
      <c r="R14" s="89" t="s">
        <v>189</v>
      </c>
      <c r="S14" s="89" t="s">
        <v>189</v>
      </c>
      <c r="T14" s="73">
        <v>30</v>
      </c>
      <c r="U14" s="92">
        <v>978</v>
      </c>
      <c r="V14" s="73">
        <v>22</v>
      </c>
      <c r="W14" s="73">
        <v>27</v>
      </c>
      <c r="X14" s="89" t="s">
        <v>189</v>
      </c>
      <c r="Y14" s="73">
        <v>510</v>
      </c>
      <c r="Z14" s="89" t="s">
        <v>190</v>
      </c>
      <c r="AA14" s="89" t="s">
        <v>189</v>
      </c>
      <c r="AB14" s="89" t="s">
        <v>189</v>
      </c>
      <c r="AC14" s="89" t="s">
        <v>189</v>
      </c>
      <c r="AD14" s="73">
        <v>43</v>
      </c>
      <c r="AE14" s="89" t="s">
        <v>189</v>
      </c>
      <c r="AF14" s="89">
        <v>109</v>
      </c>
      <c r="AG14" s="89" t="s">
        <v>189</v>
      </c>
      <c r="AH14" s="73">
        <v>60</v>
      </c>
      <c r="AI14" s="89">
        <v>26</v>
      </c>
      <c r="AJ14" s="89">
        <v>220</v>
      </c>
      <c r="AK14" s="89">
        <v>4</v>
      </c>
      <c r="AL14" s="89">
        <v>2</v>
      </c>
      <c r="AM14" s="73">
        <v>256</v>
      </c>
      <c r="AN14" s="73">
        <v>175</v>
      </c>
      <c r="AO14" s="89">
        <v>18</v>
      </c>
      <c r="AP14" s="89">
        <v>246</v>
      </c>
      <c r="AQ14" s="89">
        <v>76</v>
      </c>
      <c r="AR14" s="89">
        <v>107</v>
      </c>
      <c r="AS14" s="89">
        <v>51</v>
      </c>
      <c r="AT14" s="89">
        <v>162</v>
      </c>
      <c r="AU14" s="89">
        <v>34</v>
      </c>
      <c r="AV14" s="89" t="s">
        <v>189</v>
      </c>
      <c r="AW14" s="89" t="s">
        <v>189</v>
      </c>
      <c r="AX14" s="89" t="s">
        <v>189</v>
      </c>
      <c r="AY14" s="73">
        <v>35</v>
      </c>
      <c r="AZ14" s="73">
        <v>1</v>
      </c>
      <c r="BA14" s="73">
        <v>2</v>
      </c>
      <c r="BB14" s="89" t="s">
        <v>189</v>
      </c>
      <c r="BC14" s="93"/>
      <c r="BD14" s="90">
        <v>55</v>
      </c>
      <c r="BE14" s="73"/>
    </row>
    <row r="15" spans="1:57" s="77" customFormat="1" ht="25.5" customHeight="1">
      <c r="A15" s="73"/>
      <c r="B15" s="90">
        <v>56</v>
      </c>
      <c r="C15" s="91"/>
      <c r="D15" s="92">
        <v>2416</v>
      </c>
      <c r="E15" s="92">
        <v>1583</v>
      </c>
      <c r="F15" s="89" t="s">
        <v>189</v>
      </c>
      <c r="G15" s="73">
        <v>149</v>
      </c>
      <c r="H15" s="89" t="s">
        <v>189</v>
      </c>
      <c r="I15" s="73">
        <v>210</v>
      </c>
      <c r="J15" s="89" t="s">
        <v>189</v>
      </c>
      <c r="K15" s="73">
        <v>419</v>
      </c>
      <c r="L15" s="89" t="s">
        <v>189</v>
      </c>
      <c r="M15" s="73">
        <v>27</v>
      </c>
      <c r="N15" s="89" t="s">
        <v>189</v>
      </c>
      <c r="O15" s="89" t="s">
        <v>189</v>
      </c>
      <c r="P15" s="89">
        <v>399</v>
      </c>
      <c r="Q15" s="89" t="s">
        <v>189</v>
      </c>
      <c r="R15" s="89" t="s">
        <v>189</v>
      </c>
      <c r="S15" s="89" t="s">
        <v>189</v>
      </c>
      <c r="T15" s="73">
        <v>29</v>
      </c>
      <c r="U15" s="92">
        <v>1092</v>
      </c>
      <c r="V15" s="73">
        <v>32</v>
      </c>
      <c r="W15" s="73">
        <v>37</v>
      </c>
      <c r="X15" s="89" t="s">
        <v>189</v>
      </c>
      <c r="Y15" s="73">
        <v>520</v>
      </c>
      <c r="Z15" s="89">
        <v>2</v>
      </c>
      <c r="AA15" s="89">
        <v>1</v>
      </c>
      <c r="AB15" s="89" t="s">
        <v>189</v>
      </c>
      <c r="AC15" s="89" t="s">
        <v>189</v>
      </c>
      <c r="AD15" s="73">
        <v>40</v>
      </c>
      <c r="AE15" s="89" t="s">
        <v>189</v>
      </c>
      <c r="AF15" s="89">
        <v>113</v>
      </c>
      <c r="AG15" s="89" t="s">
        <v>189</v>
      </c>
      <c r="AH15" s="73">
        <v>74</v>
      </c>
      <c r="AI15" s="89">
        <v>28</v>
      </c>
      <c r="AJ15" s="89">
        <v>235</v>
      </c>
      <c r="AK15" s="89">
        <v>8</v>
      </c>
      <c r="AL15" s="89">
        <v>2</v>
      </c>
      <c r="AM15" s="73">
        <v>272</v>
      </c>
      <c r="AN15" s="73">
        <v>177</v>
      </c>
      <c r="AO15" s="89">
        <v>13</v>
      </c>
      <c r="AP15" s="89">
        <v>254</v>
      </c>
      <c r="AQ15" s="89">
        <v>51</v>
      </c>
      <c r="AR15" s="89">
        <v>87</v>
      </c>
      <c r="AS15" s="89">
        <v>79</v>
      </c>
      <c r="AT15" s="89">
        <v>165</v>
      </c>
      <c r="AU15" s="89">
        <v>40</v>
      </c>
      <c r="AV15" s="89" t="s">
        <v>189</v>
      </c>
      <c r="AW15" s="89" t="s">
        <v>189</v>
      </c>
      <c r="AX15" s="89" t="s">
        <v>189</v>
      </c>
      <c r="AY15" s="73">
        <v>38</v>
      </c>
      <c r="AZ15" s="73" t="s">
        <v>190</v>
      </c>
      <c r="BA15" s="73" t="s">
        <v>190</v>
      </c>
      <c r="BB15" s="89" t="s">
        <v>189</v>
      </c>
      <c r="BC15" s="94"/>
      <c r="BD15" s="90">
        <v>56</v>
      </c>
      <c r="BE15" s="73"/>
    </row>
    <row r="16" spans="1:57" s="77" customFormat="1" ht="25.5" customHeight="1">
      <c r="A16" s="89"/>
      <c r="B16" s="90">
        <v>57</v>
      </c>
      <c r="C16" s="91"/>
      <c r="D16" s="92">
        <v>2479</v>
      </c>
      <c r="E16" s="92">
        <v>1600</v>
      </c>
      <c r="F16" s="89" t="s">
        <v>189</v>
      </c>
      <c r="G16" s="73">
        <v>148</v>
      </c>
      <c r="H16" s="89" t="s">
        <v>189</v>
      </c>
      <c r="I16" s="73">
        <v>212</v>
      </c>
      <c r="J16" s="89" t="s">
        <v>189</v>
      </c>
      <c r="K16" s="73">
        <v>430</v>
      </c>
      <c r="L16" s="89" t="s">
        <v>189</v>
      </c>
      <c r="M16" s="73">
        <v>27</v>
      </c>
      <c r="N16" s="89" t="s">
        <v>189</v>
      </c>
      <c r="O16" s="89" t="s">
        <v>189</v>
      </c>
      <c r="P16" s="89">
        <v>404</v>
      </c>
      <c r="Q16" s="89" t="s">
        <v>189</v>
      </c>
      <c r="R16" s="89" t="s">
        <v>189</v>
      </c>
      <c r="S16" s="89" t="s">
        <v>189</v>
      </c>
      <c r="T16" s="73">
        <v>26</v>
      </c>
      <c r="U16" s="92">
        <v>1087</v>
      </c>
      <c r="V16" s="73">
        <v>32</v>
      </c>
      <c r="W16" s="73">
        <v>38</v>
      </c>
      <c r="X16" s="89" t="s">
        <v>189</v>
      </c>
      <c r="Y16" s="73">
        <v>532</v>
      </c>
      <c r="Z16" s="89">
        <v>2</v>
      </c>
      <c r="AA16" s="89">
        <v>1</v>
      </c>
      <c r="AB16" s="89" t="s">
        <v>189</v>
      </c>
      <c r="AC16" s="89" t="s">
        <v>189</v>
      </c>
      <c r="AD16" s="73">
        <v>42</v>
      </c>
      <c r="AE16" s="89" t="s">
        <v>189</v>
      </c>
      <c r="AF16" s="89">
        <v>110</v>
      </c>
      <c r="AG16" s="89" t="s">
        <v>189</v>
      </c>
      <c r="AH16" s="73">
        <v>81</v>
      </c>
      <c r="AI16" s="89">
        <v>28</v>
      </c>
      <c r="AJ16" s="89">
        <v>248</v>
      </c>
      <c r="AK16" s="89">
        <v>9</v>
      </c>
      <c r="AL16" s="89">
        <v>2</v>
      </c>
      <c r="AM16" s="73">
        <v>298</v>
      </c>
      <c r="AN16" s="73">
        <v>185</v>
      </c>
      <c r="AO16" s="89">
        <v>13</v>
      </c>
      <c r="AP16" s="89">
        <v>255</v>
      </c>
      <c r="AQ16" s="89">
        <v>50</v>
      </c>
      <c r="AR16" s="89">
        <v>82</v>
      </c>
      <c r="AS16" s="89">
        <v>84</v>
      </c>
      <c r="AT16" s="89">
        <v>168</v>
      </c>
      <c r="AU16" s="89">
        <v>40</v>
      </c>
      <c r="AV16" s="89" t="s">
        <v>189</v>
      </c>
      <c r="AW16" s="89" t="s">
        <v>189</v>
      </c>
      <c r="AX16" s="89" t="s">
        <v>189</v>
      </c>
      <c r="AY16" s="73">
        <v>42</v>
      </c>
      <c r="AZ16" s="73">
        <v>1</v>
      </c>
      <c r="BA16" s="73">
        <v>1</v>
      </c>
      <c r="BB16" s="89" t="s">
        <v>189</v>
      </c>
      <c r="BC16" s="93"/>
      <c r="BD16" s="90">
        <v>57</v>
      </c>
      <c r="BE16" s="73"/>
    </row>
    <row r="17" spans="1:57" s="77" customFormat="1" ht="25.5" customHeight="1">
      <c r="A17" s="73"/>
      <c r="B17" s="90">
        <v>58</v>
      </c>
      <c r="C17" s="91"/>
      <c r="D17" s="92">
        <v>2528</v>
      </c>
      <c r="E17" s="92">
        <v>1619</v>
      </c>
      <c r="F17" s="89" t="s">
        <v>189</v>
      </c>
      <c r="G17" s="73">
        <v>147</v>
      </c>
      <c r="H17" s="89" t="s">
        <v>189</v>
      </c>
      <c r="I17" s="73">
        <v>210</v>
      </c>
      <c r="J17" s="89" t="s">
        <v>189</v>
      </c>
      <c r="K17" s="73">
        <v>435</v>
      </c>
      <c r="L17" s="89" t="s">
        <v>189</v>
      </c>
      <c r="M17" s="73">
        <v>28</v>
      </c>
      <c r="N17" s="89" t="s">
        <v>189</v>
      </c>
      <c r="O17" s="89" t="s">
        <v>189</v>
      </c>
      <c r="P17" s="89">
        <v>419</v>
      </c>
      <c r="Q17" s="89" t="s">
        <v>189</v>
      </c>
      <c r="R17" s="89" t="s">
        <v>189</v>
      </c>
      <c r="S17" s="89" t="s">
        <v>189</v>
      </c>
      <c r="T17" s="73">
        <v>26</v>
      </c>
      <c r="U17" s="92">
        <v>1094</v>
      </c>
      <c r="V17" s="73">
        <v>33</v>
      </c>
      <c r="W17" s="73">
        <v>37</v>
      </c>
      <c r="X17" s="89" t="s">
        <v>189</v>
      </c>
      <c r="Y17" s="73">
        <v>533</v>
      </c>
      <c r="Z17" s="89">
        <v>2</v>
      </c>
      <c r="AA17" s="89">
        <v>1</v>
      </c>
      <c r="AB17" s="89" t="s">
        <v>189</v>
      </c>
      <c r="AC17" s="89" t="s">
        <v>189</v>
      </c>
      <c r="AD17" s="73">
        <v>43</v>
      </c>
      <c r="AE17" s="89" t="s">
        <v>189</v>
      </c>
      <c r="AF17" s="89">
        <v>113</v>
      </c>
      <c r="AG17" s="89" t="s">
        <v>189</v>
      </c>
      <c r="AH17" s="73">
        <v>79</v>
      </c>
      <c r="AI17" s="89">
        <v>29</v>
      </c>
      <c r="AJ17" s="89">
        <v>258</v>
      </c>
      <c r="AK17" s="89">
        <v>8</v>
      </c>
      <c r="AL17" s="89">
        <v>2</v>
      </c>
      <c r="AM17" s="73">
        <v>312</v>
      </c>
      <c r="AN17" s="73">
        <v>189</v>
      </c>
      <c r="AO17" s="89">
        <v>14</v>
      </c>
      <c r="AP17" s="89">
        <v>255</v>
      </c>
      <c r="AQ17" s="89">
        <v>51</v>
      </c>
      <c r="AR17" s="89">
        <v>83</v>
      </c>
      <c r="AS17" s="89">
        <v>90</v>
      </c>
      <c r="AT17" s="89">
        <v>168</v>
      </c>
      <c r="AU17" s="89">
        <v>43</v>
      </c>
      <c r="AV17" s="89" t="s">
        <v>189</v>
      </c>
      <c r="AW17" s="89" t="s">
        <v>189</v>
      </c>
      <c r="AX17" s="89" t="s">
        <v>189</v>
      </c>
      <c r="AY17" s="73">
        <v>46</v>
      </c>
      <c r="AZ17" s="73">
        <v>1</v>
      </c>
      <c r="BA17" s="73">
        <v>1</v>
      </c>
      <c r="BB17" s="89" t="s">
        <v>189</v>
      </c>
      <c r="BC17" s="94"/>
      <c r="BD17" s="90">
        <v>58</v>
      </c>
      <c r="BE17" s="73"/>
    </row>
    <row r="18" spans="1:57" s="77" customFormat="1" ht="25.5" customHeight="1">
      <c r="A18" s="89"/>
      <c r="B18" s="90">
        <v>59</v>
      </c>
      <c r="C18" s="91"/>
      <c r="D18" s="92">
        <v>2538</v>
      </c>
      <c r="E18" s="92">
        <v>1632</v>
      </c>
      <c r="F18" s="89" t="s">
        <v>189</v>
      </c>
      <c r="G18" s="73">
        <v>132</v>
      </c>
      <c r="H18" s="89" t="s">
        <v>189</v>
      </c>
      <c r="I18" s="73">
        <v>199</v>
      </c>
      <c r="J18" s="89" t="s">
        <v>189</v>
      </c>
      <c r="K18" s="73">
        <v>418</v>
      </c>
      <c r="L18" s="89" t="s">
        <v>189</v>
      </c>
      <c r="M18" s="73">
        <v>23</v>
      </c>
      <c r="N18" s="89" t="s">
        <v>189</v>
      </c>
      <c r="O18" s="89" t="s">
        <v>189</v>
      </c>
      <c r="P18" s="89">
        <v>419</v>
      </c>
      <c r="Q18" s="89" t="s">
        <v>189</v>
      </c>
      <c r="R18" s="89" t="s">
        <v>189</v>
      </c>
      <c r="S18" s="89" t="s">
        <v>189</v>
      </c>
      <c r="T18" s="73">
        <v>23</v>
      </c>
      <c r="U18" s="92">
        <v>1081</v>
      </c>
      <c r="V18" s="73">
        <v>38</v>
      </c>
      <c r="W18" s="73">
        <v>31</v>
      </c>
      <c r="X18" s="89" t="s">
        <v>189</v>
      </c>
      <c r="Y18" s="73">
        <v>514</v>
      </c>
      <c r="Z18" s="89">
        <v>1</v>
      </c>
      <c r="AA18" s="89">
        <v>1</v>
      </c>
      <c r="AB18" s="89" t="s">
        <v>189</v>
      </c>
      <c r="AC18" s="89" t="s">
        <v>189</v>
      </c>
      <c r="AD18" s="73">
        <v>46</v>
      </c>
      <c r="AE18" s="89" t="s">
        <v>189</v>
      </c>
      <c r="AF18" s="89">
        <v>110</v>
      </c>
      <c r="AG18" s="89" t="s">
        <v>189</v>
      </c>
      <c r="AH18" s="73">
        <v>77</v>
      </c>
      <c r="AI18" s="89">
        <v>26</v>
      </c>
      <c r="AJ18" s="89">
        <v>260</v>
      </c>
      <c r="AK18" s="89">
        <v>7</v>
      </c>
      <c r="AL18" s="89">
        <v>4</v>
      </c>
      <c r="AM18" s="73">
        <v>300</v>
      </c>
      <c r="AN18" s="73">
        <v>191</v>
      </c>
      <c r="AO18" s="89">
        <v>6</v>
      </c>
      <c r="AP18" s="89">
        <v>258</v>
      </c>
      <c r="AQ18" s="89">
        <v>28</v>
      </c>
      <c r="AR18" s="89">
        <v>76</v>
      </c>
      <c r="AS18" s="89">
        <v>89</v>
      </c>
      <c r="AT18" s="89">
        <v>139</v>
      </c>
      <c r="AU18" s="89">
        <v>44</v>
      </c>
      <c r="AV18" s="89" t="s">
        <v>189</v>
      </c>
      <c r="AW18" s="89" t="s">
        <v>189</v>
      </c>
      <c r="AX18" s="89" t="s">
        <v>189</v>
      </c>
      <c r="AY18" s="73">
        <v>49</v>
      </c>
      <c r="AZ18" s="73">
        <v>3</v>
      </c>
      <c r="BA18" s="73">
        <v>2</v>
      </c>
      <c r="BB18" s="89" t="s">
        <v>189</v>
      </c>
      <c r="BC18" s="93"/>
      <c r="BD18" s="90">
        <v>59</v>
      </c>
      <c r="BE18" s="73"/>
    </row>
    <row r="19" spans="1:57" s="77" customFormat="1" ht="25.5" customHeight="1">
      <c r="A19" s="73"/>
      <c r="B19" s="90">
        <v>60</v>
      </c>
      <c r="C19" s="91"/>
      <c r="D19" s="92">
        <v>2566</v>
      </c>
      <c r="E19" s="92">
        <v>1643</v>
      </c>
      <c r="F19" s="89" t="s">
        <v>189</v>
      </c>
      <c r="G19" s="73">
        <v>133</v>
      </c>
      <c r="H19" s="89" t="s">
        <v>189</v>
      </c>
      <c r="I19" s="73">
        <v>202</v>
      </c>
      <c r="J19" s="89" t="s">
        <v>189</v>
      </c>
      <c r="K19" s="73">
        <v>425</v>
      </c>
      <c r="L19" s="89" t="s">
        <v>189</v>
      </c>
      <c r="M19" s="73">
        <v>22</v>
      </c>
      <c r="N19" s="89" t="s">
        <v>189</v>
      </c>
      <c r="O19" s="89" t="s">
        <v>189</v>
      </c>
      <c r="P19" s="89">
        <v>427</v>
      </c>
      <c r="Q19" s="89" t="s">
        <v>189</v>
      </c>
      <c r="R19" s="89" t="s">
        <v>189</v>
      </c>
      <c r="S19" s="89" t="s">
        <v>189</v>
      </c>
      <c r="T19" s="73">
        <v>23</v>
      </c>
      <c r="U19" s="92">
        <v>1084</v>
      </c>
      <c r="V19" s="73">
        <v>37</v>
      </c>
      <c r="W19" s="73">
        <v>30</v>
      </c>
      <c r="X19" s="89" t="s">
        <v>189</v>
      </c>
      <c r="Y19" s="73">
        <v>518</v>
      </c>
      <c r="Z19" s="89">
        <v>1</v>
      </c>
      <c r="AA19" s="89">
        <v>1</v>
      </c>
      <c r="AB19" s="89" t="s">
        <v>189</v>
      </c>
      <c r="AC19" s="89" t="s">
        <v>189</v>
      </c>
      <c r="AD19" s="73">
        <v>46</v>
      </c>
      <c r="AE19" s="89" t="s">
        <v>189</v>
      </c>
      <c r="AF19" s="89">
        <v>111</v>
      </c>
      <c r="AG19" s="89" t="s">
        <v>189</v>
      </c>
      <c r="AH19" s="73">
        <v>79</v>
      </c>
      <c r="AI19" s="89">
        <v>25</v>
      </c>
      <c r="AJ19" s="89">
        <v>267</v>
      </c>
      <c r="AK19" s="89">
        <v>7</v>
      </c>
      <c r="AL19" s="89">
        <v>4</v>
      </c>
      <c r="AM19" s="73">
        <v>304</v>
      </c>
      <c r="AN19" s="73">
        <v>193</v>
      </c>
      <c r="AO19" s="89">
        <v>6</v>
      </c>
      <c r="AP19" s="89">
        <v>256</v>
      </c>
      <c r="AQ19" s="89">
        <v>28</v>
      </c>
      <c r="AR19" s="89">
        <v>76</v>
      </c>
      <c r="AS19" s="89">
        <v>97</v>
      </c>
      <c r="AT19" s="89">
        <v>142</v>
      </c>
      <c r="AU19" s="89">
        <v>44</v>
      </c>
      <c r="AV19" s="89" t="s">
        <v>189</v>
      </c>
      <c r="AW19" s="89" t="s">
        <v>189</v>
      </c>
      <c r="AX19" s="89" t="s">
        <v>189</v>
      </c>
      <c r="AY19" s="73">
        <v>48</v>
      </c>
      <c r="AZ19" s="73">
        <v>3</v>
      </c>
      <c r="BA19" s="73">
        <v>1</v>
      </c>
      <c r="BB19" s="89" t="s">
        <v>189</v>
      </c>
      <c r="BC19" s="94"/>
      <c r="BD19" s="90">
        <v>60</v>
      </c>
      <c r="BE19" s="73"/>
    </row>
    <row r="20" spans="1:57" s="77" customFormat="1" ht="25.5" customHeight="1">
      <c r="A20" s="89"/>
      <c r="B20" s="90">
        <v>61</v>
      </c>
      <c r="C20" s="91"/>
      <c r="D20" s="92">
        <v>2604</v>
      </c>
      <c r="E20" s="92">
        <v>1652</v>
      </c>
      <c r="F20" s="89" t="s">
        <v>189</v>
      </c>
      <c r="G20" s="73">
        <v>132</v>
      </c>
      <c r="H20" s="89" t="s">
        <v>189</v>
      </c>
      <c r="I20" s="73">
        <v>206</v>
      </c>
      <c r="J20" s="89" t="s">
        <v>189</v>
      </c>
      <c r="K20" s="73">
        <v>429</v>
      </c>
      <c r="L20" s="89" t="s">
        <v>189</v>
      </c>
      <c r="M20" s="73">
        <v>25</v>
      </c>
      <c r="N20" s="89" t="s">
        <v>189</v>
      </c>
      <c r="O20" s="89" t="s">
        <v>189</v>
      </c>
      <c r="P20" s="89">
        <v>431</v>
      </c>
      <c r="Q20" s="89" t="s">
        <v>189</v>
      </c>
      <c r="R20" s="89" t="s">
        <v>189</v>
      </c>
      <c r="S20" s="89" t="s">
        <v>189</v>
      </c>
      <c r="T20" s="73">
        <v>22</v>
      </c>
      <c r="U20" s="92">
        <v>1095</v>
      </c>
      <c r="V20" s="73">
        <v>42</v>
      </c>
      <c r="W20" s="73">
        <v>33</v>
      </c>
      <c r="X20" s="89" t="s">
        <v>189</v>
      </c>
      <c r="Y20" s="73">
        <v>521</v>
      </c>
      <c r="Z20" s="89">
        <v>2</v>
      </c>
      <c r="AA20" s="89">
        <v>1</v>
      </c>
      <c r="AB20" s="89" t="s">
        <v>189</v>
      </c>
      <c r="AC20" s="89" t="s">
        <v>189</v>
      </c>
      <c r="AD20" s="73">
        <v>46</v>
      </c>
      <c r="AE20" s="89" t="s">
        <v>189</v>
      </c>
      <c r="AF20" s="89">
        <v>110</v>
      </c>
      <c r="AG20" s="89" t="s">
        <v>189</v>
      </c>
      <c r="AH20" s="73">
        <v>78</v>
      </c>
      <c r="AI20" s="89">
        <v>26</v>
      </c>
      <c r="AJ20" s="89">
        <v>273</v>
      </c>
      <c r="AK20" s="89">
        <v>9</v>
      </c>
      <c r="AL20" s="89">
        <v>4</v>
      </c>
      <c r="AM20" s="73">
        <v>314</v>
      </c>
      <c r="AN20" s="73">
        <v>193</v>
      </c>
      <c r="AO20" s="89">
        <v>6</v>
      </c>
      <c r="AP20" s="89">
        <v>258</v>
      </c>
      <c r="AQ20" s="89">
        <v>28</v>
      </c>
      <c r="AR20" s="89">
        <v>70</v>
      </c>
      <c r="AS20" s="89">
        <v>107</v>
      </c>
      <c r="AT20" s="89">
        <v>140</v>
      </c>
      <c r="AU20" s="89">
        <v>46</v>
      </c>
      <c r="AV20" s="89" t="s">
        <v>189</v>
      </c>
      <c r="AW20" s="89" t="s">
        <v>189</v>
      </c>
      <c r="AX20" s="89" t="s">
        <v>189</v>
      </c>
      <c r="AY20" s="73">
        <v>48</v>
      </c>
      <c r="AZ20" s="73">
        <v>3</v>
      </c>
      <c r="BA20" s="73">
        <v>1</v>
      </c>
      <c r="BB20" s="89" t="s">
        <v>189</v>
      </c>
      <c r="BC20" s="93"/>
      <c r="BD20" s="90">
        <v>61</v>
      </c>
      <c r="BE20" s="73"/>
    </row>
    <row r="21" spans="1:57" s="77" customFormat="1" ht="25.5" customHeight="1">
      <c r="A21" s="73"/>
      <c r="B21" s="90">
        <v>62</v>
      </c>
      <c r="C21" s="91"/>
      <c r="D21" s="92">
        <v>2643</v>
      </c>
      <c r="E21" s="92">
        <v>1674</v>
      </c>
      <c r="F21" s="89" t="s">
        <v>189</v>
      </c>
      <c r="G21" s="73">
        <v>122</v>
      </c>
      <c r="H21" s="89" t="s">
        <v>189</v>
      </c>
      <c r="I21" s="73">
        <v>208</v>
      </c>
      <c r="J21" s="89" t="s">
        <v>189</v>
      </c>
      <c r="K21" s="73">
        <v>425</v>
      </c>
      <c r="L21" s="89" t="s">
        <v>189</v>
      </c>
      <c r="M21" s="73">
        <v>31</v>
      </c>
      <c r="N21" s="89" t="s">
        <v>189</v>
      </c>
      <c r="O21" s="89" t="s">
        <v>189</v>
      </c>
      <c r="P21" s="89">
        <v>462</v>
      </c>
      <c r="Q21" s="89" t="s">
        <v>189</v>
      </c>
      <c r="R21" s="89" t="s">
        <v>189</v>
      </c>
      <c r="S21" s="89" t="s">
        <v>189</v>
      </c>
      <c r="T21" s="73">
        <v>24</v>
      </c>
      <c r="U21" s="92">
        <v>1105</v>
      </c>
      <c r="V21" s="73">
        <v>48</v>
      </c>
      <c r="W21" s="73">
        <v>37</v>
      </c>
      <c r="X21" s="89" t="s">
        <v>189</v>
      </c>
      <c r="Y21" s="73">
        <v>536</v>
      </c>
      <c r="Z21" s="89">
        <v>1</v>
      </c>
      <c r="AA21" s="89" t="s">
        <v>190</v>
      </c>
      <c r="AB21" s="89" t="s">
        <v>189</v>
      </c>
      <c r="AC21" s="89" t="s">
        <v>189</v>
      </c>
      <c r="AD21" s="73">
        <v>44</v>
      </c>
      <c r="AE21" s="89" t="s">
        <v>189</v>
      </c>
      <c r="AF21" s="89">
        <v>120</v>
      </c>
      <c r="AG21" s="89" t="s">
        <v>189</v>
      </c>
      <c r="AH21" s="73">
        <v>80</v>
      </c>
      <c r="AI21" s="89">
        <v>24</v>
      </c>
      <c r="AJ21" s="89">
        <v>269</v>
      </c>
      <c r="AK21" s="89">
        <v>11</v>
      </c>
      <c r="AL21" s="89">
        <v>2</v>
      </c>
      <c r="AM21" s="73">
        <v>333</v>
      </c>
      <c r="AN21" s="73">
        <v>196</v>
      </c>
      <c r="AO21" s="89">
        <v>13</v>
      </c>
      <c r="AP21" s="89">
        <v>259</v>
      </c>
      <c r="AQ21" s="89">
        <v>21</v>
      </c>
      <c r="AR21" s="89">
        <v>64</v>
      </c>
      <c r="AS21" s="89">
        <v>111</v>
      </c>
      <c r="AT21" s="89">
        <v>151</v>
      </c>
      <c r="AU21" s="89">
        <v>46</v>
      </c>
      <c r="AV21" s="89" t="s">
        <v>189</v>
      </c>
      <c r="AW21" s="89" t="s">
        <v>189</v>
      </c>
      <c r="AX21" s="89" t="s">
        <v>189</v>
      </c>
      <c r="AY21" s="73">
        <v>48</v>
      </c>
      <c r="AZ21" s="73">
        <v>1</v>
      </c>
      <c r="BA21" s="73">
        <v>3</v>
      </c>
      <c r="BB21" s="89" t="s">
        <v>189</v>
      </c>
      <c r="BC21" s="94"/>
      <c r="BD21" s="90">
        <v>62</v>
      </c>
      <c r="BE21" s="73"/>
    </row>
    <row r="22" spans="1:57" s="77" customFormat="1" ht="25.5" customHeight="1">
      <c r="A22" s="89"/>
      <c r="B22" s="90">
        <v>63</v>
      </c>
      <c r="C22" s="91"/>
      <c r="D22" s="92">
        <v>2683</v>
      </c>
      <c r="E22" s="92">
        <v>1690</v>
      </c>
      <c r="F22" s="89" t="s">
        <v>189</v>
      </c>
      <c r="G22" s="73">
        <v>120</v>
      </c>
      <c r="H22" s="89" t="s">
        <v>189</v>
      </c>
      <c r="I22" s="73">
        <v>215</v>
      </c>
      <c r="J22" s="89" t="s">
        <v>189</v>
      </c>
      <c r="K22" s="73">
        <v>431</v>
      </c>
      <c r="L22" s="89" t="s">
        <v>189</v>
      </c>
      <c r="M22" s="73">
        <v>32</v>
      </c>
      <c r="N22" s="89" t="s">
        <v>189</v>
      </c>
      <c r="O22" s="89" t="s">
        <v>189</v>
      </c>
      <c r="P22" s="89">
        <v>470</v>
      </c>
      <c r="Q22" s="89" t="s">
        <v>189</v>
      </c>
      <c r="R22" s="89" t="s">
        <v>189</v>
      </c>
      <c r="S22" s="89" t="s">
        <v>189</v>
      </c>
      <c r="T22" s="73">
        <v>24</v>
      </c>
      <c r="U22" s="92">
        <v>1110</v>
      </c>
      <c r="V22" s="73">
        <v>48</v>
      </c>
      <c r="W22" s="73">
        <v>34</v>
      </c>
      <c r="X22" s="89" t="s">
        <v>189</v>
      </c>
      <c r="Y22" s="73">
        <v>541</v>
      </c>
      <c r="Z22" s="89">
        <v>1</v>
      </c>
      <c r="AA22" s="89" t="s">
        <v>190</v>
      </c>
      <c r="AB22" s="89" t="s">
        <v>189</v>
      </c>
      <c r="AC22" s="89" t="s">
        <v>189</v>
      </c>
      <c r="AD22" s="73">
        <v>45</v>
      </c>
      <c r="AE22" s="89" t="s">
        <v>189</v>
      </c>
      <c r="AF22" s="89">
        <v>124</v>
      </c>
      <c r="AG22" s="89" t="s">
        <v>189</v>
      </c>
      <c r="AH22" s="73">
        <v>81</v>
      </c>
      <c r="AI22" s="89">
        <v>23</v>
      </c>
      <c r="AJ22" s="89">
        <v>280</v>
      </c>
      <c r="AK22" s="89">
        <v>12</v>
      </c>
      <c r="AL22" s="89">
        <v>2</v>
      </c>
      <c r="AM22" s="73">
        <v>346</v>
      </c>
      <c r="AN22" s="73">
        <v>200</v>
      </c>
      <c r="AO22" s="89">
        <v>12</v>
      </c>
      <c r="AP22" s="89">
        <v>256</v>
      </c>
      <c r="AQ22" s="89">
        <v>21</v>
      </c>
      <c r="AR22" s="89">
        <v>65</v>
      </c>
      <c r="AS22" s="89">
        <v>122</v>
      </c>
      <c r="AT22" s="89">
        <v>156</v>
      </c>
      <c r="AU22" s="89">
        <v>48</v>
      </c>
      <c r="AV22" s="89" t="s">
        <v>189</v>
      </c>
      <c r="AW22" s="89" t="s">
        <v>189</v>
      </c>
      <c r="AX22" s="89" t="s">
        <v>189</v>
      </c>
      <c r="AY22" s="73">
        <v>51</v>
      </c>
      <c r="AZ22" s="73">
        <v>1</v>
      </c>
      <c r="BA22" s="73">
        <v>3</v>
      </c>
      <c r="BB22" s="89" t="s">
        <v>189</v>
      </c>
      <c r="BC22" s="93"/>
      <c r="BD22" s="90">
        <v>63</v>
      </c>
      <c r="BE22" s="73"/>
    </row>
    <row r="23" spans="1:57" s="77" customFormat="1" ht="25.5" customHeight="1">
      <c r="A23" s="73" t="s">
        <v>191</v>
      </c>
      <c r="B23" s="90" t="s">
        <v>192</v>
      </c>
      <c r="C23" s="91" t="s">
        <v>188</v>
      </c>
      <c r="D23" s="92">
        <v>2774</v>
      </c>
      <c r="E23" s="92">
        <v>1737</v>
      </c>
      <c r="F23" s="89" t="s">
        <v>189</v>
      </c>
      <c r="G23" s="73">
        <v>123</v>
      </c>
      <c r="H23" s="89" t="s">
        <v>189</v>
      </c>
      <c r="I23" s="73">
        <v>231</v>
      </c>
      <c r="J23" s="89" t="s">
        <v>189</v>
      </c>
      <c r="K23" s="73">
        <v>445</v>
      </c>
      <c r="L23" s="89" t="s">
        <v>189</v>
      </c>
      <c r="M23" s="73">
        <v>34</v>
      </c>
      <c r="N23" s="89" t="s">
        <v>189</v>
      </c>
      <c r="O23" s="89" t="s">
        <v>189</v>
      </c>
      <c r="P23" s="89">
        <v>483</v>
      </c>
      <c r="Q23" s="89" t="s">
        <v>189</v>
      </c>
      <c r="R23" s="89" t="s">
        <v>189</v>
      </c>
      <c r="S23" s="89" t="s">
        <v>189</v>
      </c>
      <c r="T23" s="73">
        <v>23</v>
      </c>
      <c r="U23" s="92">
        <v>1113</v>
      </c>
      <c r="V23" s="73">
        <v>51</v>
      </c>
      <c r="W23" s="73">
        <v>39</v>
      </c>
      <c r="X23" s="89" t="s">
        <v>189</v>
      </c>
      <c r="Y23" s="73">
        <v>557</v>
      </c>
      <c r="Z23" s="89">
        <v>1</v>
      </c>
      <c r="AA23" s="89">
        <v>1</v>
      </c>
      <c r="AB23" s="89" t="s">
        <v>189</v>
      </c>
      <c r="AC23" s="89" t="s">
        <v>189</v>
      </c>
      <c r="AD23" s="73">
        <v>49</v>
      </c>
      <c r="AE23" s="89" t="s">
        <v>189</v>
      </c>
      <c r="AF23" s="89">
        <v>127</v>
      </c>
      <c r="AG23" s="89" t="s">
        <v>189</v>
      </c>
      <c r="AH23" s="73">
        <v>82</v>
      </c>
      <c r="AI23" s="89">
        <v>24</v>
      </c>
      <c r="AJ23" s="89">
        <v>290</v>
      </c>
      <c r="AK23" s="89">
        <v>15</v>
      </c>
      <c r="AL23" s="89">
        <v>2</v>
      </c>
      <c r="AM23" s="73">
        <v>373</v>
      </c>
      <c r="AN23" s="73">
        <v>207</v>
      </c>
      <c r="AO23" s="89">
        <v>12</v>
      </c>
      <c r="AP23" s="89">
        <v>254</v>
      </c>
      <c r="AQ23" s="89">
        <v>22</v>
      </c>
      <c r="AR23" s="89">
        <v>67</v>
      </c>
      <c r="AS23" s="89">
        <v>138</v>
      </c>
      <c r="AT23" s="89">
        <v>158</v>
      </c>
      <c r="AU23" s="89">
        <v>50</v>
      </c>
      <c r="AV23" s="89" t="s">
        <v>189</v>
      </c>
      <c r="AW23" s="89" t="s">
        <v>189</v>
      </c>
      <c r="AX23" s="89" t="s">
        <v>189</v>
      </c>
      <c r="AY23" s="73">
        <v>51</v>
      </c>
      <c r="AZ23" s="73">
        <v>1</v>
      </c>
      <c r="BA23" s="73">
        <v>3</v>
      </c>
      <c r="BB23" s="89" t="s">
        <v>189</v>
      </c>
      <c r="BC23" s="94" t="s">
        <v>191</v>
      </c>
      <c r="BD23" s="90" t="s">
        <v>192</v>
      </c>
      <c r="BE23" s="73" t="s">
        <v>188</v>
      </c>
    </row>
    <row r="24" spans="1:57" s="77" customFormat="1" ht="25.5" customHeight="1">
      <c r="A24" s="89"/>
      <c r="B24" s="90">
        <v>2</v>
      </c>
      <c r="C24" s="91"/>
      <c r="D24" s="92">
        <v>2849</v>
      </c>
      <c r="E24" s="92">
        <v>1763</v>
      </c>
      <c r="F24" s="89" t="s">
        <v>189</v>
      </c>
      <c r="G24" s="73">
        <v>161</v>
      </c>
      <c r="H24" s="89" t="s">
        <v>189</v>
      </c>
      <c r="I24" s="73">
        <v>260</v>
      </c>
      <c r="J24" s="89" t="s">
        <v>189</v>
      </c>
      <c r="K24" s="73">
        <v>494</v>
      </c>
      <c r="L24" s="89" t="s">
        <v>189</v>
      </c>
      <c r="M24" s="73">
        <v>43</v>
      </c>
      <c r="N24" s="89" t="s">
        <v>189</v>
      </c>
      <c r="O24" s="89" t="s">
        <v>189</v>
      </c>
      <c r="P24" s="89">
        <v>465</v>
      </c>
      <c r="Q24" s="89" t="s">
        <v>189</v>
      </c>
      <c r="R24" s="89" t="s">
        <v>189</v>
      </c>
      <c r="S24" s="89" t="s">
        <v>189</v>
      </c>
      <c r="T24" s="73">
        <v>21</v>
      </c>
      <c r="U24" s="92">
        <v>1115</v>
      </c>
      <c r="V24" s="73">
        <v>62</v>
      </c>
      <c r="W24" s="73">
        <v>44</v>
      </c>
      <c r="X24" s="89" t="s">
        <v>189</v>
      </c>
      <c r="Y24" s="73">
        <v>571</v>
      </c>
      <c r="Z24" s="89" t="s">
        <v>190</v>
      </c>
      <c r="AA24" s="89">
        <v>2</v>
      </c>
      <c r="AB24" s="89" t="s">
        <v>189</v>
      </c>
      <c r="AC24" s="89" t="s">
        <v>189</v>
      </c>
      <c r="AD24" s="73">
        <v>45</v>
      </c>
      <c r="AE24" s="89" t="s">
        <v>189</v>
      </c>
      <c r="AF24" s="89">
        <v>123</v>
      </c>
      <c r="AG24" s="89" t="s">
        <v>189</v>
      </c>
      <c r="AH24" s="73">
        <v>80</v>
      </c>
      <c r="AI24" s="89">
        <v>25</v>
      </c>
      <c r="AJ24" s="89">
        <v>304</v>
      </c>
      <c r="AK24" s="89">
        <v>17</v>
      </c>
      <c r="AL24" s="89">
        <v>2</v>
      </c>
      <c r="AM24" s="73">
        <v>408</v>
      </c>
      <c r="AN24" s="73">
        <v>213</v>
      </c>
      <c r="AO24" s="89">
        <v>7</v>
      </c>
      <c r="AP24" s="89">
        <v>235</v>
      </c>
      <c r="AQ24" s="89">
        <v>32</v>
      </c>
      <c r="AR24" s="89">
        <v>78</v>
      </c>
      <c r="AS24" s="89">
        <v>203</v>
      </c>
      <c r="AT24" s="89">
        <v>175</v>
      </c>
      <c r="AU24" s="89">
        <v>50</v>
      </c>
      <c r="AV24" s="89" t="s">
        <v>189</v>
      </c>
      <c r="AW24" s="89" t="s">
        <v>189</v>
      </c>
      <c r="AX24" s="89" t="s">
        <v>189</v>
      </c>
      <c r="AY24" s="73">
        <v>50</v>
      </c>
      <c r="AZ24" s="73">
        <v>4</v>
      </c>
      <c r="BA24" s="73">
        <v>3</v>
      </c>
      <c r="BB24" s="89" t="s">
        <v>189</v>
      </c>
      <c r="BC24" s="93"/>
      <c r="BD24" s="90">
        <v>2</v>
      </c>
      <c r="BE24" s="73"/>
    </row>
    <row r="25" spans="1:57" s="77" customFormat="1" ht="25.5" customHeight="1">
      <c r="A25" s="73"/>
      <c r="B25" s="90">
        <v>3</v>
      </c>
      <c r="C25" s="91"/>
      <c r="D25" s="92">
        <v>2915</v>
      </c>
      <c r="E25" s="92">
        <v>1802</v>
      </c>
      <c r="F25" s="89" t="s">
        <v>189</v>
      </c>
      <c r="G25" s="73">
        <v>163</v>
      </c>
      <c r="H25" s="89" t="s">
        <v>189</v>
      </c>
      <c r="I25" s="73">
        <v>268</v>
      </c>
      <c r="J25" s="89" t="s">
        <v>189</v>
      </c>
      <c r="K25" s="73">
        <v>506</v>
      </c>
      <c r="L25" s="89" t="s">
        <v>189</v>
      </c>
      <c r="M25" s="73">
        <v>45</v>
      </c>
      <c r="N25" s="89" t="s">
        <v>189</v>
      </c>
      <c r="O25" s="89" t="s">
        <v>189</v>
      </c>
      <c r="P25" s="89">
        <v>476</v>
      </c>
      <c r="Q25" s="89" t="s">
        <v>189</v>
      </c>
      <c r="R25" s="89" t="s">
        <v>189</v>
      </c>
      <c r="S25" s="89" t="s">
        <v>189</v>
      </c>
      <c r="T25" s="73">
        <v>22</v>
      </c>
      <c r="U25" s="92">
        <v>1124</v>
      </c>
      <c r="V25" s="73">
        <v>62</v>
      </c>
      <c r="W25" s="73">
        <v>51</v>
      </c>
      <c r="X25" s="89" t="s">
        <v>189</v>
      </c>
      <c r="Y25" s="73">
        <v>582</v>
      </c>
      <c r="Z25" s="89" t="s">
        <v>190</v>
      </c>
      <c r="AA25" s="89">
        <v>2</v>
      </c>
      <c r="AB25" s="89" t="s">
        <v>189</v>
      </c>
      <c r="AC25" s="89" t="s">
        <v>189</v>
      </c>
      <c r="AD25" s="73">
        <v>46</v>
      </c>
      <c r="AE25" s="89" t="s">
        <v>189</v>
      </c>
      <c r="AF25" s="89">
        <v>128</v>
      </c>
      <c r="AG25" s="89" t="s">
        <v>189</v>
      </c>
      <c r="AH25" s="73">
        <v>83</v>
      </c>
      <c r="AI25" s="89">
        <v>26</v>
      </c>
      <c r="AJ25" s="89">
        <v>313</v>
      </c>
      <c r="AK25" s="89">
        <v>20</v>
      </c>
      <c r="AL25" s="89">
        <v>3</v>
      </c>
      <c r="AM25" s="73">
        <v>427</v>
      </c>
      <c r="AN25" s="73">
        <v>215</v>
      </c>
      <c r="AO25" s="89">
        <v>7</v>
      </c>
      <c r="AP25" s="89">
        <v>233</v>
      </c>
      <c r="AQ25" s="89">
        <v>32</v>
      </c>
      <c r="AR25" s="89">
        <v>78</v>
      </c>
      <c r="AS25" s="89">
        <v>218</v>
      </c>
      <c r="AT25" s="89">
        <v>178</v>
      </c>
      <c r="AU25" s="89">
        <v>50</v>
      </c>
      <c r="AV25" s="89" t="s">
        <v>189</v>
      </c>
      <c r="AW25" s="89" t="s">
        <v>189</v>
      </c>
      <c r="AX25" s="89" t="s">
        <v>189</v>
      </c>
      <c r="AY25" s="73">
        <v>50</v>
      </c>
      <c r="AZ25" s="73">
        <v>5</v>
      </c>
      <c r="BA25" s="73">
        <v>4</v>
      </c>
      <c r="BB25" s="89" t="s">
        <v>189</v>
      </c>
      <c r="BC25" s="94"/>
      <c r="BD25" s="90">
        <v>3</v>
      </c>
      <c r="BE25" s="73"/>
    </row>
    <row r="26" spans="1:57" s="77" customFormat="1" ht="25.5" customHeight="1">
      <c r="A26" s="89"/>
      <c r="B26" s="90">
        <v>4</v>
      </c>
      <c r="C26" s="91"/>
      <c r="D26" s="92">
        <v>2989</v>
      </c>
      <c r="E26" s="92">
        <v>1842</v>
      </c>
      <c r="F26" s="89" t="s">
        <v>189</v>
      </c>
      <c r="G26" s="73">
        <v>164</v>
      </c>
      <c r="H26" s="89" t="s">
        <v>189</v>
      </c>
      <c r="I26" s="73">
        <v>280</v>
      </c>
      <c r="J26" s="89" t="s">
        <v>189</v>
      </c>
      <c r="K26" s="73">
        <v>527</v>
      </c>
      <c r="L26" s="89" t="s">
        <v>189</v>
      </c>
      <c r="M26" s="73">
        <v>47</v>
      </c>
      <c r="N26" s="89" t="s">
        <v>189</v>
      </c>
      <c r="O26" s="89" t="s">
        <v>189</v>
      </c>
      <c r="P26" s="89">
        <v>489</v>
      </c>
      <c r="Q26" s="89" t="s">
        <v>189</v>
      </c>
      <c r="R26" s="89" t="s">
        <v>189</v>
      </c>
      <c r="S26" s="89" t="s">
        <v>189</v>
      </c>
      <c r="T26" s="73">
        <v>22</v>
      </c>
      <c r="U26" s="92">
        <v>1132</v>
      </c>
      <c r="V26" s="73">
        <v>68</v>
      </c>
      <c r="W26" s="73">
        <v>54</v>
      </c>
      <c r="X26" s="89" t="s">
        <v>189</v>
      </c>
      <c r="Y26" s="73">
        <v>583</v>
      </c>
      <c r="Z26" s="89" t="s">
        <v>190</v>
      </c>
      <c r="AA26" s="89">
        <v>3</v>
      </c>
      <c r="AB26" s="89" t="s">
        <v>189</v>
      </c>
      <c r="AC26" s="89" t="s">
        <v>189</v>
      </c>
      <c r="AD26" s="73">
        <v>45</v>
      </c>
      <c r="AE26" s="89" t="s">
        <v>189</v>
      </c>
      <c r="AF26" s="89">
        <v>134</v>
      </c>
      <c r="AG26" s="89" t="s">
        <v>189</v>
      </c>
      <c r="AH26" s="73">
        <v>89</v>
      </c>
      <c r="AI26" s="89">
        <v>26</v>
      </c>
      <c r="AJ26" s="89">
        <v>331</v>
      </c>
      <c r="AK26" s="89">
        <v>23</v>
      </c>
      <c r="AL26" s="89">
        <v>2</v>
      </c>
      <c r="AM26" s="73">
        <v>443</v>
      </c>
      <c r="AN26" s="73">
        <v>213</v>
      </c>
      <c r="AO26" s="89">
        <v>7</v>
      </c>
      <c r="AP26" s="89">
        <v>232</v>
      </c>
      <c r="AQ26" s="89">
        <v>34</v>
      </c>
      <c r="AR26" s="89">
        <v>82</v>
      </c>
      <c r="AS26" s="89">
        <v>239</v>
      </c>
      <c r="AT26" s="89">
        <v>178</v>
      </c>
      <c r="AU26" s="89">
        <v>51</v>
      </c>
      <c r="AV26" s="89" t="s">
        <v>189</v>
      </c>
      <c r="AW26" s="89" t="s">
        <v>189</v>
      </c>
      <c r="AX26" s="89" t="s">
        <v>189</v>
      </c>
      <c r="AY26" s="73">
        <v>46</v>
      </c>
      <c r="AZ26" s="73">
        <v>5</v>
      </c>
      <c r="BA26" s="73">
        <v>4</v>
      </c>
      <c r="BB26" s="89" t="s">
        <v>189</v>
      </c>
      <c r="BC26" s="93"/>
      <c r="BD26" s="90">
        <v>4</v>
      </c>
      <c r="BE26" s="73"/>
    </row>
    <row r="27" spans="1:57" s="77" customFormat="1" ht="25.5" customHeight="1">
      <c r="A27" s="73"/>
      <c r="B27" s="90">
        <v>5</v>
      </c>
      <c r="C27" s="91"/>
      <c r="D27" s="92">
        <v>3026</v>
      </c>
      <c r="E27" s="92">
        <v>1881</v>
      </c>
      <c r="F27" s="89" t="s">
        <v>189</v>
      </c>
      <c r="G27" s="73">
        <v>171</v>
      </c>
      <c r="H27" s="89" t="s">
        <v>189</v>
      </c>
      <c r="I27" s="73">
        <v>303</v>
      </c>
      <c r="J27" s="89" t="s">
        <v>189</v>
      </c>
      <c r="K27" s="73">
        <v>553</v>
      </c>
      <c r="L27" s="89" t="s">
        <v>189</v>
      </c>
      <c r="M27" s="73">
        <v>62</v>
      </c>
      <c r="N27" s="89" t="s">
        <v>189</v>
      </c>
      <c r="O27" s="89" t="s">
        <v>189</v>
      </c>
      <c r="P27" s="89">
        <v>523</v>
      </c>
      <c r="Q27" s="89" t="s">
        <v>189</v>
      </c>
      <c r="R27" s="89" t="s">
        <v>189</v>
      </c>
      <c r="S27" s="89" t="s">
        <v>189</v>
      </c>
      <c r="T27" s="73">
        <v>17</v>
      </c>
      <c r="U27" s="92">
        <v>1134</v>
      </c>
      <c r="V27" s="73">
        <v>78</v>
      </c>
      <c r="W27" s="73">
        <v>56</v>
      </c>
      <c r="X27" s="89" t="s">
        <v>189</v>
      </c>
      <c r="Y27" s="73">
        <v>555</v>
      </c>
      <c r="Z27" s="89">
        <v>1</v>
      </c>
      <c r="AA27" s="89">
        <v>2</v>
      </c>
      <c r="AB27" s="89" t="s">
        <v>189</v>
      </c>
      <c r="AC27" s="89" t="s">
        <v>189</v>
      </c>
      <c r="AD27" s="73">
        <v>51</v>
      </c>
      <c r="AE27" s="89" t="s">
        <v>189</v>
      </c>
      <c r="AF27" s="89">
        <v>135</v>
      </c>
      <c r="AG27" s="89" t="s">
        <v>189</v>
      </c>
      <c r="AH27" s="73">
        <v>99</v>
      </c>
      <c r="AI27" s="89">
        <v>26</v>
      </c>
      <c r="AJ27" s="89">
        <v>347</v>
      </c>
      <c r="AK27" s="89">
        <v>25</v>
      </c>
      <c r="AL27" s="89">
        <v>8</v>
      </c>
      <c r="AM27" s="73">
        <v>444</v>
      </c>
      <c r="AN27" s="73">
        <v>209</v>
      </c>
      <c r="AO27" s="89">
        <v>12</v>
      </c>
      <c r="AP27" s="89">
        <v>206</v>
      </c>
      <c r="AQ27" s="89">
        <v>32</v>
      </c>
      <c r="AR27" s="89">
        <v>93</v>
      </c>
      <c r="AS27" s="89">
        <v>268</v>
      </c>
      <c r="AT27" s="89">
        <v>159</v>
      </c>
      <c r="AU27" s="89">
        <v>55</v>
      </c>
      <c r="AV27" s="89" t="s">
        <v>189</v>
      </c>
      <c r="AW27" s="89" t="s">
        <v>189</v>
      </c>
      <c r="AX27" s="89" t="s">
        <v>189</v>
      </c>
      <c r="AY27" s="73">
        <v>57</v>
      </c>
      <c r="AZ27" s="73">
        <v>2</v>
      </c>
      <c r="BA27" s="73">
        <v>6</v>
      </c>
      <c r="BB27" s="89" t="s">
        <v>189</v>
      </c>
      <c r="BC27" s="94"/>
      <c r="BD27" s="90">
        <v>5</v>
      </c>
      <c r="BE27" s="73"/>
    </row>
    <row r="28" spans="1:57" s="77" customFormat="1" ht="25.5" customHeight="1">
      <c r="A28" s="89"/>
      <c r="B28" s="90">
        <v>6</v>
      </c>
      <c r="C28" s="91"/>
      <c r="D28" s="92">
        <v>3096</v>
      </c>
      <c r="E28" s="92">
        <v>1923</v>
      </c>
      <c r="F28" s="89" t="s">
        <v>189</v>
      </c>
      <c r="G28" s="73">
        <v>173</v>
      </c>
      <c r="H28" s="89" t="s">
        <v>189</v>
      </c>
      <c r="I28" s="73">
        <v>307</v>
      </c>
      <c r="J28" s="89" t="s">
        <v>189</v>
      </c>
      <c r="K28" s="73">
        <v>570</v>
      </c>
      <c r="L28" s="89" t="s">
        <v>189</v>
      </c>
      <c r="M28" s="73">
        <v>64</v>
      </c>
      <c r="N28" s="89" t="s">
        <v>189</v>
      </c>
      <c r="O28" s="89" t="s">
        <v>189</v>
      </c>
      <c r="P28" s="89">
        <v>528</v>
      </c>
      <c r="Q28" s="89" t="s">
        <v>189</v>
      </c>
      <c r="R28" s="89" t="s">
        <v>189</v>
      </c>
      <c r="S28" s="89" t="s">
        <v>189</v>
      </c>
      <c r="T28" s="73">
        <v>17</v>
      </c>
      <c r="U28" s="92">
        <v>1143</v>
      </c>
      <c r="V28" s="73">
        <v>82</v>
      </c>
      <c r="W28" s="73">
        <v>61</v>
      </c>
      <c r="X28" s="89" t="s">
        <v>189</v>
      </c>
      <c r="Y28" s="73">
        <v>567</v>
      </c>
      <c r="Z28" s="89">
        <v>1</v>
      </c>
      <c r="AA28" s="89">
        <v>2</v>
      </c>
      <c r="AB28" s="89" t="s">
        <v>189</v>
      </c>
      <c r="AC28" s="89" t="s">
        <v>189</v>
      </c>
      <c r="AD28" s="73">
        <v>53</v>
      </c>
      <c r="AE28" s="89" t="s">
        <v>189</v>
      </c>
      <c r="AF28" s="89">
        <v>136</v>
      </c>
      <c r="AG28" s="89" t="s">
        <v>189</v>
      </c>
      <c r="AH28" s="73">
        <v>103</v>
      </c>
      <c r="AI28" s="89">
        <v>28</v>
      </c>
      <c r="AJ28" s="89">
        <v>357</v>
      </c>
      <c r="AK28" s="89">
        <v>26</v>
      </c>
      <c r="AL28" s="89">
        <v>8</v>
      </c>
      <c r="AM28" s="73">
        <v>451</v>
      </c>
      <c r="AN28" s="73">
        <v>213</v>
      </c>
      <c r="AO28" s="89">
        <v>12</v>
      </c>
      <c r="AP28" s="89">
        <v>203</v>
      </c>
      <c r="AQ28" s="89">
        <v>33</v>
      </c>
      <c r="AR28" s="89">
        <v>93</v>
      </c>
      <c r="AS28" s="89">
        <v>281</v>
      </c>
      <c r="AT28" s="89">
        <v>157</v>
      </c>
      <c r="AU28" s="89">
        <v>59</v>
      </c>
      <c r="AV28" s="89" t="s">
        <v>189</v>
      </c>
      <c r="AW28" s="89" t="s">
        <v>189</v>
      </c>
      <c r="AX28" s="89" t="s">
        <v>189</v>
      </c>
      <c r="AY28" s="73">
        <v>58</v>
      </c>
      <c r="AZ28" s="73">
        <v>2</v>
      </c>
      <c r="BA28" s="73">
        <v>6</v>
      </c>
      <c r="BB28" s="89" t="s">
        <v>189</v>
      </c>
      <c r="BC28" s="93"/>
      <c r="BD28" s="90">
        <v>6</v>
      </c>
      <c r="BE28" s="73"/>
    </row>
    <row r="29" spans="1:57" s="77" customFormat="1" ht="25.5" customHeight="1">
      <c r="A29" s="73"/>
      <c r="B29" s="90">
        <v>7</v>
      </c>
      <c r="C29" s="91"/>
      <c r="D29" s="92">
        <v>3188</v>
      </c>
      <c r="E29" s="92">
        <v>1969</v>
      </c>
      <c r="F29" s="89" t="s">
        <v>189</v>
      </c>
      <c r="G29" s="73">
        <v>174</v>
      </c>
      <c r="H29" s="89" t="s">
        <v>189</v>
      </c>
      <c r="I29" s="73">
        <v>314</v>
      </c>
      <c r="J29" s="89" t="s">
        <v>189</v>
      </c>
      <c r="K29" s="73">
        <v>591</v>
      </c>
      <c r="L29" s="89" t="s">
        <v>189</v>
      </c>
      <c r="M29" s="73">
        <v>74</v>
      </c>
      <c r="N29" s="89" t="s">
        <v>189</v>
      </c>
      <c r="O29" s="89" t="s">
        <v>189</v>
      </c>
      <c r="P29" s="89">
        <v>542</v>
      </c>
      <c r="Q29" s="89" t="s">
        <v>189</v>
      </c>
      <c r="R29" s="89" t="s">
        <v>189</v>
      </c>
      <c r="S29" s="89" t="s">
        <v>189</v>
      </c>
      <c r="T29" s="73">
        <v>17</v>
      </c>
      <c r="U29" s="92">
        <v>1156</v>
      </c>
      <c r="V29" s="73">
        <v>89</v>
      </c>
      <c r="W29" s="73">
        <v>68</v>
      </c>
      <c r="X29" s="89" t="s">
        <v>189</v>
      </c>
      <c r="Y29" s="73">
        <v>581</v>
      </c>
      <c r="Z29" s="89">
        <v>1</v>
      </c>
      <c r="AA29" s="89">
        <v>2</v>
      </c>
      <c r="AB29" s="89" t="s">
        <v>189</v>
      </c>
      <c r="AC29" s="89" t="s">
        <v>189</v>
      </c>
      <c r="AD29" s="73">
        <v>52</v>
      </c>
      <c r="AE29" s="89" t="s">
        <v>189</v>
      </c>
      <c r="AF29" s="89">
        <v>137</v>
      </c>
      <c r="AG29" s="89" t="s">
        <v>189</v>
      </c>
      <c r="AH29" s="73">
        <v>106</v>
      </c>
      <c r="AI29" s="89">
        <v>30</v>
      </c>
      <c r="AJ29" s="89">
        <v>377</v>
      </c>
      <c r="AK29" s="89">
        <v>30</v>
      </c>
      <c r="AL29" s="89">
        <v>7</v>
      </c>
      <c r="AM29" s="73">
        <v>466</v>
      </c>
      <c r="AN29" s="73">
        <v>217</v>
      </c>
      <c r="AO29" s="89">
        <v>12</v>
      </c>
      <c r="AP29" s="89">
        <v>203</v>
      </c>
      <c r="AQ29" s="89">
        <v>35</v>
      </c>
      <c r="AR29" s="89">
        <v>92</v>
      </c>
      <c r="AS29" s="89">
        <v>304</v>
      </c>
      <c r="AT29" s="89">
        <v>163</v>
      </c>
      <c r="AU29" s="89">
        <v>61</v>
      </c>
      <c r="AV29" s="89" t="s">
        <v>189</v>
      </c>
      <c r="AW29" s="89" t="s">
        <v>189</v>
      </c>
      <c r="AX29" s="89" t="s">
        <v>189</v>
      </c>
      <c r="AY29" s="73">
        <v>57</v>
      </c>
      <c r="AZ29" s="73">
        <v>2</v>
      </c>
      <c r="BA29" s="73">
        <v>6</v>
      </c>
      <c r="BB29" s="89" t="s">
        <v>189</v>
      </c>
      <c r="BC29" s="94"/>
      <c r="BD29" s="90">
        <v>7</v>
      </c>
      <c r="BE29" s="73"/>
    </row>
    <row r="30" spans="1:57" s="77" customFormat="1" ht="25.5" customHeight="1">
      <c r="A30" s="89"/>
      <c r="B30" s="90">
        <v>8</v>
      </c>
      <c r="C30" s="91"/>
      <c r="D30" s="92">
        <v>3232</v>
      </c>
      <c r="E30" s="92">
        <v>2011</v>
      </c>
      <c r="F30" s="89" t="s">
        <v>189</v>
      </c>
      <c r="G30" s="73">
        <v>147</v>
      </c>
      <c r="H30" s="89" t="s">
        <v>189</v>
      </c>
      <c r="I30" s="73">
        <v>305</v>
      </c>
      <c r="J30" s="89" t="s">
        <v>189</v>
      </c>
      <c r="K30" s="73">
        <v>577</v>
      </c>
      <c r="L30" s="89" t="s">
        <v>189</v>
      </c>
      <c r="M30" s="73">
        <v>77</v>
      </c>
      <c r="N30" s="89" t="s">
        <v>189</v>
      </c>
      <c r="O30" s="89" t="s">
        <v>189</v>
      </c>
      <c r="P30" s="89">
        <v>551</v>
      </c>
      <c r="Q30" s="89" t="s">
        <v>189</v>
      </c>
      <c r="R30" s="89" t="s">
        <v>189</v>
      </c>
      <c r="S30" s="89" t="s">
        <v>189</v>
      </c>
      <c r="T30" s="73">
        <v>13</v>
      </c>
      <c r="U30" s="92">
        <v>1181</v>
      </c>
      <c r="V30" s="73">
        <v>103</v>
      </c>
      <c r="W30" s="73">
        <v>69</v>
      </c>
      <c r="X30" s="89" t="s">
        <v>189</v>
      </c>
      <c r="Y30" s="73">
        <v>572</v>
      </c>
      <c r="Z30" s="89">
        <v>1</v>
      </c>
      <c r="AA30" s="89">
        <v>1</v>
      </c>
      <c r="AB30" s="89" t="s">
        <v>189</v>
      </c>
      <c r="AC30" s="89" t="s">
        <v>189</v>
      </c>
      <c r="AD30" s="73">
        <v>41</v>
      </c>
      <c r="AE30" s="89" t="s">
        <v>189</v>
      </c>
      <c r="AF30" s="89">
        <v>133</v>
      </c>
      <c r="AG30" s="89" t="s">
        <v>189</v>
      </c>
      <c r="AH30" s="73">
        <v>105</v>
      </c>
      <c r="AI30" s="89">
        <v>30</v>
      </c>
      <c r="AJ30" s="89">
        <v>400</v>
      </c>
      <c r="AK30" s="89">
        <v>35</v>
      </c>
      <c r="AL30" s="89">
        <v>7</v>
      </c>
      <c r="AM30" s="73">
        <v>466</v>
      </c>
      <c r="AN30" s="73">
        <v>223</v>
      </c>
      <c r="AO30" s="89">
        <v>12</v>
      </c>
      <c r="AP30" s="89">
        <v>180</v>
      </c>
      <c r="AQ30" s="89">
        <v>48</v>
      </c>
      <c r="AR30" s="89">
        <v>113</v>
      </c>
      <c r="AS30" s="89">
        <v>320</v>
      </c>
      <c r="AT30" s="89">
        <v>132</v>
      </c>
      <c r="AU30" s="89">
        <v>63</v>
      </c>
      <c r="AV30" s="89" t="s">
        <v>189</v>
      </c>
      <c r="AW30" s="89" t="s">
        <v>189</v>
      </c>
      <c r="AX30" s="89" t="s">
        <v>189</v>
      </c>
      <c r="AY30" s="73">
        <v>53</v>
      </c>
      <c r="AZ30" s="73">
        <v>2</v>
      </c>
      <c r="BA30" s="73">
        <v>8</v>
      </c>
      <c r="BB30" s="89" t="s">
        <v>189</v>
      </c>
      <c r="BC30" s="93"/>
      <c r="BD30" s="90">
        <v>8</v>
      </c>
      <c r="BE30" s="73"/>
    </row>
    <row r="31" spans="1:57" s="77" customFormat="1" ht="25.5" customHeight="1">
      <c r="A31" s="73"/>
      <c r="B31" s="90">
        <v>9</v>
      </c>
      <c r="C31" s="91"/>
      <c r="D31" s="92">
        <v>3329</v>
      </c>
      <c r="E31" s="92">
        <v>2073</v>
      </c>
      <c r="F31" s="89" t="s">
        <v>189</v>
      </c>
      <c r="G31" s="73">
        <v>153</v>
      </c>
      <c r="H31" s="89" t="s">
        <v>189</v>
      </c>
      <c r="I31" s="73">
        <v>319</v>
      </c>
      <c r="J31" s="89" t="s">
        <v>189</v>
      </c>
      <c r="K31" s="73">
        <v>587</v>
      </c>
      <c r="L31" s="89" t="s">
        <v>189</v>
      </c>
      <c r="M31" s="73">
        <v>82</v>
      </c>
      <c r="N31" s="89" t="s">
        <v>189</v>
      </c>
      <c r="O31" s="89" t="s">
        <v>189</v>
      </c>
      <c r="P31" s="89">
        <v>572</v>
      </c>
      <c r="Q31" s="89" t="s">
        <v>189</v>
      </c>
      <c r="R31" s="89" t="s">
        <v>189</v>
      </c>
      <c r="S31" s="89" t="s">
        <v>189</v>
      </c>
      <c r="T31" s="73">
        <v>14</v>
      </c>
      <c r="U31" s="92">
        <v>1205</v>
      </c>
      <c r="V31" s="73">
        <v>115</v>
      </c>
      <c r="W31" s="73">
        <v>78</v>
      </c>
      <c r="X31" s="89" t="s">
        <v>189</v>
      </c>
      <c r="Y31" s="73">
        <v>576</v>
      </c>
      <c r="Z31" s="89">
        <v>1</v>
      </c>
      <c r="AA31" s="89">
        <v>1</v>
      </c>
      <c r="AB31" s="89" t="s">
        <v>189</v>
      </c>
      <c r="AC31" s="89" t="s">
        <v>189</v>
      </c>
      <c r="AD31" s="73">
        <v>41</v>
      </c>
      <c r="AE31" s="89" t="s">
        <v>189</v>
      </c>
      <c r="AF31" s="89">
        <v>138</v>
      </c>
      <c r="AG31" s="89" t="s">
        <v>189</v>
      </c>
      <c r="AH31" s="73">
        <v>110</v>
      </c>
      <c r="AI31" s="89">
        <v>32</v>
      </c>
      <c r="AJ31" s="89">
        <v>412</v>
      </c>
      <c r="AK31" s="89">
        <v>39</v>
      </c>
      <c r="AL31" s="89">
        <v>9</v>
      </c>
      <c r="AM31" s="73">
        <v>485</v>
      </c>
      <c r="AN31" s="73">
        <v>223</v>
      </c>
      <c r="AO31" s="89">
        <v>12</v>
      </c>
      <c r="AP31" s="89">
        <v>182</v>
      </c>
      <c r="AQ31" s="89">
        <v>47</v>
      </c>
      <c r="AR31" s="89">
        <v>111</v>
      </c>
      <c r="AS31" s="89">
        <v>332</v>
      </c>
      <c r="AT31" s="89">
        <v>136</v>
      </c>
      <c r="AU31" s="89">
        <v>65</v>
      </c>
      <c r="AV31" s="89" t="s">
        <v>189</v>
      </c>
      <c r="AW31" s="89" t="s">
        <v>189</v>
      </c>
      <c r="AX31" s="89" t="s">
        <v>189</v>
      </c>
      <c r="AY31" s="73">
        <v>54</v>
      </c>
      <c r="AZ31" s="73">
        <v>2</v>
      </c>
      <c r="BA31" s="73">
        <v>8</v>
      </c>
      <c r="BB31" s="89" t="s">
        <v>189</v>
      </c>
      <c r="BC31" s="94"/>
      <c r="BD31" s="90">
        <v>9</v>
      </c>
      <c r="BE31" s="73"/>
    </row>
    <row r="32" spans="1:57" s="77" customFormat="1" ht="25.5" customHeight="1">
      <c r="A32" s="89"/>
      <c r="B32" s="90">
        <v>10</v>
      </c>
      <c r="C32" s="91"/>
      <c r="D32" s="92">
        <v>3388</v>
      </c>
      <c r="E32" s="92">
        <v>2127</v>
      </c>
      <c r="F32" s="89" t="s">
        <v>189</v>
      </c>
      <c r="G32" s="73">
        <v>160</v>
      </c>
      <c r="H32" s="89" t="s">
        <v>189</v>
      </c>
      <c r="I32" s="73">
        <v>323</v>
      </c>
      <c r="J32" s="89" t="s">
        <v>189</v>
      </c>
      <c r="K32" s="73">
        <v>607</v>
      </c>
      <c r="L32" s="89" t="s">
        <v>189</v>
      </c>
      <c r="M32" s="73">
        <v>85</v>
      </c>
      <c r="N32" s="89" t="s">
        <v>189</v>
      </c>
      <c r="O32" s="89" t="s">
        <v>189</v>
      </c>
      <c r="P32" s="89">
        <v>591</v>
      </c>
      <c r="Q32" s="89" t="s">
        <v>189</v>
      </c>
      <c r="R32" s="89" t="s">
        <v>189</v>
      </c>
      <c r="S32" s="89" t="s">
        <v>189</v>
      </c>
      <c r="T32" s="73">
        <v>15</v>
      </c>
      <c r="U32" s="92">
        <v>1219</v>
      </c>
      <c r="V32" s="73">
        <v>118</v>
      </c>
      <c r="W32" s="73">
        <v>79</v>
      </c>
      <c r="X32" s="89" t="s">
        <v>189</v>
      </c>
      <c r="Y32" s="73">
        <v>595</v>
      </c>
      <c r="Z32" s="89">
        <v>1</v>
      </c>
      <c r="AA32" s="89">
        <v>1</v>
      </c>
      <c r="AB32" s="89" t="s">
        <v>189</v>
      </c>
      <c r="AC32" s="89" t="s">
        <v>189</v>
      </c>
      <c r="AD32" s="73">
        <v>43</v>
      </c>
      <c r="AE32" s="89" t="s">
        <v>189</v>
      </c>
      <c r="AF32" s="89">
        <v>150</v>
      </c>
      <c r="AG32" s="89" t="s">
        <v>189</v>
      </c>
      <c r="AH32" s="73">
        <v>114</v>
      </c>
      <c r="AI32" s="89">
        <v>35</v>
      </c>
      <c r="AJ32" s="89">
        <v>423</v>
      </c>
      <c r="AK32" s="89">
        <v>42</v>
      </c>
      <c r="AL32" s="89">
        <v>10</v>
      </c>
      <c r="AM32" s="73">
        <v>475</v>
      </c>
      <c r="AN32" s="73">
        <v>225</v>
      </c>
      <c r="AO32" s="89">
        <v>12</v>
      </c>
      <c r="AP32" s="89">
        <v>182</v>
      </c>
      <c r="AQ32" s="89">
        <v>45</v>
      </c>
      <c r="AR32" s="89">
        <v>107</v>
      </c>
      <c r="AS32" s="89">
        <v>354</v>
      </c>
      <c r="AT32" s="89">
        <v>139</v>
      </c>
      <c r="AU32" s="89">
        <v>64</v>
      </c>
      <c r="AV32" s="89" t="s">
        <v>189</v>
      </c>
      <c r="AW32" s="89" t="s">
        <v>189</v>
      </c>
      <c r="AX32" s="89" t="s">
        <v>189</v>
      </c>
      <c r="AY32" s="73">
        <v>54</v>
      </c>
      <c r="AZ32" s="73">
        <v>2</v>
      </c>
      <c r="BA32" s="73">
        <v>8</v>
      </c>
      <c r="BB32" s="89" t="s">
        <v>189</v>
      </c>
      <c r="BC32" s="93"/>
      <c r="BD32" s="90">
        <v>10</v>
      </c>
      <c r="BE32" s="73"/>
    </row>
    <row r="33" spans="1:57" s="77" customFormat="1" ht="25.5" customHeight="1">
      <c r="A33" s="73"/>
      <c r="B33" s="90">
        <v>11</v>
      </c>
      <c r="C33" s="91"/>
      <c r="D33" s="92">
        <v>3443</v>
      </c>
      <c r="E33" s="92">
        <v>2185</v>
      </c>
      <c r="F33" s="89" t="s">
        <v>189</v>
      </c>
      <c r="G33" s="73">
        <v>174</v>
      </c>
      <c r="H33" s="89" t="s">
        <v>189</v>
      </c>
      <c r="I33" s="73">
        <v>342</v>
      </c>
      <c r="J33" s="89" t="s">
        <v>189</v>
      </c>
      <c r="K33" s="73">
        <v>636</v>
      </c>
      <c r="L33" s="89" t="s">
        <v>189</v>
      </c>
      <c r="M33" s="73">
        <v>88</v>
      </c>
      <c r="N33" s="89" t="s">
        <v>189</v>
      </c>
      <c r="O33" s="89" t="s">
        <v>189</v>
      </c>
      <c r="P33" s="89">
        <v>602</v>
      </c>
      <c r="Q33" s="89" t="s">
        <v>189</v>
      </c>
      <c r="R33" s="89" t="s">
        <v>189</v>
      </c>
      <c r="S33" s="89" t="s">
        <v>189</v>
      </c>
      <c r="T33" s="73">
        <v>18</v>
      </c>
      <c r="U33" s="92">
        <v>1224</v>
      </c>
      <c r="V33" s="73">
        <v>118</v>
      </c>
      <c r="W33" s="73">
        <v>78</v>
      </c>
      <c r="X33" s="89" t="s">
        <v>189</v>
      </c>
      <c r="Y33" s="73">
        <v>596</v>
      </c>
      <c r="Z33" s="89">
        <v>2</v>
      </c>
      <c r="AA33" s="89">
        <v>0</v>
      </c>
      <c r="AB33" s="89" t="s">
        <v>189</v>
      </c>
      <c r="AC33" s="89" t="s">
        <v>189</v>
      </c>
      <c r="AD33" s="73">
        <v>48</v>
      </c>
      <c r="AE33" s="89" t="s">
        <v>189</v>
      </c>
      <c r="AF33" s="89">
        <v>144</v>
      </c>
      <c r="AG33" s="89" t="s">
        <v>189</v>
      </c>
      <c r="AH33" s="73">
        <v>119</v>
      </c>
      <c r="AI33" s="89">
        <v>34</v>
      </c>
      <c r="AJ33" s="89">
        <v>438</v>
      </c>
      <c r="AK33" s="89">
        <v>43</v>
      </c>
      <c r="AL33" s="89">
        <v>8</v>
      </c>
      <c r="AM33" s="73">
        <v>460</v>
      </c>
      <c r="AN33" s="73">
        <v>228</v>
      </c>
      <c r="AO33" s="89">
        <v>15</v>
      </c>
      <c r="AP33" s="89">
        <v>174</v>
      </c>
      <c r="AQ33" s="89">
        <v>44</v>
      </c>
      <c r="AR33" s="89">
        <v>114</v>
      </c>
      <c r="AS33" s="89">
        <v>328</v>
      </c>
      <c r="AT33" s="89">
        <v>125</v>
      </c>
      <c r="AU33" s="89">
        <v>73</v>
      </c>
      <c r="AV33" s="89" t="s">
        <v>189</v>
      </c>
      <c r="AW33" s="89" t="s">
        <v>189</v>
      </c>
      <c r="AX33" s="89" t="s">
        <v>189</v>
      </c>
      <c r="AY33" s="73">
        <v>56</v>
      </c>
      <c r="AZ33" s="73">
        <v>4</v>
      </c>
      <c r="BA33" s="73">
        <v>10</v>
      </c>
      <c r="BB33" s="89" t="s">
        <v>189</v>
      </c>
      <c r="BC33" s="94"/>
      <c r="BD33" s="90">
        <v>11</v>
      </c>
      <c r="BE33" s="73"/>
    </row>
    <row r="34" spans="1:57" s="77" customFormat="1" ht="25.5" customHeight="1">
      <c r="A34" s="89"/>
      <c r="B34" s="90">
        <v>12</v>
      </c>
      <c r="C34" s="91"/>
      <c r="D34" s="92">
        <v>3525</v>
      </c>
      <c r="E34" s="92">
        <v>2238</v>
      </c>
      <c r="F34" s="89" t="s">
        <v>189</v>
      </c>
      <c r="G34" s="73">
        <v>180</v>
      </c>
      <c r="H34" s="89" t="s">
        <v>189</v>
      </c>
      <c r="I34" s="73">
        <v>360</v>
      </c>
      <c r="J34" s="89" t="s">
        <v>189</v>
      </c>
      <c r="K34" s="73">
        <v>664</v>
      </c>
      <c r="L34" s="89" t="s">
        <v>189</v>
      </c>
      <c r="M34" s="73">
        <v>92</v>
      </c>
      <c r="N34" s="89" t="s">
        <v>189</v>
      </c>
      <c r="O34" s="89" t="s">
        <v>189</v>
      </c>
      <c r="P34" s="89">
        <v>616</v>
      </c>
      <c r="Q34" s="89">
        <v>135</v>
      </c>
      <c r="R34" s="89">
        <v>100</v>
      </c>
      <c r="S34" s="89" t="s">
        <v>189</v>
      </c>
      <c r="T34" s="73">
        <v>18</v>
      </c>
      <c r="U34" s="92">
        <v>1231</v>
      </c>
      <c r="V34" s="73">
        <v>121</v>
      </c>
      <c r="W34" s="73">
        <v>80</v>
      </c>
      <c r="X34" s="89">
        <v>68</v>
      </c>
      <c r="Y34" s="73">
        <v>622</v>
      </c>
      <c r="Z34" s="89">
        <v>3</v>
      </c>
      <c r="AA34" s="89">
        <v>0</v>
      </c>
      <c r="AB34" s="89" t="s">
        <v>189</v>
      </c>
      <c r="AC34" s="89" t="s">
        <v>189</v>
      </c>
      <c r="AD34" s="73">
        <v>48</v>
      </c>
      <c r="AE34" s="89" t="s">
        <v>189</v>
      </c>
      <c r="AF34" s="89">
        <v>148</v>
      </c>
      <c r="AG34" s="89" t="s">
        <v>189</v>
      </c>
      <c r="AH34" s="73">
        <v>130</v>
      </c>
      <c r="AI34" s="89">
        <v>37</v>
      </c>
      <c r="AJ34" s="89">
        <v>461</v>
      </c>
      <c r="AK34" s="89">
        <v>44</v>
      </c>
      <c r="AL34" s="89">
        <v>9</v>
      </c>
      <c r="AM34" s="73">
        <v>468</v>
      </c>
      <c r="AN34" s="73">
        <v>229</v>
      </c>
      <c r="AO34" s="89">
        <v>15</v>
      </c>
      <c r="AP34" s="89">
        <v>175</v>
      </c>
      <c r="AQ34" s="89">
        <v>44</v>
      </c>
      <c r="AR34" s="89">
        <v>111</v>
      </c>
      <c r="AS34" s="89">
        <v>360</v>
      </c>
      <c r="AT34" s="89">
        <v>126</v>
      </c>
      <c r="AU34" s="89">
        <v>74</v>
      </c>
      <c r="AV34" s="89" t="s">
        <v>189</v>
      </c>
      <c r="AW34" s="89" t="s">
        <v>189</v>
      </c>
      <c r="AX34" s="89" t="s">
        <v>189</v>
      </c>
      <c r="AY34" s="73">
        <v>60</v>
      </c>
      <c r="AZ34" s="73">
        <v>4</v>
      </c>
      <c r="BA34" s="73">
        <v>10</v>
      </c>
      <c r="BB34" s="89">
        <v>4</v>
      </c>
      <c r="BC34" s="93"/>
      <c r="BD34" s="90">
        <v>12</v>
      </c>
      <c r="BE34" s="73"/>
    </row>
    <row r="35" spans="1:57" s="77" customFormat="1" ht="25.5" customHeight="1">
      <c r="A35" s="73"/>
      <c r="B35" s="90">
        <v>13</v>
      </c>
      <c r="C35" s="91"/>
      <c r="D35" s="92">
        <v>3566</v>
      </c>
      <c r="E35" s="92">
        <v>2280</v>
      </c>
      <c r="F35" s="89" t="s">
        <v>189</v>
      </c>
      <c r="G35" s="73">
        <v>192</v>
      </c>
      <c r="H35" s="89" t="s">
        <v>189</v>
      </c>
      <c r="I35" s="73">
        <v>374</v>
      </c>
      <c r="J35" s="89" t="s">
        <v>189</v>
      </c>
      <c r="K35" s="73">
        <v>688</v>
      </c>
      <c r="L35" s="89" t="s">
        <v>189</v>
      </c>
      <c r="M35" s="73">
        <v>93</v>
      </c>
      <c r="N35" s="89" t="s">
        <v>189</v>
      </c>
      <c r="O35" s="89" t="s">
        <v>189</v>
      </c>
      <c r="P35" s="89">
        <v>626</v>
      </c>
      <c r="Q35" s="89">
        <v>150</v>
      </c>
      <c r="R35" s="89">
        <v>106</v>
      </c>
      <c r="S35" s="89" t="s">
        <v>189</v>
      </c>
      <c r="T35" s="73">
        <v>19</v>
      </c>
      <c r="U35" s="92">
        <v>1234</v>
      </c>
      <c r="V35" s="73">
        <v>129</v>
      </c>
      <c r="W35" s="73">
        <v>84</v>
      </c>
      <c r="X35" s="89">
        <v>75</v>
      </c>
      <c r="Y35" s="73">
        <v>636</v>
      </c>
      <c r="Z35" s="89">
        <v>3</v>
      </c>
      <c r="AA35" s="89">
        <v>1</v>
      </c>
      <c r="AB35" s="89" t="s">
        <v>189</v>
      </c>
      <c r="AC35" s="89" t="s">
        <v>189</v>
      </c>
      <c r="AD35" s="73">
        <v>51</v>
      </c>
      <c r="AE35" s="89" t="s">
        <v>189</v>
      </c>
      <c r="AF35" s="89">
        <v>152</v>
      </c>
      <c r="AG35" s="89" t="s">
        <v>189</v>
      </c>
      <c r="AH35" s="73">
        <v>136</v>
      </c>
      <c r="AI35" s="89">
        <v>42</v>
      </c>
      <c r="AJ35" s="89">
        <v>474</v>
      </c>
      <c r="AK35" s="89">
        <v>46</v>
      </c>
      <c r="AL35" s="89">
        <v>11</v>
      </c>
      <c r="AM35" s="73">
        <v>459</v>
      </c>
      <c r="AN35" s="73">
        <v>237</v>
      </c>
      <c r="AO35" s="89">
        <v>14</v>
      </c>
      <c r="AP35" s="89">
        <v>176</v>
      </c>
      <c r="AQ35" s="89">
        <v>47</v>
      </c>
      <c r="AR35" s="89">
        <v>116</v>
      </c>
      <c r="AS35" s="89">
        <v>366</v>
      </c>
      <c r="AT35" s="89">
        <v>125</v>
      </c>
      <c r="AU35" s="89">
        <v>77</v>
      </c>
      <c r="AV35" s="89" t="s">
        <v>189</v>
      </c>
      <c r="AW35" s="89" t="s">
        <v>189</v>
      </c>
      <c r="AX35" s="89" t="s">
        <v>189</v>
      </c>
      <c r="AY35" s="73">
        <v>58</v>
      </c>
      <c r="AZ35" s="73">
        <v>3</v>
      </c>
      <c r="BA35" s="73">
        <v>9</v>
      </c>
      <c r="BB35" s="89">
        <v>4</v>
      </c>
      <c r="BC35" s="94"/>
      <c r="BD35" s="90">
        <v>13</v>
      </c>
      <c r="BE35" s="73"/>
    </row>
    <row r="36" spans="1:57" s="77" customFormat="1" ht="25.5" customHeight="1">
      <c r="A36" s="89"/>
      <c r="B36" s="90">
        <v>14</v>
      </c>
      <c r="C36" s="91"/>
      <c r="D36" s="92">
        <v>3590</v>
      </c>
      <c r="E36" s="92">
        <v>2315</v>
      </c>
      <c r="F36" s="89" t="s">
        <v>189</v>
      </c>
      <c r="G36" s="73">
        <v>205</v>
      </c>
      <c r="H36" s="89" t="s">
        <v>189</v>
      </c>
      <c r="I36" s="73">
        <v>401</v>
      </c>
      <c r="J36" s="89" t="s">
        <v>189</v>
      </c>
      <c r="K36" s="73">
        <v>699</v>
      </c>
      <c r="L36" s="89" t="s">
        <v>189</v>
      </c>
      <c r="M36" s="73">
        <v>83</v>
      </c>
      <c r="N36" s="89" t="s">
        <v>189</v>
      </c>
      <c r="O36" s="89" t="s">
        <v>189</v>
      </c>
      <c r="P36" s="89">
        <v>606</v>
      </c>
      <c r="Q36" s="89">
        <v>185</v>
      </c>
      <c r="R36" s="89">
        <v>110</v>
      </c>
      <c r="S36" s="89" t="s">
        <v>189</v>
      </c>
      <c r="T36" s="73">
        <v>11</v>
      </c>
      <c r="U36" s="92">
        <v>1200</v>
      </c>
      <c r="V36" s="73">
        <v>141</v>
      </c>
      <c r="W36" s="73">
        <v>79</v>
      </c>
      <c r="X36" s="89">
        <v>90</v>
      </c>
      <c r="Y36" s="73">
        <v>623</v>
      </c>
      <c r="Z36" s="89">
        <v>2</v>
      </c>
      <c r="AA36" s="89">
        <v>5</v>
      </c>
      <c r="AB36" s="89" t="s">
        <v>189</v>
      </c>
      <c r="AC36" s="89" t="s">
        <v>189</v>
      </c>
      <c r="AD36" s="73">
        <v>48</v>
      </c>
      <c r="AE36" s="89" t="s">
        <v>189</v>
      </c>
      <c r="AF36" s="89">
        <v>150</v>
      </c>
      <c r="AG36" s="89" t="s">
        <v>189</v>
      </c>
      <c r="AH36" s="73">
        <v>140</v>
      </c>
      <c r="AI36" s="89">
        <v>47</v>
      </c>
      <c r="AJ36" s="89">
        <v>473</v>
      </c>
      <c r="AK36" s="89">
        <v>47</v>
      </c>
      <c r="AL36" s="89">
        <v>9</v>
      </c>
      <c r="AM36" s="73">
        <v>441</v>
      </c>
      <c r="AN36" s="73">
        <v>235</v>
      </c>
      <c r="AO36" s="89">
        <v>8</v>
      </c>
      <c r="AP36" s="89">
        <v>169</v>
      </c>
      <c r="AQ36" s="89">
        <v>36</v>
      </c>
      <c r="AR36" s="89">
        <v>110</v>
      </c>
      <c r="AS36" s="89">
        <v>381</v>
      </c>
      <c r="AT36" s="89">
        <v>126</v>
      </c>
      <c r="AU36" s="89">
        <v>86</v>
      </c>
      <c r="AV36" s="89" t="s">
        <v>189</v>
      </c>
      <c r="AW36" s="89" t="s">
        <v>189</v>
      </c>
      <c r="AX36" s="89" t="s">
        <v>189</v>
      </c>
      <c r="AY36" s="73">
        <v>51</v>
      </c>
      <c r="AZ36" s="73">
        <v>2</v>
      </c>
      <c r="BA36" s="73">
        <v>8</v>
      </c>
      <c r="BB36" s="89">
        <v>7</v>
      </c>
      <c r="BC36" s="93"/>
      <c r="BD36" s="90">
        <v>14</v>
      </c>
      <c r="BE36" s="73"/>
    </row>
    <row r="37" spans="1:57" s="77" customFormat="1" ht="25.5" customHeight="1">
      <c r="A37" s="73"/>
      <c r="B37" s="90">
        <v>15</v>
      </c>
      <c r="C37" s="91"/>
      <c r="D37" s="92">
        <v>3668</v>
      </c>
      <c r="E37" s="92">
        <v>2366</v>
      </c>
      <c r="F37" s="89" t="s">
        <v>189</v>
      </c>
      <c r="G37" s="73">
        <v>217</v>
      </c>
      <c r="H37" s="89" t="s">
        <v>189</v>
      </c>
      <c r="I37" s="73">
        <v>420</v>
      </c>
      <c r="J37" s="89" t="s">
        <v>189</v>
      </c>
      <c r="K37" s="73">
        <v>717</v>
      </c>
      <c r="L37" s="89" t="s">
        <v>189</v>
      </c>
      <c r="M37" s="73">
        <v>89</v>
      </c>
      <c r="N37" s="89" t="s">
        <v>189</v>
      </c>
      <c r="O37" s="89" t="s">
        <v>189</v>
      </c>
      <c r="P37" s="89">
        <v>618</v>
      </c>
      <c r="Q37" s="89">
        <v>204</v>
      </c>
      <c r="R37" s="89">
        <v>123</v>
      </c>
      <c r="S37" s="89" t="s">
        <v>189</v>
      </c>
      <c r="T37" s="73">
        <v>12</v>
      </c>
      <c r="U37" s="92">
        <v>1208</v>
      </c>
      <c r="V37" s="73">
        <v>149</v>
      </c>
      <c r="W37" s="73">
        <v>84</v>
      </c>
      <c r="X37" s="89">
        <v>102</v>
      </c>
      <c r="Y37" s="73">
        <v>640</v>
      </c>
      <c r="Z37" s="89">
        <v>2</v>
      </c>
      <c r="AA37" s="89">
        <v>6</v>
      </c>
      <c r="AB37" s="89" t="s">
        <v>189</v>
      </c>
      <c r="AC37" s="89" t="s">
        <v>189</v>
      </c>
      <c r="AD37" s="73">
        <v>47</v>
      </c>
      <c r="AE37" s="89" t="s">
        <v>189</v>
      </c>
      <c r="AF37" s="89">
        <v>153</v>
      </c>
      <c r="AG37" s="89" t="s">
        <v>189</v>
      </c>
      <c r="AH37" s="73">
        <v>144</v>
      </c>
      <c r="AI37" s="89">
        <v>55</v>
      </c>
      <c r="AJ37" s="89">
        <v>497</v>
      </c>
      <c r="AK37" s="89">
        <v>54</v>
      </c>
      <c r="AL37" s="89">
        <v>15</v>
      </c>
      <c r="AM37" s="73">
        <v>437</v>
      </c>
      <c r="AN37" s="73">
        <v>234</v>
      </c>
      <c r="AO37" s="89">
        <v>11</v>
      </c>
      <c r="AP37" s="89">
        <v>172</v>
      </c>
      <c r="AQ37" s="89">
        <v>38</v>
      </c>
      <c r="AR37" s="89">
        <v>113</v>
      </c>
      <c r="AS37" s="89">
        <v>406</v>
      </c>
      <c r="AT37" s="89">
        <v>131</v>
      </c>
      <c r="AU37" s="89">
        <v>89</v>
      </c>
      <c r="AV37" s="89" t="s">
        <v>189</v>
      </c>
      <c r="AW37" s="89" t="s">
        <v>189</v>
      </c>
      <c r="AX37" s="89" t="s">
        <v>189</v>
      </c>
      <c r="AY37" s="73">
        <v>54</v>
      </c>
      <c r="AZ37" s="73">
        <v>2</v>
      </c>
      <c r="BA37" s="73">
        <v>8</v>
      </c>
      <c r="BB37" s="89">
        <v>9</v>
      </c>
      <c r="BC37" s="94"/>
      <c r="BD37" s="90">
        <v>15</v>
      </c>
      <c r="BE37" s="73"/>
    </row>
    <row r="38" spans="1:57" s="77" customFormat="1" ht="25.5" customHeight="1">
      <c r="A38" s="89"/>
      <c r="B38" s="90">
        <v>16</v>
      </c>
      <c r="C38" s="91"/>
      <c r="D38" s="92">
        <v>3738</v>
      </c>
      <c r="E38" s="92">
        <v>2416</v>
      </c>
      <c r="F38" s="89" t="s">
        <v>189</v>
      </c>
      <c r="G38" s="73">
        <v>228</v>
      </c>
      <c r="H38" s="89" t="s">
        <v>189</v>
      </c>
      <c r="I38" s="73">
        <v>434</v>
      </c>
      <c r="J38" s="89" t="s">
        <v>189</v>
      </c>
      <c r="K38" s="73">
        <v>727</v>
      </c>
      <c r="L38" s="89" t="s">
        <v>189</v>
      </c>
      <c r="M38" s="73">
        <v>93</v>
      </c>
      <c r="N38" s="89" t="s">
        <v>189</v>
      </c>
      <c r="O38" s="89" t="s">
        <v>189</v>
      </c>
      <c r="P38" s="89">
        <v>635</v>
      </c>
      <c r="Q38" s="89">
        <v>219</v>
      </c>
      <c r="R38" s="89">
        <v>125</v>
      </c>
      <c r="S38" s="89" t="s">
        <v>189</v>
      </c>
      <c r="T38" s="73">
        <v>13</v>
      </c>
      <c r="U38" s="92">
        <v>1218</v>
      </c>
      <c r="V38" s="73">
        <v>156</v>
      </c>
      <c r="W38" s="73">
        <v>91</v>
      </c>
      <c r="X38" s="89">
        <v>110</v>
      </c>
      <c r="Y38" s="73">
        <v>647</v>
      </c>
      <c r="Z38" s="89">
        <v>3</v>
      </c>
      <c r="AA38" s="89">
        <v>6</v>
      </c>
      <c r="AB38" s="89" t="s">
        <v>189</v>
      </c>
      <c r="AC38" s="89" t="s">
        <v>189</v>
      </c>
      <c r="AD38" s="73">
        <v>48</v>
      </c>
      <c r="AE38" s="89" t="s">
        <v>189</v>
      </c>
      <c r="AF38" s="89">
        <v>155</v>
      </c>
      <c r="AG38" s="89" t="s">
        <v>189</v>
      </c>
      <c r="AH38" s="73">
        <v>146</v>
      </c>
      <c r="AI38" s="89">
        <v>57</v>
      </c>
      <c r="AJ38" s="89">
        <v>507</v>
      </c>
      <c r="AK38" s="89">
        <v>61</v>
      </c>
      <c r="AL38" s="89">
        <v>17</v>
      </c>
      <c r="AM38" s="73">
        <v>437</v>
      </c>
      <c r="AN38" s="73">
        <v>243</v>
      </c>
      <c r="AO38" s="89">
        <v>11</v>
      </c>
      <c r="AP38" s="89">
        <v>175</v>
      </c>
      <c r="AQ38" s="89">
        <v>40</v>
      </c>
      <c r="AR38" s="89">
        <v>115</v>
      </c>
      <c r="AS38" s="89">
        <v>418</v>
      </c>
      <c r="AT38" s="89">
        <v>133</v>
      </c>
      <c r="AU38" s="89">
        <v>94</v>
      </c>
      <c r="AV38" s="89" t="s">
        <v>189</v>
      </c>
      <c r="AW38" s="89" t="s">
        <v>189</v>
      </c>
      <c r="AX38" s="89" t="s">
        <v>189</v>
      </c>
      <c r="AY38" s="73">
        <v>54</v>
      </c>
      <c r="AZ38" s="73">
        <v>2</v>
      </c>
      <c r="BA38" s="73">
        <v>8</v>
      </c>
      <c r="BB38" s="89">
        <v>9</v>
      </c>
      <c r="BC38" s="93"/>
      <c r="BD38" s="90">
        <v>16</v>
      </c>
      <c r="BE38" s="73"/>
    </row>
    <row r="39" spans="1:57" s="77" customFormat="1" ht="25.5" customHeight="1">
      <c r="A39" s="73"/>
      <c r="B39" s="90">
        <v>17</v>
      </c>
      <c r="C39" s="91"/>
      <c r="D39" s="92">
        <v>3778</v>
      </c>
      <c r="E39" s="92">
        <v>2438</v>
      </c>
      <c r="F39" s="89" t="s">
        <v>189</v>
      </c>
      <c r="G39" s="73">
        <v>216</v>
      </c>
      <c r="H39" s="89" t="s">
        <v>189</v>
      </c>
      <c r="I39" s="73">
        <v>425</v>
      </c>
      <c r="J39" s="89" t="s">
        <v>189</v>
      </c>
      <c r="K39" s="73">
        <v>726</v>
      </c>
      <c r="L39" s="89" t="s">
        <v>189</v>
      </c>
      <c r="M39" s="73">
        <v>92</v>
      </c>
      <c r="N39" s="89" t="s">
        <v>189</v>
      </c>
      <c r="O39" s="89" t="s">
        <v>189</v>
      </c>
      <c r="P39" s="89">
        <v>639</v>
      </c>
      <c r="Q39" s="89">
        <v>246</v>
      </c>
      <c r="R39" s="89">
        <v>131</v>
      </c>
      <c r="S39" s="89" t="s">
        <v>189</v>
      </c>
      <c r="T39" s="73">
        <v>17</v>
      </c>
      <c r="U39" s="92">
        <v>1200</v>
      </c>
      <c r="V39" s="73">
        <v>154</v>
      </c>
      <c r="W39" s="73">
        <v>86</v>
      </c>
      <c r="X39" s="89">
        <v>111</v>
      </c>
      <c r="Y39" s="73">
        <v>659</v>
      </c>
      <c r="Z39" s="89">
        <v>2</v>
      </c>
      <c r="AA39" s="89">
        <v>4</v>
      </c>
      <c r="AB39" s="89" t="s">
        <v>189</v>
      </c>
      <c r="AC39" s="89" t="s">
        <v>189</v>
      </c>
      <c r="AD39" s="73">
        <v>46</v>
      </c>
      <c r="AE39" s="89" t="s">
        <v>189</v>
      </c>
      <c r="AF39" s="89">
        <v>157</v>
      </c>
      <c r="AG39" s="89" t="s">
        <v>189</v>
      </c>
      <c r="AH39" s="73">
        <v>142</v>
      </c>
      <c r="AI39" s="89">
        <v>62</v>
      </c>
      <c r="AJ39" s="89">
        <v>515</v>
      </c>
      <c r="AK39" s="89">
        <v>61</v>
      </c>
      <c r="AL39" s="89">
        <v>18</v>
      </c>
      <c r="AM39" s="73">
        <v>448</v>
      </c>
      <c r="AN39" s="73">
        <v>252</v>
      </c>
      <c r="AO39" s="89">
        <v>11</v>
      </c>
      <c r="AP39" s="89">
        <v>155</v>
      </c>
      <c r="AQ39" s="89">
        <v>41</v>
      </c>
      <c r="AR39" s="89">
        <v>133</v>
      </c>
      <c r="AS39" s="89">
        <v>442</v>
      </c>
      <c r="AT39" s="89">
        <v>137</v>
      </c>
      <c r="AU39" s="89">
        <v>92</v>
      </c>
      <c r="AV39" s="89" t="s">
        <v>189</v>
      </c>
      <c r="AW39" s="89" t="s">
        <v>189</v>
      </c>
      <c r="AX39" s="89" t="s">
        <v>189</v>
      </c>
      <c r="AY39" s="73">
        <v>59</v>
      </c>
      <c r="AZ39" s="73">
        <v>3</v>
      </c>
      <c r="BA39" s="73">
        <v>9</v>
      </c>
      <c r="BB39" s="89">
        <v>7</v>
      </c>
      <c r="BC39" s="94"/>
      <c r="BD39" s="90">
        <v>17</v>
      </c>
      <c r="BE39" s="73"/>
    </row>
    <row r="40" spans="1:57" s="77" customFormat="1" ht="25.5" customHeight="1">
      <c r="A40" s="89"/>
      <c r="B40" s="90">
        <v>18</v>
      </c>
      <c r="C40" s="91"/>
      <c r="D40" s="92">
        <v>3865</v>
      </c>
      <c r="E40" s="92">
        <v>2485</v>
      </c>
      <c r="F40" s="89" t="s">
        <v>189</v>
      </c>
      <c r="G40" s="73">
        <v>225</v>
      </c>
      <c r="H40" s="89" t="s">
        <v>189</v>
      </c>
      <c r="I40" s="73">
        <v>435</v>
      </c>
      <c r="J40" s="89" t="s">
        <v>189</v>
      </c>
      <c r="K40" s="73">
        <v>752</v>
      </c>
      <c r="L40" s="89" t="s">
        <v>189</v>
      </c>
      <c r="M40" s="73">
        <v>96</v>
      </c>
      <c r="N40" s="89" t="s">
        <v>189</v>
      </c>
      <c r="O40" s="89" t="s">
        <v>189</v>
      </c>
      <c r="P40" s="89">
        <v>648</v>
      </c>
      <c r="Q40" s="89">
        <v>258</v>
      </c>
      <c r="R40" s="89">
        <v>142</v>
      </c>
      <c r="S40" s="89" t="s">
        <v>189</v>
      </c>
      <c r="T40" s="73">
        <v>16</v>
      </c>
      <c r="U40" s="92">
        <v>1198</v>
      </c>
      <c r="V40" s="73">
        <v>162</v>
      </c>
      <c r="W40" s="73">
        <v>89</v>
      </c>
      <c r="X40" s="89">
        <v>115</v>
      </c>
      <c r="Y40" s="73">
        <v>673</v>
      </c>
      <c r="Z40" s="89">
        <v>2</v>
      </c>
      <c r="AA40" s="89">
        <v>4</v>
      </c>
      <c r="AB40" s="89" t="s">
        <v>189</v>
      </c>
      <c r="AC40" s="89" t="s">
        <v>189</v>
      </c>
      <c r="AD40" s="73">
        <v>47</v>
      </c>
      <c r="AE40" s="89" t="s">
        <v>189</v>
      </c>
      <c r="AF40" s="89">
        <v>158</v>
      </c>
      <c r="AG40" s="89" t="s">
        <v>189</v>
      </c>
      <c r="AH40" s="73">
        <v>153</v>
      </c>
      <c r="AI40" s="89">
        <v>65</v>
      </c>
      <c r="AJ40" s="89">
        <v>535</v>
      </c>
      <c r="AK40" s="89">
        <v>64</v>
      </c>
      <c r="AL40" s="89">
        <v>20</v>
      </c>
      <c r="AM40" s="73">
        <v>453</v>
      </c>
      <c r="AN40" s="73">
        <v>257</v>
      </c>
      <c r="AO40" s="89">
        <v>12</v>
      </c>
      <c r="AP40" s="89">
        <v>159</v>
      </c>
      <c r="AQ40" s="89">
        <v>42</v>
      </c>
      <c r="AR40" s="89">
        <v>133</v>
      </c>
      <c r="AS40" s="89">
        <v>460</v>
      </c>
      <c r="AT40" s="89">
        <v>133</v>
      </c>
      <c r="AU40" s="89">
        <v>97</v>
      </c>
      <c r="AV40" s="89" t="s">
        <v>189</v>
      </c>
      <c r="AW40" s="89" t="s">
        <v>189</v>
      </c>
      <c r="AX40" s="89" t="s">
        <v>189</v>
      </c>
      <c r="AY40" s="73">
        <v>59</v>
      </c>
      <c r="AZ40" s="73">
        <v>3</v>
      </c>
      <c r="BA40" s="73">
        <v>9</v>
      </c>
      <c r="BB40" s="89">
        <v>7</v>
      </c>
      <c r="BC40" s="93"/>
      <c r="BD40" s="90">
        <v>18</v>
      </c>
      <c r="BE40" s="73"/>
    </row>
    <row r="41" spans="1:57" s="77" customFormat="1" ht="25.5" customHeight="1" thickBot="1">
      <c r="A41" s="95"/>
      <c r="B41" s="96">
        <v>19</v>
      </c>
      <c r="C41" s="97"/>
      <c r="D41" s="98">
        <v>3930</v>
      </c>
      <c r="E41" s="98">
        <v>2524</v>
      </c>
      <c r="F41" s="99" t="s">
        <v>189</v>
      </c>
      <c r="G41" s="95">
        <v>230</v>
      </c>
      <c r="H41" s="99" t="s">
        <v>189</v>
      </c>
      <c r="I41" s="95">
        <v>448</v>
      </c>
      <c r="J41" s="99" t="s">
        <v>189</v>
      </c>
      <c r="K41" s="95">
        <v>771</v>
      </c>
      <c r="L41" s="99" t="s">
        <v>189</v>
      </c>
      <c r="M41" s="95">
        <v>99</v>
      </c>
      <c r="N41" s="99" t="s">
        <v>189</v>
      </c>
      <c r="O41" s="99" t="s">
        <v>189</v>
      </c>
      <c r="P41" s="99">
        <v>652</v>
      </c>
      <c r="Q41" s="99">
        <v>273</v>
      </c>
      <c r="R41" s="99">
        <v>150</v>
      </c>
      <c r="S41" s="99" t="s">
        <v>189</v>
      </c>
      <c r="T41" s="95">
        <v>16</v>
      </c>
      <c r="U41" s="98">
        <v>1188</v>
      </c>
      <c r="V41" s="95">
        <v>169</v>
      </c>
      <c r="W41" s="95">
        <v>90</v>
      </c>
      <c r="X41" s="99">
        <v>116</v>
      </c>
      <c r="Y41" s="95">
        <v>691</v>
      </c>
      <c r="Z41" s="99">
        <v>2</v>
      </c>
      <c r="AA41" s="99">
        <v>5</v>
      </c>
      <c r="AB41" s="99" t="s">
        <v>189</v>
      </c>
      <c r="AC41" s="99" t="s">
        <v>189</v>
      </c>
      <c r="AD41" s="95">
        <v>48</v>
      </c>
      <c r="AE41" s="99" t="s">
        <v>189</v>
      </c>
      <c r="AF41" s="99">
        <v>162</v>
      </c>
      <c r="AG41" s="99" t="s">
        <v>189</v>
      </c>
      <c r="AH41" s="95">
        <v>160</v>
      </c>
      <c r="AI41" s="99">
        <v>66</v>
      </c>
      <c r="AJ41" s="99">
        <v>552</v>
      </c>
      <c r="AK41" s="99">
        <v>67</v>
      </c>
      <c r="AL41" s="99">
        <v>23</v>
      </c>
      <c r="AM41" s="95">
        <v>453</v>
      </c>
      <c r="AN41" s="95">
        <v>262</v>
      </c>
      <c r="AO41" s="99">
        <v>11</v>
      </c>
      <c r="AP41" s="99">
        <v>156</v>
      </c>
      <c r="AQ41" s="99">
        <v>44</v>
      </c>
      <c r="AR41" s="99">
        <v>134</v>
      </c>
      <c r="AS41" s="99">
        <v>474</v>
      </c>
      <c r="AT41" s="99">
        <v>134</v>
      </c>
      <c r="AU41" s="99">
        <v>97</v>
      </c>
      <c r="AV41" s="99" t="s">
        <v>189</v>
      </c>
      <c r="AW41" s="99" t="s">
        <v>189</v>
      </c>
      <c r="AX41" s="99" t="s">
        <v>189</v>
      </c>
      <c r="AY41" s="95">
        <v>57</v>
      </c>
      <c r="AZ41" s="95">
        <v>3</v>
      </c>
      <c r="BA41" s="95">
        <v>9</v>
      </c>
      <c r="BB41" s="99">
        <v>6</v>
      </c>
      <c r="BC41" s="100"/>
      <c r="BD41" s="96">
        <v>19</v>
      </c>
      <c r="BE41" s="95"/>
    </row>
    <row r="42" spans="1:57" s="77" customFormat="1" ht="25.5" customHeight="1" thickTop="1">
      <c r="A42" s="89" t="s">
        <v>191</v>
      </c>
      <c r="B42" s="90">
        <v>20</v>
      </c>
      <c r="C42" s="91" t="s">
        <v>188</v>
      </c>
      <c r="D42" s="92">
        <v>3960</v>
      </c>
      <c r="E42" s="92">
        <v>2541</v>
      </c>
      <c r="F42" s="73">
        <v>253</v>
      </c>
      <c r="G42" s="89" t="s">
        <v>189</v>
      </c>
      <c r="H42" s="89">
        <v>477</v>
      </c>
      <c r="I42" s="89" t="s">
        <v>189</v>
      </c>
      <c r="J42" s="73">
        <v>724</v>
      </c>
      <c r="K42" s="89" t="s">
        <v>189</v>
      </c>
      <c r="L42" s="89">
        <v>46</v>
      </c>
      <c r="M42" s="73">
        <v>128</v>
      </c>
      <c r="N42" s="89">
        <v>96</v>
      </c>
      <c r="O42" s="73">
        <v>17</v>
      </c>
      <c r="P42" s="73">
        <v>642</v>
      </c>
      <c r="Q42" s="73">
        <v>301</v>
      </c>
      <c r="R42" s="73">
        <v>161</v>
      </c>
      <c r="S42" s="89">
        <v>19</v>
      </c>
      <c r="T42" s="89" t="s">
        <v>189</v>
      </c>
      <c r="U42" s="101">
        <v>1125</v>
      </c>
      <c r="V42" s="89">
        <v>168</v>
      </c>
      <c r="W42" s="89" t="s">
        <v>189</v>
      </c>
      <c r="X42" s="73">
        <v>139</v>
      </c>
      <c r="Y42" s="89">
        <v>624</v>
      </c>
      <c r="Z42" s="73">
        <v>9</v>
      </c>
      <c r="AA42" s="73">
        <v>10</v>
      </c>
      <c r="AB42" s="89">
        <v>16</v>
      </c>
      <c r="AC42" s="73">
        <v>31</v>
      </c>
      <c r="AD42" s="89" t="s">
        <v>189</v>
      </c>
      <c r="AE42" s="73">
        <v>61</v>
      </c>
      <c r="AF42" s="89">
        <v>164</v>
      </c>
      <c r="AG42" s="89">
        <v>141</v>
      </c>
      <c r="AH42" s="89" t="s">
        <v>189</v>
      </c>
      <c r="AI42" s="73">
        <v>76</v>
      </c>
      <c r="AJ42" s="73">
        <v>540</v>
      </c>
      <c r="AK42" s="89">
        <v>72</v>
      </c>
      <c r="AL42" s="73">
        <v>33</v>
      </c>
      <c r="AM42" s="73">
        <v>437</v>
      </c>
      <c r="AN42" s="73">
        <v>261</v>
      </c>
      <c r="AO42" s="89">
        <v>19</v>
      </c>
      <c r="AP42" s="73">
        <v>170</v>
      </c>
      <c r="AQ42" s="73">
        <v>22</v>
      </c>
      <c r="AR42" s="73">
        <v>108</v>
      </c>
      <c r="AS42" s="73">
        <v>422</v>
      </c>
      <c r="AT42" s="73">
        <v>122</v>
      </c>
      <c r="AU42" s="73">
        <v>89</v>
      </c>
      <c r="AV42" s="73">
        <v>2</v>
      </c>
      <c r="AW42" s="73">
        <v>0</v>
      </c>
      <c r="AX42" s="73">
        <v>2</v>
      </c>
      <c r="AY42" s="73">
        <v>50</v>
      </c>
      <c r="AZ42" s="73">
        <v>4</v>
      </c>
      <c r="BA42" s="73">
        <v>13</v>
      </c>
      <c r="BB42" s="89">
        <v>11</v>
      </c>
      <c r="BC42" s="93" t="s">
        <v>191</v>
      </c>
      <c r="BD42" s="90">
        <v>20</v>
      </c>
      <c r="BE42" s="73" t="s">
        <v>188</v>
      </c>
    </row>
    <row r="43" spans="1:57" s="77" customFormat="1" ht="25.5" customHeight="1">
      <c r="A43" s="73"/>
      <c r="B43" s="90">
        <v>21</v>
      </c>
      <c r="C43" s="91"/>
      <c r="D43" s="92">
        <v>4004</v>
      </c>
      <c r="E43" s="92">
        <v>2570</v>
      </c>
      <c r="F43" s="73">
        <v>255</v>
      </c>
      <c r="G43" s="89" t="s">
        <v>189</v>
      </c>
      <c r="H43" s="89">
        <v>481</v>
      </c>
      <c r="I43" s="89" t="s">
        <v>189</v>
      </c>
      <c r="J43" s="73">
        <v>733</v>
      </c>
      <c r="K43" s="89" t="s">
        <v>189</v>
      </c>
      <c r="L43" s="89">
        <v>50</v>
      </c>
      <c r="M43" s="73">
        <v>132</v>
      </c>
      <c r="N43" s="89">
        <v>102</v>
      </c>
      <c r="O43" s="73">
        <v>17</v>
      </c>
      <c r="P43" s="73">
        <v>652</v>
      </c>
      <c r="Q43" s="73">
        <v>309</v>
      </c>
      <c r="R43" s="73">
        <v>164</v>
      </c>
      <c r="S43" s="89">
        <v>19</v>
      </c>
      <c r="T43" s="89" t="s">
        <v>189</v>
      </c>
      <c r="U43" s="101">
        <v>1122</v>
      </c>
      <c r="V43" s="89">
        <v>176</v>
      </c>
      <c r="W43" s="89" t="s">
        <v>189</v>
      </c>
      <c r="X43" s="73">
        <v>146</v>
      </c>
      <c r="Y43" s="89">
        <v>636</v>
      </c>
      <c r="Z43" s="73">
        <v>9</v>
      </c>
      <c r="AA43" s="73">
        <v>11</v>
      </c>
      <c r="AB43" s="89">
        <v>16</v>
      </c>
      <c r="AC43" s="73">
        <v>31</v>
      </c>
      <c r="AD43" s="89" t="s">
        <v>189</v>
      </c>
      <c r="AE43" s="73">
        <v>63</v>
      </c>
      <c r="AF43" s="89">
        <v>169</v>
      </c>
      <c r="AG43" s="89">
        <v>144</v>
      </c>
      <c r="AH43" s="89" t="s">
        <v>189</v>
      </c>
      <c r="AI43" s="73">
        <v>81</v>
      </c>
      <c r="AJ43" s="73">
        <v>545</v>
      </c>
      <c r="AK43" s="89">
        <v>77</v>
      </c>
      <c r="AL43" s="73">
        <v>33</v>
      </c>
      <c r="AM43" s="73">
        <v>433</v>
      </c>
      <c r="AN43" s="73">
        <v>261</v>
      </c>
      <c r="AO43" s="89">
        <v>19</v>
      </c>
      <c r="AP43" s="73">
        <v>167</v>
      </c>
      <c r="AQ43" s="73">
        <v>21</v>
      </c>
      <c r="AR43" s="73">
        <v>105</v>
      </c>
      <c r="AS43" s="73">
        <v>430</v>
      </c>
      <c r="AT43" s="73">
        <v>126</v>
      </c>
      <c r="AU43" s="73">
        <v>91</v>
      </c>
      <c r="AV43" s="73">
        <v>2</v>
      </c>
      <c r="AW43" s="73">
        <v>1</v>
      </c>
      <c r="AX43" s="73">
        <v>2</v>
      </c>
      <c r="AY43" s="73">
        <v>50</v>
      </c>
      <c r="AZ43" s="73">
        <v>4</v>
      </c>
      <c r="BA43" s="73">
        <v>13</v>
      </c>
      <c r="BB43" s="89">
        <v>11</v>
      </c>
      <c r="BC43" s="94"/>
      <c r="BD43" s="90">
        <v>21</v>
      </c>
      <c r="BE43" s="73"/>
    </row>
    <row r="44" spans="1:57" s="77" customFormat="1" ht="25.5" customHeight="1">
      <c r="A44" s="73"/>
      <c r="B44" s="90">
        <v>22</v>
      </c>
      <c r="C44" s="91"/>
      <c r="D44" s="92">
        <v>4055</v>
      </c>
      <c r="E44" s="92">
        <v>2602</v>
      </c>
      <c r="F44" s="73">
        <v>260</v>
      </c>
      <c r="G44" s="89" t="s">
        <v>189</v>
      </c>
      <c r="H44" s="89">
        <v>485</v>
      </c>
      <c r="I44" s="89" t="s">
        <v>189</v>
      </c>
      <c r="J44" s="73">
        <v>737</v>
      </c>
      <c r="K44" s="89" t="s">
        <v>189</v>
      </c>
      <c r="L44" s="89">
        <v>52</v>
      </c>
      <c r="M44" s="73">
        <v>133</v>
      </c>
      <c r="N44" s="89">
        <v>109</v>
      </c>
      <c r="O44" s="73">
        <v>17</v>
      </c>
      <c r="P44" s="73">
        <v>660</v>
      </c>
      <c r="Q44" s="73">
        <v>322</v>
      </c>
      <c r="R44" s="73">
        <v>169</v>
      </c>
      <c r="S44" s="89">
        <v>19</v>
      </c>
      <c r="T44" s="89" t="s">
        <v>189</v>
      </c>
      <c r="U44" s="101">
        <v>1130</v>
      </c>
      <c r="V44" s="89">
        <v>179</v>
      </c>
      <c r="W44" s="89" t="s">
        <v>189</v>
      </c>
      <c r="X44" s="73">
        <v>150</v>
      </c>
      <c r="Y44" s="89">
        <v>643</v>
      </c>
      <c r="Z44" s="73">
        <v>9</v>
      </c>
      <c r="AA44" s="73">
        <v>12</v>
      </c>
      <c r="AB44" s="89">
        <v>16</v>
      </c>
      <c r="AC44" s="73">
        <v>31</v>
      </c>
      <c r="AD44" s="89" t="s">
        <v>189</v>
      </c>
      <c r="AE44" s="73">
        <v>62</v>
      </c>
      <c r="AF44" s="89">
        <v>170</v>
      </c>
      <c r="AG44" s="89">
        <v>144</v>
      </c>
      <c r="AH44" s="89" t="s">
        <v>189</v>
      </c>
      <c r="AI44" s="73">
        <v>81</v>
      </c>
      <c r="AJ44" s="73">
        <v>549</v>
      </c>
      <c r="AK44" s="89">
        <v>78</v>
      </c>
      <c r="AL44" s="73">
        <v>34</v>
      </c>
      <c r="AM44" s="73">
        <v>438</v>
      </c>
      <c r="AN44" s="73">
        <v>260</v>
      </c>
      <c r="AO44" s="89">
        <v>19</v>
      </c>
      <c r="AP44" s="73">
        <v>162</v>
      </c>
      <c r="AQ44" s="73">
        <v>22</v>
      </c>
      <c r="AR44" s="73">
        <v>104</v>
      </c>
      <c r="AS44" s="73">
        <v>441</v>
      </c>
      <c r="AT44" s="73">
        <v>122</v>
      </c>
      <c r="AU44" s="73">
        <v>91</v>
      </c>
      <c r="AV44" s="73">
        <v>2</v>
      </c>
      <c r="AW44" s="73">
        <v>1</v>
      </c>
      <c r="AX44" s="73">
        <v>2</v>
      </c>
      <c r="AY44" s="73">
        <v>47</v>
      </c>
      <c r="AZ44" s="73">
        <v>5</v>
      </c>
      <c r="BA44" s="73">
        <v>12</v>
      </c>
      <c r="BB44" s="89">
        <v>11</v>
      </c>
      <c r="BC44" s="94"/>
      <c r="BD44" s="90">
        <v>22</v>
      </c>
      <c r="BE44" s="73"/>
    </row>
    <row r="45" spans="1:57" s="77" customFormat="1" ht="25.5" customHeight="1">
      <c r="A45" s="73"/>
      <c r="B45" s="90">
        <v>23</v>
      </c>
      <c r="C45" s="91"/>
      <c r="D45" s="92">
        <v>4081</v>
      </c>
      <c r="E45" s="92">
        <v>2630</v>
      </c>
      <c r="F45" s="73">
        <v>274</v>
      </c>
      <c r="G45" s="89" t="s">
        <v>189</v>
      </c>
      <c r="H45" s="89">
        <v>479</v>
      </c>
      <c r="I45" s="89" t="s">
        <v>189</v>
      </c>
      <c r="J45" s="73">
        <v>714</v>
      </c>
      <c r="K45" s="89" t="s">
        <v>189</v>
      </c>
      <c r="L45" s="89">
        <v>48</v>
      </c>
      <c r="M45" s="73">
        <v>134</v>
      </c>
      <c r="N45" s="89">
        <v>128</v>
      </c>
      <c r="O45" s="73">
        <v>19</v>
      </c>
      <c r="P45" s="73">
        <v>653</v>
      </c>
      <c r="Q45" s="73">
        <v>307</v>
      </c>
      <c r="R45" s="73">
        <v>162</v>
      </c>
      <c r="S45" s="89">
        <v>15</v>
      </c>
      <c r="T45" s="89" t="s">
        <v>189</v>
      </c>
      <c r="U45" s="101">
        <v>1076</v>
      </c>
      <c r="V45" s="89">
        <v>191</v>
      </c>
      <c r="W45" s="89" t="s">
        <v>189</v>
      </c>
      <c r="X45" s="73">
        <v>156</v>
      </c>
      <c r="Y45" s="89">
        <v>607</v>
      </c>
      <c r="Z45" s="73">
        <v>12</v>
      </c>
      <c r="AA45" s="73">
        <v>11</v>
      </c>
      <c r="AB45" s="89">
        <v>25</v>
      </c>
      <c r="AC45" s="73">
        <v>25</v>
      </c>
      <c r="AD45" s="89" t="s">
        <v>189</v>
      </c>
      <c r="AE45" s="73">
        <v>56</v>
      </c>
      <c r="AF45" s="89">
        <v>164</v>
      </c>
      <c r="AG45" s="89">
        <v>140</v>
      </c>
      <c r="AH45" s="89" t="s">
        <v>189</v>
      </c>
      <c r="AI45" s="73">
        <v>81</v>
      </c>
      <c r="AJ45" s="73">
        <v>541</v>
      </c>
      <c r="AK45" s="89">
        <v>88</v>
      </c>
      <c r="AL45" s="73">
        <v>46</v>
      </c>
      <c r="AM45" s="73">
        <v>435</v>
      </c>
      <c r="AN45" s="73">
        <v>259</v>
      </c>
      <c r="AO45" s="89">
        <v>15</v>
      </c>
      <c r="AP45" s="73">
        <v>156</v>
      </c>
      <c r="AQ45" s="73">
        <v>17</v>
      </c>
      <c r="AR45" s="73">
        <v>103</v>
      </c>
      <c r="AS45" s="73">
        <v>444</v>
      </c>
      <c r="AT45" s="73">
        <v>116</v>
      </c>
      <c r="AU45" s="73">
        <v>87</v>
      </c>
      <c r="AV45" s="73">
        <v>2</v>
      </c>
      <c r="AW45" s="73">
        <v>4</v>
      </c>
      <c r="AX45" s="73">
        <v>2</v>
      </c>
      <c r="AY45" s="73">
        <v>51</v>
      </c>
      <c r="AZ45" s="73">
        <v>5</v>
      </c>
      <c r="BA45" s="73">
        <v>10</v>
      </c>
      <c r="BB45" s="89">
        <v>9</v>
      </c>
      <c r="BC45" s="94"/>
      <c r="BD45" s="90">
        <v>23</v>
      </c>
      <c r="BE45" s="73"/>
    </row>
    <row r="46" spans="1:57" s="77" customFormat="1" ht="13.5" customHeight="1">
      <c r="A46" s="85"/>
      <c r="B46" s="102"/>
      <c r="C46" s="86"/>
      <c r="D46" s="85"/>
      <c r="E46" s="85"/>
      <c r="F46" s="85"/>
      <c r="G46" s="85"/>
      <c r="H46" s="85"/>
      <c r="I46" s="85"/>
      <c r="J46" s="85"/>
      <c r="K46" s="85"/>
      <c r="L46" s="85"/>
      <c r="M46" s="85"/>
      <c r="N46" s="85"/>
      <c r="O46" s="85"/>
      <c r="P46" s="72"/>
      <c r="Q46" s="72"/>
      <c r="R46" s="72"/>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72"/>
      <c r="AV46" s="85"/>
      <c r="AW46" s="85"/>
      <c r="AX46" s="85"/>
      <c r="AY46" s="85"/>
      <c r="AZ46" s="85"/>
      <c r="BA46" s="85"/>
      <c r="BB46" s="72"/>
      <c r="BC46" s="88"/>
      <c r="BD46" s="102"/>
      <c r="BE46" s="85"/>
    </row>
    <row r="47" s="77" customFormat="1" ht="14.25">
      <c r="A47" s="77" t="s">
        <v>193</v>
      </c>
    </row>
    <row r="48" spans="1:57" s="77" customFormat="1" ht="14.25">
      <c r="A48" s="77" t="s">
        <v>195</v>
      </c>
      <c r="BE48" s="73"/>
    </row>
    <row r="49" spans="1:57" ht="14.25">
      <c r="A49" s="77" t="s">
        <v>333</v>
      </c>
      <c r="AU49" s="103"/>
      <c r="BB49" s="103"/>
      <c r="BC49" s="77"/>
      <c r="BE49" s="89" t="s">
        <v>194</v>
      </c>
    </row>
    <row r="50" spans="1:57" ht="14.25">
      <c r="A50" s="77" t="s">
        <v>196</v>
      </c>
      <c r="BC50" s="77"/>
      <c r="BE50" s="66"/>
    </row>
    <row r="55" spans="4:54" ht="13.5">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row>
  </sheetData>
  <sheetProtection/>
  <printOptions horizontalCentered="1"/>
  <pageMargins left="0.7874015748031497" right="0.7874015748031497" top="0.7874015748031497" bottom="0.7874015748031497" header="0.5118110236220472" footer="0.5118110236220472"/>
  <pageSetup fitToWidth="2" fitToHeight="1" horizontalDpi="600" verticalDpi="600" orientation="portrait" paperSize="9" scale="54" r:id="rId1"/>
  <colBreaks count="1" manualBreakCount="1">
    <brk id="28" max="49" man="1"/>
  </colBreaks>
</worksheet>
</file>

<file path=xl/worksheets/sheet4.xml><?xml version="1.0" encoding="utf-8"?>
<worksheet xmlns="http://schemas.openxmlformats.org/spreadsheetml/2006/main" xmlns:r="http://schemas.openxmlformats.org/officeDocument/2006/relationships">
  <dimension ref="A1:AE115"/>
  <sheetViews>
    <sheetView view="pageBreakPreview" zoomScaleSheetLayoutView="100"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
    </sheetView>
  </sheetViews>
  <sheetFormatPr defaultColWidth="9.00390625" defaultRowHeight="13.5"/>
  <cols>
    <col min="1" max="1" width="1.625" style="244" customWidth="1"/>
    <col min="2" max="2" width="2.50390625" style="244" customWidth="1"/>
    <col min="3" max="3" width="17.625" style="244" customWidth="1"/>
    <col min="4" max="4" width="1.625" style="244" customWidth="1"/>
    <col min="5" max="13" width="6.625" style="244" customWidth="1"/>
    <col min="14" max="15" width="5.625" style="244" customWidth="1"/>
    <col min="16" max="16" width="9.00390625" style="245" customWidth="1"/>
    <col min="17" max="16384" width="9.00390625" style="244" customWidth="1"/>
  </cols>
  <sheetData>
    <row r="1" ht="13.5" customHeight="1">
      <c r="E1" s="352" t="s">
        <v>440</v>
      </c>
    </row>
    <row r="2" ht="13.5" customHeight="1">
      <c r="O2" s="243" t="s">
        <v>351</v>
      </c>
    </row>
    <row r="3" spans="1:16" s="249" customFormat="1" ht="18.75" customHeight="1">
      <c r="A3" s="246"/>
      <c r="B3" s="246"/>
      <c r="C3" s="246"/>
      <c r="D3" s="247"/>
      <c r="E3" s="476" t="s">
        <v>352</v>
      </c>
      <c r="F3" s="483" t="s">
        <v>353</v>
      </c>
      <c r="G3" s="472"/>
      <c r="H3" s="472"/>
      <c r="I3" s="473"/>
      <c r="J3" s="483" t="s">
        <v>354</v>
      </c>
      <c r="K3" s="473"/>
      <c r="L3" s="478" t="s">
        <v>355</v>
      </c>
      <c r="M3" s="472" t="s">
        <v>356</v>
      </c>
      <c r="N3" s="472"/>
      <c r="O3" s="473"/>
      <c r="P3" s="248"/>
    </row>
    <row r="4" spans="1:16" s="249" customFormat="1" ht="18.75" customHeight="1">
      <c r="A4" s="248"/>
      <c r="B4" s="248"/>
      <c r="C4" s="474"/>
      <c r="D4" s="250"/>
      <c r="E4" s="482"/>
      <c r="F4" s="476" t="s">
        <v>171</v>
      </c>
      <c r="G4" s="476" t="s">
        <v>357</v>
      </c>
      <c r="H4" s="476" t="s">
        <v>358</v>
      </c>
      <c r="I4" s="476" t="s">
        <v>359</v>
      </c>
      <c r="J4" s="478" t="s">
        <v>360</v>
      </c>
      <c r="K4" s="478" t="s">
        <v>361</v>
      </c>
      <c r="L4" s="484"/>
      <c r="M4" s="472" t="s">
        <v>362</v>
      </c>
      <c r="N4" s="473"/>
      <c r="O4" s="478" t="s">
        <v>363</v>
      </c>
      <c r="P4" s="248"/>
    </row>
    <row r="5" spans="1:16" s="249" customFormat="1" ht="81.75" customHeight="1">
      <c r="A5" s="251"/>
      <c r="B5" s="251"/>
      <c r="C5" s="475"/>
      <c r="D5" s="252"/>
      <c r="E5" s="477"/>
      <c r="F5" s="477"/>
      <c r="G5" s="477"/>
      <c r="H5" s="477"/>
      <c r="I5" s="477"/>
      <c r="J5" s="479"/>
      <c r="K5" s="479"/>
      <c r="L5" s="479"/>
      <c r="M5" s="253" t="s">
        <v>364</v>
      </c>
      <c r="N5" s="253" t="s">
        <v>365</v>
      </c>
      <c r="O5" s="479"/>
      <c r="P5" s="248"/>
    </row>
    <row r="6" spans="2:31" s="254" customFormat="1" ht="25.5" customHeight="1">
      <c r="B6" s="480" t="s">
        <v>53</v>
      </c>
      <c r="C6" s="480"/>
      <c r="D6" s="255"/>
      <c r="E6" s="256">
        <v>3418</v>
      </c>
      <c r="F6" s="257">
        <v>3366</v>
      </c>
      <c r="G6" s="257">
        <v>1249</v>
      </c>
      <c r="H6" s="257">
        <v>2096</v>
      </c>
      <c r="I6" s="257">
        <v>1192</v>
      </c>
      <c r="J6" s="257">
        <v>629</v>
      </c>
      <c r="K6" s="257">
        <v>2789</v>
      </c>
      <c r="L6" s="257">
        <v>1608</v>
      </c>
      <c r="M6" s="257">
        <v>2157</v>
      </c>
      <c r="N6" s="257">
        <v>804</v>
      </c>
      <c r="O6" s="241">
        <v>457</v>
      </c>
      <c r="P6" s="258"/>
      <c r="Q6" s="258"/>
      <c r="R6" s="257"/>
      <c r="S6" s="257"/>
      <c r="T6" s="257"/>
      <c r="U6" s="257"/>
      <c r="V6" s="257"/>
      <c r="W6" s="257"/>
      <c r="X6" s="257"/>
      <c r="Y6" s="257"/>
      <c r="Z6" s="257"/>
      <c r="AA6" s="257"/>
      <c r="AB6" s="257"/>
      <c r="AC6" s="257"/>
      <c r="AD6" s="257"/>
      <c r="AE6" s="259"/>
    </row>
    <row r="7" spans="2:31" s="260" customFormat="1" ht="25.5" customHeight="1">
      <c r="B7" s="481" t="s">
        <v>54</v>
      </c>
      <c r="C7" s="481"/>
      <c r="D7" s="262"/>
      <c r="E7" s="263">
        <v>646</v>
      </c>
      <c r="F7" s="241">
        <v>634</v>
      </c>
      <c r="G7" s="241">
        <v>232</v>
      </c>
      <c r="H7" s="241">
        <v>363</v>
      </c>
      <c r="I7" s="241">
        <v>216</v>
      </c>
      <c r="J7" s="241">
        <v>122</v>
      </c>
      <c r="K7" s="241">
        <v>524</v>
      </c>
      <c r="L7" s="241">
        <v>263</v>
      </c>
      <c r="M7" s="241">
        <v>383</v>
      </c>
      <c r="N7" s="241">
        <v>130</v>
      </c>
      <c r="O7" s="241">
        <v>133</v>
      </c>
      <c r="P7" s="258"/>
      <c r="Q7" s="258"/>
      <c r="R7" s="241"/>
      <c r="S7" s="241"/>
      <c r="T7" s="241"/>
      <c r="U7" s="241"/>
      <c r="V7" s="241"/>
      <c r="W7" s="241"/>
      <c r="X7" s="241"/>
      <c r="Y7" s="241"/>
      <c r="Z7" s="241"/>
      <c r="AA7" s="241"/>
      <c r="AB7" s="241"/>
      <c r="AC7" s="241"/>
      <c r="AD7" s="241"/>
      <c r="AE7" s="264"/>
    </row>
    <row r="8" spans="2:31" s="265" customFormat="1" ht="13.5">
      <c r="B8" s="261"/>
      <c r="C8" s="266" t="s">
        <v>55</v>
      </c>
      <c r="D8" s="267"/>
      <c r="E8" s="268">
        <v>27</v>
      </c>
      <c r="F8" s="269">
        <v>27</v>
      </c>
      <c r="G8" s="269">
        <v>8</v>
      </c>
      <c r="H8" s="269">
        <v>14</v>
      </c>
      <c r="I8" s="269">
        <v>10</v>
      </c>
      <c r="J8" s="269">
        <v>3</v>
      </c>
      <c r="K8" s="269">
        <v>24</v>
      </c>
      <c r="L8" s="269">
        <v>10</v>
      </c>
      <c r="M8" s="269">
        <v>16</v>
      </c>
      <c r="N8" s="269">
        <v>4</v>
      </c>
      <c r="O8" s="269">
        <v>7</v>
      </c>
      <c r="P8" s="258"/>
      <c r="Q8" s="258"/>
      <c r="R8" s="269"/>
      <c r="S8" s="269"/>
      <c r="T8" s="269"/>
      <c r="U8" s="241"/>
      <c r="V8" s="269"/>
      <c r="W8" s="269"/>
      <c r="X8" s="269"/>
      <c r="Y8" s="269"/>
      <c r="Z8" s="269"/>
      <c r="AA8" s="269"/>
      <c r="AB8" s="269"/>
      <c r="AC8" s="269"/>
      <c r="AD8" s="269"/>
      <c r="AE8" s="270"/>
    </row>
    <row r="9" spans="2:31" s="265" customFormat="1" ht="13.5">
      <c r="B9" s="261"/>
      <c r="C9" s="266" t="s">
        <v>56</v>
      </c>
      <c r="D9" s="267"/>
      <c r="E9" s="268">
        <v>72</v>
      </c>
      <c r="F9" s="269">
        <v>71</v>
      </c>
      <c r="G9" s="269">
        <v>22</v>
      </c>
      <c r="H9" s="269">
        <v>41</v>
      </c>
      <c r="I9" s="269">
        <v>19</v>
      </c>
      <c r="J9" s="269">
        <v>9</v>
      </c>
      <c r="K9" s="269">
        <v>63</v>
      </c>
      <c r="L9" s="269">
        <v>30</v>
      </c>
      <c r="M9" s="269">
        <v>44</v>
      </c>
      <c r="N9" s="269">
        <v>12</v>
      </c>
      <c r="O9" s="269">
        <v>16</v>
      </c>
      <c r="P9" s="258"/>
      <c r="Q9" s="258"/>
      <c r="R9" s="269"/>
      <c r="S9" s="269"/>
      <c r="T9" s="269"/>
      <c r="U9" s="269"/>
      <c r="V9" s="269"/>
      <c r="W9" s="269"/>
      <c r="X9" s="269"/>
      <c r="Y9" s="269"/>
      <c r="Z9" s="269"/>
      <c r="AA9" s="269"/>
      <c r="AB9" s="269"/>
      <c r="AC9" s="269"/>
      <c r="AD9" s="269"/>
      <c r="AE9" s="270"/>
    </row>
    <row r="10" spans="2:31" s="265" customFormat="1" ht="13.5">
      <c r="B10" s="261"/>
      <c r="C10" s="266" t="s">
        <v>57</v>
      </c>
      <c r="D10" s="267"/>
      <c r="E10" s="268">
        <v>89</v>
      </c>
      <c r="F10" s="269">
        <v>84</v>
      </c>
      <c r="G10" s="269">
        <v>29</v>
      </c>
      <c r="H10" s="269">
        <v>39</v>
      </c>
      <c r="I10" s="269">
        <v>24</v>
      </c>
      <c r="J10" s="269">
        <v>14</v>
      </c>
      <c r="K10" s="269">
        <v>75</v>
      </c>
      <c r="L10" s="269">
        <v>43</v>
      </c>
      <c r="M10" s="269">
        <v>49</v>
      </c>
      <c r="N10" s="269">
        <v>21</v>
      </c>
      <c r="O10" s="269">
        <v>19</v>
      </c>
      <c r="P10" s="258"/>
      <c r="Q10" s="258"/>
      <c r="R10" s="269"/>
      <c r="S10" s="269"/>
      <c r="T10" s="269"/>
      <c r="U10" s="269"/>
      <c r="V10" s="269"/>
      <c r="W10" s="269"/>
      <c r="X10" s="269"/>
      <c r="Y10" s="269"/>
      <c r="Z10" s="269"/>
      <c r="AA10" s="269"/>
      <c r="AB10" s="269"/>
      <c r="AC10" s="269"/>
      <c r="AD10" s="269"/>
      <c r="AE10" s="270"/>
    </row>
    <row r="11" spans="2:31" s="265" customFormat="1" ht="13.5">
      <c r="B11" s="261"/>
      <c r="C11" s="266" t="s">
        <v>58</v>
      </c>
      <c r="D11" s="267"/>
      <c r="E11" s="268">
        <v>69</v>
      </c>
      <c r="F11" s="269">
        <v>69</v>
      </c>
      <c r="G11" s="269">
        <v>23</v>
      </c>
      <c r="H11" s="269">
        <v>39</v>
      </c>
      <c r="I11" s="269">
        <v>20</v>
      </c>
      <c r="J11" s="269">
        <v>10</v>
      </c>
      <c r="K11" s="269">
        <v>59</v>
      </c>
      <c r="L11" s="269">
        <v>27</v>
      </c>
      <c r="M11" s="269">
        <v>39</v>
      </c>
      <c r="N11" s="269">
        <v>17</v>
      </c>
      <c r="O11" s="269">
        <v>13</v>
      </c>
      <c r="P11" s="258"/>
      <c r="Q11" s="258"/>
      <c r="R11" s="269"/>
      <c r="S11" s="269"/>
      <c r="T11" s="269"/>
      <c r="U11" s="269"/>
      <c r="V11" s="269"/>
      <c r="W11" s="269"/>
      <c r="X11" s="269"/>
      <c r="Y11" s="269"/>
      <c r="Z11" s="269"/>
      <c r="AA11" s="269"/>
      <c r="AB11" s="269"/>
      <c r="AC11" s="269"/>
      <c r="AD11" s="269"/>
      <c r="AE11" s="270"/>
    </row>
    <row r="12" spans="2:31" s="265" customFormat="1" ht="13.5">
      <c r="B12" s="261"/>
      <c r="C12" s="266" t="s">
        <v>59</v>
      </c>
      <c r="D12" s="267"/>
      <c r="E12" s="268">
        <v>58</v>
      </c>
      <c r="F12" s="269">
        <v>58</v>
      </c>
      <c r="G12" s="269">
        <v>21</v>
      </c>
      <c r="H12" s="269">
        <v>40</v>
      </c>
      <c r="I12" s="269">
        <v>25</v>
      </c>
      <c r="J12" s="269">
        <v>13</v>
      </c>
      <c r="K12" s="269">
        <v>45</v>
      </c>
      <c r="L12" s="269">
        <v>26</v>
      </c>
      <c r="M12" s="269">
        <v>41</v>
      </c>
      <c r="N12" s="269">
        <v>11</v>
      </c>
      <c r="O12" s="269">
        <v>6</v>
      </c>
      <c r="P12" s="258"/>
      <c r="Q12" s="258"/>
      <c r="R12" s="269"/>
      <c r="S12" s="269"/>
      <c r="T12" s="269"/>
      <c r="U12" s="269"/>
      <c r="V12" s="269"/>
      <c r="W12" s="269"/>
      <c r="X12" s="269"/>
      <c r="Y12" s="269"/>
      <c r="Z12" s="269"/>
      <c r="AA12" s="269"/>
      <c r="AB12" s="269"/>
      <c r="AC12" s="269"/>
      <c r="AD12" s="269"/>
      <c r="AE12" s="270"/>
    </row>
    <row r="13" spans="2:31" s="265" customFormat="1" ht="13.5">
      <c r="B13" s="261"/>
      <c r="C13" s="266" t="s">
        <v>60</v>
      </c>
      <c r="D13" s="267"/>
      <c r="E13" s="268">
        <v>37</v>
      </c>
      <c r="F13" s="269">
        <v>36</v>
      </c>
      <c r="G13" s="269">
        <v>14</v>
      </c>
      <c r="H13" s="269">
        <v>20</v>
      </c>
      <c r="I13" s="269">
        <v>15</v>
      </c>
      <c r="J13" s="269">
        <v>6</v>
      </c>
      <c r="K13" s="269">
        <v>31</v>
      </c>
      <c r="L13" s="269">
        <v>11</v>
      </c>
      <c r="M13" s="269">
        <v>19</v>
      </c>
      <c r="N13" s="269">
        <v>10</v>
      </c>
      <c r="O13" s="269">
        <v>8</v>
      </c>
      <c r="P13" s="258"/>
      <c r="Q13" s="258"/>
      <c r="R13" s="269"/>
      <c r="S13" s="269"/>
      <c r="T13" s="269"/>
      <c r="U13" s="269"/>
      <c r="V13" s="269"/>
      <c r="W13" s="269"/>
      <c r="X13" s="269"/>
      <c r="Y13" s="269"/>
      <c r="Z13" s="269"/>
      <c r="AA13" s="269"/>
      <c r="AB13" s="269"/>
      <c r="AC13" s="269"/>
      <c r="AD13" s="269"/>
      <c r="AE13" s="270"/>
    </row>
    <row r="14" spans="2:31" s="265" customFormat="1" ht="13.5">
      <c r="B14" s="261"/>
      <c r="C14" s="266" t="s">
        <v>61</v>
      </c>
      <c r="D14" s="267"/>
      <c r="E14" s="268">
        <v>126</v>
      </c>
      <c r="F14" s="269">
        <v>123</v>
      </c>
      <c r="G14" s="269">
        <v>50</v>
      </c>
      <c r="H14" s="269">
        <v>72</v>
      </c>
      <c r="I14" s="269">
        <v>42</v>
      </c>
      <c r="J14" s="269">
        <v>31</v>
      </c>
      <c r="K14" s="269">
        <v>95</v>
      </c>
      <c r="L14" s="269">
        <v>52</v>
      </c>
      <c r="M14" s="269">
        <v>66</v>
      </c>
      <c r="N14" s="269">
        <v>27</v>
      </c>
      <c r="O14" s="269">
        <v>33</v>
      </c>
      <c r="P14" s="258"/>
      <c r="Q14" s="258"/>
      <c r="R14" s="269"/>
      <c r="S14" s="269"/>
      <c r="T14" s="269"/>
      <c r="U14" s="269"/>
      <c r="V14" s="269"/>
      <c r="W14" s="269"/>
      <c r="X14" s="269"/>
      <c r="Y14" s="269"/>
      <c r="Z14" s="269"/>
      <c r="AA14" s="269"/>
      <c r="AB14" s="269"/>
      <c r="AC14" s="269"/>
      <c r="AD14" s="269"/>
      <c r="AE14" s="270"/>
    </row>
    <row r="15" spans="2:31" s="265" customFormat="1" ht="13.5">
      <c r="B15" s="261"/>
      <c r="C15" s="266" t="s">
        <v>62</v>
      </c>
      <c r="D15" s="267"/>
      <c r="E15" s="268">
        <v>79</v>
      </c>
      <c r="F15" s="269">
        <v>77</v>
      </c>
      <c r="G15" s="269">
        <v>34</v>
      </c>
      <c r="H15" s="269">
        <v>46</v>
      </c>
      <c r="I15" s="269">
        <v>29</v>
      </c>
      <c r="J15" s="269">
        <v>18</v>
      </c>
      <c r="K15" s="269">
        <v>61</v>
      </c>
      <c r="L15" s="269">
        <v>32</v>
      </c>
      <c r="M15" s="269">
        <v>47</v>
      </c>
      <c r="N15" s="269">
        <v>18</v>
      </c>
      <c r="O15" s="269">
        <v>14</v>
      </c>
      <c r="P15" s="258"/>
      <c r="Q15" s="258"/>
      <c r="R15" s="269"/>
      <c r="S15" s="269"/>
      <c r="T15" s="269"/>
      <c r="U15" s="269"/>
      <c r="V15" s="269"/>
      <c r="W15" s="269"/>
      <c r="X15" s="269"/>
      <c r="Y15" s="269"/>
      <c r="Z15" s="269"/>
      <c r="AA15" s="269"/>
      <c r="AB15" s="269"/>
      <c r="AC15" s="269"/>
      <c r="AD15" s="269"/>
      <c r="AE15" s="270"/>
    </row>
    <row r="16" spans="2:31" s="265" customFormat="1" ht="13.5">
      <c r="B16" s="261"/>
      <c r="C16" s="266" t="s">
        <v>63</v>
      </c>
      <c r="D16" s="267"/>
      <c r="E16" s="268">
        <v>47</v>
      </c>
      <c r="F16" s="269">
        <v>47</v>
      </c>
      <c r="G16" s="269">
        <v>17</v>
      </c>
      <c r="H16" s="269">
        <v>27</v>
      </c>
      <c r="I16" s="269">
        <v>19</v>
      </c>
      <c r="J16" s="269">
        <v>10</v>
      </c>
      <c r="K16" s="269">
        <v>37</v>
      </c>
      <c r="L16" s="269">
        <v>15</v>
      </c>
      <c r="M16" s="269">
        <v>31</v>
      </c>
      <c r="N16" s="269">
        <v>7</v>
      </c>
      <c r="O16" s="269">
        <v>9</v>
      </c>
      <c r="P16" s="258"/>
      <c r="Q16" s="258"/>
      <c r="R16" s="269"/>
      <c r="S16" s="269"/>
      <c r="T16" s="269"/>
      <c r="U16" s="269"/>
      <c r="V16" s="269"/>
      <c r="W16" s="269"/>
      <c r="X16" s="269"/>
      <c r="Y16" s="269"/>
      <c r="Z16" s="269"/>
      <c r="AA16" s="269"/>
      <c r="AB16" s="269"/>
      <c r="AC16" s="269"/>
      <c r="AD16" s="269"/>
      <c r="AE16" s="270"/>
    </row>
    <row r="17" spans="2:31" s="265" customFormat="1" ht="13.5">
      <c r="B17" s="261"/>
      <c r="C17" s="266" t="s">
        <v>64</v>
      </c>
      <c r="D17" s="267"/>
      <c r="E17" s="268">
        <v>42</v>
      </c>
      <c r="F17" s="269">
        <v>42</v>
      </c>
      <c r="G17" s="269">
        <v>14</v>
      </c>
      <c r="H17" s="269">
        <v>25</v>
      </c>
      <c r="I17" s="269">
        <v>13</v>
      </c>
      <c r="J17" s="269">
        <v>8</v>
      </c>
      <c r="K17" s="269">
        <v>34</v>
      </c>
      <c r="L17" s="269">
        <v>17</v>
      </c>
      <c r="M17" s="269">
        <v>31</v>
      </c>
      <c r="N17" s="269">
        <v>3</v>
      </c>
      <c r="O17" s="269">
        <v>8</v>
      </c>
      <c r="P17" s="258"/>
      <c r="Q17" s="258"/>
      <c r="R17" s="269"/>
      <c r="S17" s="269"/>
      <c r="T17" s="269"/>
      <c r="U17" s="269"/>
      <c r="V17" s="269"/>
      <c r="W17" s="269"/>
      <c r="X17" s="269"/>
      <c r="Y17" s="269"/>
      <c r="Z17" s="269"/>
      <c r="AA17" s="269"/>
      <c r="AB17" s="269"/>
      <c r="AC17" s="269"/>
      <c r="AD17" s="269"/>
      <c r="AE17" s="270"/>
    </row>
    <row r="18" spans="2:31" s="260" customFormat="1" ht="25.5" customHeight="1">
      <c r="B18" s="481" t="s">
        <v>366</v>
      </c>
      <c r="C18" s="481"/>
      <c r="D18" s="262"/>
      <c r="E18" s="263">
        <v>181</v>
      </c>
      <c r="F18" s="241">
        <v>178</v>
      </c>
      <c r="G18" s="241">
        <v>62</v>
      </c>
      <c r="H18" s="241">
        <v>99</v>
      </c>
      <c r="I18" s="241">
        <v>53</v>
      </c>
      <c r="J18" s="241">
        <v>37</v>
      </c>
      <c r="K18" s="241">
        <v>144</v>
      </c>
      <c r="L18" s="241">
        <v>96</v>
      </c>
      <c r="M18" s="241">
        <v>120</v>
      </c>
      <c r="N18" s="241">
        <v>52</v>
      </c>
      <c r="O18" s="241">
        <v>9</v>
      </c>
      <c r="P18" s="258"/>
      <c r="Q18" s="258"/>
      <c r="R18" s="241"/>
      <c r="S18" s="241"/>
      <c r="T18" s="241"/>
      <c r="U18" s="241"/>
      <c r="V18" s="241"/>
      <c r="W18" s="241"/>
      <c r="X18" s="241"/>
      <c r="Y18" s="241"/>
      <c r="Z18" s="241"/>
      <c r="AA18" s="241"/>
      <c r="AB18" s="241"/>
      <c r="AC18" s="241"/>
      <c r="AD18" s="241"/>
      <c r="AE18" s="264"/>
    </row>
    <row r="19" spans="2:31" s="265" customFormat="1" ht="13.5">
      <c r="B19" s="261"/>
      <c r="C19" s="261" t="s">
        <v>66</v>
      </c>
      <c r="D19" s="262"/>
      <c r="E19" s="268">
        <v>181</v>
      </c>
      <c r="F19" s="269">
        <v>178</v>
      </c>
      <c r="G19" s="269">
        <v>62</v>
      </c>
      <c r="H19" s="269">
        <v>99</v>
      </c>
      <c r="I19" s="269">
        <v>53</v>
      </c>
      <c r="J19" s="269">
        <v>37</v>
      </c>
      <c r="K19" s="269">
        <v>144</v>
      </c>
      <c r="L19" s="269">
        <v>96</v>
      </c>
      <c r="M19" s="269">
        <v>120</v>
      </c>
      <c r="N19" s="269">
        <v>52</v>
      </c>
      <c r="O19" s="269">
        <v>9</v>
      </c>
      <c r="P19" s="258"/>
      <c r="Q19" s="258"/>
      <c r="R19" s="269"/>
      <c r="S19" s="269"/>
      <c r="T19" s="269"/>
      <c r="U19" s="269"/>
      <c r="V19" s="269"/>
      <c r="W19" s="269"/>
      <c r="X19" s="269"/>
      <c r="Y19" s="269"/>
      <c r="Z19" s="269"/>
      <c r="AA19" s="269"/>
      <c r="AB19" s="269"/>
      <c r="AC19" s="269"/>
      <c r="AD19" s="269"/>
      <c r="AE19" s="270"/>
    </row>
    <row r="20" spans="2:31" s="260" customFormat="1" ht="25.5" customHeight="1">
      <c r="B20" s="485" t="s">
        <v>67</v>
      </c>
      <c r="C20" s="485"/>
      <c r="D20" s="271"/>
      <c r="E20" s="263">
        <v>375</v>
      </c>
      <c r="F20" s="241">
        <v>370</v>
      </c>
      <c r="G20" s="241">
        <v>136</v>
      </c>
      <c r="H20" s="241">
        <v>212</v>
      </c>
      <c r="I20" s="241">
        <v>122</v>
      </c>
      <c r="J20" s="241">
        <v>66</v>
      </c>
      <c r="K20" s="241">
        <v>309</v>
      </c>
      <c r="L20" s="241">
        <v>145</v>
      </c>
      <c r="M20" s="241">
        <v>221</v>
      </c>
      <c r="N20" s="241">
        <v>95</v>
      </c>
      <c r="O20" s="269">
        <v>59</v>
      </c>
      <c r="P20" s="258"/>
      <c r="Q20" s="258"/>
      <c r="R20" s="241"/>
      <c r="S20" s="241"/>
      <c r="T20" s="241"/>
      <c r="U20" s="241"/>
      <c r="V20" s="241"/>
      <c r="W20" s="241"/>
      <c r="X20" s="241"/>
      <c r="Y20" s="241"/>
      <c r="Z20" s="241"/>
      <c r="AA20" s="241"/>
      <c r="AB20" s="241"/>
      <c r="AC20" s="241"/>
      <c r="AD20" s="241"/>
      <c r="AE20" s="264"/>
    </row>
    <row r="21" spans="2:31" s="265" customFormat="1" ht="13.5">
      <c r="B21" s="272"/>
      <c r="C21" s="261" t="s">
        <v>68</v>
      </c>
      <c r="D21" s="262"/>
      <c r="E21" s="268">
        <v>240</v>
      </c>
      <c r="F21" s="269">
        <v>237</v>
      </c>
      <c r="G21" s="269">
        <v>83</v>
      </c>
      <c r="H21" s="269">
        <v>131</v>
      </c>
      <c r="I21" s="269">
        <v>76</v>
      </c>
      <c r="J21" s="269">
        <v>39</v>
      </c>
      <c r="K21" s="269">
        <v>201</v>
      </c>
      <c r="L21" s="269">
        <v>88</v>
      </c>
      <c r="M21" s="269">
        <v>134</v>
      </c>
      <c r="N21" s="269">
        <v>58</v>
      </c>
      <c r="O21" s="269">
        <v>48</v>
      </c>
      <c r="P21" s="258"/>
      <c r="Q21" s="258"/>
      <c r="R21" s="269"/>
      <c r="S21" s="269"/>
      <c r="T21" s="269"/>
      <c r="U21" s="269"/>
      <c r="V21" s="269"/>
      <c r="W21" s="269"/>
      <c r="X21" s="269"/>
      <c r="Y21" s="269"/>
      <c r="Z21" s="269"/>
      <c r="AA21" s="269"/>
      <c r="AB21" s="269"/>
      <c r="AC21" s="269"/>
      <c r="AD21" s="269"/>
      <c r="AE21" s="270"/>
    </row>
    <row r="22" spans="2:31" s="265" customFormat="1" ht="13.5">
      <c r="B22" s="272"/>
      <c r="C22" s="261" t="s">
        <v>69</v>
      </c>
      <c r="D22" s="262"/>
      <c r="E22" s="268">
        <v>44</v>
      </c>
      <c r="F22" s="269">
        <v>43</v>
      </c>
      <c r="G22" s="269">
        <v>12</v>
      </c>
      <c r="H22" s="269">
        <v>21</v>
      </c>
      <c r="I22" s="269">
        <v>12</v>
      </c>
      <c r="J22" s="269">
        <v>11</v>
      </c>
      <c r="K22" s="269">
        <v>33</v>
      </c>
      <c r="L22" s="269">
        <v>23</v>
      </c>
      <c r="M22" s="269">
        <v>27</v>
      </c>
      <c r="N22" s="269">
        <v>15</v>
      </c>
      <c r="O22" s="269">
        <v>2</v>
      </c>
      <c r="P22" s="258"/>
      <c r="Q22" s="258"/>
      <c r="R22" s="269"/>
      <c r="S22" s="269"/>
      <c r="T22" s="269"/>
      <c r="U22" s="269"/>
      <c r="V22" s="269"/>
      <c r="W22" s="269"/>
      <c r="X22" s="269"/>
      <c r="Y22" s="269"/>
      <c r="Z22" s="269"/>
      <c r="AA22" s="269"/>
      <c r="AB22" s="269"/>
      <c r="AC22" s="269"/>
      <c r="AD22" s="269"/>
      <c r="AE22" s="270"/>
    </row>
    <row r="23" spans="2:31" s="265" customFormat="1" ht="13.5">
      <c r="B23" s="272"/>
      <c r="C23" s="261" t="s">
        <v>70</v>
      </c>
      <c r="D23" s="262"/>
      <c r="E23" s="268">
        <v>56</v>
      </c>
      <c r="F23" s="269">
        <v>55</v>
      </c>
      <c r="G23" s="269">
        <v>24</v>
      </c>
      <c r="H23" s="269">
        <v>39</v>
      </c>
      <c r="I23" s="269">
        <v>19</v>
      </c>
      <c r="J23" s="269">
        <v>11</v>
      </c>
      <c r="K23" s="269">
        <v>45</v>
      </c>
      <c r="L23" s="269">
        <v>19</v>
      </c>
      <c r="M23" s="269">
        <v>35</v>
      </c>
      <c r="N23" s="269">
        <v>15</v>
      </c>
      <c r="O23" s="269">
        <v>6</v>
      </c>
      <c r="P23" s="258"/>
      <c r="Q23" s="258"/>
      <c r="R23" s="269"/>
      <c r="S23" s="269"/>
      <c r="T23" s="269"/>
      <c r="U23" s="269"/>
      <c r="V23" s="269"/>
      <c r="W23" s="269"/>
      <c r="X23" s="269"/>
      <c r="Y23" s="269"/>
      <c r="Z23" s="269"/>
      <c r="AA23" s="269"/>
      <c r="AB23" s="269"/>
      <c r="AC23" s="269"/>
      <c r="AD23" s="269"/>
      <c r="AE23" s="270"/>
    </row>
    <row r="24" spans="2:31" s="265" customFormat="1" ht="13.5">
      <c r="B24" s="272"/>
      <c r="C24" s="261" t="s">
        <v>71</v>
      </c>
      <c r="D24" s="262"/>
      <c r="E24" s="268">
        <v>35</v>
      </c>
      <c r="F24" s="269">
        <v>35</v>
      </c>
      <c r="G24" s="269">
        <v>17</v>
      </c>
      <c r="H24" s="269">
        <v>21</v>
      </c>
      <c r="I24" s="269">
        <v>15</v>
      </c>
      <c r="J24" s="269">
        <v>5</v>
      </c>
      <c r="K24" s="269">
        <v>30</v>
      </c>
      <c r="L24" s="269">
        <v>15</v>
      </c>
      <c r="M24" s="269">
        <v>25</v>
      </c>
      <c r="N24" s="269">
        <v>7</v>
      </c>
      <c r="O24" s="269">
        <v>3</v>
      </c>
      <c r="P24" s="258"/>
      <c r="Q24" s="258"/>
      <c r="R24" s="269"/>
      <c r="S24" s="269"/>
      <c r="T24" s="269"/>
      <c r="U24" s="269"/>
      <c r="V24" s="269"/>
      <c r="W24" s="269"/>
      <c r="X24" s="269"/>
      <c r="Y24" s="269"/>
      <c r="Z24" s="269"/>
      <c r="AA24" s="269"/>
      <c r="AB24" s="269"/>
      <c r="AC24" s="269"/>
      <c r="AD24" s="269"/>
      <c r="AE24" s="270"/>
    </row>
    <row r="25" spans="2:31" s="260" customFormat="1" ht="25.5" customHeight="1">
      <c r="B25" s="481" t="s">
        <v>72</v>
      </c>
      <c r="C25" s="481"/>
      <c r="D25" s="262"/>
      <c r="E25" s="263">
        <v>292</v>
      </c>
      <c r="F25" s="241">
        <v>289</v>
      </c>
      <c r="G25" s="241">
        <v>104</v>
      </c>
      <c r="H25" s="241">
        <v>168</v>
      </c>
      <c r="I25" s="241">
        <v>103</v>
      </c>
      <c r="J25" s="241">
        <v>53</v>
      </c>
      <c r="K25" s="241">
        <v>239</v>
      </c>
      <c r="L25" s="241">
        <v>106</v>
      </c>
      <c r="M25" s="241">
        <v>153</v>
      </c>
      <c r="N25" s="241">
        <v>61</v>
      </c>
      <c r="O25" s="241">
        <v>78</v>
      </c>
      <c r="P25" s="258"/>
      <c r="Q25" s="258"/>
      <c r="R25" s="241"/>
      <c r="S25" s="241"/>
      <c r="T25" s="241"/>
      <c r="U25" s="241"/>
      <c r="V25" s="241"/>
      <c r="W25" s="241"/>
      <c r="X25" s="241"/>
      <c r="Y25" s="241"/>
      <c r="Z25" s="241"/>
      <c r="AA25" s="241"/>
      <c r="AB25" s="241"/>
      <c r="AC25" s="241"/>
      <c r="AD25" s="241"/>
      <c r="AE25" s="264"/>
    </row>
    <row r="26" spans="2:31" s="265" customFormat="1" ht="13.5">
      <c r="B26" s="261"/>
      <c r="C26" s="261" t="s">
        <v>73</v>
      </c>
      <c r="D26" s="262"/>
      <c r="E26" s="268">
        <v>64</v>
      </c>
      <c r="F26" s="269">
        <v>61</v>
      </c>
      <c r="G26" s="269">
        <v>21</v>
      </c>
      <c r="H26" s="269">
        <v>36</v>
      </c>
      <c r="I26" s="269">
        <v>15</v>
      </c>
      <c r="J26" s="269">
        <v>11</v>
      </c>
      <c r="K26" s="269">
        <v>53</v>
      </c>
      <c r="L26" s="269">
        <v>23</v>
      </c>
      <c r="M26" s="269">
        <v>33</v>
      </c>
      <c r="N26" s="269">
        <v>15</v>
      </c>
      <c r="O26" s="269">
        <v>16</v>
      </c>
      <c r="P26" s="258"/>
      <c r="Q26" s="258"/>
      <c r="R26" s="269"/>
      <c r="S26" s="269"/>
      <c r="T26" s="269"/>
      <c r="U26" s="269"/>
      <c r="V26" s="269"/>
      <c r="W26" s="269"/>
      <c r="X26" s="269"/>
      <c r="Y26" s="269"/>
      <c r="Z26" s="269"/>
      <c r="AA26" s="269"/>
      <c r="AB26" s="269"/>
      <c r="AC26" s="269"/>
      <c r="AD26" s="269"/>
      <c r="AE26" s="270"/>
    </row>
    <row r="27" spans="2:31" s="265" customFormat="1" ht="13.5">
      <c r="B27" s="261"/>
      <c r="C27" s="261" t="s">
        <v>74</v>
      </c>
      <c r="D27" s="262"/>
      <c r="E27" s="268">
        <v>31</v>
      </c>
      <c r="F27" s="269">
        <v>31</v>
      </c>
      <c r="G27" s="269">
        <v>11</v>
      </c>
      <c r="H27" s="269">
        <v>17</v>
      </c>
      <c r="I27" s="269">
        <v>13</v>
      </c>
      <c r="J27" s="269">
        <v>5</v>
      </c>
      <c r="K27" s="269">
        <v>26</v>
      </c>
      <c r="L27" s="269">
        <v>11</v>
      </c>
      <c r="M27" s="269">
        <v>16</v>
      </c>
      <c r="N27" s="269">
        <v>7</v>
      </c>
      <c r="O27" s="269">
        <v>8</v>
      </c>
      <c r="P27" s="258"/>
      <c r="Q27" s="258"/>
      <c r="R27" s="269"/>
      <c r="S27" s="269"/>
      <c r="T27" s="269"/>
      <c r="U27" s="269"/>
      <c r="V27" s="269"/>
      <c r="W27" s="269"/>
      <c r="X27" s="269"/>
      <c r="Y27" s="269"/>
      <c r="Z27" s="269"/>
      <c r="AA27" s="269"/>
      <c r="AB27" s="269"/>
      <c r="AC27" s="269"/>
      <c r="AD27" s="269"/>
      <c r="AE27" s="270"/>
    </row>
    <row r="28" spans="2:31" s="265" customFormat="1" ht="13.5">
      <c r="B28" s="261"/>
      <c r="C28" s="261" t="s">
        <v>75</v>
      </c>
      <c r="D28" s="262"/>
      <c r="E28" s="268">
        <v>28</v>
      </c>
      <c r="F28" s="269">
        <v>28</v>
      </c>
      <c r="G28" s="269">
        <v>12</v>
      </c>
      <c r="H28" s="269">
        <v>19</v>
      </c>
      <c r="I28" s="269">
        <v>11</v>
      </c>
      <c r="J28" s="269">
        <v>4</v>
      </c>
      <c r="K28" s="269">
        <v>24</v>
      </c>
      <c r="L28" s="269">
        <v>13</v>
      </c>
      <c r="M28" s="269">
        <v>13</v>
      </c>
      <c r="N28" s="269">
        <v>6</v>
      </c>
      <c r="O28" s="269">
        <v>9</v>
      </c>
      <c r="P28" s="258"/>
      <c r="Q28" s="258"/>
      <c r="R28" s="269"/>
      <c r="S28" s="269"/>
      <c r="T28" s="269"/>
      <c r="U28" s="269"/>
      <c r="V28" s="269"/>
      <c r="W28" s="269"/>
      <c r="X28" s="269"/>
      <c r="Y28" s="269"/>
      <c r="Z28" s="269"/>
      <c r="AA28" s="269"/>
      <c r="AB28" s="269"/>
      <c r="AC28" s="269"/>
      <c r="AD28" s="269"/>
      <c r="AE28" s="270"/>
    </row>
    <row r="29" spans="2:31" s="265" customFormat="1" ht="13.5">
      <c r="B29" s="261"/>
      <c r="C29" s="261" t="s">
        <v>76</v>
      </c>
      <c r="D29" s="262"/>
      <c r="E29" s="268">
        <v>60</v>
      </c>
      <c r="F29" s="269">
        <v>60</v>
      </c>
      <c r="G29" s="269">
        <v>18</v>
      </c>
      <c r="H29" s="269">
        <v>32</v>
      </c>
      <c r="I29" s="269">
        <v>22</v>
      </c>
      <c r="J29" s="269">
        <v>8</v>
      </c>
      <c r="K29" s="269">
        <v>52</v>
      </c>
      <c r="L29" s="269">
        <v>23</v>
      </c>
      <c r="M29" s="269">
        <v>26</v>
      </c>
      <c r="N29" s="269">
        <v>17</v>
      </c>
      <c r="O29" s="269">
        <v>17</v>
      </c>
      <c r="P29" s="258"/>
      <c r="Q29" s="258"/>
      <c r="R29" s="269"/>
      <c r="S29" s="269"/>
      <c r="T29" s="269"/>
      <c r="U29" s="269"/>
      <c r="V29" s="269"/>
      <c r="W29" s="269"/>
      <c r="X29" s="269"/>
      <c r="Y29" s="269"/>
      <c r="Z29" s="269"/>
      <c r="AA29" s="269"/>
      <c r="AB29" s="269"/>
      <c r="AC29" s="269"/>
      <c r="AD29" s="269"/>
      <c r="AE29" s="270"/>
    </row>
    <row r="30" spans="2:31" s="265" customFormat="1" ht="13.5">
      <c r="B30" s="272"/>
      <c r="C30" s="261" t="s">
        <v>86</v>
      </c>
      <c r="D30" s="262"/>
      <c r="E30" s="268">
        <v>49</v>
      </c>
      <c r="F30" s="269">
        <v>49</v>
      </c>
      <c r="G30" s="269">
        <v>15</v>
      </c>
      <c r="H30" s="269">
        <v>27</v>
      </c>
      <c r="I30" s="269">
        <v>16</v>
      </c>
      <c r="J30" s="269">
        <v>7</v>
      </c>
      <c r="K30" s="269">
        <v>42</v>
      </c>
      <c r="L30" s="269">
        <v>15</v>
      </c>
      <c r="M30" s="269">
        <v>24</v>
      </c>
      <c r="N30" s="269">
        <v>9</v>
      </c>
      <c r="O30" s="269">
        <v>16</v>
      </c>
      <c r="P30" s="258"/>
      <c r="Q30" s="258"/>
      <c r="R30" s="269"/>
      <c r="S30" s="269"/>
      <c r="T30" s="269"/>
      <c r="U30" s="269"/>
      <c r="V30" s="269"/>
      <c r="W30" s="269"/>
      <c r="X30" s="269"/>
      <c r="Y30" s="269"/>
      <c r="Z30" s="269"/>
      <c r="AA30" s="269"/>
      <c r="AB30" s="269"/>
      <c r="AC30" s="269"/>
      <c r="AD30" s="269"/>
      <c r="AE30" s="270"/>
    </row>
    <row r="31" spans="2:31" s="265" customFormat="1" ht="13.5" customHeight="1">
      <c r="B31" s="272"/>
      <c r="C31" s="261" t="s">
        <v>87</v>
      </c>
      <c r="D31" s="262"/>
      <c r="E31" s="268">
        <v>48</v>
      </c>
      <c r="F31" s="269">
        <v>48</v>
      </c>
      <c r="G31" s="269">
        <v>22</v>
      </c>
      <c r="H31" s="269">
        <v>27</v>
      </c>
      <c r="I31" s="269">
        <v>20</v>
      </c>
      <c r="J31" s="269">
        <v>14</v>
      </c>
      <c r="K31" s="269">
        <v>34</v>
      </c>
      <c r="L31" s="269">
        <v>18</v>
      </c>
      <c r="M31" s="269">
        <v>34</v>
      </c>
      <c r="N31" s="269">
        <v>4</v>
      </c>
      <c r="O31" s="269">
        <v>10</v>
      </c>
      <c r="P31" s="258"/>
      <c r="Q31" s="258"/>
      <c r="R31" s="269"/>
      <c r="S31" s="269"/>
      <c r="T31" s="269"/>
      <c r="U31" s="269"/>
      <c r="V31" s="269"/>
      <c r="W31" s="269"/>
      <c r="X31" s="269"/>
      <c r="Y31" s="269"/>
      <c r="Z31" s="269"/>
      <c r="AA31" s="269"/>
      <c r="AB31" s="269"/>
      <c r="AC31" s="269"/>
      <c r="AD31" s="269"/>
      <c r="AE31" s="270"/>
    </row>
    <row r="32" spans="2:31" s="265" customFormat="1" ht="13.5">
      <c r="B32" s="272"/>
      <c r="C32" s="261" t="s">
        <v>88</v>
      </c>
      <c r="D32" s="262"/>
      <c r="E32" s="268">
        <v>12</v>
      </c>
      <c r="F32" s="269">
        <v>12</v>
      </c>
      <c r="G32" s="269">
        <v>5</v>
      </c>
      <c r="H32" s="269">
        <v>10</v>
      </c>
      <c r="I32" s="269">
        <v>6</v>
      </c>
      <c r="J32" s="269">
        <v>4</v>
      </c>
      <c r="K32" s="269">
        <v>8</v>
      </c>
      <c r="L32" s="269">
        <v>3</v>
      </c>
      <c r="M32" s="269">
        <v>7</v>
      </c>
      <c r="N32" s="269">
        <v>3</v>
      </c>
      <c r="O32" s="269">
        <v>2</v>
      </c>
      <c r="P32" s="258"/>
      <c r="Q32" s="258"/>
      <c r="R32" s="269"/>
      <c r="S32" s="269"/>
      <c r="T32" s="269"/>
      <c r="U32" s="269"/>
      <c r="V32" s="269"/>
      <c r="W32" s="269"/>
      <c r="X32" s="269"/>
      <c r="Y32" s="269"/>
      <c r="Z32" s="269"/>
      <c r="AA32" s="269"/>
      <c r="AB32" s="269"/>
      <c r="AC32" s="269"/>
      <c r="AD32" s="269"/>
      <c r="AE32" s="270"/>
    </row>
    <row r="33" spans="2:31" s="260" customFormat="1" ht="25.5" customHeight="1">
      <c r="B33" s="481" t="s">
        <v>77</v>
      </c>
      <c r="C33" s="481"/>
      <c r="D33" s="262"/>
      <c r="E33" s="263">
        <v>235</v>
      </c>
      <c r="F33" s="241">
        <v>234</v>
      </c>
      <c r="G33" s="241">
        <v>86</v>
      </c>
      <c r="H33" s="241">
        <v>172</v>
      </c>
      <c r="I33" s="241">
        <v>101</v>
      </c>
      <c r="J33" s="241">
        <v>44</v>
      </c>
      <c r="K33" s="241">
        <v>191</v>
      </c>
      <c r="L33" s="241">
        <v>132</v>
      </c>
      <c r="M33" s="241">
        <v>169</v>
      </c>
      <c r="N33" s="241">
        <v>55</v>
      </c>
      <c r="O33" s="241">
        <v>11</v>
      </c>
      <c r="P33" s="258"/>
      <c r="Q33" s="258"/>
      <c r="R33" s="241"/>
      <c r="S33" s="241"/>
      <c r="T33" s="241"/>
      <c r="U33" s="241"/>
      <c r="V33" s="241"/>
      <c r="W33" s="241"/>
      <c r="X33" s="241"/>
      <c r="Y33" s="241"/>
      <c r="Z33" s="241"/>
      <c r="AA33" s="241"/>
      <c r="AB33" s="241"/>
      <c r="AC33" s="241"/>
      <c r="AD33" s="241"/>
      <c r="AE33" s="264"/>
    </row>
    <row r="34" spans="2:31" s="265" customFormat="1" ht="13.5">
      <c r="B34" s="261"/>
      <c r="C34" s="261" t="s">
        <v>78</v>
      </c>
      <c r="D34" s="262"/>
      <c r="E34" s="268">
        <v>59</v>
      </c>
      <c r="F34" s="269">
        <v>59</v>
      </c>
      <c r="G34" s="269">
        <v>24</v>
      </c>
      <c r="H34" s="269">
        <v>43</v>
      </c>
      <c r="I34" s="269">
        <v>24</v>
      </c>
      <c r="J34" s="269">
        <v>11</v>
      </c>
      <c r="K34" s="269">
        <v>48</v>
      </c>
      <c r="L34" s="269">
        <v>33</v>
      </c>
      <c r="M34" s="269">
        <v>40</v>
      </c>
      <c r="N34" s="269">
        <v>17</v>
      </c>
      <c r="O34" s="269">
        <v>2</v>
      </c>
      <c r="P34" s="258"/>
      <c r="Q34" s="258"/>
      <c r="R34" s="269"/>
      <c r="S34" s="269"/>
      <c r="T34" s="269"/>
      <c r="U34" s="269"/>
      <c r="V34" s="269"/>
      <c r="W34" s="269"/>
      <c r="X34" s="269"/>
      <c r="Y34" s="269"/>
      <c r="Z34" s="269"/>
      <c r="AA34" s="269"/>
      <c r="AB34" s="269"/>
      <c r="AC34" s="269"/>
      <c r="AD34" s="269"/>
      <c r="AE34" s="270"/>
    </row>
    <row r="35" spans="2:31" s="265" customFormat="1" ht="13.5">
      <c r="B35" s="261"/>
      <c r="C35" s="261" t="s">
        <v>79</v>
      </c>
      <c r="D35" s="262"/>
      <c r="E35" s="268">
        <v>93</v>
      </c>
      <c r="F35" s="269">
        <v>92</v>
      </c>
      <c r="G35" s="269">
        <v>35</v>
      </c>
      <c r="H35" s="269">
        <v>67</v>
      </c>
      <c r="I35" s="269">
        <v>40</v>
      </c>
      <c r="J35" s="269">
        <v>18</v>
      </c>
      <c r="K35" s="269">
        <v>75</v>
      </c>
      <c r="L35" s="269">
        <v>56</v>
      </c>
      <c r="M35" s="269">
        <v>66</v>
      </c>
      <c r="N35" s="269">
        <v>23</v>
      </c>
      <c r="O35" s="269">
        <v>4</v>
      </c>
      <c r="P35" s="258"/>
      <c r="Q35" s="258"/>
      <c r="R35" s="269"/>
      <c r="S35" s="269"/>
      <c r="T35" s="269"/>
      <c r="U35" s="269"/>
      <c r="V35" s="269"/>
      <c r="W35" s="269"/>
      <c r="X35" s="269"/>
      <c r="Y35" s="269"/>
      <c r="Z35" s="269"/>
      <c r="AA35" s="269"/>
      <c r="AB35" s="269"/>
      <c r="AC35" s="269"/>
      <c r="AD35" s="269"/>
      <c r="AE35" s="270"/>
    </row>
    <row r="36" spans="2:31" s="265" customFormat="1" ht="13.5">
      <c r="B36" s="261"/>
      <c r="C36" s="261" t="s">
        <v>80</v>
      </c>
      <c r="D36" s="262"/>
      <c r="E36" s="268">
        <v>31</v>
      </c>
      <c r="F36" s="269">
        <v>31</v>
      </c>
      <c r="G36" s="269">
        <v>12</v>
      </c>
      <c r="H36" s="269">
        <v>26</v>
      </c>
      <c r="I36" s="269">
        <v>13</v>
      </c>
      <c r="J36" s="269">
        <v>8</v>
      </c>
      <c r="K36" s="269">
        <v>23</v>
      </c>
      <c r="L36" s="269">
        <v>18</v>
      </c>
      <c r="M36" s="269">
        <v>22</v>
      </c>
      <c r="N36" s="269">
        <v>8</v>
      </c>
      <c r="O36" s="269">
        <v>1</v>
      </c>
      <c r="P36" s="258"/>
      <c r="Q36" s="258"/>
      <c r="R36" s="269"/>
      <c r="S36" s="269"/>
      <c r="T36" s="269"/>
      <c r="U36" s="269"/>
      <c r="V36" s="269"/>
      <c r="W36" s="269"/>
      <c r="X36" s="269"/>
      <c r="Y36" s="269"/>
      <c r="Z36" s="269"/>
      <c r="AA36" s="269"/>
      <c r="AB36" s="269"/>
      <c r="AC36" s="269"/>
      <c r="AD36" s="269"/>
      <c r="AE36" s="270"/>
    </row>
    <row r="37" spans="2:31" s="265" customFormat="1" ht="13.5">
      <c r="B37" s="261"/>
      <c r="C37" s="261" t="s">
        <v>81</v>
      </c>
      <c r="D37" s="262"/>
      <c r="E37" s="268">
        <v>37</v>
      </c>
      <c r="F37" s="269">
        <v>37</v>
      </c>
      <c r="G37" s="269">
        <v>9</v>
      </c>
      <c r="H37" s="269">
        <v>24</v>
      </c>
      <c r="I37" s="269">
        <v>15</v>
      </c>
      <c r="J37" s="269">
        <v>6</v>
      </c>
      <c r="K37" s="269">
        <v>31</v>
      </c>
      <c r="L37" s="269">
        <v>22</v>
      </c>
      <c r="M37" s="269">
        <v>29</v>
      </c>
      <c r="N37" s="269">
        <v>6</v>
      </c>
      <c r="O37" s="269">
        <v>2</v>
      </c>
      <c r="P37" s="258"/>
      <c r="Q37" s="258"/>
      <c r="R37" s="269"/>
      <c r="S37" s="269"/>
      <c r="T37" s="269"/>
      <c r="U37" s="269"/>
      <c r="V37" s="269"/>
      <c r="W37" s="269"/>
      <c r="X37" s="269"/>
      <c r="Y37" s="269"/>
      <c r="Z37" s="269"/>
      <c r="AA37" s="269"/>
      <c r="AB37" s="269"/>
      <c r="AC37" s="269"/>
      <c r="AD37" s="269"/>
      <c r="AE37" s="270"/>
    </row>
    <row r="38" spans="2:31" s="265" customFormat="1" ht="13.5">
      <c r="B38" s="261"/>
      <c r="C38" s="261" t="s">
        <v>82</v>
      </c>
      <c r="D38" s="262"/>
      <c r="E38" s="268">
        <v>15</v>
      </c>
      <c r="F38" s="269">
        <v>15</v>
      </c>
      <c r="G38" s="269">
        <v>6</v>
      </c>
      <c r="H38" s="269">
        <v>12</v>
      </c>
      <c r="I38" s="269">
        <v>9</v>
      </c>
      <c r="J38" s="269">
        <v>1</v>
      </c>
      <c r="K38" s="269">
        <v>14</v>
      </c>
      <c r="L38" s="269">
        <v>3</v>
      </c>
      <c r="M38" s="269">
        <v>12</v>
      </c>
      <c r="N38" s="269">
        <v>1</v>
      </c>
      <c r="O38" s="269">
        <v>2</v>
      </c>
      <c r="P38" s="258"/>
      <c r="Q38" s="258"/>
      <c r="R38" s="269"/>
      <c r="S38" s="269"/>
      <c r="T38" s="269"/>
      <c r="U38" s="269"/>
      <c r="V38" s="269"/>
      <c r="W38" s="269"/>
      <c r="X38" s="269"/>
      <c r="Y38" s="269"/>
      <c r="Z38" s="269"/>
      <c r="AA38" s="269"/>
      <c r="AB38" s="269"/>
      <c r="AC38" s="269"/>
      <c r="AD38" s="269"/>
      <c r="AE38" s="270"/>
    </row>
    <row r="39" spans="2:31" s="260" customFormat="1" ht="25.5" customHeight="1">
      <c r="B39" s="481" t="s">
        <v>89</v>
      </c>
      <c r="C39" s="481"/>
      <c r="D39" s="262"/>
      <c r="E39" s="263">
        <v>94</v>
      </c>
      <c r="F39" s="241">
        <v>94</v>
      </c>
      <c r="G39" s="241">
        <v>40</v>
      </c>
      <c r="H39" s="241">
        <v>70</v>
      </c>
      <c r="I39" s="241">
        <v>39</v>
      </c>
      <c r="J39" s="241">
        <v>22</v>
      </c>
      <c r="K39" s="241">
        <v>72</v>
      </c>
      <c r="L39" s="241">
        <v>64</v>
      </c>
      <c r="M39" s="241">
        <v>58</v>
      </c>
      <c r="N39" s="241">
        <v>34</v>
      </c>
      <c r="O39" s="241">
        <v>2</v>
      </c>
      <c r="P39" s="258"/>
      <c r="Q39" s="258"/>
      <c r="R39" s="241"/>
      <c r="S39" s="241"/>
      <c r="T39" s="241"/>
      <c r="U39" s="241"/>
      <c r="V39" s="241"/>
      <c r="W39" s="241"/>
      <c r="X39" s="241"/>
      <c r="Y39" s="241"/>
      <c r="Z39" s="241"/>
      <c r="AA39" s="241"/>
      <c r="AB39" s="241"/>
      <c r="AC39" s="241"/>
      <c r="AD39" s="241"/>
      <c r="AE39" s="264"/>
    </row>
    <row r="40" spans="2:31" s="265" customFormat="1" ht="13.5">
      <c r="B40" s="261"/>
      <c r="C40" s="261" t="s">
        <v>90</v>
      </c>
      <c r="D40" s="262"/>
      <c r="E40" s="268">
        <v>42</v>
      </c>
      <c r="F40" s="269">
        <v>42</v>
      </c>
      <c r="G40" s="269">
        <v>19</v>
      </c>
      <c r="H40" s="269">
        <v>33</v>
      </c>
      <c r="I40" s="269">
        <v>21</v>
      </c>
      <c r="J40" s="269">
        <v>12</v>
      </c>
      <c r="K40" s="269">
        <v>30</v>
      </c>
      <c r="L40" s="269">
        <v>28</v>
      </c>
      <c r="M40" s="269">
        <v>25</v>
      </c>
      <c r="N40" s="269">
        <v>16</v>
      </c>
      <c r="O40" s="269">
        <v>1</v>
      </c>
      <c r="P40" s="258"/>
      <c r="Q40" s="258"/>
      <c r="R40" s="269"/>
      <c r="S40" s="269"/>
      <c r="T40" s="269"/>
      <c r="U40" s="269"/>
      <c r="V40" s="269"/>
      <c r="W40" s="269"/>
      <c r="X40" s="269"/>
      <c r="Y40" s="269"/>
      <c r="Z40" s="269"/>
      <c r="AA40" s="269"/>
      <c r="AB40" s="269"/>
      <c r="AC40" s="269"/>
      <c r="AD40" s="269"/>
      <c r="AE40" s="270"/>
    </row>
    <row r="41" spans="2:31" s="265" customFormat="1" ht="13.5">
      <c r="B41" s="261"/>
      <c r="C41" s="261" t="s">
        <v>91</v>
      </c>
      <c r="D41" s="262"/>
      <c r="E41" s="268">
        <v>8</v>
      </c>
      <c r="F41" s="269">
        <v>8</v>
      </c>
      <c r="G41" s="269">
        <v>2</v>
      </c>
      <c r="H41" s="269">
        <v>6</v>
      </c>
      <c r="I41" s="269">
        <v>3</v>
      </c>
      <c r="J41" s="269">
        <v>0</v>
      </c>
      <c r="K41" s="269">
        <v>8</v>
      </c>
      <c r="L41" s="269">
        <v>5</v>
      </c>
      <c r="M41" s="269">
        <v>5</v>
      </c>
      <c r="N41" s="269">
        <v>3</v>
      </c>
      <c r="O41" s="269">
        <v>0</v>
      </c>
      <c r="P41" s="258"/>
      <c r="Q41" s="258"/>
      <c r="R41" s="269"/>
      <c r="S41" s="269"/>
      <c r="T41" s="269"/>
      <c r="U41" s="269"/>
      <c r="V41" s="269"/>
      <c r="W41" s="269"/>
      <c r="X41" s="269"/>
      <c r="Y41" s="269"/>
      <c r="Z41" s="269"/>
      <c r="AA41" s="269"/>
      <c r="AB41" s="269"/>
      <c r="AC41" s="269"/>
      <c r="AD41" s="269"/>
      <c r="AE41" s="270"/>
    </row>
    <row r="42" spans="2:31" s="265" customFormat="1" ht="13.5">
      <c r="B42" s="261"/>
      <c r="C42" s="261" t="s">
        <v>92</v>
      </c>
      <c r="D42" s="262"/>
      <c r="E42" s="268">
        <v>7</v>
      </c>
      <c r="F42" s="269">
        <v>7</v>
      </c>
      <c r="G42" s="269">
        <v>1</v>
      </c>
      <c r="H42" s="269">
        <v>4</v>
      </c>
      <c r="I42" s="269">
        <v>2</v>
      </c>
      <c r="J42" s="269">
        <v>2</v>
      </c>
      <c r="K42" s="269">
        <v>5</v>
      </c>
      <c r="L42" s="269">
        <v>5</v>
      </c>
      <c r="M42" s="269">
        <v>5</v>
      </c>
      <c r="N42" s="269">
        <v>2</v>
      </c>
      <c r="O42" s="269">
        <v>0</v>
      </c>
      <c r="P42" s="258"/>
      <c r="Q42" s="258"/>
      <c r="R42" s="269"/>
      <c r="S42" s="269"/>
      <c r="T42" s="269"/>
      <c r="U42" s="269"/>
      <c r="V42" s="269"/>
      <c r="W42" s="269"/>
      <c r="X42" s="269"/>
      <c r="Y42" s="269"/>
      <c r="Z42" s="269"/>
      <c r="AA42" s="269"/>
      <c r="AB42" s="269"/>
      <c r="AC42" s="269"/>
      <c r="AD42" s="269"/>
      <c r="AE42" s="270"/>
    </row>
    <row r="43" spans="2:31" s="265" customFormat="1" ht="13.5">
      <c r="B43" s="261"/>
      <c r="C43" s="261" t="s">
        <v>93</v>
      </c>
      <c r="D43" s="262"/>
      <c r="E43" s="268">
        <v>16</v>
      </c>
      <c r="F43" s="269">
        <v>16</v>
      </c>
      <c r="G43" s="269">
        <v>8</v>
      </c>
      <c r="H43" s="269">
        <v>9</v>
      </c>
      <c r="I43" s="269">
        <v>5</v>
      </c>
      <c r="J43" s="269">
        <v>3</v>
      </c>
      <c r="K43" s="269">
        <v>13</v>
      </c>
      <c r="L43" s="269">
        <v>12</v>
      </c>
      <c r="M43" s="269">
        <v>12</v>
      </c>
      <c r="N43" s="269">
        <v>4</v>
      </c>
      <c r="O43" s="269">
        <v>0</v>
      </c>
      <c r="P43" s="258"/>
      <c r="Q43" s="258"/>
      <c r="R43" s="269"/>
      <c r="S43" s="269"/>
      <c r="T43" s="269"/>
      <c r="U43" s="269"/>
      <c r="V43" s="269"/>
      <c r="W43" s="269"/>
      <c r="X43" s="269"/>
      <c r="Y43" s="269"/>
      <c r="Z43" s="269"/>
      <c r="AA43" s="269"/>
      <c r="AB43" s="269"/>
      <c r="AC43" s="269"/>
      <c r="AD43" s="269"/>
      <c r="AE43" s="270"/>
    </row>
    <row r="44" spans="2:31" s="265" customFormat="1" ht="13.5">
      <c r="B44" s="272"/>
      <c r="C44" s="261" t="s">
        <v>94</v>
      </c>
      <c r="D44" s="262"/>
      <c r="E44" s="268">
        <v>9</v>
      </c>
      <c r="F44" s="269">
        <v>9</v>
      </c>
      <c r="G44" s="269">
        <v>4</v>
      </c>
      <c r="H44" s="269">
        <v>8</v>
      </c>
      <c r="I44" s="269">
        <v>5</v>
      </c>
      <c r="J44" s="269">
        <v>0</v>
      </c>
      <c r="K44" s="269">
        <v>9</v>
      </c>
      <c r="L44" s="269">
        <v>5</v>
      </c>
      <c r="M44" s="269">
        <v>5</v>
      </c>
      <c r="N44" s="269">
        <v>4</v>
      </c>
      <c r="O44" s="269">
        <v>0</v>
      </c>
      <c r="P44" s="258"/>
      <c r="Q44" s="258"/>
      <c r="R44" s="269"/>
      <c r="S44" s="269"/>
      <c r="T44" s="269"/>
      <c r="U44" s="269"/>
      <c r="V44" s="269"/>
      <c r="W44" s="269"/>
      <c r="X44" s="269"/>
      <c r="Y44" s="269"/>
      <c r="Z44" s="269"/>
      <c r="AA44" s="269"/>
      <c r="AB44" s="269"/>
      <c r="AC44" s="269"/>
      <c r="AD44" s="269"/>
      <c r="AE44" s="270"/>
    </row>
    <row r="45" spans="2:31" s="265" customFormat="1" ht="13.5">
      <c r="B45" s="272"/>
      <c r="C45" s="261" t="s">
        <v>95</v>
      </c>
      <c r="D45" s="262"/>
      <c r="E45" s="268">
        <v>7</v>
      </c>
      <c r="F45" s="269">
        <v>7</v>
      </c>
      <c r="G45" s="269">
        <v>3</v>
      </c>
      <c r="H45" s="269">
        <v>5</v>
      </c>
      <c r="I45" s="269">
        <v>0</v>
      </c>
      <c r="J45" s="269">
        <v>2</v>
      </c>
      <c r="K45" s="269">
        <v>5</v>
      </c>
      <c r="L45" s="269">
        <v>5</v>
      </c>
      <c r="M45" s="269">
        <v>4</v>
      </c>
      <c r="N45" s="269">
        <v>3</v>
      </c>
      <c r="O45" s="269">
        <v>0</v>
      </c>
      <c r="P45" s="258"/>
      <c r="Q45" s="258"/>
      <c r="R45" s="269"/>
      <c r="S45" s="269"/>
      <c r="T45" s="269"/>
      <c r="U45" s="269"/>
      <c r="V45" s="269"/>
      <c r="W45" s="269"/>
      <c r="X45" s="269"/>
      <c r="Y45" s="269"/>
      <c r="Z45" s="269"/>
      <c r="AA45" s="269"/>
      <c r="AB45" s="269"/>
      <c r="AC45" s="269"/>
      <c r="AD45" s="269"/>
      <c r="AE45" s="270"/>
    </row>
    <row r="46" spans="2:31" s="265" customFormat="1" ht="13.5">
      <c r="B46" s="272"/>
      <c r="C46" s="261" t="s">
        <v>96</v>
      </c>
      <c r="D46" s="262"/>
      <c r="E46" s="268">
        <v>5</v>
      </c>
      <c r="F46" s="269">
        <v>5</v>
      </c>
      <c r="G46" s="269">
        <v>3</v>
      </c>
      <c r="H46" s="269">
        <v>5</v>
      </c>
      <c r="I46" s="269">
        <v>3</v>
      </c>
      <c r="J46" s="269">
        <v>3</v>
      </c>
      <c r="K46" s="269">
        <v>2</v>
      </c>
      <c r="L46" s="269">
        <v>4</v>
      </c>
      <c r="M46" s="269">
        <v>2</v>
      </c>
      <c r="N46" s="269">
        <v>2</v>
      </c>
      <c r="O46" s="269">
        <v>1</v>
      </c>
      <c r="P46" s="258"/>
      <c r="Q46" s="258"/>
      <c r="R46" s="269"/>
      <c r="S46" s="269"/>
      <c r="T46" s="269"/>
      <c r="U46" s="269"/>
      <c r="V46" s="269"/>
      <c r="W46" s="269"/>
      <c r="X46" s="269"/>
      <c r="Y46" s="269"/>
      <c r="Z46" s="269"/>
      <c r="AA46" s="269"/>
      <c r="AB46" s="269"/>
      <c r="AC46" s="269"/>
      <c r="AD46" s="269"/>
      <c r="AE46" s="270"/>
    </row>
    <row r="47" spans="2:31" s="277" customFormat="1" ht="13.5">
      <c r="B47" s="273"/>
      <c r="C47" s="261" t="s">
        <v>97</v>
      </c>
      <c r="D47" s="262"/>
      <c r="E47" s="274">
        <v>0</v>
      </c>
      <c r="F47" s="275">
        <v>0</v>
      </c>
      <c r="G47" s="269">
        <v>0</v>
      </c>
      <c r="H47" s="275">
        <v>0</v>
      </c>
      <c r="I47" s="275">
        <v>0</v>
      </c>
      <c r="J47" s="275">
        <v>0</v>
      </c>
      <c r="K47" s="275">
        <v>0</v>
      </c>
      <c r="L47" s="275">
        <v>0</v>
      </c>
      <c r="M47" s="275">
        <v>0</v>
      </c>
      <c r="N47" s="275">
        <v>0</v>
      </c>
      <c r="O47" s="269">
        <v>0</v>
      </c>
      <c r="P47" s="258"/>
      <c r="Q47" s="258"/>
      <c r="R47" s="275"/>
      <c r="S47" s="275"/>
      <c r="T47" s="275"/>
      <c r="U47" s="275"/>
      <c r="V47" s="275"/>
      <c r="W47" s="275"/>
      <c r="X47" s="275"/>
      <c r="Y47" s="275"/>
      <c r="Z47" s="275"/>
      <c r="AA47" s="275"/>
      <c r="AB47" s="275"/>
      <c r="AC47" s="275"/>
      <c r="AD47" s="275"/>
      <c r="AE47" s="276"/>
    </row>
    <row r="48" spans="2:31" s="260" customFormat="1" ht="25.5" customHeight="1">
      <c r="B48" s="481" t="s">
        <v>98</v>
      </c>
      <c r="C48" s="481"/>
      <c r="D48" s="262"/>
      <c r="E48" s="263">
        <v>50</v>
      </c>
      <c r="F48" s="241">
        <v>49</v>
      </c>
      <c r="G48" s="241">
        <v>13</v>
      </c>
      <c r="H48" s="241">
        <v>22</v>
      </c>
      <c r="I48" s="241">
        <v>13</v>
      </c>
      <c r="J48" s="241">
        <v>12</v>
      </c>
      <c r="K48" s="241">
        <v>38</v>
      </c>
      <c r="L48" s="241">
        <v>31</v>
      </c>
      <c r="M48" s="241">
        <v>41</v>
      </c>
      <c r="N48" s="241">
        <v>8</v>
      </c>
      <c r="O48" s="241">
        <v>1</v>
      </c>
      <c r="P48" s="258"/>
      <c r="Q48" s="258"/>
      <c r="R48" s="241"/>
      <c r="S48" s="241"/>
      <c r="T48" s="241"/>
      <c r="U48" s="241"/>
      <c r="V48" s="241"/>
      <c r="W48" s="241"/>
      <c r="X48" s="241"/>
      <c r="Y48" s="241"/>
      <c r="Z48" s="241"/>
      <c r="AA48" s="241"/>
      <c r="AB48" s="241"/>
      <c r="AC48" s="241"/>
      <c r="AD48" s="241"/>
      <c r="AE48" s="264"/>
    </row>
    <row r="49" spans="2:31" s="265" customFormat="1" ht="13.5">
      <c r="B49" s="261"/>
      <c r="C49" s="261" t="s">
        <v>99</v>
      </c>
      <c r="D49" s="262"/>
      <c r="E49" s="268">
        <v>35</v>
      </c>
      <c r="F49" s="269">
        <v>35</v>
      </c>
      <c r="G49" s="269">
        <v>10</v>
      </c>
      <c r="H49" s="269">
        <v>17</v>
      </c>
      <c r="I49" s="269">
        <v>11</v>
      </c>
      <c r="J49" s="269">
        <v>9</v>
      </c>
      <c r="K49" s="269">
        <v>26</v>
      </c>
      <c r="L49" s="269">
        <v>24</v>
      </c>
      <c r="M49" s="269">
        <v>31</v>
      </c>
      <c r="N49" s="269">
        <v>4</v>
      </c>
      <c r="O49" s="269">
        <v>0</v>
      </c>
      <c r="P49" s="258"/>
      <c r="Q49" s="258"/>
      <c r="R49" s="269"/>
      <c r="S49" s="269"/>
      <c r="T49" s="269"/>
      <c r="U49" s="269"/>
      <c r="V49" s="269"/>
      <c r="W49" s="269"/>
      <c r="X49" s="269"/>
      <c r="Y49" s="269"/>
      <c r="Z49" s="269"/>
      <c r="AA49" s="269"/>
      <c r="AB49" s="269"/>
      <c r="AC49" s="269"/>
      <c r="AD49" s="269"/>
      <c r="AE49" s="270"/>
    </row>
    <row r="50" spans="2:31" s="265" customFormat="1" ht="13.5">
      <c r="B50" s="261"/>
      <c r="C50" s="261" t="s">
        <v>209</v>
      </c>
      <c r="D50" s="262"/>
      <c r="E50" s="268">
        <v>2</v>
      </c>
      <c r="F50" s="269">
        <v>2</v>
      </c>
      <c r="G50" s="269">
        <v>1</v>
      </c>
      <c r="H50" s="269">
        <v>2</v>
      </c>
      <c r="I50" s="269">
        <v>0</v>
      </c>
      <c r="J50" s="269">
        <v>1</v>
      </c>
      <c r="K50" s="269">
        <v>1</v>
      </c>
      <c r="L50" s="269">
        <v>1</v>
      </c>
      <c r="M50" s="269">
        <v>1</v>
      </c>
      <c r="N50" s="269">
        <v>1</v>
      </c>
      <c r="O50" s="269">
        <v>0</v>
      </c>
      <c r="P50" s="258"/>
      <c r="Q50" s="258"/>
      <c r="R50" s="269"/>
      <c r="S50" s="269"/>
      <c r="T50" s="269"/>
      <c r="U50" s="269"/>
      <c r="V50" s="269"/>
      <c r="W50" s="269"/>
      <c r="X50" s="269"/>
      <c r="Y50" s="269"/>
      <c r="Z50" s="269"/>
      <c r="AA50" s="269"/>
      <c r="AB50" s="269"/>
      <c r="AC50" s="269"/>
      <c r="AD50" s="269"/>
      <c r="AE50" s="270"/>
    </row>
    <row r="51" spans="2:31" s="265" customFormat="1" ht="13.5">
      <c r="B51" s="261"/>
      <c r="C51" s="261" t="s">
        <v>100</v>
      </c>
      <c r="D51" s="262"/>
      <c r="E51" s="268">
        <v>6</v>
      </c>
      <c r="F51" s="269">
        <v>6</v>
      </c>
      <c r="G51" s="269">
        <v>1</v>
      </c>
      <c r="H51" s="269">
        <v>1</v>
      </c>
      <c r="I51" s="269">
        <v>1</v>
      </c>
      <c r="J51" s="269">
        <v>1</v>
      </c>
      <c r="K51" s="269">
        <v>5</v>
      </c>
      <c r="L51" s="269">
        <v>3</v>
      </c>
      <c r="M51" s="269">
        <v>6</v>
      </c>
      <c r="N51" s="269">
        <v>0</v>
      </c>
      <c r="O51" s="269">
        <v>0</v>
      </c>
      <c r="P51" s="258"/>
      <c r="Q51" s="258"/>
      <c r="R51" s="269"/>
      <c r="S51" s="269"/>
      <c r="T51" s="269"/>
      <c r="U51" s="269"/>
      <c r="V51" s="269"/>
      <c r="W51" s="269"/>
      <c r="X51" s="269"/>
      <c r="Y51" s="269"/>
      <c r="Z51" s="269"/>
      <c r="AA51" s="269"/>
      <c r="AB51" s="269"/>
      <c r="AC51" s="269"/>
      <c r="AD51" s="269"/>
      <c r="AE51" s="270"/>
    </row>
    <row r="52" spans="2:31" s="265" customFormat="1" ht="13.5">
      <c r="B52" s="261"/>
      <c r="C52" s="261" t="s">
        <v>210</v>
      </c>
      <c r="D52" s="262"/>
      <c r="E52" s="268">
        <v>2</v>
      </c>
      <c r="F52" s="269">
        <v>2</v>
      </c>
      <c r="G52" s="269">
        <v>0</v>
      </c>
      <c r="H52" s="269">
        <v>0</v>
      </c>
      <c r="I52" s="269">
        <v>0</v>
      </c>
      <c r="J52" s="269">
        <v>0</v>
      </c>
      <c r="K52" s="269">
        <v>2</v>
      </c>
      <c r="L52" s="269">
        <v>0</v>
      </c>
      <c r="M52" s="269">
        <v>2</v>
      </c>
      <c r="N52" s="269">
        <v>0</v>
      </c>
      <c r="O52" s="269">
        <v>0</v>
      </c>
      <c r="P52" s="258"/>
      <c r="Q52" s="258"/>
      <c r="R52" s="269"/>
      <c r="S52" s="269"/>
      <c r="T52" s="269"/>
      <c r="U52" s="269"/>
      <c r="V52" s="269"/>
      <c r="W52" s="269"/>
      <c r="X52" s="269"/>
      <c r="Y52" s="269"/>
      <c r="Z52" s="269"/>
      <c r="AA52" s="269"/>
      <c r="AB52" s="269"/>
      <c r="AC52" s="269"/>
      <c r="AD52" s="269"/>
      <c r="AE52" s="270"/>
    </row>
    <row r="53" spans="2:31" s="265" customFormat="1" ht="13.5">
      <c r="B53" s="261"/>
      <c r="C53" s="261" t="s">
        <v>101</v>
      </c>
      <c r="D53" s="262"/>
      <c r="E53" s="268">
        <v>5</v>
      </c>
      <c r="F53" s="269">
        <v>4</v>
      </c>
      <c r="G53" s="269">
        <v>1</v>
      </c>
      <c r="H53" s="269">
        <v>2</v>
      </c>
      <c r="I53" s="269">
        <v>1</v>
      </c>
      <c r="J53" s="269">
        <v>1</v>
      </c>
      <c r="K53" s="269">
        <v>4</v>
      </c>
      <c r="L53" s="269">
        <v>3</v>
      </c>
      <c r="M53" s="269">
        <v>1</v>
      </c>
      <c r="N53" s="269">
        <v>3</v>
      </c>
      <c r="O53" s="269">
        <v>1</v>
      </c>
      <c r="P53" s="258"/>
      <c r="Q53" s="258"/>
      <c r="R53" s="269"/>
      <c r="S53" s="269"/>
      <c r="T53" s="269"/>
      <c r="U53" s="269"/>
      <c r="V53" s="269"/>
      <c r="W53" s="269"/>
      <c r="X53" s="269"/>
      <c r="Y53" s="269"/>
      <c r="Z53" s="269"/>
      <c r="AA53" s="269"/>
      <c r="AB53" s="269"/>
      <c r="AC53" s="269"/>
      <c r="AD53" s="269"/>
      <c r="AE53" s="270"/>
    </row>
    <row r="54" spans="2:31" s="260" customFormat="1" ht="25.5" customHeight="1">
      <c r="B54" s="481" t="s">
        <v>102</v>
      </c>
      <c r="C54" s="481"/>
      <c r="D54" s="262"/>
      <c r="E54" s="263">
        <v>67</v>
      </c>
      <c r="F54" s="241">
        <v>66</v>
      </c>
      <c r="G54" s="241">
        <v>28</v>
      </c>
      <c r="H54" s="241">
        <v>44</v>
      </c>
      <c r="I54" s="241">
        <v>21</v>
      </c>
      <c r="J54" s="241">
        <v>12</v>
      </c>
      <c r="K54" s="241">
        <v>55</v>
      </c>
      <c r="L54" s="241">
        <v>45</v>
      </c>
      <c r="M54" s="241">
        <v>52</v>
      </c>
      <c r="N54" s="241">
        <v>15</v>
      </c>
      <c r="O54" s="241">
        <v>0</v>
      </c>
      <c r="P54" s="258"/>
      <c r="Q54" s="258"/>
      <c r="R54" s="241"/>
      <c r="S54" s="241"/>
      <c r="T54" s="241"/>
      <c r="U54" s="241"/>
      <c r="V54" s="241"/>
      <c r="W54" s="241"/>
      <c r="X54" s="241"/>
      <c r="Y54" s="241"/>
      <c r="Z54" s="241"/>
      <c r="AA54" s="241"/>
      <c r="AB54" s="241"/>
      <c r="AC54" s="241"/>
      <c r="AD54" s="241"/>
      <c r="AE54" s="264"/>
    </row>
    <row r="55" spans="2:31" s="265" customFormat="1" ht="13.5">
      <c r="B55" s="261"/>
      <c r="C55" s="261" t="s">
        <v>103</v>
      </c>
      <c r="D55" s="262"/>
      <c r="E55" s="268">
        <v>45</v>
      </c>
      <c r="F55" s="269">
        <v>44</v>
      </c>
      <c r="G55" s="269">
        <v>22</v>
      </c>
      <c r="H55" s="269">
        <v>29</v>
      </c>
      <c r="I55" s="269">
        <v>12</v>
      </c>
      <c r="J55" s="269">
        <v>8</v>
      </c>
      <c r="K55" s="269">
        <v>37</v>
      </c>
      <c r="L55" s="269">
        <v>31</v>
      </c>
      <c r="M55" s="269">
        <v>32</v>
      </c>
      <c r="N55" s="269">
        <v>13</v>
      </c>
      <c r="O55" s="269">
        <v>0</v>
      </c>
      <c r="P55" s="258"/>
      <c r="Q55" s="258"/>
      <c r="R55" s="269"/>
      <c r="S55" s="269"/>
      <c r="T55" s="269"/>
      <c r="U55" s="269"/>
      <c r="V55" s="269"/>
      <c r="W55" s="269"/>
      <c r="X55" s="269"/>
      <c r="Y55" s="269"/>
      <c r="Z55" s="269"/>
      <c r="AA55" s="269"/>
      <c r="AB55" s="269"/>
      <c r="AC55" s="269"/>
      <c r="AD55" s="269"/>
      <c r="AE55" s="270"/>
    </row>
    <row r="56" spans="2:31" s="265" customFormat="1" ht="13.5">
      <c r="B56" s="261"/>
      <c r="C56" s="261" t="s">
        <v>0</v>
      </c>
      <c r="D56" s="262"/>
      <c r="E56" s="268">
        <v>5</v>
      </c>
      <c r="F56" s="269">
        <v>5</v>
      </c>
      <c r="G56" s="269">
        <v>1</v>
      </c>
      <c r="H56" s="269">
        <v>2</v>
      </c>
      <c r="I56" s="269">
        <v>2</v>
      </c>
      <c r="J56" s="269">
        <v>0</v>
      </c>
      <c r="K56" s="269">
        <v>5</v>
      </c>
      <c r="L56" s="269">
        <v>4</v>
      </c>
      <c r="M56" s="269">
        <v>4</v>
      </c>
      <c r="N56" s="269">
        <v>1</v>
      </c>
      <c r="O56" s="269">
        <v>0</v>
      </c>
      <c r="P56" s="258"/>
      <c r="Q56" s="258"/>
      <c r="R56" s="269"/>
      <c r="S56" s="269"/>
      <c r="T56" s="269"/>
      <c r="U56" s="269"/>
      <c r="V56" s="269"/>
      <c r="W56" s="269"/>
      <c r="X56" s="269"/>
      <c r="Y56" s="269"/>
      <c r="Z56" s="269"/>
      <c r="AA56" s="269"/>
      <c r="AB56" s="269"/>
      <c r="AC56" s="269"/>
      <c r="AD56" s="269"/>
      <c r="AE56" s="270"/>
    </row>
    <row r="57" spans="2:31" s="265" customFormat="1" ht="13.5">
      <c r="B57" s="272"/>
      <c r="C57" s="261" t="s">
        <v>1</v>
      </c>
      <c r="D57" s="262"/>
      <c r="E57" s="268">
        <v>5</v>
      </c>
      <c r="F57" s="269">
        <v>5</v>
      </c>
      <c r="G57" s="269">
        <v>2</v>
      </c>
      <c r="H57" s="269">
        <v>5</v>
      </c>
      <c r="I57" s="269">
        <v>1</v>
      </c>
      <c r="J57" s="269">
        <v>1</v>
      </c>
      <c r="K57" s="269">
        <v>4</v>
      </c>
      <c r="L57" s="269">
        <v>4</v>
      </c>
      <c r="M57" s="269">
        <v>5</v>
      </c>
      <c r="N57" s="269">
        <v>0</v>
      </c>
      <c r="O57" s="269">
        <v>0</v>
      </c>
      <c r="P57" s="258"/>
      <c r="Q57" s="258"/>
      <c r="R57" s="269"/>
      <c r="S57" s="269"/>
      <c r="T57" s="269"/>
      <c r="U57" s="269"/>
      <c r="V57" s="269"/>
      <c r="W57" s="269"/>
      <c r="X57" s="269"/>
      <c r="Y57" s="269"/>
      <c r="Z57" s="269"/>
      <c r="AA57" s="269"/>
      <c r="AB57" s="269"/>
      <c r="AC57" s="269"/>
      <c r="AD57" s="269"/>
      <c r="AE57" s="270"/>
    </row>
    <row r="58" spans="2:31" s="265" customFormat="1" ht="13.5">
      <c r="B58" s="272"/>
      <c r="C58" s="261" t="s">
        <v>2</v>
      </c>
      <c r="D58" s="262"/>
      <c r="E58" s="268">
        <v>12</v>
      </c>
      <c r="F58" s="269">
        <v>12</v>
      </c>
      <c r="G58" s="269">
        <v>3</v>
      </c>
      <c r="H58" s="269">
        <v>8</v>
      </c>
      <c r="I58" s="269">
        <v>6</v>
      </c>
      <c r="J58" s="269">
        <v>3</v>
      </c>
      <c r="K58" s="269">
        <v>9</v>
      </c>
      <c r="L58" s="269">
        <v>6</v>
      </c>
      <c r="M58" s="269">
        <v>11</v>
      </c>
      <c r="N58" s="269">
        <v>1</v>
      </c>
      <c r="O58" s="269">
        <v>0</v>
      </c>
      <c r="P58" s="258"/>
      <c r="Q58" s="258"/>
      <c r="R58" s="269"/>
      <c r="S58" s="269"/>
      <c r="T58" s="269"/>
      <c r="U58" s="269"/>
      <c r="V58" s="269"/>
      <c r="W58" s="269"/>
      <c r="X58" s="269"/>
      <c r="Y58" s="269"/>
      <c r="Z58" s="269"/>
      <c r="AA58" s="269"/>
      <c r="AB58" s="269"/>
      <c r="AC58" s="269"/>
      <c r="AD58" s="269"/>
      <c r="AE58" s="270"/>
    </row>
    <row r="59" spans="2:31" s="260" customFormat="1" ht="25.5" customHeight="1">
      <c r="B59" s="481" t="s">
        <v>3</v>
      </c>
      <c r="C59" s="481"/>
      <c r="D59" s="262"/>
      <c r="E59" s="263">
        <v>185</v>
      </c>
      <c r="F59" s="241">
        <v>182</v>
      </c>
      <c r="G59" s="241">
        <v>53</v>
      </c>
      <c r="H59" s="241">
        <v>96</v>
      </c>
      <c r="I59" s="241">
        <v>58</v>
      </c>
      <c r="J59" s="241">
        <v>34</v>
      </c>
      <c r="K59" s="241">
        <v>151</v>
      </c>
      <c r="L59" s="241">
        <v>119</v>
      </c>
      <c r="M59" s="241">
        <v>115</v>
      </c>
      <c r="N59" s="241">
        <v>42</v>
      </c>
      <c r="O59" s="241">
        <v>28</v>
      </c>
      <c r="P59" s="258"/>
      <c r="Q59" s="258"/>
      <c r="R59" s="241"/>
      <c r="S59" s="241"/>
      <c r="T59" s="241"/>
      <c r="U59" s="241"/>
      <c r="V59" s="241"/>
      <c r="W59" s="241"/>
      <c r="X59" s="241"/>
      <c r="Y59" s="241"/>
      <c r="Z59" s="241"/>
      <c r="AA59" s="241"/>
      <c r="AB59" s="241"/>
      <c r="AC59" s="241"/>
      <c r="AD59" s="241"/>
      <c r="AE59" s="264"/>
    </row>
    <row r="60" spans="2:31" s="265" customFormat="1" ht="13.5">
      <c r="B60" s="261"/>
      <c r="C60" s="261" t="s">
        <v>4</v>
      </c>
      <c r="D60" s="262"/>
      <c r="E60" s="268">
        <v>109</v>
      </c>
      <c r="F60" s="269">
        <v>107</v>
      </c>
      <c r="G60" s="269">
        <v>38</v>
      </c>
      <c r="H60" s="269">
        <v>66</v>
      </c>
      <c r="I60" s="269">
        <v>40</v>
      </c>
      <c r="J60" s="269">
        <v>27</v>
      </c>
      <c r="K60" s="269">
        <v>82</v>
      </c>
      <c r="L60" s="269">
        <v>67</v>
      </c>
      <c r="M60" s="269">
        <v>67</v>
      </c>
      <c r="N60" s="269">
        <v>23</v>
      </c>
      <c r="O60" s="269">
        <v>19</v>
      </c>
      <c r="P60" s="258"/>
      <c r="Q60" s="258"/>
      <c r="R60" s="269"/>
      <c r="S60" s="269"/>
      <c r="T60" s="269"/>
      <c r="U60" s="269"/>
      <c r="V60" s="269"/>
      <c r="W60" s="269"/>
      <c r="X60" s="269"/>
      <c r="Y60" s="269"/>
      <c r="Z60" s="269"/>
      <c r="AA60" s="269"/>
      <c r="AB60" s="269"/>
      <c r="AC60" s="269"/>
      <c r="AD60" s="269"/>
      <c r="AE60" s="270"/>
    </row>
    <row r="61" spans="2:31" s="265" customFormat="1" ht="13.5">
      <c r="B61" s="272"/>
      <c r="C61" s="261" t="s">
        <v>5</v>
      </c>
      <c r="D61" s="262"/>
      <c r="E61" s="268">
        <v>60</v>
      </c>
      <c r="F61" s="269">
        <v>59</v>
      </c>
      <c r="G61" s="269">
        <v>11</v>
      </c>
      <c r="H61" s="269">
        <v>24</v>
      </c>
      <c r="I61" s="269">
        <v>15</v>
      </c>
      <c r="J61" s="269">
        <v>4</v>
      </c>
      <c r="K61" s="269">
        <v>56</v>
      </c>
      <c r="L61" s="269">
        <v>39</v>
      </c>
      <c r="M61" s="269">
        <v>38</v>
      </c>
      <c r="N61" s="269">
        <v>13</v>
      </c>
      <c r="O61" s="269">
        <v>9</v>
      </c>
      <c r="P61" s="258"/>
      <c r="Q61" s="258"/>
      <c r="R61" s="269"/>
      <c r="S61" s="269"/>
      <c r="T61" s="269"/>
      <c r="U61" s="269"/>
      <c r="V61" s="269"/>
      <c r="W61" s="269"/>
      <c r="X61" s="269"/>
      <c r="Y61" s="269"/>
      <c r="Z61" s="269"/>
      <c r="AA61" s="269"/>
      <c r="AB61" s="269"/>
      <c r="AC61" s="269"/>
      <c r="AD61" s="269"/>
      <c r="AE61" s="270"/>
    </row>
    <row r="62" spans="2:31" s="265" customFormat="1" ht="13.5">
      <c r="B62" s="272"/>
      <c r="C62" s="261" t="s">
        <v>6</v>
      </c>
      <c r="D62" s="262"/>
      <c r="E62" s="268">
        <v>16</v>
      </c>
      <c r="F62" s="269">
        <v>16</v>
      </c>
      <c r="G62" s="269">
        <v>4</v>
      </c>
      <c r="H62" s="269">
        <v>6</v>
      </c>
      <c r="I62" s="269">
        <v>3</v>
      </c>
      <c r="J62" s="269">
        <v>3</v>
      </c>
      <c r="K62" s="269">
        <v>13</v>
      </c>
      <c r="L62" s="269">
        <v>13</v>
      </c>
      <c r="M62" s="269">
        <v>10</v>
      </c>
      <c r="N62" s="269">
        <v>6</v>
      </c>
      <c r="O62" s="269">
        <v>0</v>
      </c>
      <c r="P62" s="258"/>
      <c r="Q62" s="258"/>
      <c r="R62" s="269"/>
      <c r="S62" s="269"/>
      <c r="T62" s="269"/>
      <c r="U62" s="269"/>
      <c r="V62" s="269"/>
      <c r="W62" s="269"/>
      <c r="X62" s="269"/>
      <c r="Y62" s="269"/>
      <c r="Z62" s="269"/>
      <c r="AA62" s="269"/>
      <c r="AB62" s="269"/>
      <c r="AC62" s="269"/>
      <c r="AD62" s="269"/>
      <c r="AE62" s="270"/>
    </row>
    <row r="63" spans="2:31" s="260" customFormat="1" ht="25.5" customHeight="1">
      <c r="B63" s="481" t="s">
        <v>7</v>
      </c>
      <c r="C63" s="481"/>
      <c r="D63" s="262"/>
      <c r="E63" s="263">
        <v>109</v>
      </c>
      <c r="F63" s="241">
        <v>109</v>
      </c>
      <c r="G63" s="241">
        <v>35</v>
      </c>
      <c r="H63" s="241">
        <v>67</v>
      </c>
      <c r="I63" s="241">
        <v>36</v>
      </c>
      <c r="J63" s="241">
        <v>20</v>
      </c>
      <c r="K63" s="241">
        <v>89</v>
      </c>
      <c r="L63" s="241">
        <v>66</v>
      </c>
      <c r="M63" s="241">
        <v>74</v>
      </c>
      <c r="N63" s="241">
        <v>29</v>
      </c>
      <c r="O63" s="241">
        <v>6</v>
      </c>
      <c r="P63" s="258"/>
      <c r="Q63" s="258"/>
      <c r="R63" s="241"/>
      <c r="S63" s="241"/>
      <c r="T63" s="241"/>
      <c r="U63" s="241"/>
      <c r="V63" s="241"/>
      <c r="W63" s="241"/>
      <c r="X63" s="241"/>
      <c r="Y63" s="241"/>
      <c r="Z63" s="241"/>
      <c r="AA63" s="241"/>
      <c r="AB63" s="241"/>
      <c r="AC63" s="241"/>
      <c r="AD63" s="241"/>
      <c r="AE63" s="264"/>
    </row>
    <row r="64" spans="2:31" s="265" customFormat="1" ht="13.5">
      <c r="B64" s="272"/>
      <c r="C64" s="261" t="s">
        <v>8</v>
      </c>
      <c r="D64" s="262"/>
      <c r="E64" s="268">
        <v>35</v>
      </c>
      <c r="F64" s="269">
        <v>35</v>
      </c>
      <c r="G64" s="269">
        <v>11</v>
      </c>
      <c r="H64" s="269">
        <v>25</v>
      </c>
      <c r="I64" s="269">
        <v>12</v>
      </c>
      <c r="J64" s="269">
        <v>6</v>
      </c>
      <c r="K64" s="269">
        <v>29</v>
      </c>
      <c r="L64" s="269">
        <v>26</v>
      </c>
      <c r="M64" s="269">
        <v>26</v>
      </c>
      <c r="N64" s="269">
        <v>9</v>
      </c>
      <c r="O64" s="269">
        <v>0</v>
      </c>
      <c r="P64" s="258"/>
      <c r="Q64" s="258"/>
      <c r="R64" s="269"/>
      <c r="S64" s="269"/>
      <c r="T64" s="269"/>
      <c r="U64" s="269"/>
      <c r="V64" s="269"/>
      <c r="W64" s="269"/>
      <c r="X64" s="269"/>
      <c r="Y64" s="269"/>
      <c r="Z64" s="269"/>
      <c r="AA64" s="269"/>
      <c r="AB64" s="269"/>
      <c r="AC64" s="269"/>
      <c r="AD64" s="269"/>
      <c r="AE64" s="270"/>
    </row>
    <row r="65" spans="2:31" s="265" customFormat="1" ht="13.5">
      <c r="B65" s="272"/>
      <c r="C65" s="261" t="s">
        <v>9</v>
      </c>
      <c r="D65" s="262"/>
      <c r="E65" s="268">
        <v>46</v>
      </c>
      <c r="F65" s="269">
        <v>46</v>
      </c>
      <c r="G65" s="269">
        <v>19</v>
      </c>
      <c r="H65" s="269">
        <v>28</v>
      </c>
      <c r="I65" s="269">
        <v>17</v>
      </c>
      <c r="J65" s="269">
        <v>6</v>
      </c>
      <c r="K65" s="269">
        <v>40</v>
      </c>
      <c r="L65" s="269">
        <v>24</v>
      </c>
      <c r="M65" s="269">
        <v>31</v>
      </c>
      <c r="N65" s="269">
        <v>11</v>
      </c>
      <c r="O65" s="269">
        <v>4</v>
      </c>
      <c r="P65" s="258"/>
      <c r="Q65" s="258"/>
      <c r="R65" s="269"/>
      <c r="S65" s="269"/>
      <c r="T65" s="269"/>
      <c r="U65" s="269"/>
      <c r="V65" s="269"/>
      <c r="W65" s="269"/>
      <c r="X65" s="269"/>
      <c r="Y65" s="269"/>
      <c r="Z65" s="269"/>
      <c r="AA65" s="269"/>
      <c r="AB65" s="269"/>
      <c r="AC65" s="269"/>
      <c r="AD65" s="269"/>
      <c r="AE65" s="270"/>
    </row>
    <row r="66" spans="2:31" s="265" customFormat="1" ht="13.5">
      <c r="B66" s="272"/>
      <c r="C66" s="261" t="s">
        <v>110</v>
      </c>
      <c r="D66" s="262"/>
      <c r="E66" s="268">
        <v>28</v>
      </c>
      <c r="F66" s="269">
        <v>28</v>
      </c>
      <c r="G66" s="269">
        <v>5</v>
      </c>
      <c r="H66" s="269">
        <v>14</v>
      </c>
      <c r="I66" s="269">
        <v>7</v>
      </c>
      <c r="J66" s="269">
        <v>8</v>
      </c>
      <c r="K66" s="269">
        <v>20</v>
      </c>
      <c r="L66" s="269">
        <v>16</v>
      </c>
      <c r="M66" s="269">
        <v>17</v>
      </c>
      <c r="N66" s="269">
        <v>9</v>
      </c>
      <c r="O66" s="269">
        <v>2</v>
      </c>
      <c r="P66" s="258"/>
      <c r="Q66" s="258"/>
      <c r="R66" s="269"/>
      <c r="S66" s="269"/>
      <c r="T66" s="269"/>
      <c r="U66" s="269"/>
      <c r="V66" s="269"/>
      <c r="W66" s="269"/>
      <c r="X66" s="269"/>
      <c r="Y66" s="269"/>
      <c r="Z66" s="269"/>
      <c r="AA66" s="269"/>
      <c r="AB66" s="269"/>
      <c r="AC66" s="269"/>
      <c r="AD66" s="269"/>
      <c r="AE66" s="270"/>
    </row>
    <row r="67" spans="2:31" s="260" customFormat="1" ht="25.5" customHeight="1">
      <c r="B67" s="481" t="s">
        <v>10</v>
      </c>
      <c r="C67" s="481"/>
      <c r="D67" s="262"/>
      <c r="E67" s="263">
        <v>284</v>
      </c>
      <c r="F67" s="241">
        <v>277</v>
      </c>
      <c r="G67" s="241">
        <v>106</v>
      </c>
      <c r="H67" s="241">
        <v>185</v>
      </c>
      <c r="I67" s="241">
        <v>99</v>
      </c>
      <c r="J67" s="241">
        <v>41</v>
      </c>
      <c r="K67" s="241">
        <v>243</v>
      </c>
      <c r="L67" s="241">
        <v>120</v>
      </c>
      <c r="M67" s="241">
        <v>173</v>
      </c>
      <c r="N67" s="241">
        <v>56</v>
      </c>
      <c r="O67" s="241">
        <v>55</v>
      </c>
      <c r="P67" s="258"/>
      <c r="Q67" s="258"/>
      <c r="R67" s="241"/>
      <c r="S67" s="241"/>
      <c r="T67" s="241"/>
      <c r="U67" s="241"/>
      <c r="V67" s="241"/>
      <c r="W67" s="241"/>
      <c r="X67" s="241"/>
      <c r="Y67" s="241"/>
      <c r="Z67" s="241"/>
      <c r="AA67" s="241"/>
      <c r="AB67" s="241"/>
      <c r="AC67" s="241"/>
      <c r="AD67" s="241"/>
      <c r="AE67" s="264"/>
    </row>
    <row r="68" spans="2:31" s="265" customFormat="1" ht="13.5">
      <c r="B68" s="261"/>
      <c r="C68" s="261" t="s">
        <v>11</v>
      </c>
      <c r="D68" s="262"/>
      <c r="E68" s="268">
        <v>111</v>
      </c>
      <c r="F68" s="269">
        <v>108</v>
      </c>
      <c r="G68" s="269">
        <v>39</v>
      </c>
      <c r="H68" s="269">
        <v>71</v>
      </c>
      <c r="I68" s="269">
        <v>42</v>
      </c>
      <c r="J68" s="269">
        <v>14</v>
      </c>
      <c r="K68" s="269">
        <v>97</v>
      </c>
      <c r="L68" s="269">
        <v>49</v>
      </c>
      <c r="M68" s="269">
        <v>74</v>
      </c>
      <c r="N68" s="269">
        <v>20</v>
      </c>
      <c r="O68" s="269">
        <v>17</v>
      </c>
      <c r="P68" s="258"/>
      <c r="Q68" s="258"/>
      <c r="R68" s="269"/>
      <c r="S68" s="269"/>
      <c r="T68" s="269"/>
      <c r="U68" s="269"/>
      <c r="V68" s="269"/>
      <c r="W68" s="269"/>
      <c r="X68" s="269"/>
      <c r="Y68" s="269"/>
      <c r="Z68" s="269"/>
      <c r="AA68" s="269"/>
      <c r="AB68" s="269"/>
      <c r="AC68" s="269"/>
      <c r="AD68" s="269"/>
      <c r="AE68" s="270"/>
    </row>
    <row r="69" spans="2:31" s="265" customFormat="1" ht="13.5">
      <c r="B69" s="272"/>
      <c r="C69" s="261" t="s">
        <v>13</v>
      </c>
      <c r="D69" s="262"/>
      <c r="E69" s="268">
        <v>163</v>
      </c>
      <c r="F69" s="269">
        <v>159</v>
      </c>
      <c r="G69" s="269">
        <v>63</v>
      </c>
      <c r="H69" s="269">
        <v>109</v>
      </c>
      <c r="I69" s="269">
        <v>53</v>
      </c>
      <c r="J69" s="269">
        <v>25</v>
      </c>
      <c r="K69" s="269">
        <v>138</v>
      </c>
      <c r="L69" s="269">
        <v>67</v>
      </c>
      <c r="M69" s="269">
        <v>93</v>
      </c>
      <c r="N69" s="269">
        <v>35</v>
      </c>
      <c r="O69" s="269">
        <v>35</v>
      </c>
      <c r="P69" s="258"/>
      <c r="Q69" s="258"/>
      <c r="R69" s="269"/>
      <c r="S69" s="269"/>
      <c r="T69" s="269"/>
      <c r="U69" s="269"/>
      <c r="V69" s="269"/>
      <c r="W69" s="269"/>
      <c r="X69" s="269"/>
      <c r="Y69" s="269"/>
      <c r="Z69" s="269"/>
      <c r="AA69" s="269"/>
      <c r="AB69" s="269"/>
      <c r="AC69" s="269"/>
      <c r="AD69" s="269"/>
      <c r="AE69" s="270"/>
    </row>
    <row r="70" spans="2:31" s="265" customFormat="1" ht="13.5">
      <c r="B70" s="272"/>
      <c r="C70" s="261" t="s">
        <v>17</v>
      </c>
      <c r="D70" s="262"/>
      <c r="E70" s="268">
        <v>10</v>
      </c>
      <c r="F70" s="269">
        <v>10</v>
      </c>
      <c r="G70" s="269">
        <v>4</v>
      </c>
      <c r="H70" s="269">
        <v>5</v>
      </c>
      <c r="I70" s="269">
        <v>4</v>
      </c>
      <c r="J70" s="269">
        <v>2</v>
      </c>
      <c r="K70" s="269">
        <v>8</v>
      </c>
      <c r="L70" s="269">
        <v>4</v>
      </c>
      <c r="M70" s="269">
        <v>6</v>
      </c>
      <c r="N70" s="269">
        <v>1</v>
      </c>
      <c r="O70" s="269">
        <v>3</v>
      </c>
      <c r="P70" s="258"/>
      <c r="Q70" s="258"/>
      <c r="R70" s="269"/>
      <c r="S70" s="269"/>
      <c r="T70" s="269"/>
      <c r="U70" s="269"/>
      <c r="V70" s="269"/>
      <c r="W70" s="269"/>
      <c r="X70" s="269"/>
      <c r="Y70" s="269"/>
      <c r="Z70" s="269"/>
      <c r="AA70" s="269"/>
      <c r="AB70" s="269"/>
      <c r="AC70" s="269"/>
      <c r="AD70" s="269"/>
      <c r="AE70" s="270"/>
    </row>
    <row r="71" spans="2:31" s="260" customFormat="1" ht="25.5" customHeight="1">
      <c r="B71" s="481" t="s">
        <v>18</v>
      </c>
      <c r="C71" s="481"/>
      <c r="D71" s="262"/>
      <c r="E71" s="263">
        <v>203</v>
      </c>
      <c r="F71" s="241">
        <v>199</v>
      </c>
      <c r="G71" s="241">
        <v>95</v>
      </c>
      <c r="H71" s="241">
        <v>148</v>
      </c>
      <c r="I71" s="241">
        <v>71</v>
      </c>
      <c r="J71" s="241">
        <v>43</v>
      </c>
      <c r="K71" s="241">
        <v>160</v>
      </c>
      <c r="L71" s="241">
        <v>117</v>
      </c>
      <c r="M71" s="241">
        <v>132</v>
      </c>
      <c r="N71" s="241">
        <v>66</v>
      </c>
      <c r="O71" s="241">
        <v>5</v>
      </c>
      <c r="P71" s="258"/>
      <c r="Q71" s="258"/>
      <c r="R71" s="241"/>
      <c r="S71" s="241"/>
      <c r="T71" s="241"/>
      <c r="U71" s="241"/>
      <c r="V71" s="241"/>
      <c r="W71" s="241"/>
      <c r="X71" s="241"/>
      <c r="Y71" s="241"/>
      <c r="Z71" s="241"/>
      <c r="AA71" s="241"/>
      <c r="AB71" s="241"/>
      <c r="AC71" s="241"/>
      <c r="AD71" s="241"/>
      <c r="AE71" s="264"/>
    </row>
    <row r="72" spans="2:31" s="265" customFormat="1" ht="13.5">
      <c r="B72" s="261"/>
      <c r="C72" s="261" t="s">
        <v>19</v>
      </c>
      <c r="D72" s="262"/>
      <c r="E72" s="268">
        <v>84</v>
      </c>
      <c r="F72" s="269">
        <v>82</v>
      </c>
      <c r="G72" s="269">
        <v>41</v>
      </c>
      <c r="H72" s="269">
        <v>63</v>
      </c>
      <c r="I72" s="269">
        <v>33</v>
      </c>
      <c r="J72" s="269">
        <v>19</v>
      </c>
      <c r="K72" s="269">
        <v>65</v>
      </c>
      <c r="L72" s="269">
        <v>53</v>
      </c>
      <c r="M72" s="269">
        <v>57</v>
      </c>
      <c r="N72" s="269">
        <v>26</v>
      </c>
      <c r="O72" s="269">
        <v>1</v>
      </c>
      <c r="P72" s="258"/>
      <c r="Q72" s="258"/>
      <c r="R72" s="269"/>
      <c r="S72" s="269"/>
      <c r="T72" s="269"/>
      <c r="U72" s="269"/>
      <c r="V72" s="269"/>
      <c r="W72" s="269"/>
      <c r="X72" s="269"/>
      <c r="Y72" s="269"/>
      <c r="Z72" s="269"/>
      <c r="AA72" s="269"/>
      <c r="AB72" s="269"/>
      <c r="AC72" s="269"/>
      <c r="AD72" s="269"/>
      <c r="AE72" s="270"/>
    </row>
    <row r="73" spans="2:31" s="265" customFormat="1" ht="13.5">
      <c r="B73" s="261"/>
      <c r="C73" s="261" t="s">
        <v>211</v>
      </c>
      <c r="D73" s="262"/>
      <c r="E73" s="268">
        <v>29</v>
      </c>
      <c r="F73" s="269">
        <v>28</v>
      </c>
      <c r="G73" s="269">
        <v>21</v>
      </c>
      <c r="H73" s="269">
        <v>24</v>
      </c>
      <c r="I73" s="269">
        <v>10</v>
      </c>
      <c r="J73" s="269">
        <v>11</v>
      </c>
      <c r="K73" s="269">
        <v>18</v>
      </c>
      <c r="L73" s="269">
        <v>17</v>
      </c>
      <c r="M73" s="269">
        <v>17</v>
      </c>
      <c r="N73" s="269">
        <v>11</v>
      </c>
      <c r="O73" s="269">
        <v>1</v>
      </c>
      <c r="P73" s="258"/>
      <c r="Q73" s="258"/>
      <c r="R73" s="269"/>
      <c r="S73" s="269"/>
      <c r="T73" s="269"/>
      <c r="U73" s="269"/>
      <c r="V73" s="269"/>
      <c r="W73" s="269"/>
      <c r="X73" s="269"/>
      <c r="Y73" s="269"/>
      <c r="Z73" s="269"/>
      <c r="AA73" s="269"/>
      <c r="AB73" s="269"/>
      <c r="AC73" s="269"/>
      <c r="AD73" s="269"/>
      <c r="AE73" s="270"/>
    </row>
    <row r="74" spans="2:31" s="265" customFormat="1" ht="13.5">
      <c r="B74" s="261"/>
      <c r="C74" s="261" t="s">
        <v>20</v>
      </c>
      <c r="D74" s="262"/>
      <c r="E74" s="268">
        <v>33</v>
      </c>
      <c r="F74" s="269">
        <v>32</v>
      </c>
      <c r="G74" s="269">
        <v>12</v>
      </c>
      <c r="H74" s="269">
        <v>24</v>
      </c>
      <c r="I74" s="269">
        <v>11</v>
      </c>
      <c r="J74" s="269">
        <v>5</v>
      </c>
      <c r="K74" s="269">
        <v>28</v>
      </c>
      <c r="L74" s="269">
        <v>18</v>
      </c>
      <c r="M74" s="269">
        <v>23</v>
      </c>
      <c r="N74" s="269">
        <v>10</v>
      </c>
      <c r="O74" s="269">
        <v>0</v>
      </c>
      <c r="P74" s="258"/>
      <c r="Q74" s="258"/>
      <c r="R74" s="269"/>
      <c r="S74" s="269"/>
      <c r="T74" s="269"/>
      <c r="U74" s="269"/>
      <c r="V74" s="269"/>
      <c r="W74" s="269"/>
      <c r="X74" s="269"/>
      <c r="Y74" s="269"/>
      <c r="Z74" s="269"/>
      <c r="AA74" s="269"/>
      <c r="AB74" s="269"/>
      <c r="AC74" s="269"/>
      <c r="AD74" s="269"/>
      <c r="AE74" s="270"/>
    </row>
    <row r="75" spans="2:31" s="265" customFormat="1" ht="13.5">
      <c r="B75" s="261"/>
      <c r="C75" s="261" t="s">
        <v>212</v>
      </c>
      <c r="D75" s="262"/>
      <c r="E75" s="268">
        <v>17</v>
      </c>
      <c r="F75" s="269">
        <v>17</v>
      </c>
      <c r="G75" s="269">
        <v>6</v>
      </c>
      <c r="H75" s="269">
        <v>11</v>
      </c>
      <c r="I75" s="269">
        <v>6</v>
      </c>
      <c r="J75" s="269">
        <v>0</v>
      </c>
      <c r="K75" s="269">
        <v>17</v>
      </c>
      <c r="L75" s="269">
        <v>7</v>
      </c>
      <c r="M75" s="269">
        <v>10</v>
      </c>
      <c r="N75" s="269">
        <v>6</v>
      </c>
      <c r="O75" s="269">
        <v>1</v>
      </c>
      <c r="P75" s="258"/>
      <c r="Q75" s="258"/>
      <c r="R75" s="269"/>
      <c r="S75" s="269"/>
      <c r="T75" s="269"/>
      <c r="U75" s="269"/>
      <c r="V75" s="269"/>
      <c r="W75" s="269"/>
      <c r="X75" s="269"/>
      <c r="Y75" s="269"/>
      <c r="Z75" s="269"/>
      <c r="AA75" s="269"/>
      <c r="AB75" s="269"/>
      <c r="AC75" s="269"/>
      <c r="AD75" s="269"/>
      <c r="AE75" s="270"/>
    </row>
    <row r="76" spans="2:31" s="265" customFormat="1" ht="13.5">
      <c r="B76" s="261"/>
      <c r="C76" s="261" t="s">
        <v>21</v>
      </c>
      <c r="D76" s="262"/>
      <c r="E76" s="268">
        <v>24</v>
      </c>
      <c r="F76" s="269">
        <v>24</v>
      </c>
      <c r="G76" s="269">
        <v>11</v>
      </c>
      <c r="H76" s="269">
        <v>18</v>
      </c>
      <c r="I76" s="269">
        <v>7</v>
      </c>
      <c r="J76" s="269">
        <v>6</v>
      </c>
      <c r="K76" s="269">
        <v>18</v>
      </c>
      <c r="L76" s="269">
        <v>12</v>
      </c>
      <c r="M76" s="269">
        <v>13</v>
      </c>
      <c r="N76" s="269">
        <v>10</v>
      </c>
      <c r="O76" s="269">
        <v>1</v>
      </c>
      <c r="P76" s="258"/>
      <c r="Q76" s="258"/>
      <c r="R76" s="269"/>
      <c r="S76" s="269"/>
      <c r="T76" s="269"/>
      <c r="U76" s="269"/>
      <c r="V76" s="269"/>
      <c r="W76" s="269"/>
      <c r="X76" s="269"/>
      <c r="Y76" s="269"/>
      <c r="Z76" s="269"/>
      <c r="AA76" s="269"/>
      <c r="AB76" s="269"/>
      <c r="AC76" s="269"/>
      <c r="AD76" s="269"/>
      <c r="AE76" s="270"/>
    </row>
    <row r="77" spans="2:31" s="265" customFormat="1" ht="13.5">
      <c r="B77" s="261"/>
      <c r="C77" s="261" t="s">
        <v>22</v>
      </c>
      <c r="D77" s="262"/>
      <c r="E77" s="268">
        <v>16</v>
      </c>
      <c r="F77" s="269">
        <v>16</v>
      </c>
      <c r="G77" s="269">
        <v>4</v>
      </c>
      <c r="H77" s="269">
        <v>8</v>
      </c>
      <c r="I77" s="269">
        <v>4</v>
      </c>
      <c r="J77" s="269">
        <v>2</v>
      </c>
      <c r="K77" s="269">
        <v>14</v>
      </c>
      <c r="L77" s="269">
        <v>10</v>
      </c>
      <c r="M77" s="269">
        <v>12</v>
      </c>
      <c r="N77" s="269">
        <v>3</v>
      </c>
      <c r="O77" s="269">
        <v>1</v>
      </c>
      <c r="P77" s="258"/>
      <c r="Q77" s="258"/>
      <c r="R77" s="269"/>
      <c r="S77" s="269"/>
      <c r="T77" s="269"/>
      <c r="U77" s="269"/>
      <c r="V77" s="269"/>
      <c r="W77" s="269"/>
      <c r="X77" s="269"/>
      <c r="Y77" s="269"/>
      <c r="Z77" s="269"/>
      <c r="AA77" s="269"/>
      <c r="AB77" s="269"/>
      <c r="AC77" s="269"/>
      <c r="AD77" s="269"/>
      <c r="AE77" s="270"/>
    </row>
    <row r="78" spans="2:31" s="260" customFormat="1" ht="25.5" customHeight="1">
      <c r="B78" s="481" t="s">
        <v>23</v>
      </c>
      <c r="C78" s="481"/>
      <c r="D78" s="262"/>
      <c r="E78" s="263">
        <v>107</v>
      </c>
      <c r="F78" s="241">
        <v>106</v>
      </c>
      <c r="G78" s="241">
        <v>44</v>
      </c>
      <c r="H78" s="241">
        <v>71</v>
      </c>
      <c r="I78" s="241">
        <v>44</v>
      </c>
      <c r="J78" s="241">
        <v>18</v>
      </c>
      <c r="K78" s="241">
        <v>89</v>
      </c>
      <c r="L78" s="241">
        <v>55</v>
      </c>
      <c r="M78" s="241">
        <v>79</v>
      </c>
      <c r="N78" s="241">
        <v>22</v>
      </c>
      <c r="O78" s="241">
        <v>6</v>
      </c>
      <c r="P78" s="258"/>
      <c r="Q78" s="258"/>
      <c r="R78" s="241"/>
      <c r="S78" s="241"/>
      <c r="T78" s="241"/>
      <c r="U78" s="241"/>
      <c r="V78" s="241"/>
      <c r="W78" s="241"/>
      <c r="X78" s="241"/>
      <c r="Y78" s="241"/>
      <c r="Z78" s="241"/>
      <c r="AA78" s="241"/>
      <c r="AB78" s="241"/>
      <c r="AC78" s="241"/>
      <c r="AD78" s="241"/>
      <c r="AE78" s="264"/>
    </row>
    <row r="79" spans="2:31" s="265" customFormat="1" ht="13.5">
      <c r="B79" s="272"/>
      <c r="C79" s="261" t="s">
        <v>24</v>
      </c>
      <c r="D79" s="262"/>
      <c r="E79" s="268">
        <v>49</v>
      </c>
      <c r="F79" s="269">
        <v>48</v>
      </c>
      <c r="G79" s="269">
        <v>25</v>
      </c>
      <c r="H79" s="269">
        <v>31</v>
      </c>
      <c r="I79" s="269">
        <v>21</v>
      </c>
      <c r="J79" s="269">
        <v>9</v>
      </c>
      <c r="K79" s="269">
        <v>40</v>
      </c>
      <c r="L79" s="269">
        <v>25</v>
      </c>
      <c r="M79" s="269">
        <v>31</v>
      </c>
      <c r="N79" s="269">
        <v>16</v>
      </c>
      <c r="O79" s="269">
        <v>2</v>
      </c>
      <c r="P79" s="258"/>
      <c r="Q79" s="258"/>
      <c r="R79" s="269"/>
      <c r="S79" s="269"/>
      <c r="T79" s="269"/>
      <c r="U79" s="269"/>
      <c r="V79" s="269"/>
      <c r="W79" s="269"/>
      <c r="X79" s="269"/>
      <c r="Y79" s="269"/>
      <c r="Z79" s="269"/>
      <c r="AA79" s="269"/>
      <c r="AB79" s="269"/>
      <c r="AC79" s="269"/>
      <c r="AD79" s="269"/>
      <c r="AE79" s="270"/>
    </row>
    <row r="80" spans="2:31" s="265" customFormat="1" ht="13.5">
      <c r="B80" s="272"/>
      <c r="C80" s="261" t="s">
        <v>25</v>
      </c>
      <c r="D80" s="262"/>
      <c r="E80" s="268">
        <v>31</v>
      </c>
      <c r="F80" s="269">
        <v>31</v>
      </c>
      <c r="G80" s="269">
        <v>10</v>
      </c>
      <c r="H80" s="269">
        <v>21</v>
      </c>
      <c r="I80" s="269">
        <v>11</v>
      </c>
      <c r="J80" s="269">
        <v>5</v>
      </c>
      <c r="K80" s="269">
        <v>26</v>
      </c>
      <c r="L80" s="269">
        <v>15</v>
      </c>
      <c r="M80" s="269">
        <v>25</v>
      </c>
      <c r="N80" s="269">
        <v>4</v>
      </c>
      <c r="O80" s="269">
        <v>2</v>
      </c>
      <c r="P80" s="258"/>
      <c r="Q80" s="258"/>
      <c r="R80" s="269"/>
      <c r="S80" s="269"/>
      <c r="T80" s="269"/>
      <c r="U80" s="269"/>
      <c r="V80" s="269"/>
      <c r="W80" s="269"/>
      <c r="X80" s="269"/>
      <c r="Y80" s="269"/>
      <c r="Z80" s="269"/>
      <c r="AA80" s="269"/>
      <c r="AB80" s="269"/>
      <c r="AC80" s="269"/>
      <c r="AD80" s="269"/>
      <c r="AE80" s="270"/>
    </row>
    <row r="81" spans="2:31" s="265" customFormat="1" ht="13.5">
      <c r="B81" s="272"/>
      <c r="C81" s="261" t="s">
        <v>27</v>
      </c>
      <c r="D81" s="262"/>
      <c r="E81" s="268">
        <v>18</v>
      </c>
      <c r="F81" s="269">
        <v>18</v>
      </c>
      <c r="G81" s="269">
        <v>5</v>
      </c>
      <c r="H81" s="269">
        <v>13</v>
      </c>
      <c r="I81" s="269">
        <v>9</v>
      </c>
      <c r="J81" s="269">
        <v>1</v>
      </c>
      <c r="K81" s="269">
        <v>17</v>
      </c>
      <c r="L81" s="269">
        <v>8</v>
      </c>
      <c r="M81" s="269">
        <v>15</v>
      </c>
      <c r="N81" s="269">
        <v>1</v>
      </c>
      <c r="O81" s="269">
        <v>2</v>
      </c>
      <c r="P81" s="258"/>
      <c r="Q81" s="258"/>
      <c r="R81" s="269"/>
      <c r="S81" s="269"/>
      <c r="T81" s="269"/>
      <c r="U81" s="269"/>
      <c r="V81" s="269"/>
      <c r="W81" s="269"/>
      <c r="X81" s="269"/>
      <c r="Y81" s="269"/>
      <c r="Z81" s="269"/>
      <c r="AA81" s="269"/>
      <c r="AB81" s="269"/>
      <c r="AC81" s="269"/>
      <c r="AD81" s="269"/>
      <c r="AE81" s="270"/>
    </row>
    <row r="82" spans="2:31" s="265" customFormat="1" ht="13.5">
      <c r="B82" s="272"/>
      <c r="C82" s="261" t="s">
        <v>213</v>
      </c>
      <c r="D82" s="262"/>
      <c r="E82" s="268">
        <v>4</v>
      </c>
      <c r="F82" s="269">
        <v>4</v>
      </c>
      <c r="G82" s="269">
        <v>1</v>
      </c>
      <c r="H82" s="269">
        <v>3</v>
      </c>
      <c r="I82" s="269">
        <v>1</v>
      </c>
      <c r="J82" s="269">
        <v>1</v>
      </c>
      <c r="K82" s="269">
        <v>3</v>
      </c>
      <c r="L82" s="269">
        <v>3</v>
      </c>
      <c r="M82" s="269">
        <v>3</v>
      </c>
      <c r="N82" s="269">
        <v>1</v>
      </c>
      <c r="O82" s="269">
        <v>0</v>
      </c>
      <c r="P82" s="258"/>
      <c r="Q82" s="258"/>
      <c r="R82" s="269"/>
      <c r="S82" s="269"/>
      <c r="T82" s="269"/>
      <c r="U82" s="269"/>
      <c r="V82" s="269"/>
      <c r="W82" s="269"/>
      <c r="X82" s="269"/>
      <c r="Y82" s="269"/>
      <c r="Z82" s="269"/>
      <c r="AA82" s="269"/>
      <c r="AB82" s="269"/>
      <c r="AC82" s="269"/>
      <c r="AD82" s="269"/>
      <c r="AE82" s="270"/>
    </row>
    <row r="83" spans="2:31" s="265" customFormat="1" ht="13.5">
      <c r="B83" s="272"/>
      <c r="C83" s="261" t="s">
        <v>28</v>
      </c>
      <c r="D83" s="262"/>
      <c r="E83" s="268">
        <v>5</v>
      </c>
      <c r="F83" s="269">
        <v>5</v>
      </c>
      <c r="G83" s="269">
        <v>3</v>
      </c>
      <c r="H83" s="269">
        <v>3</v>
      </c>
      <c r="I83" s="269">
        <v>2</v>
      </c>
      <c r="J83" s="269">
        <v>2</v>
      </c>
      <c r="K83" s="269">
        <v>3</v>
      </c>
      <c r="L83" s="269">
        <v>4</v>
      </c>
      <c r="M83" s="269">
        <v>5</v>
      </c>
      <c r="N83" s="269">
        <v>0</v>
      </c>
      <c r="O83" s="269">
        <v>0</v>
      </c>
      <c r="P83" s="258"/>
      <c r="Q83" s="258"/>
      <c r="R83" s="269"/>
      <c r="S83" s="269"/>
      <c r="T83" s="269"/>
      <c r="U83" s="269"/>
      <c r="V83" s="269"/>
      <c r="W83" s="269"/>
      <c r="X83" s="269"/>
      <c r="Y83" s="269"/>
      <c r="Z83" s="269"/>
      <c r="AA83" s="269"/>
      <c r="AB83" s="269"/>
      <c r="AC83" s="269"/>
      <c r="AD83" s="269"/>
      <c r="AE83" s="270"/>
    </row>
    <row r="84" spans="2:31" s="260" customFormat="1" ht="25.5" customHeight="1">
      <c r="B84" s="481" t="s">
        <v>128</v>
      </c>
      <c r="C84" s="481"/>
      <c r="D84" s="262"/>
      <c r="E84" s="263">
        <v>236</v>
      </c>
      <c r="F84" s="241">
        <v>232</v>
      </c>
      <c r="G84" s="241">
        <v>98</v>
      </c>
      <c r="H84" s="241">
        <v>168</v>
      </c>
      <c r="I84" s="241">
        <v>98</v>
      </c>
      <c r="J84" s="241">
        <v>43</v>
      </c>
      <c r="K84" s="241">
        <v>193</v>
      </c>
      <c r="L84" s="241">
        <v>97</v>
      </c>
      <c r="M84" s="241">
        <v>173</v>
      </c>
      <c r="N84" s="241">
        <v>44</v>
      </c>
      <c r="O84" s="241">
        <v>19</v>
      </c>
      <c r="P84" s="258"/>
      <c r="Q84" s="258"/>
      <c r="R84" s="241"/>
      <c r="S84" s="241"/>
      <c r="T84" s="241"/>
      <c r="U84" s="241"/>
      <c r="V84" s="241"/>
      <c r="W84" s="241"/>
      <c r="X84" s="241"/>
      <c r="Y84" s="241"/>
      <c r="Z84" s="241"/>
      <c r="AA84" s="241"/>
      <c r="AB84" s="241"/>
      <c r="AC84" s="241"/>
      <c r="AD84" s="241"/>
      <c r="AE84" s="264"/>
    </row>
    <row r="85" spans="2:31" s="265" customFormat="1" ht="13.5">
      <c r="B85" s="272"/>
      <c r="C85" s="261" t="s">
        <v>12</v>
      </c>
      <c r="D85" s="262"/>
      <c r="E85" s="268">
        <v>112</v>
      </c>
      <c r="F85" s="269">
        <v>110</v>
      </c>
      <c r="G85" s="269">
        <v>50</v>
      </c>
      <c r="H85" s="269">
        <v>80</v>
      </c>
      <c r="I85" s="269">
        <v>50</v>
      </c>
      <c r="J85" s="269">
        <v>22</v>
      </c>
      <c r="K85" s="269">
        <v>90</v>
      </c>
      <c r="L85" s="269">
        <v>55</v>
      </c>
      <c r="M85" s="269">
        <v>81</v>
      </c>
      <c r="N85" s="269">
        <v>25</v>
      </c>
      <c r="O85" s="269">
        <v>6</v>
      </c>
      <c r="P85" s="258"/>
      <c r="Q85" s="258"/>
      <c r="R85" s="269"/>
      <c r="S85" s="269"/>
      <c r="T85" s="269"/>
      <c r="U85" s="269"/>
      <c r="V85" s="269"/>
      <c r="W85" s="269"/>
      <c r="X85" s="269"/>
      <c r="Y85" s="269"/>
      <c r="Z85" s="269"/>
      <c r="AA85" s="269"/>
      <c r="AB85" s="269"/>
      <c r="AC85" s="269"/>
      <c r="AD85" s="269"/>
      <c r="AE85" s="270"/>
    </row>
    <row r="86" spans="2:31" s="265" customFormat="1" ht="13.5">
      <c r="B86" s="272"/>
      <c r="C86" s="261" t="s">
        <v>14</v>
      </c>
      <c r="D86" s="262"/>
      <c r="E86" s="268">
        <v>35</v>
      </c>
      <c r="F86" s="269">
        <v>34</v>
      </c>
      <c r="G86" s="269">
        <v>15</v>
      </c>
      <c r="H86" s="269">
        <v>24</v>
      </c>
      <c r="I86" s="269">
        <v>16</v>
      </c>
      <c r="J86" s="269">
        <v>9</v>
      </c>
      <c r="K86" s="269">
        <v>26</v>
      </c>
      <c r="L86" s="269">
        <v>11</v>
      </c>
      <c r="M86" s="269">
        <v>23</v>
      </c>
      <c r="N86" s="269">
        <v>7</v>
      </c>
      <c r="O86" s="269">
        <v>5</v>
      </c>
      <c r="P86" s="258"/>
      <c r="Q86" s="258"/>
      <c r="R86" s="269"/>
      <c r="S86" s="269"/>
      <c r="T86" s="269"/>
      <c r="U86" s="269"/>
      <c r="V86" s="269"/>
      <c r="W86" s="269"/>
      <c r="X86" s="269"/>
      <c r="Y86" s="269"/>
      <c r="Z86" s="269"/>
      <c r="AA86" s="269"/>
      <c r="AB86" s="269"/>
      <c r="AC86" s="269"/>
      <c r="AD86" s="269"/>
      <c r="AE86" s="270"/>
    </row>
    <row r="87" spans="2:31" s="265" customFormat="1" ht="13.5">
      <c r="B87" s="272"/>
      <c r="C87" s="261" t="s">
        <v>15</v>
      </c>
      <c r="D87" s="262"/>
      <c r="E87" s="268">
        <v>57</v>
      </c>
      <c r="F87" s="269">
        <v>56</v>
      </c>
      <c r="G87" s="269">
        <v>19</v>
      </c>
      <c r="H87" s="269">
        <v>41</v>
      </c>
      <c r="I87" s="269">
        <v>21</v>
      </c>
      <c r="J87" s="269">
        <v>10</v>
      </c>
      <c r="K87" s="269">
        <v>47</v>
      </c>
      <c r="L87" s="269">
        <v>21</v>
      </c>
      <c r="M87" s="269">
        <v>43</v>
      </c>
      <c r="N87" s="269">
        <v>9</v>
      </c>
      <c r="O87" s="269">
        <v>5</v>
      </c>
      <c r="P87" s="258"/>
      <c r="Q87" s="258"/>
      <c r="R87" s="269"/>
      <c r="S87" s="269"/>
      <c r="T87" s="269"/>
      <c r="U87" s="269"/>
      <c r="V87" s="269"/>
      <c r="W87" s="269"/>
      <c r="X87" s="269"/>
      <c r="Y87" s="269"/>
      <c r="Z87" s="269"/>
      <c r="AA87" s="269"/>
      <c r="AB87" s="269"/>
      <c r="AC87" s="269"/>
      <c r="AD87" s="269"/>
      <c r="AE87" s="270"/>
    </row>
    <row r="88" spans="2:31" s="265" customFormat="1" ht="13.5">
      <c r="B88" s="272"/>
      <c r="C88" s="261" t="s">
        <v>16</v>
      </c>
      <c r="D88" s="262"/>
      <c r="E88" s="268">
        <v>32</v>
      </c>
      <c r="F88" s="269">
        <v>32</v>
      </c>
      <c r="G88" s="269">
        <v>14</v>
      </c>
      <c r="H88" s="269">
        <v>23</v>
      </c>
      <c r="I88" s="269">
        <v>11</v>
      </c>
      <c r="J88" s="269">
        <v>2</v>
      </c>
      <c r="K88" s="269">
        <v>30</v>
      </c>
      <c r="L88" s="269">
        <v>10</v>
      </c>
      <c r="M88" s="269">
        <v>26</v>
      </c>
      <c r="N88" s="269">
        <v>3</v>
      </c>
      <c r="O88" s="269">
        <v>3</v>
      </c>
      <c r="P88" s="258"/>
      <c r="Q88" s="258"/>
      <c r="R88" s="269"/>
      <c r="S88" s="269"/>
      <c r="T88" s="269"/>
      <c r="U88" s="269"/>
      <c r="V88" s="269"/>
      <c r="W88" s="269"/>
      <c r="X88" s="269"/>
      <c r="Y88" s="269"/>
      <c r="Z88" s="269"/>
      <c r="AA88" s="269"/>
      <c r="AB88" s="269"/>
      <c r="AC88" s="269"/>
      <c r="AD88" s="269"/>
      <c r="AE88" s="270"/>
    </row>
    <row r="89" spans="2:31" s="260" customFormat="1" ht="25.5" customHeight="1">
      <c r="B89" s="481" t="s">
        <v>129</v>
      </c>
      <c r="C89" s="481"/>
      <c r="D89" s="262"/>
      <c r="E89" s="263">
        <v>354</v>
      </c>
      <c r="F89" s="241">
        <v>347</v>
      </c>
      <c r="G89" s="241">
        <v>117</v>
      </c>
      <c r="H89" s="241">
        <v>211</v>
      </c>
      <c r="I89" s="241">
        <v>118</v>
      </c>
      <c r="J89" s="241">
        <v>62</v>
      </c>
      <c r="K89" s="241">
        <v>292</v>
      </c>
      <c r="L89" s="241">
        <v>152</v>
      </c>
      <c r="M89" s="241">
        <v>214</v>
      </c>
      <c r="N89" s="241">
        <v>95</v>
      </c>
      <c r="O89" s="241">
        <v>45</v>
      </c>
      <c r="P89" s="258"/>
      <c r="Q89" s="258"/>
      <c r="R89" s="241"/>
      <c r="S89" s="241"/>
      <c r="T89" s="241"/>
      <c r="U89" s="241"/>
      <c r="V89" s="241"/>
      <c r="W89" s="241"/>
      <c r="X89" s="241"/>
      <c r="Y89" s="241"/>
      <c r="Z89" s="241"/>
      <c r="AA89" s="241"/>
      <c r="AB89" s="241"/>
      <c r="AC89" s="241"/>
      <c r="AD89" s="241"/>
      <c r="AE89" s="264"/>
    </row>
    <row r="90" spans="2:31" s="265" customFormat="1" ht="13.5">
      <c r="B90" s="272"/>
      <c r="C90" s="261" t="s">
        <v>83</v>
      </c>
      <c r="D90" s="262"/>
      <c r="E90" s="268">
        <v>163</v>
      </c>
      <c r="F90" s="269">
        <v>159</v>
      </c>
      <c r="G90" s="269">
        <v>58</v>
      </c>
      <c r="H90" s="269">
        <v>95</v>
      </c>
      <c r="I90" s="269">
        <v>58</v>
      </c>
      <c r="J90" s="269">
        <v>30</v>
      </c>
      <c r="K90" s="269">
        <v>133</v>
      </c>
      <c r="L90" s="269">
        <v>67</v>
      </c>
      <c r="M90" s="269">
        <v>97</v>
      </c>
      <c r="N90" s="269">
        <v>48</v>
      </c>
      <c r="O90" s="269">
        <v>18</v>
      </c>
      <c r="P90" s="258"/>
      <c r="Q90" s="258"/>
      <c r="R90" s="269"/>
      <c r="S90" s="269"/>
      <c r="T90" s="269"/>
      <c r="U90" s="269"/>
      <c r="V90" s="269"/>
      <c r="W90" s="269"/>
      <c r="X90" s="269"/>
      <c r="Y90" s="269"/>
      <c r="Z90" s="269"/>
      <c r="AA90" s="269"/>
      <c r="AB90" s="269"/>
      <c r="AC90" s="269"/>
      <c r="AD90" s="269"/>
      <c r="AE90" s="270"/>
    </row>
    <row r="91" spans="2:31" s="265" customFormat="1" ht="13.5">
      <c r="B91" s="272"/>
      <c r="C91" s="261" t="s">
        <v>214</v>
      </c>
      <c r="D91" s="262"/>
      <c r="E91" s="268">
        <v>40</v>
      </c>
      <c r="F91" s="269">
        <v>40</v>
      </c>
      <c r="G91" s="269">
        <v>11</v>
      </c>
      <c r="H91" s="269">
        <v>25</v>
      </c>
      <c r="I91" s="269">
        <v>13</v>
      </c>
      <c r="J91" s="269">
        <v>7</v>
      </c>
      <c r="K91" s="269">
        <v>33</v>
      </c>
      <c r="L91" s="269">
        <v>18</v>
      </c>
      <c r="M91" s="269">
        <v>25</v>
      </c>
      <c r="N91" s="269">
        <v>10</v>
      </c>
      <c r="O91" s="269">
        <v>5</v>
      </c>
      <c r="P91" s="258"/>
      <c r="Q91" s="258"/>
      <c r="R91" s="269"/>
      <c r="S91" s="269"/>
      <c r="T91" s="269"/>
      <c r="U91" s="269"/>
      <c r="V91" s="269"/>
      <c r="W91" s="269"/>
      <c r="X91" s="269"/>
      <c r="Y91" s="269"/>
      <c r="Z91" s="269"/>
      <c r="AA91" s="269"/>
      <c r="AB91" s="269"/>
      <c r="AC91" s="269"/>
      <c r="AD91" s="269"/>
      <c r="AE91" s="270"/>
    </row>
    <row r="92" spans="2:31" s="265" customFormat="1" ht="13.5">
      <c r="B92" s="272"/>
      <c r="C92" s="261" t="s">
        <v>84</v>
      </c>
      <c r="D92" s="262"/>
      <c r="E92" s="268">
        <v>68</v>
      </c>
      <c r="F92" s="269">
        <v>67</v>
      </c>
      <c r="G92" s="269">
        <v>24</v>
      </c>
      <c r="H92" s="269">
        <v>40</v>
      </c>
      <c r="I92" s="269">
        <v>22</v>
      </c>
      <c r="J92" s="269">
        <v>11</v>
      </c>
      <c r="K92" s="269">
        <v>57</v>
      </c>
      <c r="L92" s="269">
        <v>29</v>
      </c>
      <c r="M92" s="269">
        <v>40</v>
      </c>
      <c r="N92" s="269">
        <v>18</v>
      </c>
      <c r="O92" s="269">
        <v>10</v>
      </c>
      <c r="P92" s="258"/>
      <c r="Q92" s="258"/>
      <c r="R92" s="269"/>
      <c r="S92" s="269"/>
      <c r="T92" s="269"/>
      <c r="U92" s="269"/>
      <c r="V92" s="269"/>
      <c r="W92" s="269"/>
      <c r="X92" s="269"/>
      <c r="Y92" s="269"/>
      <c r="Z92" s="269"/>
      <c r="AA92" s="269"/>
      <c r="AB92" s="269"/>
      <c r="AC92" s="269"/>
      <c r="AD92" s="269"/>
      <c r="AE92" s="270"/>
    </row>
    <row r="93" spans="2:31" s="265" customFormat="1" ht="13.5">
      <c r="B93" s="272"/>
      <c r="C93" s="261" t="s">
        <v>85</v>
      </c>
      <c r="D93" s="262"/>
      <c r="E93" s="268">
        <v>64</v>
      </c>
      <c r="F93" s="269">
        <v>62</v>
      </c>
      <c r="G93" s="269">
        <v>17</v>
      </c>
      <c r="H93" s="269">
        <v>39</v>
      </c>
      <c r="I93" s="269">
        <v>22</v>
      </c>
      <c r="J93" s="269">
        <v>8</v>
      </c>
      <c r="K93" s="269">
        <v>56</v>
      </c>
      <c r="L93" s="269">
        <v>30</v>
      </c>
      <c r="M93" s="269">
        <v>39</v>
      </c>
      <c r="N93" s="269">
        <v>14</v>
      </c>
      <c r="O93" s="269">
        <v>11</v>
      </c>
      <c r="P93" s="258"/>
      <c r="Q93" s="258"/>
      <c r="R93" s="269"/>
      <c r="S93" s="269"/>
      <c r="T93" s="269"/>
      <c r="U93" s="269"/>
      <c r="V93" s="269"/>
      <c r="W93" s="269"/>
      <c r="X93" s="269"/>
      <c r="Y93" s="269"/>
      <c r="Z93" s="269"/>
      <c r="AA93" s="269"/>
      <c r="AB93" s="269"/>
      <c r="AC93" s="269"/>
      <c r="AD93" s="269"/>
      <c r="AE93" s="270"/>
    </row>
    <row r="94" spans="2:31" s="265" customFormat="1" ht="13.5">
      <c r="B94" s="272"/>
      <c r="C94" s="261" t="s">
        <v>26</v>
      </c>
      <c r="D94" s="262"/>
      <c r="E94" s="268">
        <v>19</v>
      </c>
      <c r="F94" s="269">
        <v>19</v>
      </c>
      <c r="G94" s="269">
        <v>7</v>
      </c>
      <c r="H94" s="269">
        <v>12</v>
      </c>
      <c r="I94" s="269">
        <v>3</v>
      </c>
      <c r="J94" s="269">
        <v>6</v>
      </c>
      <c r="K94" s="269">
        <v>13</v>
      </c>
      <c r="L94" s="269">
        <v>8</v>
      </c>
      <c r="M94" s="269">
        <v>13</v>
      </c>
      <c r="N94" s="269">
        <v>5</v>
      </c>
      <c r="O94" s="269">
        <v>1</v>
      </c>
      <c r="P94" s="258"/>
      <c r="Q94" s="258"/>
      <c r="R94" s="269"/>
      <c r="S94" s="269"/>
      <c r="T94" s="269"/>
      <c r="U94" s="269"/>
      <c r="V94" s="269"/>
      <c r="W94" s="269"/>
      <c r="X94" s="269"/>
      <c r="Y94" s="269"/>
      <c r="Z94" s="269"/>
      <c r="AA94" s="269"/>
      <c r="AB94" s="269"/>
      <c r="AC94" s="269"/>
      <c r="AD94" s="269"/>
      <c r="AE94" s="270"/>
    </row>
    <row r="95" spans="2:31" s="265" customFormat="1" ht="25.5" customHeight="1">
      <c r="B95" s="486" t="s">
        <v>29</v>
      </c>
      <c r="C95" s="486"/>
      <c r="D95" s="279"/>
      <c r="E95" s="268"/>
      <c r="F95" s="269"/>
      <c r="G95" s="269"/>
      <c r="H95" s="269"/>
      <c r="I95" s="269"/>
      <c r="J95" s="269"/>
      <c r="K95" s="269"/>
      <c r="L95" s="269"/>
      <c r="M95" s="269"/>
      <c r="N95" s="269"/>
      <c r="O95" s="269"/>
      <c r="P95" s="269"/>
      <c r="Q95" s="269"/>
      <c r="R95" s="269"/>
      <c r="S95" s="269"/>
      <c r="T95" s="269"/>
      <c r="U95" s="269"/>
      <c r="V95" s="269"/>
      <c r="W95" s="269"/>
      <c r="X95" s="269"/>
      <c r="Y95" s="269"/>
      <c r="Z95" s="269"/>
      <c r="AA95" s="269"/>
      <c r="AB95" s="269"/>
      <c r="AC95" s="269"/>
      <c r="AD95" s="269"/>
      <c r="AE95" s="270"/>
    </row>
    <row r="96" spans="2:31" s="283" customFormat="1" ht="25.5" customHeight="1">
      <c r="B96" s="486" t="s">
        <v>111</v>
      </c>
      <c r="C96" s="486"/>
      <c r="D96" s="280"/>
      <c r="E96" s="281">
        <v>375</v>
      </c>
      <c r="F96" s="281">
        <v>370</v>
      </c>
      <c r="G96" s="281">
        <v>136</v>
      </c>
      <c r="H96" s="281">
        <v>212</v>
      </c>
      <c r="I96" s="281">
        <v>122</v>
      </c>
      <c r="J96" s="281">
        <v>66</v>
      </c>
      <c r="K96" s="281">
        <v>309</v>
      </c>
      <c r="L96" s="281">
        <v>145</v>
      </c>
      <c r="M96" s="281">
        <v>221</v>
      </c>
      <c r="N96" s="281">
        <v>95</v>
      </c>
      <c r="O96" s="281">
        <v>59</v>
      </c>
      <c r="P96" s="281"/>
      <c r="Q96" s="281"/>
      <c r="R96" s="281"/>
      <c r="S96" s="281"/>
      <c r="T96" s="281"/>
      <c r="U96" s="281"/>
      <c r="V96" s="281"/>
      <c r="W96" s="281"/>
      <c r="X96" s="281"/>
      <c r="Y96" s="281"/>
      <c r="Z96" s="281"/>
      <c r="AA96" s="281"/>
      <c r="AB96" s="281"/>
      <c r="AC96" s="281"/>
      <c r="AD96" s="281"/>
      <c r="AE96" s="282"/>
    </row>
    <row r="97" spans="2:31" s="283" customFormat="1" ht="25.5" customHeight="1">
      <c r="B97" s="486" t="s">
        <v>367</v>
      </c>
      <c r="C97" s="486"/>
      <c r="D97" s="280"/>
      <c r="E97" s="281">
        <v>292</v>
      </c>
      <c r="F97" s="281">
        <v>289</v>
      </c>
      <c r="G97" s="281">
        <v>104</v>
      </c>
      <c r="H97" s="281">
        <v>168</v>
      </c>
      <c r="I97" s="281">
        <v>103</v>
      </c>
      <c r="J97" s="281">
        <v>53</v>
      </c>
      <c r="K97" s="281">
        <v>239</v>
      </c>
      <c r="L97" s="281">
        <v>106</v>
      </c>
      <c r="M97" s="281">
        <v>153</v>
      </c>
      <c r="N97" s="281">
        <v>61</v>
      </c>
      <c r="O97" s="281">
        <v>78</v>
      </c>
      <c r="P97" s="281"/>
      <c r="Q97" s="281"/>
      <c r="R97" s="281"/>
      <c r="S97" s="281"/>
      <c r="T97" s="281"/>
      <c r="U97" s="281"/>
      <c r="V97" s="281"/>
      <c r="W97" s="281"/>
      <c r="X97" s="281"/>
      <c r="Y97" s="281"/>
      <c r="Z97" s="281"/>
      <c r="AA97" s="281"/>
      <c r="AB97" s="281"/>
      <c r="AC97" s="281"/>
      <c r="AD97" s="281"/>
      <c r="AE97" s="282"/>
    </row>
    <row r="98" spans="2:31" s="283" customFormat="1" ht="25.5" customHeight="1">
      <c r="B98" s="486" t="s">
        <v>30</v>
      </c>
      <c r="C98" s="486"/>
      <c r="D98" s="280"/>
      <c r="E98" s="281">
        <v>520</v>
      </c>
      <c r="F98" s="281">
        <v>509</v>
      </c>
      <c r="G98" s="281">
        <v>204</v>
      </c>
      <c r="H98" s="281">
        <v>353</v>
      </c>
      <c r="I98" s="281">
        <v>197</v>
      </c>
      <c r="J98" s="281">
        <v>84</v>
      </c>
      <c r="K98" s="281">
        <v>436</v>
      </c>
      <c r="L98" s="281">
        <v>217</v>
      </c>
      <c r="M98" s="281">
        <v>346</v>
      </c>
      <c r="N98" s="281">
        <v>100</v>
      </c>
      <c r="O98" s="281">
        <v>74</v>
      </c>
      <c r="P98" s="281"/>
      <c r="Q98" s="281"/>
      <c r="R98" s="281"/>
      <c r="S98" s="281"/>
      <c r="T98" s="281"/>
      <c r="U98" s="281"/>
      <c r="V98" s="281"/>
      <c r="W98" s="281"/>
      <c r="X98" s="281"/>
      <c r="Y98" s="281"/>
      <c r="Z98" s="281"/>
      <c r="AA98" s="281"/>
      <c r="AB98" s="281"/>
      <c r="AC98" s="281"/>
      <c r="AD98" s="281"/>
      <c r="AE98" s="282"/>
    </row>
    <row r="99" spans="2:31" s="286" customFormat="1" ht="14.25">
      <c r="B99" s="284"/>
      <c r="C99" s="278" t="s">
        <v>31</v>
      </c>
      <c r="D99" s="285"/>
      <c r="E99" s="281">
        <v>284</v>
      </c>
      <c r="F99" s="281">
        <v>277</v>
      </c>
      <c r="G99" s="281">
        <v>106</v>
      </c>
      <c r="H99" s="281">
        <v>185</v>
      </c>
      <c r="I99" s="281">
        <v>99</v>
      </c>
      <c r="J99" s="281">
        <v>41</v>
      </c>
      <c r="K99" s="281">
        <v>243</v>
      </c>
      <c r="L99" s="281">
        <v>120</v>
      </c>
      <c r="M99" s="281">
        <v>173</v>
      </c>
      <c r="N99" s="281">
        <v>56</v>
      </c>
      <c r="O99" s="281">
        <v>55</v>
      </c>
      <c r="P99" s="281"/>
      <c r="Q99" s="281"/>
      <c r="R99" s="281"/>
      <c r="S99" s="281"/>
      <c r="T99" s="281"/>
      <c r="U99" s="281"/>
      <c r="V99" s="281"/>
      <c r="W99" s="281"/>
      <c r="X99" s="281"/>
      <c r="Y99" s="281"/>
      <c r="Z99" s="281"/>
      <c r="AA99" s="281"/>
      <c r="AB99" s="281"/>
      <c r="AC99" s="281"/>
      <c r="AD99" s="281"/>
      <c r="AE99" s="282"/>
    </row>
    <row r="100" spans="2:31" s="286" customFormat="1" ht="14.25">
      <c r="B100" s="284"/>
      <c r="C100" s="278" t="s">
        <v>32</v>
      </c>
      <c r="D100" s="285"/>
      <c r="E100" s="281">
        <v>236</v>
      </c>
      <c r="F100" s="281">
        <v>232</v>
      </c>
      <c r="G100" s="281">
        <v>98</v>
      </c>
      <c r="H100" s="281">
        <v>168</v>
      </c>
      <c r="I100" s="281">
        <v>98</v>
      </c>
      <c r="J100" s="281">
        <v>43</v>
      </c>
      <c r="K100" s="281">
        <v>193</v>
      </c>
      <c r="L100" s="281">
        <v>97</v>
      </c>
      <c r="M100" s="281">
        <v>173</v>
      </c>
      <c r="N100" s="281">
        <v>44</v>
      </c>
      <c r="O100" s="281">
        <v>19</v>
      </c>
      <c r="P100" s="281"/>
      <c r="Q100" s="281"/>
      <c r="R100" s="281"/>
      <c r="S100" s="281"/>
      <c r="T100" s="281"/>
      <c r="U100" s="281"/>
      <c r="V100" s="281"/>
      <c r="W100" s="281"/>
      <c r="X100" s="281"/>
      <c r="Y100" s="281"/>
      <c r="Z100" s="281"/>
      <c r="AA100" s="281"/>
      <c r="AB100" s="281"/>
      <c r="AC100" s="281"/>
      <c r="AD100" s="281"/>
      <c r="AE100" s="282"/>
    </row>
    <row r="101" spans="2:31" s="283" customFormat="1" ht="25.5" customHeight="1">
      <c r="B101" s="486" t="s">
        <v>113</v>
      </c>
      <c r="C101" s="486"/>
      <c r="D101" s="280"/>
      <c r="E101" s="281">
        <v>646</v>
      </c>
      <c r="F101" s="281">
        <v>634</v>
      </c>
      <c r="G101" s="281">
        <v>232</v>
      </c>
      <c r="H101" s="281">
        <v>363</v>
      </c>
      <c r="I101" s="281">
        <v>216</v>
      </c>
      <c r="J101" s="281">
        <v>122</v>
      </c>
      <c r="K101" s="281">
        <v>524</v>
      </c>
      <c r="L101" s="281">
        <v>263</v>
      </c>
      <c r="M101" s="281">
        <v>383</v>
      </c>
      <c r="N101" s="281">
        <v>130</v>
      </c>
      <c r="O101" s="281">
        <v>133</v>
      </c>
      <c r="P101" s="281"/>
      <c r="Q101" s="281"/>
      <c r="R101" s="281"/>
      <c r="S101" s="281"/>
      <c r="T101" s="281"/>
      <c r="U101" s="281"/>
      <c r="V101" s="281"/>
      <c r="W101" s="281"/>
      <c r="X101" s="281"/>
      <c r="Y101" s="281"/>
      <c r="Z101" s="281"/>
      <c r="AA101" s="281"/>
      <c r="AB101" s="281"/>
      <c r="AC101" s="281"/>
      <c r="AD101" s="281"/>
      <c r="AE101" s="282"/>
    </row>
    <row r="102" spans="2:31" s="283" customFormat="1" ht="25.5" customHeight="1">
      <c r="B102" s="486" t="s">
        <v>368</v>
      </c>
      <c r="C102" s="486"/>
      <c r="D102" s="280"/>
      <c r="E102" s="281">
        <v>235</v>
      </c>
      <c r="F102" s="281">
        <v>234</v>
      </c>
      <c r="G102" s="281">
        <v>86</v>
      </c>
      <c r="H102" s="281">
        <v>172</v>
      </c>
      <c r="I102" s="281">
        <v>101</v>
      </c>
      <c r="J102" s="281">
        <v>44</v>
      </c>
      <c r="K102" s="281">
        <v>191</v>
      </c>
      <c r="L102" s="281">
        <v>132</v>
      </c>
      <c r="M102" s="281">
        <v>169</v>
      </c>
      <c r="N102" s="281">
        <v>55</v>
      </c>
      <c r="O102" s="281">
        <v>11</v>
      </c>
      <c r="P102" s="281"/>
      <c r="Q102" s="281"/>
      <c r="R102" s="281"/>
      <c r="S102" s="281"/>
      <c r="T102" s="281"/>
      <c r="U102" s="281"/>
      <c r="V102" s="281"/>
      <c r="W102" s="281"/>
      <c r="X102" s="281"/>
      <c r="Y102" s="281"/>
      <c r="Z102" s="281"/>
      <c r="AA102" s="281"/>
      <c r="AB102" s="281"/>
      <c r="AC102" s="281"/>
      <c r="AD102" s="281"/>
      <c r="AE102" s="282"/>
    </row>
    <row r="103" spans="2:31" s="283" customFormat="1" ht="25.5" customHeight="1">
      <c r="B103" s="486" t="s">
        <v>115</v>
      </c>
      <c r="C103" s="486"/>
      <c r="D103" s="280"/>
      <c r="E103" s="281">
        <v>382</v>
      </c>
      <c r="F103" s="281">
        <v>378</v>
      </c>
      <c r="G103" s="281">
        <v>146</v>
      </c>
      <c r="H103" s="281">
        <v>240</v>
      </c>
      <c r="I103" s="281">
        <v>136</v>
      </c>
      <c r="J103" s="281">
        <v>77</v>
      </c>
      <c r="K103" s="281">
        <v>305</v>
      </c>
      <c r="L103" s="281">
        <v>215</v>
      </c>
      <c r="M103" s="281">
        <v>257</v>
      </c>
      <c r="N103" s="281">
        <v>108</v>
      </c>
      <c r="O103" s="281">
        <v>17</v>
      </c>
      <c r="P103" s="281"/>
      <c r="Q103" s="281"/>
      <c r="R103" s="281"/>
      <c r="S103" s="281"/>
      <c r="T103" s="281"/>
      <c r="U103" s="281"/>
      <c r="V103" s="281"/>
      <c r="W103" s="281"/>
      <c r="X103" s="281"/>
      <c r="Y103" s="281"/>
      <c r="Z103" s="281"/>
      <c r="AA103" s="281"/>
      <c r="AB103" s="281"/>
      <c r="AC103" s="281"/>
      <c r="AD103" s="281"/>
      <c r="AE103" s="282"/>
    </row>
    <row r="104" spans="2:31" s="286" customFormat="1" ht="14.25">
      <c r="B104" s="284"/>
      <c r="C104" s="278" t="s">
        <v>116</v>
      </c>
      <c r="D104" s="285"/>
      <c r="E104" s="281">
        <v>94</v>
      </c>
      <c r="F104" s="281">
        <v>94</v>
      </c>
      <c r="G104" s="281">
        <v>40</v>
      </c>
      <c r="H104" s="281">
        <v>70</v>
      </c>
      <c r="I104" s="281">
        <v>39</v>
      </c>
      <c r="J104" s="281">
        <v>22</v>
      </c>
      <c r="K104" s="281">
        <v>72</v>
      </c>
      <c r="L104" s="281">
        <v>64</v>
      </c>
      <c r="M104" s="281">
        <v>58</v>
      </c>
      <c r="N104" s="281">
        <v>34</v>
      </c>
      <c r="O104" s="281">
        <v>2</v>
      </c>
      <c r="P104" s="281"/>
      <c r="Q104" s="281"/>
      <c r="R104" s="281"/>
      <c r="S104" s="281"/>
      <c r="T104" s="281"/>
      <c r="U104" s="281"/>
      <c r="V104" s="281"/>
      <c r="W104" s="281"/>
      <c r="X104" s="281"/>
      <c r="Y104" s="281"/>
      <c r="Z104" s="281"/>
      <c r="AA104" s="281"/>
      <c r="AB104" s="281"/>
      <c r="AC104" s="281"/>
      <c r="AD104" s="281"/>
      <c r="AE104" s="282"/>
    </row>
    <row r="105" spans="2:31" s="286" customFormat="1" ht="14.25">
      <c r="B105" s="284"/>
      <c r="C105" s="278" t="s">
        <v>117</v>
      </c>
      <c r="D105" s="285"/>
      <c r="E105" s="281">
        <v>288</v>
      </c>
      <c r="F105" s="281">
        <v>284</v>
      </c>
      <c r="G105" s="281">
        <v>106</v>
      </c>
      <c r="H105" s="281">
        <v>170</v>
      </c>
      <c r="I105" s="281">
        <v>97</v>
      </c>
      <c r="J105" s="281">
        <v>55</v>
      </c>
      <c r="K105" s="281">
        <v>233</v>
      </c>
      <c r="L105" s="281">
        <v>151</v>
      </c>
      <c r="M105" s="281">
        <v>199</v>
      </c>
      <c r="N105" s="281">
        <v>74</v>
      </c>
      <c r="O105" s="281">
        <v>15</v>
      </c>
      <c r="P105" s="281"/>
      <c r="Q105" s="281"/>
      <c r="R105" s="281"/>
      <c r="S105" s="281"/>
      <c r="T105" s="281"/>
      <c r="U105" s="281"/>
      <c r="V105" s="281"/>
      <c r="W105" s="281"/>
      <c r="X105" s="281"/>
      <c r="Y105" s="281"/>
      <c r="Z105" s="281"/>
      <c r="AA105" s="281"/>
      <c r="AB105" s="281"/>
      <c r="AC105" s="281"/>
      <c r="AD105" s="281"/>
      <c r="AE105" s="282"/>
    </row>
    <row r="106" spans="2:31" s="283" customFormat="1" ht="25.5" customHeight="1">
      <c r="B106" s="486" t="s">
        <v>118</v>
      </c>
      <c r="C106" s="486"/>
      <c r="D106" s="280"/>
      <c r="E106" s="281">
        <v>354</v>
      </c>
      <c r="F106" s="281">
        <v>347</v>
      </c>
      <c r="G106" s="281">
        <v>117</v>
      </c>
      <c r="H106" s="281">
        <v>211</v>
      </c>
      <c r="I106" s="281">
        <v>118</v>
      </c>
      <c r="J106" s="281">
        <v>62</v>
      </c>
      <c r="K106" s="281">
        <v>292</v>
      </c>
      <c r="L106" s="281">
        <v>152</v>
      </c>
      <c r="M106" s="281">
        <v>214</v>
      </c>
      <c r="N106" s="281">
        <v>95</v>
      </c>
      <c r="O106" s="281">
        <v>45</v>
      </c>
      <c r="P106" s="281"/>
      <c r="Q106" s="281"/>
      <c r="R106" s="281"/>
      <c r="S106" s="281"/>
      <c r="T106" s="281"/>
      <c r="U106" s="281"/>
      <c r="V106" s="281"/>
      <c r="W106" s="281"/>
      <c r="X106" s="281"/>
      <c r="Y106" s="281"/>
      <c r="Z106" s="281"/>
      <c r="AA106" s="281"/>
      <c r="AB106" s="281"/>
      <c r="AC106" s="281"/>
      <c r="AD106" s="281"/>
      <c r="AE106" s="282"/>
    </row>
    <row r="107" spans="2:31" s="287" customFormat="1" ht="25.5" customHeight="1">
      <c r="B107" s="486" t="s">
        <v>33</v>
      </c>
      <c r="C107" s="486"/>
      <c r="D107" s="280"/>
      <c r="E107" s="281">
        <v>312</v>
      </c>
      <c r="F107" s="281">
        <v>308</v>
      </c>
      <c r="G107" s="281">
        <v>130</v>
      </c>
      <c r="H107" s="281">
        <v>215</v>
      </c>
      <c r="I107" s="281">
        <v>107</v>
      </c>
      <c r="J107" s="281">
        <v>63</v>
      </c>
      <c r="K107" s="281">
        <v>249</v>
      </c>
      <c r="L107" s="281">
        <v>183</v>
      </c>
      <c r="M107" s="281">
        <v>206</v>
      </c>
      <c r="N107" s="281">
        <v>95</v>
      </c>
      <c r="O107" s="281">
        <v>11</v>
      </c>
      <c r="P107" s="281"/>
      <c r="Q107" s="281"/>
      <c r="R107" s="281"/>
      <c r="S107" s="281"/>
      <c r="T107" s="281"/>
      <c r="U107" s="281"/>
      <c r="V107" s="281"/>
      <c r="W107" s="281"/>
      <c r="X107" s="281"/>
      <c r="Y107" s="281"/>
      <c r="Z107" s="281"/>
      <c r="AA107" s="281"/>
      <c r="AB107" s="281"/>
      <c r="AC107" s="281"/>
      <c r="AD107" s="281"/>
      <c r="AE107" s="282"/>
    </row>
    <row r="108" spans="2:31" s="272" customFormat="1" ht="14.25">
      <c r="B108" s="284"/>
      <c r="C108" s="278" t="s">
        <v>34</v>
      </c>
      <c r="D108" s="285"/>
      <c r="E108" s="281">
        <v>109</v>
      </c>
      <c r="F108" s="281">
        <v>109</v>
      </c>
      <c r="G108" s="281">
        <v>35</v>
      </c>
      <c r="H108" s="281">
        <v>67</v>
      </c>
      <c r="I108" s="281">
        <v>36</v>
      </c>
      <c r="J108" s="281">
        <v>20</v>
      </c>
      <c r="K108" s="281">
        <v>89</v>
      </c>
      <c r="L108" s="281">
        <v>66</v>
      </c>
      <c r="M108" s="281">
        <v>74</v>
      </c>
      <c r="N108" s="281">
        <v>29</v>
      </c>
      <c r="O108" s="281">
        <v>6</v>
      </c>
      <c r="P108" s="281"/>
      <c r="Q108" s="281"/>
      <c r="R108" s="281"/>
      <c r="S108" s="281"/>
      <c r="T108" s="281"/>
      <c r="U108" s="281"/>
      <c r="V108" s="281"/>
      <c r="W108" s="281"/>
      <c r="X108" s="281"/>
      <c r="Y108" s="281"/>
      <c r="Z108" s="281"/>
      <c r="AA108" s="281"/>
      <c r="AB108" s="281"/>
      <c r="AC108" s="281"/>
      <c r="AD108" s="281"/>
      <c r="AE108" s="282"/>
    </row>
    <row r="109" spans="2:31" s="272" customFormat="1" ht="14.25">
      <c r="B109" s="284"/>
      <c r="C109" s="278" t="s">
        <v>35</v>
      </c>
      <c r="D109" s="285"/>
      <c r="E109" s="281">
        <v>203</v>
      </c>
      <c r="F109" s="281">
        <v>199</v>
      </c>
      <c r="G109" s="281">
        <v>95</v>
      </c>
      <c r="H109" s="281">
        <v>148</v>
      </c>
      <c r="I109" s="281">
        <v>71</v>
      </c>
      <c r="J109" s="281">
        <v>43</v>
      </c>
      <c r="K109" s="281">
        <v>160</v>
      </c>
      <c r="L109" s="281">
        <v>117</v>
      </c>
      <c r="M109" s="281">
        <v>132</v>
      </c>
      <c r="N109" s="281">
        <v>66</v>
      </c>
      <c r="O109" s="281">
        <v>5</v>
      </c>
      <c r="P109" s="281"/>
      <c r="Q109" s="281"/>
      <c r="R109" s="281"/>
      <c r="S109" s="281"/>
      <c r="T109" s="281"/>
      <c r="U109" s="281"/>
      <c r="V109" s="281"/>
      <c r="W109" s="281"/>
      <c r="X109" s="281"/>
      <c r="Y109" s="281"/>
      <c r="Z109" s="281"/>
      <c r="AA109" s="281"/>
      <c r="AB109" s="281"/>
      <c r="AC109" s="281"/>
      <c r="AD109" s="281"/>
      <c r="AE109" s="282"/>
    </row>
    <row r="110" spans="2:31" s="287" customFormat="1" ht="25.5" customHeight="1">
      <c r="B110" s="486" t="s">
        <v>119</v>
      </c>
      <c r="C110" s="486"/>
      <c r="D110" s="280"/>
      <c r="E110" s="281">
        <v>252</v>
      </c>
      <c r="F110" s="281">
        <v>248</v>
      </c>
      <c r="G110" s="281">
        <v>81</v>
      </c>
      <c r="H110" s="281">
        <v>140</v>
      </c>
      <c r="I110" s="281">
        <v>79</v>
      </c>
      <c r="J110" s="281">
        <v>46</v>
      </c>
      <c r="K110" s="281">
        <v>206</v>
      </c>
      <c r="L110" s="281">
        <v>164</v>
      </c>
      <c r="M110" s="281">
        <v>167</v>
      </c>
      <c r="N110" s="281">
        <v>57</v>
      </c>
      <c r="O110" s="281">
        <v>28</v>
      </c>
      <c r="P110" s="281"/>
      <c r="Q110" s="281"/>
      <c r="R110" s="281"/>
      <c r="S110" s="281"/>
      <c r="T110" s="281"/>
      <c r="U110" s="281"/>
      <c r="V110" s="281"/>
      <c r="W110" s="281"/>
      <c r="X110" s="281"/>
      <c r="Y110" s="281"/>
      <c r="Z110" s="281"/>
      <c r="AA110" s="281"/>
      <c r="AB110" s="281"/>
      <c r="AC110" s="281"/>
      <c r="AD110" s="281"/>
      <c r="AE110" s="282"/>
    </row>
    <row r="111" spans="2:31" s="272" customFormat="1" ht="14.25">
      <c r="B111" s="284"/>
      <c r="C111" s="278" t="s">
        <v>120</v>
      </c>
      <c r="D111" s="285"/>
      <c r="E111" s="281">
        <v>185</v>
      </c>
      <c r="F111" s="281">
        <v>182</v>
      </c>
      <c r="G111" s="281">
        <v>53</v>
      </c>
      <c r="H111" s="281">
        <v>96</v>
      </c>
      <c r="I111" s="281">
        <v>58</v>
      </c>
      <c r="J111" s="281">
        <v>34</v>
      </c>
      <c r="K111" s="281">
        <v>151</v>
      </c>
      <c r="L111" s="281">
        <v>119</v>
      </c>
      <c r="M111" s="281">
        <v>115</v>
      </c>
      <c r="N111" s="281">
        <v>42</v>
      </c>
      <c r="O111" s="281">
        <v>28</v>
      </c>
      <c r="P111" s="281"/>
      <c r="Q111" s="281"/>
      <c r="R111" s="281"/>
      <c r="S111" s="281"/>
      <c r="T111" s="281"/>
      <c r="U111" s="281"/>
      <c r="V111" s="281"/>
      <c r="W111" s="281"/>
      <c r="X111" s="281"/>
      <c r="Y111" s="281"/>
      <c r="Z111" s="281"/>
      <c r="AA111" s="281"/>
      <c r="AB111" s="281"/>
      <c r="AC111" s="281"/>
      <c r="AD111" s="281"/>
      <c r="AE111" s="282"/>
    </row>
    <row r="112" spans="2:31" s="272" customFormat="1" ht="14.25">
      <c r="B112" s="284"/>
      <c r="C112" s="278" t="s">
        <v>121</v>
      </c>
      <c r="D112" s="285"/>
      <c r="E112" s="281">
        <v>67</v>
      </c>
      <c r="F112" s="281">
        <v>66</v>
      </c>
      <c r="G112" s="281">
        <v>28</v>
      </c>
      <c r="H112" s="281">
        <v>44</v>
      </c>
      <c r="I112" s="281">
        <v>21</v>
      </c>
      <c r="J112" s="281">
        <v>12</v>
      </c>
      <c r="K112" s="281">
        <v>55</v>
      </c>
      <c r="L112" s="281">
        <v>45</v>
      </c>
      <c r="M112" s="281">
        <v>52</v>
      </c>
      <c r="N112" s="281">
        <v>15</v>
      </c>
      <c r="O112" s="281">
        <v>0</v>
      </c>
      <c r="P112" s="281"/>
      <c r="Q112" s="281"/>
      <c r="R112" s="281"/>
      <c r="S112" s="281"/>
      <c r="T112" s="281"/>
      <c r="U112" s="281"/>
      <c r="V112" s="281"/>
      <c r="W112" s="281"/>
      <c r="X112" s="281"/>
      <c r="Y112" s="281"/>
      <c r="Z112" s="281"/>
      <c r="AA112" s="281"/>
      <c r="AB112" s="281"/>
      <c r="AC112" s="281"/>
      <c r="AD112" s="281"/>
      <c r="AE112" s="282"/>
    </row>
    <row r="113" spans="2:31" s="283" customFormat="1" ht="25.5" customHeight="1">
      <c r="B113" s="487" t="s">
        <v>369</v>
      </c>
      <c r="C113" s="487"/>
      <c r="D113" s="288"/>
      <c r="E113" s="289">
        <v>50</v>
      </c>
      <c r="F113" s="289">
        <v>49</v>
      </c>
      <c r="G113" s="289">
        <v>13</v>
      </c>
      <c r="H113" s="289">
        <v>22</v>
      </c>
      <c r="I113" s="289">
        <v>13</v>
      </c>
      <c r="J113" s="289">
        <v>12</v>
      </c>
      <c r="K113" s="289">
        <v>38</v>
      </c>
      <c r="L113" s="289">
        <v>31</v>
      </c>
      <c r="M113" s="289">
        <v>41</v>
      </c>
      <c r="N113" s="289">
        <v>8</v>
      </c>
      <c r="O113" s="289">
        <v>1</v>
      </c>
      <c r="P113" s="281"/>
      <c r="Q113" s="289"/>
      <c r="R113" s="289"/>
      <c r="S113" s="289"/>
      <c r="T113" s="289"/>
      <c r="U113" s="289"/>
      <c r="V113" s="289"/>
      <c r="W113" s="289"/>
      <c r="X113" s="289"/>
      <c r="Y113" s="289"/>
      <c r="Z113" s="289"/>
      <c r="AA113" s="289"/>
      <c r="AB113" s="289"/>
      <c r="AC113" s="289"/>
      <c r="AD113" s="289"/>
      <c r="AE113" s="290"/>
    </row>
    <row r="114" spans="16:31" s="291" customFormat="1" ht="14.25">
      <c r="P114" s="292"/>
      <c r="AE114" s="242"/>
    </row>
    <row r="115" ht="11.25">
      <c r="O115" s="243" t="s">
        <v>109</v>
      </c>
    </row>
  </sheetData>
  <sheetProtection/>
  <mergeCells count="41">
    <mergeCell ref="B113:C113"/>
    <mergeCell ref="B101:C101"/>
    <mergeCell ref="B102:C102"/>
    <mergeCell ref="B103:C103"/>
    <mergeCell ref="B106:C106"/>
    <mergeCell ref="B107:C107"/>
    <mergeCell ref="B110:C110"/>
    <mergeCell ref="B84:C84"/>
    <mergeCell ref="B89:C89"/>
    <mergeCell ref="B95:C95"/>
    <mergeCell ref="B96:C96"/>
    <mergeCell ref="B97:C97"/>
    <mergeCell ref="B98:C98"/>
    <mergeCell ref="B54:C54"/>
    <mergeCell ref="B59:C59"/>
    <mergeCell ref="B63:C63"/>
    <mergeCell ref="B67:C67"/>
    <mergeCell ref="B71:C71"/>
    <mergeCell ref="B78:C78"/>
    <mergeCell ref="B18:C18"/>
    <mergeCell ref="B20:C20"/>
    <mergeCell ref="B25:C25"/>
    <mergeCell ref="B33:C33"/>
    <mergeCell ref="B39:C39"/>
    <mergeCell ref="B48:C48"/>
    <mergeCell ref="B6:C6"/>
    <mergeCell ref="B7:C7"/>
    <mergeCell ref="E3:E5"/>
    <mergeCell ref="F3:I3"/>
    <mergeCell ref="J3:K3"/>
    <mergeCell ref="L3:L5"/>
    <mergeCell ref="M3:O3"/>
    <mergeCell ref="C4:C5"/>
    <mergeCell ref="F4:F5"/>
    <mergeCell ref="G4:G5"/>
    <mergeCell ref="H4:H5"/>
    <mergeCell ref="I4:I5"/>
    <mergeCell ref="J4:J5"/>
    <mergeCell ref="K4:K5"/>
    <mergeCell ref="M4:N4"/>
    <mergeCell ref="O4:O5"/>
  </mergeCells>
  <printOptions horizontalCentered="1"/>
  <pageMargins left="0.7874015748031497" right="0.7874015748031497" top="0.984251968503937" bottom="0.984251968503937" header="0.5118110236220472" footer="0.5118110236220472"/>
  <pageSetup horizontalDpi="600" verticalDpi="600" orientation="portrait" paperSize="9" scale="70" r:id="rId1"/>
  <rowBreaks count="1" manualBreakCount="1">
    <brk id="62" max="14" man="1"/>
  </rowBreaks>
</worksheet>
</file>

<file path=xl/worksheets/sheet5.xml><?xml version="1.0" encoding="utf-8"?>
<worksheet xmlns="http://schemas.openxmlformats.org/spreadsheetml/2006/main" xmlns:r="http://schemas.openxmlformats.org/officeDocument/2006/relationships">
  <dimension ref="B1:AH117"/>
  <sheetViews>
    <sheetView view="pageBreakPreview" zoomScaleSheetLayoutView="100" zoomScalePageLayoutView="0" workbookViewId="0" topLeftCell="A1">
      <selection activeCell="A1" sqref="A1"/>
    </sheetView>
  </sheetViews>
  <sheetFormatPr defaultColWidth="9.00390625" defaultRowHeight="13.5"/>
  <cols>
    <col min="1" max="1" width="1.625" style="265" customWidth="1"/>
    <col min="2" max="2" width="2.50390625" style="265" customWidth="1"/>
    <col min="3" max="3" width="15.625" style="265" customWidth="1"/>
    <col min="4" max="4" width="1.625" style="265" customWidth="1"/>
    <col min="5" max="6" width="6.625" style="265" customWidth="1"/>
    <col min="7" max="19" width="5.75390625" style="265" customWidth="1"/>
    <col min="20" max="16384" width="9.00390625" style="265" customWidth="1"/>
  </cols>
  <sheetData>
    <row r="1" ht="13.5">
      <c r="E1" s="265" t="s">
        <v>441</v>
      </c>
    </row>
    <row r="2" ht="13.5">
      <c r="S2" s="293" t="s">
        <v>351</v>
      </c>
    </row>
    <row r="3" spans="2:19" ht="24" customHeight="1">
      <c r="B3" s="294"/>
      <c r="C3" s="294"/>
      <c r="D3" s="294"/>
      <c r="E3" s="494" t="s">
        <v>370</v>
      </c>
      <c r="F3" s="496" t="s">
        <v>371</v>
      </c>
      <c r="G3" s="498" t="s">
        <v>372</v>
      </c>
      <c r="H3" s="498"/>
      <c r="I3" s="498"/>
      <c r="J3" s="498"/>
      <c r="K3" s="498"/>
      <c r="L3" s="498"/>
      <c r="M3" s="498"/>
      <c r="N3" s="498"/>
      <c r="O3" s="499"/>
      <c r="P3" s="500" t="s">
        <v>373</v>
      </c>
      <c r="Q3" s="488" t="s">
        <v>374</v>
      </c>
      <c r="R3" s="490" t="s">
        <v>375</v>
      </c>
      <c r="S3" s="492" t="s">
        <v>376</v>
      </c>
    </row>
    <row r="4" spans="2:19" ht="132.75" customHeight="1">
      <c r="B4" s="295"/>
      <c r="C4" s="295"/>
      <c r="D4" s="295"/>
      <c r="E4" s="495"/>
      <c r="F4" s="497"/>
      <c r="G4" s="296"/>
      <c r="H4" s="297" t="s">
        <v>377</v>
      </c>
      <c r="I4" s="297" t="s">
        <v>378</v>
      </c>
      <c r="J4" s="297" t="s">
        <v>379</v>
      </c>
      <c r="K4" s="297" t="s">
        <v>380</v>
      </c>
      <c r="L4" s="297" t="s">
        <v>381</v>
      </c>
      <c r="M4" s="297" t="s">
        <v>382</v>
      </c>
      <c r="N4" s="297" t="s">
        <v>383</v>
      </c>
      <c r="O4" s="297" t="s">
        <v>384</v>
      </c>
      <c r="P4" s="501"/>
      <c r="Q4" s="489"/>
      <c r="R4" s="491"/>
      <c r="S4" s="493"/>
    </row>
    <row r="5" spans="2:34" s="254" customFormat="1" ht="25.5" customHeight="1">
      <c r="B5" s="480" t="s">
        <v>53</v>
      </c>
      <c r="C5" s="480"/>
      <c r="D5" s="255"/>
      <c r="E5" s="256">
        <f aca="true" t="shared" si="0" ref="E5:S5">+E6+E17+E19+E24+E32+E88+E38+E47+E53+E58+E62+E66+E83+E70+E77</f>
        <v>4081</v>
      </c>
      <c r="F5" s="257">
        <f t="shared" si="0"/>
        <v>3211</v>
      </c>
      <c r="G5" s="257">
        <f t="shared" si="0"/>
        <v>376</v>
      </c>
      <c r="H5" s="257">
        <f t="shared" si="0"/>
        <v>119</v>
      </c>
      <c r="I5" s="257">
        <f t="shared" si="0"/>
        <v>10</v>
      </c>
      <c r="J5" s="257">
        <f t="shared" si="0"/>
        <v>38</v>
      </c>
      <c r="K5" s="257">
        <f t="shared" si="0"/>
        <v>23</v>
      </c>
      <c r="L5" s="257">
        <f t="shared" si="0"/>
        <v>63</v>
      </c>
      <c r="M5" s="257">
        <f t="shared" si="0"/>
        <v>16</v>
      </c>
      <c r="N5" s="257">
        <f t="shared" si="0"/>
        <v>19</v>
      </c>
      <c r="O5" s="257">
        <f t="shared" si="0"/>
        <v>88</v>
      </c>
      <c r="P5" s="257">
        <f t="shared" si="0"/>
        <v>494</v>
      </c>
      <c r="Q5" s="257">
        <f t="shared" si="0"/>
        <v>10</v>
      </c>
      <c r="R5" s="257">
        <f t="shared" si="0"/>
        <v>311</v>
      </c>
      <c r="S5" s="257">
        <f t="shared" si="0"/>
        <v>12</v>
      </c>
      <c r="T5" s="257"/>
      <c r="U5" s="257"/>
      <c r="V5" s="257"/>
      <c r="W5" s="257"/>
      <c r="X5" s="257"/>
      <c r="Y5" s="257"/>
      <c r="Z5" s="257"/>
      <c r="AA5" s="257"/>
      <c r="AB5" s="257"/>
      <c r="AC5" s="257"/>
      <c r="AD5" s="257"/>
      <c r="AE5" s="257"/>
      <c r="AF5" s="257"/>
      <c r="AG5" s="257"/>
      <c r="AH5" s="259"/>
    </row>
    <row r="6" spans="2:34" s="260" customFormat="1" ht="25.5" customHeight="1">
      <c r="B6" s="481" t="s">
        <v>54</v>
      </c>
      <c r="C6" s="481"/>
      <c r="D6" s="262"/>
      <c r="E6" s="263">
        <v>848</v>
      </c>
      <c r="F6" s="241">
        <v>609</v>
      </c>
      <c r="G6" s="241">
        <f>SUM(G7:G16)</f>
        <v>61</v>
      </c>
      <c r="H6" s="241">
        <v>19</v>
      </c>
      <c r="I6" s="241">
        <v>2</v>
      </c>
      <c r="J6" s="241">
        <v>6</v>
      </c>
      <c r="K6" s="298">
        <v>6</v>
      </c>
      <c r="L6" s="298">
        <v>13</v>
      </c>
      <c r="M6" s="241">
        <v>6</v>
      </c>
      <c r="N6" s="241">
        <v>3</v>
      </c>
      <c r="O6" s="241">
        <v>6</v>
      </c>
      <c r="P6" s="241">
        <v>178</v>
      </c>
      <c r="Q6" s="241">
        <f>SUM(Q7:Q16)</f>
        <v>1</v>
      </c>
      <c r="R6" s="241">
        <f>SUM(R7:R16)</f>
        <v>48</v>
      </c>
      <c r="S6" s="241">
        <f>SUM(S7:S16)</f>
        <v>2</v>
      </c>
      <c r="T6" s="241"/>
      <c r="U6" s="241"/>
      <c r="V6" s="241"/>
      <c r="W6" s="241"/>
      <c r="X6" s="241"/>
      <c r="Y6" s="241"/>
      <c r="Z6" s="241"/>
      <c r="AA6" s="241"/>
      <c r="AB6" s="241"/>
      <c r="AC6" s="241"/>
      <c r="AD6" s="241"/>
      <c r="AE6" s="241"/>
      <c r="AF6" s="241"/>
      <c r="AG6" s="241"/>
      <c r="AH6" s="264"/>
    </row>
    <row r="7" spans="2:34" ht="13.5">
      <c r="B7" s="261"/>
      <c r="C7" s="266" t="s">
        <v>55</v>
      </c>
      <c r="D7" s="267"/>
      <c r="E7" s="268">
        <v>39</v>
      </c>
      <c r="F7" s="269">
        <v>32</v>
      </c>
      <c r="G7" s="269">
        <f>SUM(H7:O7)</f>
        <v>1</v>
      </c>
      <c r="H7" s="269"/>
      <c r="I7" s="269"/>
      <c r="J7" s="269"/>
      <c r="K7" s="298"/>
      <c r="L7" s="298">
        <v>1</v>
      </c>
      <c r="M7" s="269"/>
      <c r="N7" s="269"/>
      <c r="O7" s="269"/>
      <c r="P7" s="269">
        <v>6</v>
      </c>
      <c r="Q7" s="269">
        <v>0</v>
      </c>
      <c r="R7" s="269">
        <v>4</v>
      </c>
      <c r="S7" s="269">
        <v>0</v>
      </c>
      <c r="T7" s="269"/>
      <c r="U7" s="269"/>
      <c r="V7" s="269"/>
      <c r="W7" s="269"/>
      <c r="X7" s="241"/>
      <c r="Y7" s="269"/>
      <c r="Z7" s="269"/>
      <c r="AA7" s="269"/>
      <c r="AB7" s="269"/>
      <c r="AC7" s="269"/>
      <c r="AD7" s="269"/>
      <c r="AE7" s="269"/>
      <c r="AF7" s="269"/>
      <c r="AG7" s="269"/>
      <c r="AH7" s="270"/>
    </row>
    <row r="8" spans="2:34" ht="13.5">
      <c r="B8" s="261"/>
      <c r="C8" s="266" t="s">
        <v>56</v>
      </c>
      <c r="D8" s="267"/>
      <c r="E8" s="268">
        <v>88</v>
      </c>
      <c r="F8" s="269">
        <v>58</v>
      </c>
      <c r="G8" s="269">
        <f aca="true" t="shared" si="1" ref="G8:G16">SUM(H8:O8)</f>
        <v>5</v>
      </c>
      <c r="H8" s="269">
        <v>2</v>
      </c>
      <c r="I8" s="269"/>
      <c r="J8" s="269">
        <v>1</v>
      </c>
      <c r="K8" s="298">
        <v>1</v>
      </c>
      <c r="L8" s="298"/>
      <c r="M8" s="269">
        <v>1</v>
      </c>
      <c r="N8" s="269"/>
      <c r="O8" s="269"/>
      <c r="P8" s="269">
        <v>25</v>
      </c>
      <c r="Q8" s="269">
        <v>0</v>
      </c>
      <c r="R8" s="269">
        <v>8</v>
      </c>
      <c r="S8" s="269">
        <v>0</v>
      </c>
      <c r="T8" s="269"/>
      <c r="U8" s="269"/>
      <c r="V8" s="269"/>
      <c r="W8" s="269"/>
      <c r="X8" s="269"/>
      <c r="Y8" s="269"/>
      <c r="Z8" s="269"/>
      <c r="AA8" s="269"/>
      <c r="AB8" s="269"/>
      <c r="AC8" s="269"/>
      <c r="AD8" s="269"/>
      <c r="AE8" s="269"/>
      <c r="AF8" s="269"/>
      <c r="AG8" s="269"/>
      <c r="AH8" s="270"/>
    </row>
    <row r="9" spans="2:34" ht="13.5">
      <c r="B9" s="261"/>
      <c r="C9" s="266" t="s">
        <v>57</v>
      </c>
      <c r="D9" s="267"/>
      <c r="E9" s="268">
        <v>151</v>
      </c>
      <c r="F9" s="269">
        <v>103</v>
      </c>
      <c r="G9" s="269">
        <f t="shared" si="1"/>
        <v>18</v>
      </c>
      <c r="H9" s="269">
        <v>2</v>
      </c>
      <c r="I9" s="269">
        <v>2</v>
      </c>
      <c r="J9" s="269">
        <v>2</v>
      </c>
      <c r="K9" s="298">
        <v>4</v>
      </c>
      <c r="L9" s="298">
        <v>6</v>
      </c>
      <c r="M9" s="269">
        <v>2</v>
      </c>
      <c r="N9" s="269"/>
      <c r="O9" s="269"/>
      <c r="P9" s="269">
        <v>30</v>
      </c>
      <c r="Q9" s="269">
        <v>0</v>
      </c>
      <c r="R9" s="269">
        <v>3</v>
      </c>
      <c r="S9" s="269">
        <v>0</v>
      </c>
      <c r="T9" s="269"/>
      <c r="U9" s="269"/>
      <c r="V9" s="269"/>
      <c r="W9" s="269"/>
      <c r="X9" s="269"/>
      <c r="Y9" s="269"/>
      <c r="Z9" s="269"/>
      <c r="AA9" s="269"/>
      <c r="AB9" s="269"/>
      <c r="AC9" s="269"/>
      <c r="AD9" s="269"/>
      <c r="AE9" s="269"/>
      <c r="AF9" s="269"/>
      <c r="AG9" s="269"/>
      <c r="AH9" s="270"/>
    </row>
    <row r="10" spans="2:34" ht="13.5">
      <c r="B10" s="261"/>
      <c r="C10" s="266" t="s">
        <v>58</v>
      </c>
      <c r="D10" s="267"/>
      <c r="E10" s="268">
        <v>74</v>
      </c>
      <c r="F10" s="269">
        <v>57</v>
      </c>
      <c r="G10" s="269">
        <f t="shared" si="1"/>
        <v>4</v>
      </c>
      <c r="H10" s="269"/>
      <c r="I10" s="269"/>
      <c r="J10" s="269"/>
      <c r="K10" s="298"/>
      <c r="L10" s="298">
        <v>2</v>
      </c>
      <c r="M10" s="269">
        <v>1</v>
      </c>
      <c r="N10" s="269"/>
      <c r="O10" s="269">
        <v>1</v>
      </c>
      <c r="P10" s="269">
        <v>13</v>
      </c>
      <c r="Q10" s="269">
        <v>0</v>
      </c>
      <c r="R10" s="269">
        <v>4</v>
      </c>
      <c r="S10" s="269">
        <v>0</v>
      </c>
      <c r="T10" s="269"/>
      <c r="U10" s="269"/>
      <c r="V10" s="269"/>
      <c r="W10" s="269"/>
      <c r="X10" s="269"/>
      <c r="Y10" s="269"/>
      <c r="Z10" s="269"/>
      <c r="AA10" s="269"/>
      <c r="AB10" s="269"/>
      <c r="AC10" s="269"/>
      <c r="AD10" s="269"/>
      <c r="AE10" s="269"/>
      <c r="AF10" s="269"/>
      <c r="AG10" s="269"/>
      <c r="AH10" s="270"/>
    </row>
    <row r="11" spans="2:34" ht="13.5">
      <c r="B11" s="261"/>
      <c r="C11" s="266" t="s">
        <v>59</v>
      </c>
      <c r="D11" s="267"/>
      <c r="E11" s="268">
        <v>85</v>
      </c>
      <c r="F11" s="269">
        <v>64</v>
      </c>
      <c r="G11" s="269">
        <f t="shared" si="1"/>
        <v>5</v>
      </c>
      <c r="H11" s="269">
        <v>3</v>
      </c>
      <c r="I11" s="269"/>
      <c r="J11" s="269"/>
      <c r="K11" s="298"/>
      <c r="L11" s="298"/>
      <c r="M11" s="269">
        <v>1</v>
      </c>
      <c r="N11" s="269">
        <v>1</v>
      </c>
      <c r="O11" s="269"/>
      <c r="P11" s="269">
        <v>16</v>
      </c>
      <c r="Q11" s="269">
        <v>1</v>
      </c>
      <c r="R11" s="269">
        <v>3</v>
      </c>
      <c r="S11" s="269">
        <v>0</v>
      </c>
      <c r="T11" s="269"/>
      <c r="U11" s="269"/>
      <c r="V11" s="269"/>
      <c r="W11" s="269"/>
      <c r="X11" s="269"/>
      <c r="Y11" s="269"/>
      <c r="Z11" s="269"/>
      <c r="AA11" s="269"/>
      <c r="AB11" s="269"/>
      <c r="AC11" s="269"/>
      <c r="AD11" s="269"/>
      <c r="AE11" s="269"/>
      <c r="AF11" s="269"/>
      <c r="AG11" s="269"/>
      <c r="AH11" s="270"/>
    </row>
    <row r="12" spans="2:34" ht="13.5">
      <c r="B12" s="261"/>
      <c r="C12" s="266" t="s">
        <v>60</v>
      </c>
      <c r="D12" s="267"/>
      <c r="E12" s="268">
        <v>36</v>
      </c>
      <c r="F12" s="269">
        <v>23</v>
      </c>
      <c r="G12" s="269">
        <f t="shared" si="1"/>
        <v>3</v>
      </c>
      <c r="H12" s="269">
        <v>1</v>
      </c>
      <c r="I12" s="269"/>
      <c r="J12" s="269">
        <v>1</v>
      </c>
      <c r="K12" s="298"/>
      <c r="L12" s="298"/>
      <c r="M12" s="269"/>
      <c r="N12" s="269"/>
      <c r="O12" s="269">
        <v>1</v>
      </c>
      <c r="P12" s="269">
        <v>10</v>
      </c>
      <c r="Q12" s="269">
        <v>0</v>
      </c>
      <c r="R12" s="269">
        <v>4</v>
      </c>
      <c r="S12" s="269">
        <v>0</v>
      </c>
      <c r="T12" s="269"/>
      <c r="U12" s="269"/>
      <c r="V12" s="269"/>
      <c r="W12" s="269"/>
      <c r="X12" s="269"/>
      <c r="Y12" s="269"/>
      <c r="Z12" s="269"/>
      <c r="AA12" s="269"/>
      <c r="AB12" s="269"/>
      <c r="AC12" s="269"/>
      <c r="AD12" s="269"/>
      <c r="AE12" s="269"/>
      <c r="AF12" s="269"/>
      <c r="AG12" s="269"/>
      <c r="AH12" s="270"/>
    </row>
    <row r="13" spans="2:34" ht="13.5">
      <c r="B13" s="261"/>
      <c r="C13" s="266" t="s">
        <v>61</v>
      </c>
      <c r="D13" s="267"/>
      <c r="E13" s="268">
        <v>176</v>
      </c>
      <c r="F13" s="269">
        <v>127</v>
      </c>
      <c r="G13" s="269">
        <f t="shared" si="1"/>
        <v>14</v>
      </c>
      <c r="H13" s="269">
        <v>8</v>
      </c>
      <c r="I13" s="269"/>
      <c r="J13" s="269">
        <v>1</v>
      </c>
      <c r="K13" s="298">
        <v>1</v>
      </c>
      <c r="L13" s="298">
        <v>2</v>
      </c>
      <c r="M13" s="269">
        <v>1</v>
      </c>
      <c r="N13" s="269">
        <v>1</v>
      </c>
      <c r="O13" s="269"/>
      <c r="P13" s="269">
        <v>35</v>
      </c>
      <c r="Q13" s="269">
        <v>0</v>
      </c>
      <c r="R13" s="269">
        <v>10</v>
      </c>
      <c r="S13" s="269">
        <v>1</v>
      </c>
      <c r="T13" s="269"/>
      <c r="U13" s="269"/>
      <c r="V13" s="269"/>
      <c r="W13" s="269"/>
      <c r="X13" s="269"/>
      <c r="Y13" s="269"/>
      <c r="Z13" s="269"/>
      <c r="AA13" s="269"/>
      <c r="AB13" s="269"/>
      <c r="AC13" s="269"/>
      <c r="AD13" s="269"/>
      <c r="AE13" s="269"/>
      <c r="AF13" s="269"/>
      <c r="AG13" s="269"/>
      <c r="AH13" s="270"/>
    </row>
    <row r="14" spans="2:34" ht="13.5">
      <c r="B14" s="261"/>
      <c r="C14" s="266" t="s">
        <v>62</v>
      </c>
      <c r="D14" s="267"/>
      <c r="E14" s="268">
        <v>94</v>
      </c>
      <c r="F14" s="269">
        <v>66</v>
      </c>
      <c r="G14" s="269">
        <f t="shared" si="1"/>
        <v>2</v>
      </c>
      <c r="H14" s="269">
        <v>1</v>
      </c>
      <c r="I14" s="269"/>
      <c r="J14" s="269"/>
      <c r="K14" s="298"/>
      <c r="L14" s="298">
        <v>1</v>
      </c>
      <c r="M14" s="269"/>
      <c r="N14" s="269"/>
      <c r="O14" s="269"/>
      <c r="P14" s="269">
        <v>26</v>
      </c>
      <c r="Q14" s="269">
        <v>0</v>
      </c>
      <c r="R14" s="269">
        <v>3</v>
      </c>
      <c r="S14" s="269">
        <v>0</v>
      </c>
      <c r="T14" s="269"/>
      <c r="U14" s="269"/>
      <c r="V14" s="269"/>
      <c r="W14" s="269"/>
      <c r="X14" s="269"/>
      <c r="Y14" s="269"/>
      <c r="Z14" s="269"/>
      <c r="AA14" s="269"/>
      <c r="AB14" s="269"/>
      <c r="AC14" s="269"/>
      <c r="AD14" s="269"/>
      <c r="AE14" s="269"/>
      <c r="AF14" s="269"/>
      <c r="AG14" s="269"/>
      <c r="AH14" s="270"/>
    </row>
    <row r="15" spans="2:34" ht="13.5">
      <c r="B15" s="261"/>
      <c r="C15" s="266" t="s">
        <v>63</v>
      </c>
      <c r="D15" s="267"/>
      <c r="E15" s="268">
        <v>53</v>
      </c>
      <c r="F15" s="269">
        <v>44</v>
      </c>
      <c r="G15" s="269">
        <f t="shared" si="1"/>
        <v>4</v>
      </c>
      <c r="H15" s="269">
        <v>2</v>
      </c>
      <c r="I15" s="269"/>
      <c r="J15" s="269"/>
      <c r="K15" s="298"/>
      <c r="L15" s="298"/>
      <c r="M15" s="269"/>
      <c r="N15" s="269"/>
      <c r="O15" s="269">
        <v>2</v>
      </c>
      <c r="P15" s="269">
        <v>5</v>
      </c>
      <c r="Q15" s="269">
        <v>0</v>
      </c>
      <c r="R15" s="269">
        <v>6</v>
      </c>
      <c r="S15" s="269">
        <v>0</v>
      </c>
      <c r="T15" s="269"/>
      <c r="U15" s="269"/>
      <c r="V15" s="269"/>
      <c r="W15" s="269"/>
      <c r="X15" s="269"/>
      <c r="Y15" s="269"/>
      <c r="Z15" s="269"/>
      <c r="AA15" s="269"/>
      <c r="AB15" s="269"/>
      <c r="AC15" s="269"/>
      <c r="AD15" s="269"/>
      <c r="AE15" s="269"/>
      <c r="AF15" s="269"/>
      <c r="AG15" s="269"/>
      <c r="AH15" s="270"/>
    </row>
    <row r="16" spans="2:34" ht="13.5">
      <c r="B16" s="261"/>
      <c r="C16" s="266" t="s">
        <v>64</v>
      </c>
      <c r="D16" s="267"/>
      <c r="E16" s="268">
        <v>52</v>
      </c>
      <c r="F16" s="269">
        <v>35</v>
      </c>
      <c r="G16" s="269">
        <f t="shared" si="1"/>
        <v>5</v>
      </c>
      <c r="H16" s="269"/>
      <c r="I16" s="269"/>
      <c r="J16" s="269">
        <v>1</v>
      </c>
      <c r="K16" s="298"/>
      <c r="L16" s="298">
        <v>1</v>
      </c>
      <c r="M16" s="269"/>
      <c r="N16" s="269">
        <v>1</v>
      </c>
      <c r="O16" s="269">
        <v>2</v>
      </c>
      <c r="P16" s="269">
        <v>12</v>
      </c>
      <c r="Q16" s="269">
        <v>0</v>
      </c>
      <c r="R16" s="269">
        <v>3</v>
      </c>
      <c r="S16" s="269">
        <v>1</v>
      </c>
      <c r="T16" s="269"/>
      <c r="U16" s="269"/>
      <c r="V16" s="269"/>
      <c r="W16" s="269"/>
      <c r="X16" s="269"/>
      <c r="Y16" s="269"/>
      <c r="Z16" s="269"/>
      <c r="AA16" s="269"/>
      <c r="AB16" s="269"/>
      <c r="AC16" s="269"/>
      <c r="AD16" s="269"/>
      <c r="AE16" s="269"/>
      <c r="AF16" s="269"/>
      <c r="AG16" s="269"/>
      <c r="AH16" s="270"/>
    </row>
    <row r="17" spans="2:34" s="260" customFormat="1" ht="25.5" customHeight="1">
      <c r="B17" s="481" t="s">
        <v>366</v>
      </c>
      <c r="C17" s="481"/>
      <c r="D17" s="262"/>
      <c r="E17" s="263">
        <v>194</v>
      </c>
      <c r="F17" s="241">
        <v>166</v>
      </c>
      <c r="G17" s="241">
        <f>+G18</f>
        <v>23</v>
      </c>
      <c r="H17" s="241">
        <v>4</v>
      </c>
      <c r="I17" s="241">
        <v>1</v>
      </c>
      <c r="J17" s="241">
        <v>3</v>
      </c>
      <c r="K17" s="298">
        <v>2</v>
      </c>
      <c r="L17" s="298">
        <v>6</v>
      </c>
      <c r="M17" s="241">
        <v>2</v>
      </c>
      <c r="N17" s="241">
        <v>1</v>
      </c>
      <c r="O17" s="241">
        <v>4</v>
      </c>
      <c r="P17" s="241">
        <v>5</v>
      </c>
      <c r="Q17" s="241">
        <f>+Q18</f>
        <v>0</v>
      </c>
      <c r="R17" s="241">
        <f>+R18</f>
        <v>20</v>
      </c>
      <c r="S17" s="241">
        <f>+S18</f>
        <v>1</v>
      </c>
      <c r="T17" s="241"/>
      <c r="U17" s="241"/>
      <c r="V17" s="241"/>
      <c r="W17" s="241"/>
      <c r="X17" s="241"/>
      <c r="Y17" s="241"/>
      <c r="Z17" s="241"/>
      <c r="AA17" s="241"/>
      <c r="AB17" s="241"/>
      <c r="AC17" s="241"/>
      <c r="AD17" s="241"/>
      <c r="AE17" s="241"/>
      <c r="AF17" s="241"/>
      <c r="AG17" s="241"/>
      <c r="AH17" s="264"/>
    </row>
    <row r="18" spans="2:34" ht="13.5">
      <c r="B18" s="261"/>
      <c r="C18" s="261" t="s">
        <v>66</v>
      </c>
      <c r="D18" s="262"/>
      <c r="E18" s="268">
        <v>194</v>
      </c>
      <c r="F18" s="269">
        <v>166</v>
      </c>
      <c r="G18" s="269">
        <f aca="true" t="shared" si="2" ref="G18:G23">SUM(H18:O18)</f>
        <v>23</v>
      </c>
      <c r="H18" s="269">
        <v>4</v>
      </c>
      <c r="I18" s="269">
        <v>1</v>
      </c>
      <c r="J18" s="269">
        <v>3</v>
      </c>
      <c r="K18" s="298">
        <v>2</v>
      </c>
      <c r="L18" s="298">
        <v>6</v>
      </c>
      <c r="M18" s="269">
        <v>2</v>
      </c>
      <c r="N18" s="269">
        <v>1</v>
      </c>
      <c r="O18" s="269">
        <v>4</v>
      </c>
      <c r="P18" s="269">
        <v>5</v>
      </c>
      <c r="Q18" s="269">
        <v>0</v>
      </c>
      <c r="R18" s="269">
        <v>20</v>
      </c>
      <c r="S18" s="269">
        <v>1</v>
      </c>
      <c r="T18" s="269"/>
      <c r="U18" s="269"/>
      <c r="V18" s="269"/>
      <c r="W18" s="269"/>
      <c r="X18" s="269"/>
      <c r="Y18" s="269"/>
      <c r="Z18" s="269"/>
      <c r="AA18" s="269"/>
      <c r="AB18" s="269"/>
      <c r="AC18" s="269"/>
      <c r="AD18" s="269"/>
      <c r="AE18" s="269"/>
      <c r="AF18" s="269"/>
      <c r="AG18" s="269"/>
      <c r="AH18" s="270"/>
    </row>
    <row r="19" spans="2:34" s="260" customFormat="1" ht="25.5" customHeight="1">
      <c r="B19" s="485" t="s">
        <v>67</v>
      </c>
      <c r="C19" s="485"/>
      <c r="D19" s="271"/>
      <c r="E19" s="263">
        <v>402</v>
      </c>
      <c r="F19" s="241">
        <v>347</v>
      </c>
      <c r="G19" s="241">
        <f>SUM(G20:G23)</f>
        <v>24</v>
      </c>
      <c r="H19" s="241">
        <v>7</v>
      </c>
      <c r="I19" s="241">
        <v>1</v>
      </c>
      <c r="J19" s="241">
        <v>5</v>
      </c>
      <c r="K19" s="298">
        <v>1</v>
      </c>
      <c r="L19" s="298">
        <v>4</v>
      </c>
      <c r="M19" s="241"/>
      <c r="N19" s="241">
        <v>2</v>
      </c>
      <c r="O19" s="241">
        <v>4</v>
      </c>
      <c r="P19" s="241">
        <v>31</v>
      </c>
      <c r="Q19" s="241">
        <f>SUM(Q20:Q23)</f>
        <v>2</v>
      </c>
      <c r="R19" s="241">
        <f>SUM(R20:R23)</f>
        <v>35</v>
      </c>
      <c r="S19" s="241">
        <f>SUM(S20:S23)</f>
        <v>0</v>
      </c>
      <c r="T19" s="241"/>
      <c r="U19" s="241"/>
      <c r="V19" s="241"/>
      <c r="W19" s="241"/>
      <c r="X19" s="241"/>
      <c r="Y19" s="241"/>
      <c r="Z19" s="241"/>
      <c r="AA19" s="241"/>
      <c r="AB19" s="241"/>
      <c r="AC19" s="241"/>
      <c r="AD19" s="241"/>
      <c r="AE19" s="241"/>
      <c r="AF19" s="241"/>
      <c r="AG19" s="241"/>
      <c r="AH19" s="264"/>
    </row>
    <row r="20" spans="2:34" ht="13.5">
      <c r="B20" s="272"/>
      <c r="C20" s="261" t="s">
        <v>68</v>
      </c>
      <c r="D20" s="262"/>
      <c r="E20" s="268">
        <v>261</v>
      </c>
      <c r="F20" s="269">
        <v>223</v>
      </c>
      <c r="G20" s="269">
        <f t="shared" si="2"/>
        <v>15</v>
      </c>
      <c r="H20" s="269">
        <v>5</v>
      </c>
      <c r="I20" s="269">
        <v>1</v>
      </c>
      <c r="J20" s="269">
        <v>2</v>
      </c>
      <c r="K20" s="298">
        <v>1</v>
      </c>
      <c r="L20" s="298">
        <v>2</v>
      </c>
      <c r="M20" s="269"/>
      <c r="N20" s="269"/>
      <c r="O20" s="269">
        <v>4</v>
      </c>
      <c r="P20" s="269">
        <v>23</v>
      </c>
      <c r="Q20" s="269">
        <v>1</v>
      </c>
      <c r="R20" s="269">
        <v>22</v>
      </c>
      <c r="S20" s="269">
        <v>0</v>
      </c>
      <c r="T20" s="269"/>
      <c r="U20" s="269"/>
      <c r="V20" s="269"/>
      <c r="W20" s="269"/>
      <c r="X20" s="269"/>
      <c r="Y20" s="269"/>
      <c r="Z20" s="269"/>
      <c r="AA20" s="269"/>
      <c r="AB20" s="269"/>
      <c r="AC20" s="269"/>
      <c r="AD20" s="269"/>
      <c r="AE20" s="269"/>
      <c r="AF20" s="269"/>
      <c r="AG20" s="269"/>
      <c r="AH20" s="270"/>
    </row>
    <row r="21" spans="2:34" ht="13.5">
      <c r="B21" s="272"/>
      <c r="C21" s="261" t="s">
        <v>69</v>
      </c>
      <c r="D21" s="262"/>
      <c r="E21" s="268">
        <v>46</v>
      </c>
      <c r="F21" s="269">
        <v>40</v>
      </c>
      <c r="G21" s="269">
        <f t="shared" si="2"/>
        <v>3</v>
      </c>
      <c r="H21" s="269">
        <v>1</v>
      </c>
      <c r="I21" s="269"/>
      <c r="J21" s="269">
        <v>1</v>
      </c>
      <c r="K21" s="298"/>
      <c r="L21" s="298"/>
      <c r="M21" s="269"/>
      <c r="N21" s="269">
        <v>1</v>
      </c>
      <c r="O21" s="269"/>
      <c r="P21" s="269">
        <v>3</v>
      </c>
      <c r="Q21" s="269">
        <v>0</v>
      </c>
      <c r="R21" s="269">
        <v>6</v>
      </c>
      <c r="S21" s="269">
        <v>0</v>
      </c>
      <c r="T21" s="269"/>
      <c r="U21" s="269"/>
      <c r="V21" s="269"/>
      <c r="W21" s="269"/>
      <c r="X21" s="269"/>
      <c r="Y21" s="269"/>
      <c r="Z21" s="269"/>
      <c r="AA21" s="269"/>
      <c r="AB21" s="269"/>
      <c r="AC21" s="269"/>
      <c r="AD21" s="269"/>
      <c r="AE21" s="269"/>
      <c r="AF21" s="269"/>
      <c r="AG21" s="269"/>
      <c r="AH21" s="270"/>
    </row>
    <row r="22" spans="2:34" ht="13.5">
      <c r="B22" s="272"/>
      <c r="C22" s="261" t="s">
        <v>70</v>
      </c>
      <c r="D22" s="262"/>
      <c r="E22" s="268">
        <v>67</v>
      </c>
      <c r="F22" s="269">
        <v>59</v>
      </c>
      <c r="G22" s="269">
        <f t="shared" si="2"/>
        <v>4</v>
      </c>
      <c r="H22" s="269"/>
      <c r="I22" s="269"/>
      <c r="J22" s="269">
        <v>2</v>
      </c>
      <c r="K22" s="298"/>
      <c r="L22" s="298">
        <v>1</v>
      </c>
      <c r="M22" s="269"/>
      <c r="N22" s="269">
        <v>1</v>
      </c>
      <c r="O22" s="269"/>
      <c r="P22" s="269">
        <v>4</v>
      </c>
      <c r="Q22" s="269">
        <v>1</v>
      </c>
      <c r="R22" s="269">
        <v>5</v>
      </c>
      <c r="S22" s="269">
        <v>0</v>
      </c>
      <c r="T22" s="269"/>
      <c r="U22" s="269"/>
      <c r="V22" s="269"/>
      <c r="W22" s="269"/>
      <c r="X22" s="269"/>
      <c r="Y22" s="269"/>
      <c r="Z22" s="269"/>
      <c r="AA22" s="269"/>
      <c r="AB22" s="269"/>
      <c r="AC22" s="269"/>
      <c r="AD22" s="269"/>
      <c r="AE22" s="269"/>
      <c r="AF22" s="269"/>
      <c r="AG22" s="269"/>
      <c r="AH22" s="270"/>
    </row>
    <row r="23" spans="2:34" ht="13.5">
      <c r="B23" s="272"/>
      <c r="C23" s="261" t="s">
        <v>71</v>
      </c>
      <c r="D23" s="262"/>
      <c r="E23" s="268">
        <v>28</v>
      </c>
      <c r="F23" s="269">
        <v>25</v>
      </c>
      <c r="G23" s="269">
        <f t="shared" si="2"/>
        <v>2</v>
      </c>
      <c r="H23" s="269">
        <v>1</v>
      </c>
      <c r="I23" s="269"/>
      <c r="J23" s="269"/>
      <c r="K23" s="298"/>
      <c r="L23" s="298">
        <v>1</v>
      </c>
      <c r="M23" s="269"/>
      <c r="N23" s="269"/>
      <c r="O23" s="269"/>
      <c r="P23" s="269">
        <v>1</v>
      </c>
      <c r="Q23" s="269">
        <v>0</v>
      </c>
      <c r="R23" s="269">
        <v>2</v>
      </c>
      <c r="S23" s="269">
        <v>0</v>
      </c>
      <c r="T23" s="269"/>
      <c r="U23" s="269"/>
      <c r="V23" s="269"/>
      <c r="W23" s="269"/>
      <c r="X23" s="269"/>
      <c r="Y23" s="269"/>
      <c r="Z23" s="269"/>
      <c r="AA23" s="269"/>
      <c r="AB23" s="269"/>
      <c r="AC23" s="269"/>
      <c r="AD23" s="269"/>
      <c r="AE23" s="269"/>
      <c r="AF23" s="269"/>
      <c r="AG23" s="269"/>
      <c r="AH23" s="270"/>
    </row>
    <row r="24" spans="2:34" s="260" customFormat="1" ht="25.5" customHeight="1">
      <c r="B24" s="481" t="s">
        <v>72</v>
      </c>
      <c r="C24" s="481"/>
      <c r="D24" s="262"/>
      <c r="E24" s="263">
        <v>335</v>
      </c>
      <c r="F24" s="241">
        <v>230</v>
      </c>
      <c r="G24" s="241">
        <f>SUM(G25:G31)</f>
        <v>26</v>
      </c>
      <c r="H24" s="241">
        <v>7</v>
      </c>
      <c r="I24" s="241"/>
      <c r="J24" s="241">
        <v>5</v>
      </c>
      <c r="K24" s="298">
        <v>1</v>
      </c>
      <c r="L24" s="298">
        <v>3</v>
      </c>
      <c r="M24" s="241"/>
      <c r="N24" s="241">
        <v>2</v>
      </c>
      <c r="O24" s="241">
        <v>8</v>
      </c>
      <c r="P24" s="241">
        <v>79</v>
      </c>
      <c r="Q24" s="241">
        <f>SUM(Q25:Q31)</f>
        <v>0</v>
      </c>
      <c r="R24" s="241">
        <f>SUM(R25:R31)</f>
        <v>20</v>
      </c>
      <c r="S24" s="241">
        <f>SUM(S25:S31)</f>
        <v>0</v>
      </c>
      <c r="T24" s="241"/>
      <c r="U24" s="241"/>
      <c r="V24" s="241"/>
      <c r="W24" s="241"/>
      <c r="X24" s="241"/>
      <c r="Y24" s="241"/>
      <c r="Z24" s="241"/>
      <c r="AA24" s="241"/>
      <c r="AB24" s="241"/>
      <c r="AC24" s="241"/>
      <c r="AD24" s="241"/>
      <c r="AE24" s="241"/>
      <c r="AF24" s="241"/>
      <c r="AG24" s="241"/>
      <c r="AH24" s="264"/>
    </row>
    <row r="25" spans="2:34" ht="13.5">
      <c r="B25" s="261"/>
      <c r="C25" s="261" t="s">
        <v>73</v>
      </c>
      <c r="D25" s="262"/>
      <c r="E25" s="268">
        <v>69</v>
      </c>
      <c r="F25" s="269">
        <v>54</v>
      </c>
      <c r="G25" s="269">
        <f aca="true" t="shared" si="3" ref="G25:G31">SUM(H25:O25)</f>
        <v>6</v>
      </c>
      <c r="H25" s="269">
        <v>1</v>
      </c>
      <c r="I25" s="269"/>
      <c r="J25" s="269">
        <v>4</v>
      </c>
      <c r="K25" s="298"/>
      <c r="L25" s="298"/>
      <c r="M25" s="269"/>
      <c r="N25" s="269"/>
      <c r="O25" s="269">
        <v>1</v>
      </c>
      <c r="P25" s="269">
        <v>9</v>
      </c>
      <c r="Q25" s="269">
        <v>0</v>
      </c>
      <c r="R25" s="269">
        <v>7</v>
      </c>
      <c r="S25" s="269">
        <v>0</v>
      </c>
      <c r="T25" s="269"/>
      <c r="U25" s="269"/>
      <c r="V25" s="269"/>
      <c r="W25" s="269"/>
      <c r="X25" s="269"/>
      <c r="Y25" s="269"/>
      <c r="Z25" s="269"/>
      <c r="AA25" s="269"/>
      <c r="AB25" s="269"/>
      <c r="AC25" s="269"/>
      <c r="AD25" s="269"/>
      <c r="AE25" s="269"/>
      <c r="AF25" s="269"/>
      <c r="AG25" s="269"/>
      <c r="AH25" s="270"/>
    </row>
    <row r="26" spans="2:34" ht="13.5">
      <c r="B26" s="261"/>
      <c r="C26" s="261" t="s">
        <v>74</v>
      </c>
      <c r="D26" s="262"/>
      <c r="E26" s="268">
        <v>30</v>
      </c>
      <c r="F26" s="269">
        <v>20</v>
      </c>
      <c r="G26" s="269">
        <f t="shared" si="3"/>
        <v>1</v>
      </c>
      <c r="H26" s="269"/>
      <c r="I26" s="269"/>
      <c r="J26" s="269"/>
      <c r="K26" s="298"/>
      <c r="L26" s="298"/>
      <c r="M26" s="269"/>
      <c r="N26" s="269"/>
      <c r="O26" s="269">
        <v>1</v>
      </c>
      <c r="P26" s="269">
        <v>9</v>
      </c>
      <c r="Q26" s="269">
        <v>0</v>
      </c>
      <c r="R26" s="269">
        <v>1</v>
      </c>
      <c r="S26" s="269">
        <v>0</v>
      </c>
      <c r="T26" s="269"/>
      <c r="U26" s="269"/>
      <c r="V26" s="269"/>
      <c r="W26" s="269"/>
      <c r="X26" s="269"/>
      <c r="Y26" s="269"/>
      <c r="Z26" s="269"/>
      <c r="AA26" s="269"/>
      <c r="AB26" s="269"/>
      <c r="AC26" s="269"/>
      <c r="AD26" s="269"/>
      <c r="AE26" s="269"/>
      <c r="AF26" s="269"/>
      <c r="AG26" s="269"/>
      <c r="AH26" s="270"/>
    </row>
    <row r="27" spans="2:34" ht="13.5">
      <c r="B27" s="261"/>
      <c r="C27" s="261" t="s">
        <v>75</v>
      </c>
      <c r="D27" s="262"/>
      <c r="E27" s="268">
        <v>29</v>
      </c>
      <c r="F27" s="269">
        <v>19</v>
      </c>
      <c r="G27" s="269">
        <f t="shared" si="3"/>
        <v>3</v>
      </c>
      <c r="H27" s="269">
        <v>1</v>
      </c>
      <c r="I27" s="269"/>
      <c r="J27" s="269">
        <v>1</v>
      </c>
      <c r="K27" s="298"/>
      <c r="L27" s="298"/>
      <c r="M27" s="269"/>
      <c r="N27" s="269"/>
      <c r="O27" s="269">
        <v>1</v>
      </c>
      <c r="P27" s="269">
        <v>7</v>
      </c>
      <c r="Q27" s="269">
        <v>0</v>
      </c>
      <c r="R27" s="269">
        <v>3</v>
      </c>
      <c r="S27" s="269">
        <v>0</v>
      </c>
      <c r="T27" s="269"/>
      <c r="U27" s="269"/>
      <c r="V27" s="269"/>
      <c r="W27" s="269"/>
      <c r="X27" s="269"/>
      <c r="Y27" s="269"/>
      <c r="Z27" s="269"/>
      <c r="AA27" s="269"/>
      <c r="AB27" s="269"/>
      <c r="AC27" s="269"/>
      <c r="AD27" s="269"/>
      <c r="AE27" s="269"/>
      <c r="AF27" s="269"/>
      <c r="AG27" s="269"/>
      <c r="AH27" s="270"/>
    </row>
    <row r="28" spans="2:34" ht="13.5">
      <c r="B28" s="261"/>
      <c r="C28" s="261" t="s">
        <v>76</v>
      </c>
      <c r="D28" s="262"/>
      <c r="E28" s="268">
        <v>64</v>
      </c>
      <c r="F28" s="269">
        <v>42</v>
      </c>
      <c r="G28" s="269">
        <f t="shared" si="3"/>
        <v>5</v>
      </c>
      <c r="H28" s="269">
        <v>1</v>
      </c>
      <c r="I28" s="269"/>
      <c r="J28" s="269"/>
      <c r="K28" s="298">
        <v>1</v>
      </c>
      <c r="L28" s="298">
        <v>1</v>
      </c>
      <c r="M28" s="269"/>
      <c r="N28" s="269"/>
      <c r="O28" s="269">
        <v>2</v>
      </c>
      <c r="P28" s="269">
        <v>17</v>
      </c>
      <c r="Q28" s="269">
        <v>0</v>
      </c>
      <c r="R28" s="269">
        <v>2</v>
      </c>
      <c r="S28" s="269">
        <v>0</v>
      </c>
      <c r="T28" s="269"/>
      <c r="U28" s="269"/>
      <c r="V28" s="269"/>
      <c r="W28" s="269"/>
      <c r="X28" s="269"/>
      <c r="Y28" s="269"/>
      <c r="Z28" s="269"/>
      <c r="AA28" s="269"/>
      <c r="AB28" s="269"/>
      <c r="AC28" s="269"/>
      <c r="AD28" s="269"/>
      <c r="AE28" s="269"/>
      <c r="AF28" s="269"/>
      <c r="AG28" s="269"/>
      <c r="AH28" s="270"/>
    </row>
    <row r="29" spans="2:34" ht="13.5">
      <c r="B29" s="272"/>
      <c r="C29" s="261" t="s">
        <v>86</v>
      </c>
      <c r="D29" s="262"/>
      <c r="E29" s="268">
        <v>55</v>
      </c>
      <c r="F29" s="269">
        <v>34</v>
      </c>
      <c r="G29" s="269">
        <f t="shared" si="3"/>
        <v>4</v>
      </c>
      <c r="H29" s="269">
        <v>1</v>
      </c>
      <c r="I29" s="269"/>
      <c r="J29" s="269"/>
      <c r="K29" s="298"/>
      <c r="L29" s="298"/>
      <c r="M29" s="269"/>
      <c r="N29" s="269">
        <v>1</v>
      </c>
      <c r="O29" s="269">
        <v>2</v>
      </c>
      <c r="P29" s="269">
        <v>17</v>
      </c>
      <c r="Q29" s="269">
        <v>0</v>
      </c>
      <c r="R29" s="269">
        <v>1</v>
      </c>
      <c r="S29" s="269">
        <v>0</v>
      </c>
      <c r="T29" s="269"/>
      <c r="U29" s="269"/>
      <c r="V29" s="269"/>
      <c r="W29" s="269"/>
      <c r="X29" s="269"/>
      <c r="Y29" s="269"/>
      <c r="Z29" s="269"/>
      <c r="AA29" s="269"/>
      <c r="AB29" s="269"/>
      <c r="AC29" s="269"/>
      <c r="AD29" s="269"/>
      <c r="AE29" s="269"/>
      <c r="AF29" s="269"/>
      <c r="AG29" s="269"/>
      <c r="AH29" s="270"/>
    </row>
    <row r="30" spans="2:34" ht="13.5" customHeight="1">
      <c r="B30" s="272"/>
      <c r="C30" s="261" t="s">
        <v>87</v>
      </c>
      <c r="D30" s="262"/>
      <c r="E30" s="268">
        <v>71</v>
      </c>
      <c r="F30" s="269">
        <v>51</v>
      </c>
      <c r="G30" s="269">
        <f t="shared" si="3"/>
        <v>4</v>
      </c>
      <c r="H30" s="269">
        <v>1</v>
      </c>
      <c r="I30" s="269"/>
      <c r="J30" s="269"/>
      <c r="K30" s="298"/>
      <c r="L30" s="298">
        <v>2</v>
      </c>
      <c r="M30" s="269"/>
      <c r="N30" s="269">
        <v>1</v>
      </c>
      <c r="O30" s="269"/>
      <c r="P30" s="269">
        <v>16</v>
      </c>
      <c r="Q30" s="269">
        <v>0</v>
      </c>
      <c r="R30" s="269">
        <v>2</v>
      </c>
      <c r="S30" s="269">
        <v>0</v>
      </c>
      <c r="T30" s="269"/>
      <c r="U30" s="269"/>
      <c r="V30" s="269"/>
      <c r="W30" s="269"/>
      <c r="X30" s="269"/>
      <c r="Y30" s="269"/>
      <c r="Z30" s="269"/>
      <c r="AA30" s="269"/>
      <c r="AB30" s="269"/>
      <c r="AC30" s="269"/>
      <c r="AD30" s="269"/>
      <c r="AE30" s="269"/>
      <c r="AF30" s="269"/>
      <c r="AG30" s="269"/>
      <c r="AH30" s="270"/>
    </row>
    <row r="31" spans="2:34" ht="13.5">
      <c r="B31" s="272"/>
      <c r="C31" s="261" t="s">
        <v>88</v>
      </c>
      <c r="D31" s="262"/>
      <c r="E31" s="268">
        <v>17</v>
      </c>
      <c r="F31" s="269">
        <v>10</v>
      </c>
      <c r="G31" s="269">
        <f t="shared" si="3"/>
        <v>3</v>
      </c>
      <c r="H31" s="269">
        <v>2</v>
      </c>
      <c r="I31" s="269"/>
      <c r="J31" s="269"/>
      <c r="K31" s="298"/>
      <c r="L31" s="298"/>
      <c r="M31" s="269"/>
      <c r="N31" s="269"/>
      <c r="O31" s="269">
        <v>1</v>
      </c>
      <c r="P31" s="269">
        <v>4</v>
      </c>
      <c r="Q31" s="269">
        <v>0</v>
      </c>
      <c r="R31" s="269">
        <v>4</v>
      </c>
      <c r="S31" s="269">
        <v>0</v>
      </c>
      <c r="T31" s="269"/>
      <c r="U31" s="269"/>
      <c r="V31" s="269"/>
      <c r="W31" s="269"/>
      <c r="X31" s="269"/>
      <c r="Y31" s="269"/>
      <c r="Z31" s="269"/>
      <c r="AA31" s="269"/>
      <c r="AB31" s="269"/>
      <c r="AC31" s="269"/>
      <c r="AD31" s="269"/>
      <c r="AE31" s="269"/>
      <c r="AF31" s="269"/>
      <c r="AG31" s="269"/>
      <c r="AH31" s="270"/>
    </row>
    <row r="32" spans="2:34" s="260" customFormat="1" ht="25.5" customHeight="1">
      <c r="B32" s="481" t="s">
        <v>77</v>
      </c>
      <c r="C32" s="481"/>
      <c r="D32" s="262"/>
      <c r="E32" s="263">
        <v>277</v>
      </c>
      <c r="F32" s="241">
        <v>242</v>
      </c>
      <c r="G32" s="241">
        <f>SUM(G33:G37)</f>
        <v>30</v>
      </c>
      <c r="H32" s="241">
        <v>4</v>
      </c>
      <c r="I32" s="241">
        <v>2</v>
      </c>
      <c r="J32" s="241">
        <v>3</v>
      </c>
      <c r="K32" s="298"/>
      <c r="L32" s="298">
        <v>9</v>
      </c>
      <c r="M32" s="241"/>
      <c r="N32" s="241">
        <v>1</v>
      </c>
      <c r="O32" s="241">
        <v>11</v>
      </c>
      <c r="P32" s="241">
        <v>5</v>
      </c>
      <c r="Q32" s="241">
        <f>SUM(Q33:Q37)</f>
        <v>1</v>
      </c>
      <c r="R32" s="241">
        <f>SUM(R33:R37)</f>
        <v>19</v>
      </c>
      <c r="S32" s="241">
        <f>SUM(S33:S37)</f>
        <v>2</v>
      </c>
      <c r="T32" s="241"/>
      <c r="U32" s="241"/>
      <c r="V32" s="241"/>
      <c r="W32" s="241"/>
      <c r="X32" s="241"/>
      <c r="Y32" s="241"/>
      <c r="Z32" s="241"/>
      <c r="AA32" s="241"/>
      <c r="AB32" s="241"/>
      <c r="AC32" s="241"/>
      <c r="AD32" s="241"/>
      <c r="AE32" s="241"/>
      <c r="AF32" s="241"/>
      <c r="AG32" s="241"/>
      <c r="AH32" s="264"/>
    </row>
    <row r="33" spans="2:34" ht="13.5">
      <c r="B33" s="261"/>
      <c r="C33" s="261" t="s">
        <v>78</v>
      </c>
      <c r="D33" s="262"/>
      <c r="E33" s="268">
        <v>69</v>
      </c>
      <c r="F33" s="269">
        <v>58</v>
      </c>
      <c r="G33" s="269">
        <f>SUM(H33:O33)</f>
        <v>10</v>
      </c>
      <c r="H33" s="269">
        <v>1</v>
      </c>
      <c r="I33" s="269">
        <v>1</v>
      </c>
      <c r="J33" s="269">
        <v>1</v>
      </c>
      <c r="K33" s="298"/>
      <c r="L33" s="298">
        <v>3</v>
      </c>
      <c r="M33" s="269"/>
      <c r="N33" s="269"/>
      <c r="O33" s="269">
        <v>4</v>
      </c>
      <c r="P33" s="269">
        <v>1</v>
      </c>
      <c r="Q33" s="269">
        <v>0</v>
      </c>
      <c r="R33" s="269">
        <v>7</v>
      </c>
      <c r="S33" s="269">
        <v>1</v>
      </c>
      <c r="T33" s="269"/>
      <c r="U33" s="269"/>
      <c r="V33" s="269"/>
      <c r="W33" s="269"/>
      <c r="X33" s="269"/>
      <c r="Y33" s="269"/>
      <c r="Z33" s="269"/>
      <c r="AA33" s="269"/>
      <c r="AB33" s="269"/>
      <c r="AC33" s="269"/>
      <c r="AD33" s="269"/>
      <c r="AE33" s="269"/>
      <c r="AF33" s="269"/>
      <c r="AG33" s="269"/>
      <c r="AH33" s="270"/>
    </row>
    <row r="34" spans="2:34" ht="13.5">
      <c r="B34" s="261"/>
      <c r="C34" s="261" t="s">
        <v>79</v>
      </c>
      <c r="D34" s="262"/>
      <c r="E34" s="268">
        <v>108</v>
      </c>
      <c r="F34" s="269">
        <v>94</v>
      </c>
      <c r="G34" s="269">
        <f>SUM(H34:O34)</f>
        <v>11</v>
      </c>
      <c r="H34" s="269">
        <v>2</v>
      </c>
      <c r="I34" s="269"/>
      <c r="J34" s="269">
        <v>2</v>
      </c>
      <c r="K34" s="298"/>
      <c r="L34" s="298">
        <v>2</v>
      </c>
      <c r="M34" s="269"/>
      <c r="N34" s="269">
        <v>1</v>
      </c>
      <c r="O34" s="269">
        <v>4</v>
      </c>
      <c r="P34" s="269">
        <v>3</v>
      </c>
      <c r="Q34" s="269">
        <v>1</v>
      </c>
      <c r="R34" s="269">
        <v>6</v>
      </c>
      <c r="S34" s="269">
        <v>1</v>
      </c>
      <c r="T34" s="269"/>
      <c r="U34" s="269"/>
      <c r="V34" s="269"/>
      <c r="W34" s="269"/>
      <c r="X34" s="269"/>
      <c r="Y34" s="269"/>
      <c r="Z34" s="269"/>
      <c r="AA34" s="269"/>
      <c r="AB34" s="269"/>
      <c r="AC34" s="269"/>
      <c r="AD34" s="269"/>
      <c r="AE34" s="269"/>
      <c r="AF34" s="269"/>
      <c r="AG34" s="269"/>
      <c r="AH34" s="270"/>
    </row>
    <row r="35" spans="2:34" ht="13.5">
      <c r="B35" s="261"/>
      <c r="C35" s="261" t="s">
        <v>80</v>
      </c>
      <c r="D35" s="262"/>
      <c r="E35" s="268">
        <v>45</v>
      </c>
      <c r="F35" s="269">
        <v>40</v>
      </c>
      <c r="G35" s="269">
        <f>SUM(H35:O35)</f>
        <v>5</v>
      </c>
      <c r="H35" s="269">
        <v>1</v>
      </c>
      <c r="I35" s="269"/>
      <c r="J35" s="269"/>
      <c r="K35" s="298"/>
      <c r="L35" s="298">
        <v>3</v>
      </c>
      <c r="M35" s="269"/>
      <c r="N35" s="269"/>
      <c r="O35" s="269">
        <v>1</v>
      </c>
      <c r="P35" s="269"/>
      <c r="Q35" s="269">
        <v>0</v>
      </c>
      <c r="R35" s="269">
        <v>3</v>
      </c>
      <c r="S35" s="269">
        <v>0</v>
      </c>
      <c r="T35" s="269"/>
      <c r="U35" s="269"/>
      <c r="V35" s="269"/>
      <c r="W35" s="269"/>
      <c r="X35" s="269"/>
      <c r="Y35" s="269"/>
      <c r="Z35" s="269"/>
      <c r="AA35" s="269"/>
      <c r="AB35" s="269"/>
      <c r="AC35" s="269"/>
      <c r="AD35" s="269"/>
      <c r="AE35" s="269"/>
      <c r="AF35" s="269"/>
      <c r="AG35" s="269"/>
      <c r="AH35" s="270"/>
    </row>
    <row r="36" spans="2:34" ht="13.5">
      <c r="B36" s="261"/>
      <c r="C36" s="261" t="s">
        <v>81</v>
      </c>
      <c r="D36" s="262"/>
      <c r="E36" s="268">
        <v>43</v>
      </c>
      <c r="F36" s="269">
        <v>40</v>
      </c>
      <c r="G36" s="269">
        <f>SUM(H36:O36)</f>
        <v>3</v>
      </c>
      <c r="H36" s="269"/>
      <c r="I36" s="269"/>
      <c r="J36" s="269"/>
      <c r="K36" s="298"/>
      <c r="L36" s="298">
        <v>1</v>
      </c>
      <c r="M36" s="269"/>
      <c r="N36" s="269"/>
      <c r="O36" s="269">
        <v>2</v>
      </c>
      <c r="P36" s="269"/>
      <c r="Q36" s="269">
        <v>0</v>
      </c>
      <c r="R36" s="269">
        <v>3</v>
      </c>
      <c r="S36" s="269">
        <v>0</v>
      </c>
      <c r="T36" s="269"/>
      <c r="U36" s="269"/>
      <c r="V36" s="269"/>
      <c r="W36" s="269"/>
      <c r="X36" s="269"/>
      <c r="Y36" s="269"/>
      <c r="Z36" s="269"/>
      <c r="AA36" s="269"/>
      <c r="AB36" s="269"/>
      <c r="AC36" s="269"/>
      <c r="AD36" s="269"/>
      <c r="AE36" s="269"/>
      <c r="AF36" s="269"/>
      <c r="AG36" s="269"/>
      <c r="AH36" s="270"/>
    </row>
    <row r="37" spans="2:34" ht="13.5">
      <c r="B37" s="261"/>
      <c r="C37" s="261" t="s">
        <v>82</v>
      </c>
      <c r="D37" s="262"/>
      <c r="E37" s="268">
        <v>12</v>
      </c>
      <c r="F37" s="269">
        <v>10</v>
      </c>
      <c r="G37" s="269">
        <f>SUM(H37:O37)</f>
        <v>1</v>
      </c>
      <c r="H37" s="269"/>
      <c r="I37" s="269">
        <v>1</v>
      </c>
      <c r="J37" s="269"/>
      <c r="K37" s="298"/>
      <c r="L37" s="298"/>
      <c r="M37" s="269"/>
      <c r="N37" s="269"/>
      <c r="O37" s="269"/>
      <c r="P37" s="269">
        <v>1</v>
      </c>
      <c r="Q37" s="269">
        <v>0</v>
      </c>
      <c r="R37" s="269">
        <v>0</v>
      </c>
      <c r="S37" s="269">
        <v>0</v>
      </c>
      <c r="T37" s="269"/>
      <c r="U37" s="269"/>
      <c r="V37" s="269"/>
      <c r="W37" s="269"/>
      <c r="X37" s="269"/>
      <c r="Y37" s="269"/>
      <c r="Z37" s="269"/>
      <c r="AA37" s="269"/>
      <c r="AB37" s="269"/>
      <c r="AC37" s="269"/>
      <c r="AD37" s="269"/>
      <c r="AE37" s="269"/>
      <c r="AF37" s="269"/>
      <c r="AG37" s="269"/>
      <c r="AH37" s="270"/>
    </row>
    <row r="38" spans="2:34" s="260" customFormat="1" ht="25.5" customHeight="1">
      <c r="B38" s="481" t="s">
        <v>89</v>
      </c>
      <c r="C38" s="481"/>
      <c r="D38" s="262"/>
      <c r="E38" s="263">
        <v>136</v>
      </c>
      <c r="F38" s="241">
        <v>121</v>
      </c>
      <c r="G38" s="241">
        <f>SUM(G39:G46)</f>
        <v>12</v>
      </c>
      <c r="H38" s="241">
        <v>3</v>
      </c>
      <c r="I38" s="241"/>
      <c r="J38" s="241"/>
      <c r="K38" s="298">
        <v>1</v>
      </c>
      <c r="L38" s="298">
        <v>3</v>
      </c>
      <c r="M38" s="241"/>
      <c r="N38" s="241"/>
      <c r="O38" s="241">
        <v>5</v>
      </c>
      <c r="P38" s="241">
        <v>3</v>
      </c>
      <c r="Q38" s="241">
        <f>SUM(Q39:Q46)</f>
        <v>1</v>
      </c>
      <c r="R38" s="241">
        <f>SUM(R39:R46)</f>
        <v>12</v>
      </c>
      <c r="S38" s="241">
        <f>SUM(S39:S46)</f>
        <v>0</v>
      </c>
      <c r="T38" s="241"/>
      <c r="U38" s="241"/>
      <c r="V38" s="241"/>
      <c r="W38" s="241"/>
      <c r="X38" s="241"/>
      <c r="Y38" s="241"/>
      <c r="Z38" s="241"/>
      <c r="AA38" s="241"/>
      <c r="AB38" s="241"/>
      <c r="AC38" s="241"/>
      <c r="AD38" s="241"/>
      <c r="AE38" s="241"/>
      <c r="AF38" s="241"/>
      <c r="AG38" s="241"/>
      <c r="AH38" s="264"/>
    </row>
    <row r="39" spans="2:34" ht="13.5">
      <c r="B39" s="261"/>
      <c r="C39" s="261" t="s">
        <v>90</v>
      </c>
      <c r="D39" s="262"/>
      <c r="E39" s="268">
        <v>65</v>
      </c>
      <c r="F39" s="269">
        <v>59</v>
      </c>
      <c r="G39" s="269">
        <f aca="true" t="shared" si="4" ref="G39:G46">SUM(H39:O39)</f>
        <v>5</v>
      </c>
      <c r="H39" s="269">
        <v>1</v>
      </c>
      <c r="I39" s="269"/>
      <c r="J39" s="269"/>
      <c r="K39" s="298">
        <v>1</v>
      </c>
      <c r="L39" s="298">
        <v>2</v>
      </c>
      <c r="M39" s="269"/>
      <c r="N39" s="269"/>
      <c r="O39" s="269">
        <v>1</v>
      </c>
      <c r="P39" s="269">
        <v>1</v>
      </c>
      <c r="Q39" s="269">
        <v>1</v>
      </c>
      <c r="R39" s="269">
        <v>3</v>
      </c>
      <c r="S39" s="269">
        <v>0</v>
      </c>
      <c r="T39" s="269"/>
      <c r="U39" s="269"/>
      <c r="V39" s="269"/>
      <c r="W39" s="269"/>
      <c r="X39" s="269"/>
      <c r="Y39" s="269"/>
      <c r="Z39" s="269"/>
      <c r="AA39" s="269"/>
      <c r="AB39" s="269"/>
      <c r="AC39" s="269"/>
      <c r="AD39" s="269"/>
      <c r="AE39" s="269"/>
      <c r="AF39" s="269"/>
      <c r="AG39" s="269"/>
      <c r="AH39" s="270"/>
    </row>
    <row r="40" spans="2:34" ht="13.5">
      <c r="B40" s="261"/>
      <c r="C40" s="261" t="s">
        <v>91</v>
      </c>
      <c r="D40" s="262"/>
      <c r="E40" s="268">
        <v>7</v>
      </c>
      <c r="F40" s="269">
        <v>5</v>
      </c>
      <c r="G40" s="269">
        <f t="shared" si="4"/>
        <v>1</v>
      </c>
      <c r="H40" s="269">
        <v>1</v>
      </c>
      <c r="I40" s="269"/>
      <c r="J40" s="269"/>
      <c r="K40" s="298"/>
      <c r="L40" s="298"/>
      <c r="M40" s="269"/>
      <c r="N40" s="269"/>
      <c r="O40" s="269"/>
      <c r="P40" s="269">
        <v>1</v>
      </c>
      <c r="Q40" s="269">
        <v>0</v>
      </c>
      <c r="R40" s="269">
        <v>0</v>
      </c>
      <c r="S40" s="269">
        <v>0</v>
      </c>
      <c r="T40" s="269"/>
      <c r="U40" s="269"/>
      <c r="V40" s="269"/>
      <c r="W40" s="269"/>
      <c r="X40" s="269"/>
      <c r="Y40" s="269"/>
      <c r="Z40" s="269"/>
      <c r="AA40" s="269"/>
      <c r="AB40" s="269"/>
      <c r="AC40" s="269"/>
      <c r="AD40" s="269"/>
      <c r="AE40" s="269"/>
      <c r="AF40" s="269"/>
      <c r="AG40" s="269"/>
      <c r="AH40" s="270"/>
    </row>
    <row r="41" spans="2:34" ht="13.5">
      <c r="B41" s="261"/>
      <c r="C41" s="261" t="s">
        <v>92</v>
      </c>
      <c r="D41" s="262"/>
      <c r="E41" s="268">
        <v>13</v>
      </c>
      <c r="F41" s="269">
        <v>12</v>
      </c>
      <c r="G41" s="269">
        <f t="shared" si="4"/>
        <v>1</v>
      </c>
      <c r="H41" s="269"/>
      <c r="I41" s="269"/>
      <c r="J41" s="269"/>
      <c r="K41" s="298"/>
      <c r="L41" s="298"/>
      <c r="M41" s="269"/>
      <c r="N41" s="269"/>
      <c r="O41" s="269">
        <v>1</v>
      </c>
      <c r="P41" s="269"/>
      <c r="Q41" s="269">
        <v>0</v>
      </c>
      <c r="R41" s="269">
        <v>3</v>
      </c>
      <c r="S41" s="269">
        <v>0</v>
      </c>
      <c r="T41" s="269"/>
      <c r="U41" s="269"/>
      <c r="V41" s="269"/>
      <c r="W41" s="269"/>
      <c r="X41" s="269"/>
      <c r="Y41" s="269"/>
      <c r="Z41" s="269"/>
      <c r="AA41" s="269"/>
      <c r="AB41" s="269"/>
      <c r="AC41" s="269"/>
      <c r="AD41" s="269"/>
      <c r="AE41" s="269"/>
      <c r="AF41" s="269"/>
      <c r="AG41" s="269"/>
      <c r="AH41" s="270"/>
    </row>
    <row r="42" spans="2:34" ht="13.5">
      <c r="B42" s="261"/>
      <c r="C42" s="261" t="s">
        <v>93</v>
      </c>
      <c r="D42" s="262"/>
      <c r="E42" s="268">
        <v>27</v>
      </c>
      <c r="F42" s="269">
        <v>26</v>
      </c>
      <c r="G42" s="269">
        <f t="shared" si="4"/>
        <v>1</v>
      </c>
      <c r="H42" s="269"/>
      <c r="I42" s="269"/>
      <c r="J42" s="269"/>
      <c r="K42" s="298"/>
      <c r="L42" s="298">
        <v>1</v>
      </c>
      <c r="M42" s="269"/>
      <c r="N42" s="269"/>
      <c r="O42" s="269"/>
      <c r="P42" s="269"/>
      <c r="Q42" s="269">
        <v>0</v>
      </c>
      <c r="R42" s="269">
        <v>2</v>
      </c>
      <c r="S42" s="269">
        <v>0</v>
      </c>
      <c r="T42" s="269"/>
      <c r="U42" s="269"/>
      <c r="V42" s="269"/>
      <c r="W42" s="269"/>
      <c r="X42" s="269"/>
      <c r="Y42" s="269"/>
      <c r="Z42" s="269"/>
      <c r="AA42" s="269"/>
      <c r="AB42" s="269"/>
      <c r="AC42" s="269"/>
      <c r="AD42" s="269"/>
      <c r="AE42" s="269"/>
      <c r="AF42" s="269"/>
      <c r="AG42" s="269"/>
      <c r="AH42" s="270"/>
    </row>
    <row r="43" spans="2:34" ht="13.5">
      <c r="B43" s="272"/>
      <c r="C43" s="261" t="s">
        <v>94</v>
      </c>
      <c r="D43" s="262"/>
      <c r="E43" s="268">
        <v>11</v>
      </c>
      <c r="F43" s="269">
        <v>10</v>
      </c>
      <c r="G43" s="269">
        <f t="shared" si="4"/>
        <v>1</v>
      </c>
      <c r="H43" s="269">
        <v>1</v>
      </c>
      <c r="I43" s="269"/>
      <c r="J43" s="269"/>
      <c r="K43" s="298"/>
      <c r="L43" s="298"/>
      <c r="M43" s="269"/>
      <c r="N43" s="269"/>
      <c r="O43" s="269"/>
      <c r="P43" s="269"/>
      <c r="Q43" s="269">
        <v>0</v>
      </c>
      <c r="R43" s="269">
        <v>3</v>
      </c>
      <c r="S43" s="269">
        <v>0</v>
      </c>
      <c r="T43" s="269"/>
      <c r="U43" s="269"/>
      <c r="V43" s="269"/>
      <c r="W43" s="269"/>
      <c r="X43" s="269"/>
      <c r="Y43" s="269"/>
      <c r="Z43" s="269"/>
      <c r="AA43" s="269"/>
      <c r="AB43" s="269"/>
      <c r="AC43" s="269"/>
      <c r="AD43" s="269"/>
      <c r="AE43" s="269"/>
      <c r="AF43" s="269"/>
      <c r="AG43" s="269"/>
      <c r="AH43" s="270"/>
    </row>
    <row r="44" spans="2:34" ht="13.5">
      <c r="B44" s="272"/>
      <c r="C44" s="261" t="s">
        <v>95</v>
      </c>
      <c r="D44" s="262"/>
      <c r="E44" s="268">
        <v>5</v>
      </c>
      <c r="F44" s="269">
        <v>4</v>
      </c>
      <c r="G44" s="269">
        <f t="shared" si="4"/>
        <v>1</v>
      </c>
      <c r="H44" s="269"/>
      <c r="I44" s="269"/>
      <c r="J44" s="269"/>
      <c r="K44" s="298"/>
      <c r="L44" s="298"/>
      <c r="M44" s="269"/>
      <c r="N44" s="269"/>
      <c r="O44" s="269">
        <v>1</v>
      </c>
      <c r="P44" s="269"/>
      <c r="Q44" s="269">
        <v>0</v>
      </c>
      <c r="R44" s="269">
        <v>0</v>
      </c>
      <c r="S44" s="269">
        <v>0</v>
      </c>
      <c r="T44" s="269"/>
      <c r="U44" s="269"/>
      <c r="V44" s="269"/>
      <c r="W44" s="269"/>
      <c r="X44" s="269"/>
      <c r="Y44" s="269"/>
      <c r="Z44" s="269"/>
      <c r="AA44" s="269"/>
      <c r="AB44" s="269"/>
      <c r="AC44" s="269"/>
      <c r="AD44" s="269"/>
      <c r="AE44" s="269"/>
      <c r="AF44" s="269"/>
      <c r="AG44" s="269"/>
      <c r="AH44" s="270"/>
    </row>
    <row r="45" spans="2:34" ht="13.5">
      <c r="B45" s="272"/>
      <c r="C45" s="261" t="s">
        <v>96</v>
      </c>
      <c r="D45" s="262"/>
      <c r="E45" s="268">
        <v>7</v>
      </c>
      <c r="F45" s="269">
        <v>4</v>
      </c>
      <c r="G45" s="269">
        <f t="shared" si="4"/>
        <v>2</v>
      </c>
      <c r="H45" s="269"/>
      <c r="I45" s="269"/>
      <c r="J45" s="269"/>
      <c r="K45" s="298"/>
      <c r="L45" s="298"/>
      <c r="M45" s="269"/>
      <c r="N45" s="269"/>
      <c r="O45" s="269">
        <v>2</v>
      </c>
      <c r="P45" s="269">
        <v>1</v>
      </c>
      <c r="Q45" s="269">
        <v>0</v>
      </c>
      <c r="R45" s="269">
        <v>1</v>
      </c>
      <c r="S45" s="269">
        <v>0</v>
      </c>
      <c r="T45" s="269"/>
      <c r="U45" s="269"/>
      <c r="V45" s="269"/>
      <c r="W45" s="269"/>
      <c r="X45" s="269"/>
      <c r="Y45" s="269"/>
      <c r="Z45" s="269"/>
      <c r="AA45" s="269"/>
      <c r="AB45" s="269"/>
      <c r="AC45" s="269"/>
      <c r="AD45" s="269"/>
      <c r="AE45" s="269"/>
      <c r="AF45" s="269"/>
      <c r="AG45" s="269"/>
      <c r="AH45" s="270"/>
    </row>
    <row r="46" spans="2:34" s="277" customFormat="1" ht="13.5">
      <c r="B46" s="273"/>
      <c r="C46" s="261" t="s">
        <v>97</v>
      </c>
      <c r="D46" s="262"/>
      <c r="E46" s="274">
        <v>1</v>
      </c>
      <c r="F46" s="275">
        <v>1</v>
      </c>
      <c r="G46" s="269">
        <f t="shared" si="4"/>
        <v>0</v>
      </c>
      <c r="H46" s="275"/>
      <c r="I46" s="275"/>
      <c r="J46" s="275"/>
      <c r="K46" s="298"/>
      <c r="L46" s="298"/>
      <c r="M46" s="275"/>
      <c r="N46" s="275"/>
      <c r="O46" s="275"/>
      <c r="P46" s="275"/>
      <c r="Q46" s="275">
        <v>0</v>
      </c>
      <c r="R46" s="275">
        <v>0</v>
      </c>
      <c r="S46" s="275">
        <v>0</v>
      </c>
      <c r="T46" s="275"/>
      <c r="U46" s="275"/>
      <c r="V46" s="275"/>
      <c r="W46" s="275"/>
      <c r="X46" s="275"/>
      <c r="Y46" s="275"/>
      <c r="Z46" s="275"/>
      <c r="AA46" s="275"/>
      <c r="AB46" s="275"/>
      <c r="AC46" s="275"/>
      <c r="AD46" s="275"/>
      <c r="AE46" s="275"/>
      <c r="AF46" s="275"/>
      <c r="AG46" s="275"/>
      <c r="AH46" s="276"/>
    </row>
    <row r="47" spans="2:34" s="260" customFormat="1" ht="25.5" customHeight="1">
      <c r="B47" s="481" t="s">
        <v>98</v>
      </c>
      <c r="C47" s="481"/>
      <c r="D47" s="262"/>
      <c r="E47" s="263">
        <v>87</v>
      </c>
      <c r="F47" s="241">
        <v>79</v>
      </c>
      <c r="G47" s="241">
        <f>SUM(G48:G52)</f>
        <v>5</v>
      </c>
      <c r="H47" s="241">
        <v>2</v>
      </c>
      <c r="I47" s="241"/>
      <c r="J47" s="241"/>
      <c r="K47" s="298"/>
      <c r="L47" s="298"/>
      <c r="M47" s="241"/>
      <c r="N47" s="241">
        <v>1</v>
      </c>
      <c r="O47" s="241">
        <v>2</v>
      </c>
      <c r="P47" s="241">
        <v>3</v>
      </c>
      <c r="Q47" s="241">
        <f>SUM(Q48:Q52)</f>
        <v>0</v>
      </c>
      <c r="R47" s="241">
        <f>SUM(R48:R52)</f>
        <v>14</v>
      </c>
      <c r="S47" s="241">
        <f>SUM(S48:S52)</f>
        <v>0</v>
      </c>
      <c r="T47" s="241"/>
      <c r="U47" s="241"/>
      <c r="V47" s="241"/>
      <c r="W47" s="241"/>
      <c r="X47" s="241"/>
      <c r="Y47" s="241"/>
      <c r="Z47" s="241"/>
      <c r="AA47" s="241"/>
      <c r="AB47" s="241"/>
      <c r="AC47" s="241"/>
      <c r="AD47" s="241"/>
      <c r="AE47" s="241"/>
      <c r="AF47" s="241"/>
      <c r="AG47" s="241"/>
      <c r="AH47" s="264"/>
    </row>
    <row r="48" spans="2:34" ht="13.5">
      <c r="B48" s="261"/>
      <c r="C48" s="261" t="s">
        <v>99</v>
      </c>
      <c r="D48" s="262"/>
      <c r="E48" s="268">
        <v>61</v>
      </c>
      <c r="F48" s="269">
        <v>56</v>
      </c>
      <c r="G48" s="269">
        <f>SUM(H48:O48)</f>
        <v>3</v>
      </c>
      <c r="H48" s="269">
        <v>2</v>
      </c>
      <c r="I48" s="269"/>
      <c r="J48" s="269"/>
      <c r="K48" s="298"/>
      <c r="L48" s="298"/>
      <c r="M48" s="269"/>
      <c r="N48" s="269">
        <v>1</v>
      </c>
      <c r="O48" s="269"/>
      <c r="P48" s="269">
        <v>2</v>
      </c>
      <c r="Q48" s="269">
        <v>0</v>
      </c>
      <c r="R48" s="269">
        <v>7</v>
      </c>
      <c r="S48" s="269">
        <v>0</v>
      </c>
      <c r="T48" s="269"/>
      <c r="U48" s="269"/>
      <c r="V48" s="269"/>
      <c r="W48" s="269"/>
      <c r="X48" s="269"/>
      <c r="Y48" s="269"/>
      <c r="Z48" s="269"/>
      <c r="AA48" s="269"/>
      <c r="AB48" s="269"/>
      <c r="AC48" s="269"/>
      <c r="AD48" s="269"/>
      <c r="AE48" s="269"/>
      <c r="AF48" s="269"/>
      <c r="AG48" s="269"/>
      <c r="AH48" s="270"/>
    </row>
    <row r="49" spans="2:34" ht="13.5">
      <c r="B49" s="261"/>
      <c r="C49" s="261" t="s">
        <v>209</v>
      </c>
      <c r="D49" s="262"/>
      <c r="E49" s="268">
        <v>5</v>
      </c>
      <c r="F49" s="269">
        <v>4</v>
      </c>
      <c r="G49" s="269">
        <f>SUM(H49:O49)</f>
        <v>0</v>
      </c>
      <c r="H49" s="269"/>
      <c r="I49" s="269"/>
      <c r="J49" s="269"/>
      <c r="K49" s="298"/>
      <c r="L49" s="298"/>
      <c r="M49" s="269"/>
      <c r="N49" s="269"/>
      <c r="O49" s="269"/>
      <c r="P49" s="269">
        <v>1</v>
      </c>
      <c r="Q49" s="269">
        <v>0</v>
      </c>
      <c r="R49" s="269">
        <v>1</v>
      </c>
      <c r="S49" s="269">
        <v>0</v>
      </c>
      <c r="T49" s="269"/>
      <c r="U49" s="269"/>
      <c r="V49" s="269"/>
      <c r="W49" s="269"/>
      <c r="X49" s="269"/>
      <c r="Y49" s="269"/>
      <c r="Z49" s="269"/>
      <c r="AA49" s="269"/>
      <c r="AB49" s="269"/>
      <c r="AC49" s="269"/>
      <c r="AD49" s="269"/>
      <c r="AE49" s="269"/>
      <c r="AF49" s="269"/>
      <c r="AG49" s="269"/>
      <c r="AH49" s="270"/>
    </row>
    <row r="50" spans="2:34" ht="13.5">
      <c r="B50" s="261"/>
      <c r="C50" s="261" t="s">
        <v>100</v>
      </c>
      <c r="D50" s="262"/>
      <c r="E50" s="268">
        <v>6</v>
      </c>
      <c r="F50" s="269">
        <v>6</v>
      </c>
      <c r="G50" s="269">
        <f>SUM(H50:O50)</f>
        <v>0</v>
      </c>
      <c r="H50" s="269"/>
      <c r="I50" s="269"/>
      <c r="J50" s="269"/>
      <c r="K50" s="298"/>
      <c r="L50" s="298"/>
      <c r="M50" s="269"/>
      <c r="N50" s="269"/>
      <c r="O50" s="269"/>
      <c r="P50" s="269"/>
      <c r="Q50" s="269">
        <v>0</v>
      </c>
      <c r="R50" s="269">
        <v>2</v>
      </c>
      <c r="S50" s="269">
        <v>0</v>
      </c>
      <c r="T50" s="269"/>
      <c r="U50" s="269"/>
      <c r="V50" s="269"/>
      <c r="W50" s="269"/>
      <c r="X50" s="269"/>
      <c r="Y50" s="269"/>
      <c r="Z50" s="269"/>
      <c r="AA50" s="269"/>
      <c r="AB50" s="269"/>
      <c r="AC50" s="269"/>
      <c r="AD50" s="269"/>
      <c r="AE50" s="269"/>
      <c r="AF50" s="269"/>
      <c r="AG50" s="269"/>
      <c r="AH50" s="270"/>
    </row>
    <row r="51" spans="2:34" ht="13.5">
      <c r="B51" s="261"/>
      <c r="C51" s="261" t="s">
        <v>210</v>
      </c>
      <c r="D51" s="262"/>
      <c r="E51" s="268">
        <v>5</v>
      </c>
      <c r="F51" s="269">
        <v>5</v>
      </c>
      <c r="G51" s="269">
        <f>SUM(H51:O51)</f>
        <v>0</v>
      </c>
      <c r="H51" s="269"/>
      <c r="I51" s="269"/>
      <c r="J51" s="269"/>
      <c r="K51" s="298"/>
      <c r="L51" s="298"/>
      <c r="M51" s="269"/>
      <c r="N51" s="269"/>
      <c r="O51" s="269"/>
      <c r="P51" s="269"/>
      <c r="Q51" s="269">
        <v>0</v>
      </c>
      <c r="R51" s="269">
        <v>1</v>
      </c>
      <c r="S51" s="269">
        <v>0</v>
      </c>
      <c r="T51" s="269"/>
      <c r="U51" s="269"/>
      <c r="V51" s="269"/>
      <c r="W51" s="269"/>
      <c r="X51" s="269"/>
      <c r="Y51" s="269"/>
      <c r="Z51" s="269"/>
      <c r="AA51" s="269"/>
      <c r="AB51" s="269"/>
      <c r="AC51" s="269"/>
      <c r="AD51" s="269"/>
      <c r="AE51" s="269"/>
      <c r="AF51" s="269"/>
      <c r="AG51" s="269"/>
      <c r="AH51" s="270"/>
    </row>
    <row r="52" spans="2:34" ht="13.5">
      <c r="B52" s="261"/>
      <c r="C52" s="261" t="s">
        <v>101</v>
      </c>
      <c r="D52" s="262"/>
      <c r="E52" s="268">
        <v>10</v>
      </c>
      <c r="F52" s="269">
        <v>8</v>
      </c>
      <c r="G52" s="269">
        <f>SUM(H52:O52)</f>
        <v>2</v>
      </c>
      <c r="H52" s="269"/>
      <c r="I52" s="269"/>
      <c r="J52" s="269"/>
      <c r="K52" s="298"/>
      <c r="L52" s="298"/>
      <c r="M52" s="269"/>
      <c r="N52" s="269"/>
      <c r="O52" s="269">
        <v>2</v>
      </c>
      <c r="P52" s="269"/>
      <c r="Q52" s="269">
        <v>0</v>
      </c>
      <c r="R52" s="269">
        <v>3</v>
      </c>
      <c r="S52" s="269">
        <v>0</v>
      </c>
      <c r="T52" s="269"/>
      <c r="U52" s="269"/>
      <c r="V52" s="269"/>
      <c r="W52" s="269"/>
      <c r="X52" s="269"/>
      <c r="Y52" s="269"/>
      <c r="Z52" s="269"/>
      <c r="AA52" s="269"/>
      <c r="AB52" s="269"/>
      <c r="AC52" s="269"/>
      <c r="AD52" s="269"/>
      <c r="AE52" s="269"/>
      <c r="AF52" s="269"/>
      <c r="AG52" s="269"/>
      <c r="AH52" s="270"/>
    </row>
    <row r="53" spans="2:34" s="260" customFormat="1" ht="25.5" customHeight="1">
      <c r="B53" s="481" t="s">
        <v>102</v>
      </c>
      <c r="C53" s="481"/>
      <c r="D53" s="262"/>
      <c r="E53" s="263">
        <v>90</v>
      </c>
      <c r="F53" s="241">
        <v>78</v>
      </c>
      <c r="G53" s="241">
        <f>SUM(G54:G57)</f>
        <v>12</v>
      </c>
      <c r="H53" s="241">
        <v>4</v>
      </c>
      <c r="I53" s="241"/>
      <c r="J53" s="241"/>
      <c r="K53" s="298"/>
      <c r="L53" s="298"/>
      <c r="M53" s="241"/>
      <c r="N53" s="241"/>
      <c r="O53" s="241">
        <v>8</v>
      </c>
      <c r="P53" s="241"/>
      <c r="Q53" s="241">
        <f>SUM(Q54:Q57)</f>
        <v>1</v>
      </c>
      <c r="R53" s="241">
        <f>SUM(R54:R57)</f>
        <v>16</v>
      </c>
      <c r="S53" s="241">
        <f>SUM(S54:S57)</f>
        <v>1</v>
      </c>
      <c r="T53" s="241"/>
      <c r="U53" s="241"/>
      <c r="V53" s="241"/>
      <c r="W53" s="241"/>
      <c r="X53" s="241"/>
      <c r="Y53" s="241"/>
      <c r="Z53" s="241"/>
      <c r="AA53" s="241"/>
      <c r="AB53" s="241"/>
      <c r="AC53" s="241"/>
      <c r="AD53" s="241"/>
      <c r="AE53" s="241"/>
      <c r="AF53" s="241"/>
      <c r="AG53" s="241"/>
      <c r="AH53" s="264"/>
    </row>
    <row r="54" spans="2:34" ht="13.5">
      <c r="B54" s="261"/>
      <c r="C54" s="261" t="s">
        <v>103</v>
      </c>
      <c r="D54" s="262"/>
      <c r="E54" s="268">
        <v>52</v>
      </c>
      <c r="F54" s="269">
        <v>46</v>
      </c>
      <c r="G54" s="269">
        <f>SUM(H54:O54)</f>
        <v>6</v>
      </c>
      <c r="H54" s="269">
        <v>3</v>
      </c>
      <c r="I54" s="269"/>
      <c r="J54" s="269"/>
      <c r="K54" s="298"/>
      <c r="L54" s="298"/>
      <c r="M54" s="269"/>
      <c r="N54" s="269"/>
      <c r="O54" s="269">
        <v>3</v>
      </c>
      <c r="P54" s="269"/>
      <c r="Q54" s="269">
        <v>1</v>
      </c>
      <c r="R54" s="269">
        <v>7</v>
      </c>
      <c r="S54" s="269">
        <v>1</v>
      </c>
      <c r="T54" s="269"/>
      <c r="U54" s="269"/>
      <c r="V54" s="269"/>
      <c r="W54" s="269"/>
      <c r="X54" s="269"/>
      <c r="Y54" s="269"/>
      <c r="Z54" s="269"/>
      <c r="AA54" s="269"/>
      <c r="AB54" s="269"/>
      <c r="AC54" s="269"/>
      <c r="AD54" s="269"/>
      <c r="AE54" s="269"/>
      <c r="AF54" s="269"/>
      <c r="AG54" s="269"/>
      <c r="AH54" s="270"/>
    </row>
    <row r="55" spans="2:34" ht="13.5">
      <c r="B55" s="261"/>
      <c r="C55" s="261" t="s">
        <v>0</v>
      </c>
      <c r="D55" s="262"/>
      <c r="E55" s="268">
        <v>9</v>
      </c>
      <c r="F55" s="269">
        <v>8</v>
      </c>
      <c r="G55" s="269">
        <f>SUM(H55:O55)</f>
        <v>1</v>
      </c>
      <c r="H55" s="269"/>
      <c r="I55" s="269"/>
      <c r="J55" s="269"/>
      <c r="K55" s="298"/>
      <c r="L55" s="298"/>
      <c r="M55" s="269"/>
      <c r="N55" s="269"/>
      <c r="O55" s="269">
        <v>1</v>
      </c>
      <c r="P55" s="269"/>
      <c r="Q55" s="269">
        <v>0</v>
      </c>
      <c r="R55" s="269">
        <v>3</v>
      </c>
      <c r="S55" s="269">
        <v>0</v>
      </c>
      <c r="T55" s="269"/>
      <c r="U55" s="269"/>
      <c r="V55" s="269"/>
      <c r="W55" s="269"/>
      <c r="X55" s="269"/>
      <c r="Y55" s="269"/>
      <c r="Z55" s="269"/>
      <c r="AA55" s="269"/>
      <c r="AB55" s="269"/>
      <c r="AC55" s="269"/>
      <c r="AD55" s="269"/>
      <c r="AE55" s="269"/>
      <c r="AF55" s="269"/>
      <c r="AG55" s="269"/>
      <c r="AH55" s="270"/>
    </row>
    <row r="56" spans="2:34" ht="13.5">
      <c r="B56" s="272"/>
      <c r="C56" s="261" t="s">
        <v>1</v>
      </c>
      <c r="D56" s="262"/>
      <c r="E56" s="268">
        <v>8</v>
      </c>
      <c r="F56" s="269">
        <v>6</v>
      </c>
      <c r="G56" s="269">
        <f>SUM(H56:O56)</f>
        <v>2</v>
      </c>
      <c r="H56" s="269"/>
      <c r="I56" s="269"/>
      <c r="J56" s="269"/>
      <c r="K56" s="298"/>
      <c r="L56" s="298"/>
      <c r="M56" s="269"/>
      <c r="N56" s="269"/>
      <c r="O56" s="269">
        <v>2</v>
      </c>
      <c r="P56" s="269"/>
      <c r="Q56" s="269">
        <v>0</v>
      </c>
      <c r="R56" s="269">
        <v>2</v>
      </c>
      <c r="S56" s="269">
        <v>0</v>
      </c>
      <c r="T56" s="269"/>
      <c r="U56" s="269"/>
      <c r="V56" s="269"/>
      <c r="W56" s="269"/>
      <c r="X56" s="269"/>
      <c r="Y56" s="269"/>
      <c r="Z56" s="269"/>
      <c r="AA56" s="269"/>
      <c r="AB56" s="269"/>
      <c r="AC56" s="269"/>
      <c r="AD56" s="269"/>
      <c r="AE56" s="269"/>
      <c r="AF56" s="269"/>
      <c r="AG56" s="269"/>
      <c r="AH56" s="270"/>
    </row>
    <row r="57" spans="2:34" ht="13.5">
      <c r="B57" s="272"/>
      <c r="C57" s="261" t="s">
        <v>2</v>
      </c>
      <c r="D57" s="262"/>
      <c r="E57" s="268">
        <v>21</v>
      </c>
      <c r="F57" s="269">
        <v>18</v>
      </c>
      <c r="G57" s="269">
        <f>SUM(H57:O57)</f>
        <v>3</v>
      </c>
      <c r="H57" s="269">
        <v>1</v>
      </c>
      <c r="I57" s="269"/>
      <c r="J57" s="269"/>
      <c r="K57" s="298"/>
      <c r="L57" s="298"/>
      <c r="M57" s="269"/>
      <c r="N57" s="269"/>
      <c r="O57" s="269">
        <v>2</v>
      </c>
      <c r="P57" s="269"/>
      <c r="Q57" s="269">
        <v>0</v>
      </c>
      <c r="R57" s="269">
        <v>4</v>
      </c>
      <c r="S57" s="269">
        <v>0</v>
      </c>
      <c r="T57" s="269"/>
      <c r="U57" s="269"/>
      <c r="V57" s="269"/>
      <c r="W57" s="269"/>
      <c r="X57" s="269"/>
      <c r="Y57" s="269"/>
      <c r="Z57" s="269"/>
      <c r="AA57" s="269"/>
      <c r="AB57" s="269"/>
      <c r="AC57" s="269"/>
      <c r="AD57" s="269"/>
      <c r="AE57" s="269"/>
      <c r="AF57" s="269"/>
      <c r="AG57" s="269"/>
      <c r="AH57" s="270"/>
    </row>
    <row r="58" spans="2:34" s="260" customFormat="1" ht="25.5" customHeight="1">
      <c r="B58" s="481" t="s">
        <v>3</v>
      </c>
      <c r="C58" s="481"/>
      <c r="D58" s="262"/>
      <c r="E58" s="263">
        <v>280</v>
      </c>
      <c r="F58" s="241">
        <v>187</v>
      </c>
      <c r="G58" s="241">
        <f>SUM(G59:G61)</f>
        <v>34</v>
      </c>
      <c r="H58" s="241">
        <v>15</v>
      </c>
      <c r="I58" s="241">
        <v>1</v>
      </c>
      <c r="J58" s="241">
        <v>2</v>
      </c>
      <c r="K58" s="298"/>
      <c r="L58" s="298">
        <v>5</v>
      </c>
      <c r="M58" s="241">
        <v>3</v>
      </c>
      <c r="N58" s="241">
        <v>1</v>
      </c>
      <c r="O58" s="241">
        <v>7</v>
      </c>
      <c r="P58" s="241">
        <v>59</v>
      </c>
      <c r="Q58" s="241">
        <f>SUM(Q59:Q61)</f>
        <v>0</v>
      </c>
      <c r="R58" s="241">
        <f>SUM(R59:R61)</f>
        <v>28</v>
      </c>
      <c r="S58" s="241">
        <f>SUM(S59:S61)</f>
        <v>0</v>
      </c>
      <c r="T58" s="241"/>
      <c r="U58" s="241"/>
      <c r="V58" s="241"/>
      <c r="W58" s="241"/>
      <c r="X58" s="241"/>
      <c r="Y58" s="241"/>
      <c r="Z58" s="241"/>
      <c r="AA58" s="241"/>
      <c r="AB58" s="241"/>
      <c r="AC58" s="241"/>
      <c r="AD58" s="241"/>
      <c r="AE58" s="241"/>
      <c r="AF58" s="241"/>
      <c r="AG58" s="241"/>
      <c r="AH58" s="264"/>
    </row>
    <row r="59" spans="2:34" ht="13.5">
      <c r="B59" s="261"/>
      <c r="C59" s="261" t="s">
        <v>4</v>
      </c>
      <c r="D59" s="262"/>
      <c r="E59" s="268">
        <v>161</v>
      </c>
      <c r="F59" s="269">
        <v>101</v>
      </c>
      <c r="G59" s="269">
        <f>SUM(H59:O59)</f>
        <v>19</v>
      </c>
      <c r="H59" s="269">
        <v>8</v>
      </c>
      <c r="I59" s="269">
        <v>1</v>
      </c>
      <c r="J59" s="269">
        <v>1</v>
      </c>
      <c r="K59" s="298"/>
      <c r="L59" s="298">
        <v>4</v>
      </c>
      <c r="M59" s="269"/>
      <c r="N59" s="269"/>
      <c r="O59" s="269">
        <v>5</v>
      </c>
      <c r="P59" s="269">
        <v>41</v>
      </c>
      <c r="Q59" s="269">
        <v>0</v>
      </c>
      <c r="R59" s="269">
        <v>13</v>
      </c>
      <c r="S59" s="269">
        <v>0</v>
      </c>
      <c r="T59" s="269"/>
      <c r="U59" s="269"/>
      <c r="V59" s="269"/>
      <c r="W59" s="269"/>
      <c r="X59" s="269"/>
      <c r="Y59" s="269"/>
      <c r="Z59" s="269"/>
      <c r="AA59" s="269"/>
      <c r="AB59" s="269"/>
      <c r="AC59" s="269"/>
      <c r="AD59" s="269"/>
      <c r="AE59" s="269"/>
      <c r="AF59" s="269"/>
      <c r="AG59" s="269"/>
      <c r="AH59" s="270"/>
    </row>
    <row r="60" spans="2:34" ht="13.5">
      <c r="B60" s="272"/>
      <c r="C60" s="261" t="s">
        <v>5</v>
      </c>
      <c r="D60" s="262"/>
      <c r="E60" s="268">
        <v>98</v>
      </c>
      <c r="F60" s="269">
        <v>71</v>
      </c>
      <c r="G60" s="269">
        <f>SUM(H60:O60)</f>
        <v>14</v>
      </c>
      <c r="H60" s="269">
        <v>6</v>
      </c>
      <c r="I60" s="269"/>
      <c r="J60" s="269">
        <v>1</v>
      </c>
      <c r="K60" s="298"/>
      <c r="L60" s="298">
        <v>1</v>
      </c>
      <c r="M60" s="269">
        <v>3</v>
      </c>
      <c r="N60" s="269">
        <v>1</v>
      </c>
      <c r="O60" s="269">
        <v>2</v>
      </c>
      <c r="P60" s="269">
        <v>13</v>
      </c>
      <c r="Q60" s="269">
        <v>0</v>
      </c>
      <c r="R60" s="269">
        <v>12</v>
      </c>
      <c r="S60" s="269">
        <v>0</v>
      </c>
      <c r="T60" s="269"/>
      <c r="U60" s="269"/>
      <c r="V60" s="269"/>
      <c r="W60" s="269"/>
      <c r="X60" s="269"/>
      <c r="Y60" s="269"/>
      <c r="Z60" s="269"/>
      <c r="AA60" s="269"/>
      <c r="AB60" s="269"/>
      <c r="AC60" s="269"/>
      <c r="AD60" s="269"/>
      <c r="AE60" s="269"/>
      <c r="AF60" s="269"/>
      <c r="AG60" s="269"/>
      <c r="AH60" s="270"/>
    </row>
    <row r="61" spans="2:34" ht="13.5">
      <c r="B61" s="272"/>
      <c r="C61" s="261" t="s">
        <v>6</v>
      </c>
      <c r="D61" s="262"/>
      <c r="E61" s="268">
        <v>21</v>
      </c>
      <c r="F61" s="269">
        <v>15</v>
      </c>
      <c r="G61" s="269">
        <f>SUM(H61:O61)</f>
        <v>1</v>
      </c>
      <c r="H61" s="269">
        <v>1</v>
      </c>
      <c r="I61" s="269"/>
      <c r="J61" s="269"/>
      <c r="K61" s="298"/>
      <c r="L61" s="298"/>
      <c r="M61" s="269"/>
      <c r="N61" s="269"/>
      <c r="O61" s="269"/>
      <c r="P61" s="269">
        <v>5</v>
      </c>
      <c r="Q61" s="269">
        <v>0</v>
      </c>
      <c r="R61" s="269">
        <v>3</v>
      </c>
      <c r="S61" s="269">
        <v>0</v>
      </c>
      <c r="T61" s="269"/>
      <c r="U61" s="269"/>
      <c r="V61" s="269"/>
      <c r="W61" s="269"/>
      <c r="X61" s="269"/>
      <c r="Y61" s="269"/>
      <c r="Z61" s="269"/>
      <c r="AA61" s="269"/>
      <c r="AB61" s="269"/>
      <c r="AC61" s="269"/>
      <c r="AD61" s="269"/>
      <c r="AE61" s="269"/>
      <c r="AF61" s="269"/>
      <c r="AG61" s="269"/>
      <c r="AH61" s="270"/>
    </row>
    <row r="62" spans="2:34" s="260" customFormat="1" ht="25.5" customHeight="1">
      <c r="B62" s="481" t="s">
        <v>7</v>
      </c>
      <c r="C62" s="481"/>
      <c r="D62" s="262"/>
      <c r="E62" s="263">
        <v>131</v>
      </c>
      <c r="F62" s="241">
        <v>111</v>
      </c>
      <c r="G62" s="241">
        <f>SUM(G63:G65)</f>
        <v>16</v>
      </c>
      <c r="H62" s="241">
        <v>6</v>
      </c>
      <c r="I62" s="241"/>
      <c r="J62" s="241">
        <v>1</v>
      </c>
      <c r="K62" s="298">
        <v>2</v>
      </c>
      <c r="L62" s="298">
        <v>1</v>
      </c>
      <c r="M62" s="241">
        <v>1</v>
      </c>
      <c r="N62" s="241"/>
      <c r="O62" s="241">
        <v>5</v>
      </c>
      <c r="P62" s="241">
        <v>4</v>
      </c>
      <c r="Q62" s="241">
        <f>SUM(Q63:Q65)</f>
        <v>0</v>
      </c>
      <c r="R62" s="241">
        <f>SUM(R63:R65)</f>
        <v>18</v>
      </c>
      <c r="S62" s="241">
        <f>SUM(S63:S65)</f>
        <v>0</v>
      </c>
      <c r="T62" s="241"/>
      <c r="U62" s="241"/>
      <c r="V62" s="241"/>
      <c r="W62" s="241"/>
      <c r="X62" s="241"/>
      <c r="Y62" s="241"/>
      <c r="Z62" s="241"/>
      <c r="AA62" s="241"/>
      <c r="AB62" s="241"/>
      <c r="AC62" s="241"/>
      <c r="AD62" s="241"/>
      <c r="AE62" s="241"/>
      <c r="AF62" s="241"/>
      <c r="AG62" s="241"/>
      <c r="AH62" s="264"/>
    </row>
    <row r="63" spans="2:34" ht="13.5">
      <c r="B63" s="272"/>
      <c r="C63" s="261" t="s">
        <v>8</v>
      </c>
      <c r="D63" s="262"/>
      <c r="E63" s="268">
        <v>47</v>
      </c>
      <c r="F63" s="269">
        <v>43</v>
      </c>
      <c r="G63" s="269">
        <f aca="true" t="shared" si="5" ref="G63:G93">SUM(H63:O63)</f>
        <v>3</v>
      </c>
      <c r="H63" s="269">
        <v>1</v>
      </c>
      <c r="I63" s="269"/>
      <c r="J63" s="269">
        <v>1</v>
      </c>
      <c r="K63" s="298"/>
      <c r="L63" s="298">
        <v>1</v>
      </c>
      <c r="M63" s="269"/>
      <c r="N63" s="269"/>
      <c r="O63" s="269"/>
      <c r="P63" s="269">
        <v>1</v>
      </c>
      <c r="Q63" s="269">
        <v>0</v>
      </c>
      <c r="R63" s="269">
        <v>2</v>
      </c>
      <c r="S63" s="269">
        <v>0</v>
      </c>
      <c r="T63" s="269"/>
      <c r="U63" s="269"/>
      <c r="V63" s="269"/>
      <c r="W63" s="269"/>
      <c r="X63" s="269"/>
      <c r="Y63" s="269"/>
      <c r="Z63" s="269"/>
      <c r="AA63" s="269"/>
      <c r="AB63" s="269"/>
      <c r="AC63" s="269"/>
      <c r="AD63" s="269"/>
      <c r="AE63" s="269"/>
      <c r="AF63" s="269"/>
      <c r="AG63" s="269"/>
      <c r="AH63" s="270"/>
    </row>
    <row r="64" spans="2:34" ht="13.5">
      <c r="B64" s="272"/>
      <c r="C64" s="261" t="s">
        <v>9</v>
      </c>
      <c r="D64" s="262"/>
      <c r="E64" s="268">
        <v>49</v>
      </c>
      <c r="F64" s="269">
        <v>38</v>
      </c>
      <c r="G64" s="269">
        <f t="shared" si="5"/>
        <v>9</v>
      </c>
      <c r="H64" s="269">
        <v>2</v>
      </c>
      <c r="I64" s="269"/>
      <c r="J64" s="269"/>
      <c r="K64" s="298">
        <v>2</v>
      </c>
      <c r="L64" s="298"/>
      <c r="M64" s="269"/>
      <c r="N64" s="269"/>
      <c r="O64" s="269">
        <v>5</v>
      </c>
      <c r="P64" s="269">
        <v>2</v>
      </c>
      <c r="Q64" s="269">
        <v>0</v>
      </c>
      <c r="R64" s="269">
        <v>8</v>
      </c>
      <c r="S64" s="269">
        <v>0</v>
      </c>
      <c r="T64" s="269"/>
      <c r="U64" s="269"/>
      <c r="V64" s="269"/>
      <c r="W64" s="269"/>
      <c r="X64" s="269"/>
      <c r="Y64" s="269"/>
      <c r="Z64" s="269"/>
      <c r="AA64" s="269"/>
      <c r="AB64" s="269"/>
      <c r="AC64" s="269"/>
      <c r="AD64" s="269"/>
      <c r="AE64" s="269"/>
      <c r="AF64" s="269"/>
      <c r="AG64" s="269"/>
      <c r="AH64" s="270"/>
    </row>
    <row r="65" spans="2:34" ht="13.5">
      <c r="B65" s="272"/>
      <c r="C65" s="261" t="s">
        <v>110</v>
      </c>
      <c r="D65" s="262"/>
      <c r="E65" s="268">
        <v>35</v>
      </c>
      <c r="F65" s="269">
        <v>30</v>
      </c>
      <c r="G65" s="269">
        <f t="shared" si="5"/>
        <v>4</v>
      </c>
      <c r="H65" s="269">
        <v>3</v>
      </c>
      <c r="I65" s="269"/>
      <c r="J65" s="269"/>
      <c r="K65" s="298"/>
      <c r="L65" s="298"/>
      <c r="M65" s="269">
        <v>1</v>
      </c>
      <c r="N65" s="269"/>
      <c r="O65" s="269"/>
      <c r="P65" s="269">
        <v>1</v>
      </c>
      <c r="Q65" s="269">
        <v>0</v>
      </c>
      <c r="R65" s="269">
        <v>8</v>
      </c>
      <c r="S65" s="269">
        <v>0</v>
      </c>
      <c r="T65" s="269"/>
      <c r="U65" s="269"/>
      <c r="V65" s="269"/>
      <c r="W65" s="269"/>
      <c r="X65" s="269"/>
      <c r="Y65" s="269"/>
      <c r="Z65" s="269"/>
      <c r="AA65" s="269"/>
      <c r="AB65" s="269"/>
      <c r="AC65" s="269"/>
      <c r="AD65" s="269"/>
      <c r="AE65" s="269"/>
      <c r="AF65" s="269"/>
      <c r="AG65" s="269"/>
      <c r="AH65" s="270"/>
    </row>
    <row r="66" spans="2:34" s="260" customFormat="1" ht="25.5" customHeight="1">
      <c r="B66" s="481" t="s">
        <v>10</v>
      </c>
      <c r="C66" s="481"/>
      <c r="D66" s="262"/>
      <c r="E66" s="263">
        <v>299</v>
      </c>
      <c r="F66" s="241">
        <v>213</v>
      </c>
      <c r="G66" s="241">
        <f>SUM(G67:G69)</f>
        <v>25</v>
      </c>
      <c r="H66" s="241">
        <v>8</v>
      </c>
      <c r="I66" s="241">
        <v>1</v>
      </c>
      <c r="J66" s="241">
        <v>2</v>
      </c>
      <c r="K66" s="298">
        <v>4</v>
      </c>
      <c r="L66" s="298">
        <v>3</v>
      </c>
      <c r="M66" s="241"/>
      <c r="N66" s="241">
        <v>1</v>
      </c>
      <c r="O66" s="241">
        <v>6</v>
      </c>
      <c r="P66" s="241">
        <v>61</v>
      </c>
      <c r="Q66" s="241">
        <f>SUM(Q67:Q69)</f>
        <v>0</v>
      </c>
      <c r="R66" s="241">
        <f>SUM(R67:R69)</f>
        <v>22</v>
      </c>
      <c r="S66" s="241">
        <f>SUM(S67:S69)</f>
        <v>1</v>
      </c>
      <c r="T66" s="241"/>
      <c r="U66" s="241"/>
      <c r="V66" s="241"/>
      <c r="W66" s="241"/>
      <c r="X66" s="241"/>
      <c r="Y66" s="241"/>
      <c r="Z66" s="241"/>
      <c r="AA66" s="241"/>
      <c r="AB66" s="241"/>
      <c r="AC66" s="241"/>
      <c r="AD66" s="241"/>
      <c r="AE66" s="241"/>
      <c r="AF66" s="241"/>
      <c r="AG66" s="241"/>
      <c r="AH66" s="264"/>
    </row>
    <row r="67" spans="2:34" ht="13.5">
      <c r="B67" s="261"/>
      <c r="C67" s="261" t="s">
        <v>11</v>
      </c>
      <c r="D67" s="262"/>
      <c r="E67" s="268">
        <v>124</v>
      </c>
      <c r="F67" s="269">
        <v>89</v>
      </c>
      <c r="G67" s="269">
        <f t="shared" si="5"/>
        <v>7</v>
      </c>
      <c r="H67" s="269">
        <v>4</v>
      </c>
      <c r="I67" s="269"/>
      <c r="J67" s="269">
        <v>1</v>
      </c>
      <c r="K67" s="298"/>
      <c r="L67" s="298">
        <v>1</v>
      </c>
      <c r="M67" s="269"/>
      <c r="N67" s="269"/>
      <c r="O67" s="269">
        <v>1</v>
      </c>
      <c r="P67" s="269">
        <v>28</v>
      </c>
      <c r="Q67" s="269">
        <v>0</v>
      </c>
      <c r="R67" s="269">
        <v>9</v>
      </c>
      <c r="S67" s="269">
        <v>0</v>
      </c>
      <c r="T67" s="269"/>
      <c r="U67" s="269"/>
      <c r="V67" s="269"/>
      <c r="W67" s="269"/>
      <c r="X67" s="269"/>
      <c r="Y67" s="269"/>
      <c r="Z67" s="269"/>
      <c r="AA67" s="269"/>
      <c r="AB67" s="269"/>
      <c r="AC67" s="269"/>
      <c r="AD67" s="269"/>
      <c r="AE67" s="269"/>
      <c r="AF67" s="269"/>
      <c r="AG67" s="269"/>
      <c r="AH67" s="270"/>
    </row>
    <row r="68" spans="2:34" ht="13.5">
      <c r="B68" s="272"/>
      <c r="C68" s="261" t="s">
        <v>13</v>
      </c>
      <c r="D68" s="262"/>
      <c r="E68" s="268">
        <v>163</v>
      </c>
      <c r="F68" s="269">
        <v>118</v>
      </c>
      <c r="G68" s="269">
        <f t="shared" si="5"/>
        <v>16</v>
      </c>
      <c r="H68" s="269">
        <v>3</v>
      </c>
      <c r="I68" s="269">
        <v>1</v>
      </c>
      <c r="J68" s="269">
        <v>1</v>
      </c>
      <c r="K68" s="298">
        <v>4</v>
      </c>
      <c r="L68" s="298">
        <v>2</v>
      </c>
      <c r="M68" s="269"/>
      <c r="N68" s="269">
        <v>1</v>
      </c>
      <c r="O68" s="269">
        <v>4</v>
      </c>
      <c r="P68" s="269">
        <v>29</v>
      </c>
      <c r="Q68" s="269">
        <v>0</v>
      </c>
      <c r="R68" s="269">
        <v>12</v>
      </c>
      <c r="S68" s="269">
        <v>0</v>
      </c>
      <c r="T68" s="269"/>
      <c r="U68" s="269"/>
      <c r="V68" s="269"/>
      <c r="W68" s="269"/>
      <c r="X68" s="269"/>
      <c r="Y68" s="269"/>
      <c r="Z68" s="269"/>
      <c r="AA68" s="269"/>
      <c r="AB68" s="269"/>
      <c r="AC68" s="269"/>
      <c r="AD68" s="269"/>
      <c r="AE68" s="269"/>
      <c r="AF68" s="269"/>
      <c r="AG68" s="269"/>
      <c r="AH68" s="270"/>
    </row>
    <row r="69" spans="2:34" ht="13.5">
      <c r="B69" s="272"/>
      <c r="C69" s="261" t="s">
        <v>17</v>
      </c>
      <c r="D69" s="262"/>
      <c r="E69" s="268">
        <v>12</v>
      </c>
      <c r="F69" s="269">
        <v>6</v>
      </c>
      <c r="G69" s="269">
        <f t="shared" si="5"/>
        <v>2</v>
      </c>
      <c r="H69" s="269">
        <v>1</v>
      </c>
      <c r="I69" s="269"/>
      <c r="J69" s="269"/>
      <c r="K69" s="298"/>
      <c r="L69" s="298"/>
      <c r="M69" s="269"/>
      <c r="N69" s="269"/>
      <c r="O69" s="269">
        <v>1</v>
      </c>
      <c r="P69" s="269">
        <v>4</v>
      </c>
      <c r="Q69" s="269">
        <v>0</v>
      </c>
      <c r="R69" s="269">
        <v>1</v>
      </c>
      <c r="S69" s="269">
        <v>1</v>
      </c>
      <c r="T69" s="269"/>
      <c r="U69" s="269"/>
      <c r="V69" s="269"/>
      <c r="W69" s="269"/>
      <c r="X69" s="269"/>
      <c r="Y69" s="269"/>
      <c r="Z69" s="269"/>
      <c r="AA69" s="269"/>
      <c r="AB69" s="269"/>
      <c r="AC69" s="269"/>
      <c r="AD69" s="269"/>
      <c r="AE69" s="269"/>
      <c r="AF69" s="269"/>
      <c r="AG69" s="269"/>
      <c r="AH69" s="270"/>
    </row>
    <row r="70" spans="2:34" s="260" customFormat="1" ht="25.5" customHeight="1">
      <c r="B70" s="481" t="s">
        <v>18</v>
      </c>
      <c r="C70" s="481"/>
      <c r="D70" s="262"/>
      <c r="E70" s="263">
        <v>209</v>
      </c>
      <c r="F70" s="241">
        <v>167</v>
      </c>
      <c r="G70" s="241">
        <f>SUM(G71:G76)</f>
        <v>28</v>
      </c>
      <c r="H70" s="241">
        <v>10</v>
      </c>
      <c r="I70" s="241"/>
      <c r="J70" s="241">
        <v>3</v>
      </c>
      <c r="K70" s="298">
        <v>1</v>
      </c>
      <c r="L70" s="298">
        <v>4</v>
      </c>
      <c r="M70" s="241">
        <v>1</v>
      </c>
      <c r="N70" s="241">
        <v>1</v>
      </c>
      <c r="O70" s="241">
        <v>8</v>
      </c>
      <c r="P70" s="241">
        <v>14</v>
      </c>
      <c r="Q70" s="241">
        <f>SUM(Q71:Q76)</f>
        <v>1</v>
      </c>
      <c r="R70" s="241">
        <f>SUM(R71:R76)</f>
        <v>17</v>
      </c>
      <c r="S70" s="241">
        <f>SUM(S71:S76)</f>
        <v>0</v>
      </c>
      <c r="T70" s="241"/>
      <c r="U70" s="241"/>
      <c r="V70" s="241"/>
      <c r="W70" s="241"/>
      <c r="X70" s="241"/>
      <c r="Y70" s="241"/>
      <c r="Z70" s="241"/>
      <c r="AA70" s="241"/>
      <c r="AB70" s="241"/>
      <c r="AC70" s="241"/>
      <c r="AD70" s="241"/>
      <c r="AE70" s="241"/>
      <c r="AF70" s="241"/>
      <c r="AG70" s="241"/>
      <c r="AH70" s="264"/>
    </row>
    <row r="71" spans="2:34" ht="13.5">
      <c r="B71" s="261"/>
      <c r="C71" s="261" t="s">
        <v>19</v>
      </c>
      <c r="D71" s="262"/>
      <c r="E71" s="268">
        <v>82</v>
      </c>
      <c r="F71" s="269">
        <v>65</v>
      </c>
      <c r="G71" s="269">
        <f t="shared" si="5"/>
        <v>11</v>
      </c>
      <c r="H71" s="269">
        <v>6</v>
      </c>
      <c r="I71" s="269"/>
      <c r="J71" s="269"/>
      <c r="K71" s="298"/>
      <c r="L71" s="298">
        <v>2</v>
      </c>
      <c r="M71" s="269"/>
      <c r="N71" s="269">
        <v>1</v>
      </c>
      <c r="O71" s="269">
        <v>2</v>
      </c>
      <c r="P71" s="269">
        <v>6</v>
      </c>
      <c r="Q71" s="269">
        <v>1</v>
      </c>
      <c r="R71" s="269">
        <v>7</v>
      </c>
      <c r="S71" s="269">
        <v>0</v>
      </c>
      <c r="T71" s="269"/>
      <c r="U71" s="269"/>
      <c r="V71" s="269"/>
      <c r="W71" s="269"/>
      <c r="X71" s="269"/>
      <c r="Y71" s="269"/>
      <c r="Z71" s="269"/>
      <c r="AA71" s="269"/>
      <c r="AB71" s="269"/>
      <c r="AC71" s="269"/>
      <c r="AD71" s="269"/>
      <c r="AE71" s="269"/>
      <c r="AF71" s="269"/>
      <c r="AG71" s="269"/>
      <c r="AH71" s="270"/>
    </row>
    <row r="72" spans="2:34" ht="13.5">
      <c r="B72" s="261"/>
      <c r="C72" s="261" t="s">
        <v>211</v>
      </c>
      <c r="D72" s="262"/>
      <c r="E72" s="268">
        <v>31</v>
      </c>
      <c r="F72" s="269">
        <v>25</v>
      </c>
      <c r="G72" s="269">
        <f t="shared" si="5"/>
        <v>6</v>
      </c>
      <c r="H72" s="269">
        <v>1</v>
      </c>
      <c r="I72" s="269"/>
      <c r="J72" s="269">
        <v>1</v>
      </c>
      <c r="K72" s="298">
        <v>1</v>
      </c>
      <c r="L72" s="298">
        <v>1</v>
      </c>
      <c r="M72" s="269"/>
      <c r="N72" s="269"/>
      <c r="O72" s="269">
        <v>2</v>
      </c>
      <c r="P72" s="269"/>
      <c r="Q72" s="269">
        <v>0</v>
      </c>
      <c r="R72" s="269">
        <v>1</v>
      </c>
      <c r="S72" s="269">
        <v>0</v>
      </c>
      <c r="T72" s="269"/>
      <c r="U72" s="269"/>
      <c r="V72" s="269"/>
      <c r="W72" s="269"/>
      <c r="X72" s="269"/>
      <c r="Y72" s="269"/>
      <c r="Z72" s="269"/>
      <c r="AA72" s="269"/>
      <c r="AB72" s="269"/>
      <c r="AC72" s="269"/>
      <c r="AD72" s="269"/>
      <c r="AE72" s="269"/>
      <c r="AF72" s="269"/>
      <c r="AG72" s="269"/>
      <c r="AH72" s="270"/>
    </row>
    <row r="73" spans="2:34" ht="13.5">
      <c r="B73" s="261"/>
      <c r="C73" s="261" t="s">
        <v>20</v>
      </c>
      <c r="D73" s="262"/>
      <c r="E73" s="268">
        <v>31</v>
      </c>
      <c r="F73" s="269">
        <v>23</v>
      </c>
      <c r="G73" s="269">
        <f t="shared" si="5"/>
        <v>4</v>
      </c>
      <c r="H73" s="269">
        <v>1</v>
      </c>
      <c r="I73" s="269"/>
      <c r="J73" s="269"/>
      <c r="K73" s="298"/>
      <c r="L73" s="298">
        <v>1</v>
      </c>
      <c r="M73" s="269">
        <v>1</v>
      </c>
      <c r="N73" s="269"/>
      <c r="O73" s="269">
        <v>1</v>
      </c>
      <c r="P73" s="269">
        <v>4</v>
      </c>
      <c r="Q73" s="269">
        <v>0</v>
      </c>
      <c r="R73" s="269">
        <v>3</v>
      </c>
      <c r="S73" s="269">
        <v>0</v>
      </c>
      <c r="T73" s="269"/>
      <c r="U73" s="269"/>
      <c r="V73" s="269"/>
      <c r="W73" s="269"/>
      <c r="X73" s="269"/>
      <c r="Y73" s="269"/>
      <c r="Z73" s="269"/>
      <c r="AA73" s="269"/>
      <c r="AB73" s="269"/>
      <c r="AC73" s="269"/>
      <c r="AD73" s="269"/>
      <c r="AE73" s="269"/>
      <c r="AF73" s="269"/>
      <c r="AG73" s="269"/>
      <c r="AH73" s="270"/>
    </row>
    <row r="74" spans="2:34" ht="13.5">
      <c r="B74" s="261"/>
      <c r="C74" s="261" t="s">
        <v>212</v>
      </c>
      <c r="D74" s="262"/>
      <c r="E74" s="268">
        <v>16</v>
      </c>
      <c r="F74" s="269">
        <v>11</v>
      </c>
      <c r="G74" s="269">
        <f t="shared" si="5"/>
        <v>3</v>
      </c>
      <c r="H74" s="269"/>
      <c r="I74" s="269"/>
      <c r="J74" s="269">
        <v>2</v>
      </c>
      <c r="K74" s="298"/>
      <c r="L74" s="298"/>
      <c r="M74" s="269"/>
      <c r="N74" s="269"/>
      <c r="O74" s="269">
        <v>1</v>
      </c>
      <c r="P74" s="269">
        <v>2</v>
      </c>
      <c r="Q74" s="269">
        <v>0</v>
      </c>
      <c r="R74" s="269">
        <v>3</v>
      </c>
      <c r="S74" s="269">
        <v>0</v>
      </c>
      <c r="T74" s="269"/>
      <c r="U74" s="269"/>
      <c r="V74" s="269"/>
      <c r="W74" s="269"/>
      <c r="X74" s="269"/>
      <c r="Y74" s="269"/>
      <c r="Z74" s="269"/>
      <c r="AA74" s="269"/>
      <c r="AB74" s="269"/>
      <c r="AC74" s="269"/>
      <c r="AD74" s="269"/>
      <c r="AE74" s="269"/>
      <c r="AF74" s="269"/>
      <c r="AG74" s="269"/>
      <c r="AH74" s="270"/>
    </row>
    <row r="75" spans="2:34" ht="13.5">
      <c r="B75" s="261"/>
      <c r="C75" s="261" t="s">
        <v>21</v>
      </c>
      <c r="D75" s="262"/>
      <c r="E75" s="268">
        <v>30</v>
      </c>
      <c r="F75" s="269">
        <v>27</v>
      </c>
      <c r="G75" s="269">
        <f t="shared" si="5"/>
        <v>2</v>
      </c>
      <c r="H75" s="269"/>
      <c r="I75" s="269"/>
      <c r="J75" s="269"/>
      <c r="K75" s="298"/>
      <c r="L75" s="298"/>
      <c r="M75" s="269"/>
      <c r="N75" s="269"/>
      <c r="O75" s="269">
        <v>2</v>
      </c>
      <c r="P75" s="269">
        <v>1</v>
      </c>
      <c r="Q75" s="269">
        <v>0</v>
      </c>
      <c r="R75" s="269">
        <v>1</v>
      </c>
      <c r="S75" s="269">
        <v>0</v>
      </c>
      <c r="T75" s="269"/>
      <c r="U75" s="269"/>
      <c r="V75" s="269"/>
      <c r="W75" s="269"/>
      <c r="X75" s="269"/>
      <c r="Y75" s="269"/>
      <c r="Z75" s="269"/>
      <c r="AA75" s="269"/>
      <c r="AB75" s="269"/>
      <c r="AC75" s="269"/>
      <c r="AD75" s="269"/>
      <c r="AE75" s="269"/>
      <c r="AF75" s="269"/>
      <c r="AG75" s="269"/>
      <c r="AH75" s="270"/>
    </row>
    <row r="76" spans="2:34" ht="13.5">
      <c r="B76" s="261"/>
      <c r="C76" s="261" t="s">
        <v>22</v>
      </c>
      <c r="D76" s="262"/>
      <c r="E76" s="268">
        <v>19</v>
      </c>
      <c r="F76" s="269">
        <v>16</v>
      </c>
      <c r="G76" s="269">
        <f t="shared" si="5"/>
        <v>2</v>
      </c>
      <c r="H76" s="269">
        <v>2</v>
      </c>
      <c r="I76" s="269"/>
      <c r="J76" s="269"/>
      <c r="K76" s="298"/>
      <c r="L76" s="298"/>
      <c r="M76" s="269"/>
      <c r="N76" s="269"/>
      <c r="O76" s="269"/>
      <c r="P76" s="269">
        <v>1</v>
      </c>
      <c r="Q76" s="269">
        <v>0</v>
      </c>
      <c r="R76" s="269">
        <v>2</v>
      </c>
      <c r="S76" s="269">
        <v>0</v>
      </c>
      <c r="T76" s="269"/>
      <c r="U76" s="269"/>
      <c r="V76" s="269"/>
      <c r="W76" s="269"/>
      <c r="X76" s="269"/>
      <c r="Y76" s="269"/>
      <c r="Z76" s="269"/>
      <c r="AA76" s="269"/>
      <c r="AB76" s="269"/>
      <c r="AC76" s="269"/>
      <c r="AD76" s="269"/>
      <c r="AE76" s="269"/>
      <c r="AF76" s="269"/>
      <c r="AG76" s="269"/>
      <c r="AH76" s="270"/>
    </row>
    <row r="77" spans="2:34" s="260" customFormat="1" ht="25.5" customHeight="1">
      <c r="B77" s="481" t="s">
        <v>23</v>
      </c>
      <c r="C77" s="481"/>
      <c r="D77" s="262"/>
      <c r="E77" s="263">
        <v>128</v>
      </c>
      <c r="F77" s="241">
        <v>113</v>
      </c>
      <c r="G77" s="241">
        <f>SUM(G78:G82)</f>
        <v>14</v>
      </c>
      <c r="H77" s="241">
        <v>8</v>
      </c>
      <c r="I77" s="241"/>
      <c r="J77" s="241"/>
      <c r="K77" s="298">
        <v>1</v>
      </c>
      <c r="L77" s="298">
        <v>2</v>
      </c>
      <c r="M77" s="241"/>
      <c r="N77" s="241">
        <v>1</v>
      </c>
      <c r="O77" s="241">
        <v>2</v>
      </c>
      <c r="P77" s="241">
        <v>1</v>
      </c>
      <c r="Q77" s="241">
        <f>SUM(Q78:Q82)</f>
        <v>1</v>
      </c>
      <c r="R77" s="241">
        <f>SUM(R78:R82)</f>
        <v>7</v>
      </c>
      <c r="S77" s="241">
        <f>SUM(S78:S82)</f>
        <v>0</v>
      </c>
      <c r="T77" s="241"/>
      <c r="U77" s="241"/>
      <c r="V77" s="241"/>
      <c r="W77" s="241"/>
      <c r="X77" s="241"/>
      <c r="Y77" s="241"/>
      <c r="Z77" s="241"/>
      <c r="AA77" s="241"/>
      <c r="AB77" s="241"/>
      <c r="AC77" s="241"/>
      <c r="AD77" s="241"/>
      <c r="AE77" s="241"/>
      <c r="AF77" s="241"/>
      <c r="AG77" s="241"/>
      <c r="AH77" s="264"/>
    </row>
    <row r="78" spans="2:34" ht="13.5">
      <c r="B78" s="272"/>
      <c r="C78" s="261" t="s">
        <v>24</v>
      </c>
      <c r="D78" s="262"/>
      <c r="E78" s="268">
        <v>68</v>
      </c>
      <c r="F78" s="269">
        <v>63</v>
      </c>
      <c r="G78" s="269">
        <f t="shared" si="5"/>
        <v>5</v>
      </c>
      <c r="H78" s="269">
        <v>3</v>
      </c>
      <c r="I78" s="269"/>
      <c r="J78" s="269"/>
      <c r="K78" s="298"/>
      <c r="L78" s="298"/>
      <c r="M78" s="269"/>
      <c r="N78" s="269">
        <v>1</v>
      </c>
      <c r="O78" s="269">
        <v>1</v>
      </c>
      <c r="P78" s="269"/>
      <c r="Q78" s="269">
        <v>0</v>
      </c>
      <c r="R78" s="269">
        <v>4</v>
      </c>
      <c r="S78" s="269">
        <v>0</v>
      </c>
      <c r="T78" s="269"/>
      <c r="U78" s="269"/>
      <c r="V78" s="269"/>
      <c r="W78" s="269"/>
      <c r="X78" s="269"/>
      <c r="Y78" s="269"/>
      <c r="Z78" s="269"/>
      <c r="AA78" s="269"/>
      <c r="AB78" s="269"/>
      <c r="AC78" s="269"/>
      <c r="AD78" s="269"/>
      <c r="AE78" s="269"/>
      <c r="AF78" s="269"/>
      <c r="AG78" s="269"/>
      <c r="AH78" s="270"/>
    </row>
    <row r="79" spans="2:34" ht="13.5">
      <c r="B79" s="272"/>
      <c r="C79" s="261" t="s">
        <v>25</v>
      </c>
      <c r="D79" s="262"/>
      <c r="E79" s="268">
        <v>34</v>
      </c>
      <c r="F79" s="269">
        <v>28</v>
      </c>
      <c r="G79" s="269">
        <f t="shared" si="5"/>
        <v>5</v>
      </c>
      <c r="H79" s="269">
        <v>2</v>
      </c>
      <c r="I79" s="269"/>
      <c r="J79" s="269"/>
      <c r="K79" s="298">
        <v>1</v>
      </c>
      <c r="L79" s="298">
        <v>1</v>
      </c>
      <c r="M79" s="269"/>
      <c r="N79" s="269"/>
      <c r="O79" s="269">
        <v>1</v>
      </c>
      <c r="P79" s="269">
        <v>1</v>
      </c>
      <c r="Q79" s="269">
        <v>1</v>
      </c>
      <c r="R79" s="269">
        <v>1</v>
      </c>
      <c r="S79" s="269">
        <v>0</v>
      </c>
      <c r="T79" s="269"/>
      <c r="U79" s="269"/>
      <c r="V79" s="269"/>
      <c r="W79" s="269"/>
      <c r="X79" s="269"/>
      <c r="Y79" s="269"/>
      <c r="Z79" s="269"/>
      <c r="AA79" s="269"/>
      <c r="AB79" s="269"/>
      <c r="AC79" s="269"/>
      <c r="AD79" s="269"/>
      <c r="AE79" s="269"/>
      <c r="AF79" s="269"/>
      <c r="AG79" s="269"/>
      <c r="AH79" s="270"/>
    </row>
    <row r="80" spans="2:34" ht="13.5">
      <c r="B80" s="272"/>
      <c r="C80" s="261" t="s">
        <v>27</v>
      </c>
      <c r="D80" s="262"/>
      <c r="E80" s="268">
        <v>13</v>
      </c>
      <c r="F80" s="269">
        <v>12</v>
      </c>
      <c r="G80" s="269">
        <f t="shared" si="5"/>
        <v>1</v>
      </c>
      <c r="H80" s="269">
        <v>1</v>
      </c>
      <c r="I80" s="269"/>
      <c r="J80" s="269"/>
      <c r="K80" s="298"/>
      <c r="L80" s="298"/>
      <c r="M80" s="269"/>
      <c r="N80" s="269"/>
      <c r="O80" s="269"/>
      <c r="P80" s="269"/>
      <c r="Q80" s="269">
        <v>0</v>
      </c>
      <c r="R80" s="269">
        <v>0</v>
      </c>
      <c r="S80" s="269">
        <v>0</v>
      </c>
      <c r="T80" s="269"/>
      <c r="U80" s="269"/>
      <c r="V80" s="269"/>
      <c r="W80" s="269"/>
      <c r="X80" s="269"/>
      <c r="Y80" s="269"/>
      <c r="Z80" s="269"/>
      <c r="AA80" s="269"/>
      <c r="AB80" s="269"/>
      <c r="AC80" s="269"/>
      <c r="AD80" s="269"/>
      <c r="AE80" s="269"/>
      <c r="AF80" s="269"/>
      <c r="AG80" s="269"/>
      <c r="AH80" s="270"/>
    </row>
    <row r="81" spans="2:34" ht="13.5">
      <c r="B81" s="272"/>
      <c r="C81" s="261" t="s">
        <v>213</v>
      </c>
      <c r="D81" s="262"/>
      <c r="E81" s="268">
        <v>8</v>
      </c>
      <c r="F81" s="269">
        <v>6</v>
      </c>
      <c r="G81" s="269">
        <f t="shared" si="5"/>
        <v>2</v>
      </c>
      <c r="H81" s="269">
        <v>1</v>
      </c>
      <c r="I81" s="269"/>
      <c r="J81" s="269"/>
      <c r="K81" s="298"/>
      <c r="L81" s="298">
        <v>1</v>
      </c>
      <c r="M81" s="269"/>
      <c r="N81" s="269"/>
      <c r="O81" s="269"/>
      <c r="P81" s="269"/>
      <c r="Q81" s="269">
        <v>0</v>
      </c>
      <c r="R81" s="269">
        <v>1</v>
      </c>
      <c r="S81" s="269">
        <v>0</v>
      </c>
      <c r="T81" s="269"/>
      <c r="U81" s="269"/>
      <c r="V81" s="269"/>
      <c r="W81" s="269"/>
      <c r="X81" s="269"/>
      <c r="Y81" s="269"/>
      <c r="Z81" s="269"/>
      <c r="AA81" s="269"/>
      <c r="AB81" s="269"/>
      <c r="AC81" s="269"/>
      <c r="AD81" s="269"/>
      <c r="AE81" s="269"/>
      <c r="AF81" s="269"/>
      <c r="AG81" s="269"/>
      <c r="AH81" s="270"/>
    </row>
    <row r="82" spans="2:34" ht="13.5">
      <c r="B82" s="272"/>
      <c r="C82" s="261" t="s">
        <v>28</v>
      </c>
      <c r="D82" s="262"/>
      <c r="E82" s="268">
        <v>5</v>
      </c>
      <c r="F82" s="269">
        <v>4</v>
      </c>
      <c r="G82" s="269">
        <f t="shared" si="5"/>
        <v>1</v>
      </c>
      <c r="H82" s="269">
        <v>1</v>
      </c>
      <c r="I82" s="269"/>
      <c r="J82" s="269"/>
      <c r="K82" s="298"/>
      <c r="L82" s="298"/>
      <c r="M82" s="269"/>
      <c r="N82" s="269"/>
      <c r="O82" s="269"/>
      <c r="P82" s="269"/>
      <c r="Q82" s="269">
        <v>0</v>
      </c>
      <c r="R82" s="269">
        <v>1</v>
      </c>
      <c r="S82" s="269">
        <v>0</v>
      </c>
      <c r="T82" s="269"/>
      <c r="U82" s="269"/>
      <c r="V82" s="269"/>
      <c r="W82" s="269"/>
      <c r="X82" s="269"/>
      <c r="Y82" s="269"/>
      <c r="Z82" s="269"/>
      <c r="AA82" s="269"/>
      <c r="AB82" s="269"/>
      <c r="AC82" s="269"/>
      <c r="AD82" s="269"/>
      <c r="AE82" s="269"/>
      <c r="AF82" s="269"/>
      <c r="AG82" s="269"/>
      <c r="AH82" s="270"/>
    </row>
    <row r="83" spans="2:34" s="260" customFormat="1" ht="25.5" customHeight="1">
      <c r="B83" s="481" t="s">
        <v>128</v>
      </c>
      <c r="C83" s="481"/>
      <c r="D83" s="262"/>
      <c r="E83" s="263">
        <v>241</v>
      </c>
      <c r="F83" s="241">
        <v>213</v>
      </c>
      <c r="G83" s="241">
        <f>SUM(G84:G87)</f>
        <v>19</v>
      </c>
      <c r="H83" s="241">
        <v>9</v>
      </c>
      <c r="I83" s="241"/>
      <c r="J83" s="241">
        <v>3</v>
      </c>
      <c r="K83" s="298">
        <v>1</v>
      </c>
      <c r="L83" s="298">
        <v>1</v>
      </c>
      <c r="M83" s="241">
        <v>1</v>
      </c>
      <c r="N83" s="241">
        <v>2</v>
      </c>
      <c r="O83" s="241">
        <v>2</v>
      </c>
      <c r="P83" s="241">
        <v>9</v>
      </c>
      <c r="Q83" s="241">
        <f>SUM(Q84:Q87)</f>
        <v>0</v>
      </c>
      <c r="R83" s="241">
        <f>SUM(R84:R87)</f>
        <v>15</v>
      </c>
      <c r="S83" s="241">
        <f>SUM(S84:S87)</f>
        <v>4</v>
      </c>
      <c r="T83" s="241"/>
      <c r="U83" s="241"/>
      <c r="V83" s="241"/>
      <c r="W83" s="241"/>
      <c r="X83" s="241"/>
      <c r="Y83" s="241"/>
      <c r="Z83" s="241"/>
      <c r="AA83" s="241"/>
      <c r="AB83" s="241"/>
      <c r="AC83" s="241"/>
      <c r="AD83" s="241"/>
      <c r="AE83" s="241"/>
      <c r="AF83" s="241"/>
      <c r="AG83" s="241"/>
      <c r="AH83" s="264"/>
    </row>
    <row r="84" spans="2:34" ht="13.5">
      <c r="B84" s="272"/>
      <c r="C84" s="261" t="s">
        <v>12</v>
      </c>
      <c r="D84" s="262"/>
      <c r="E84" s="268">
        <v>117</v>
      </c>
      <c r="F84" s="269">
        <v>105</v>
      </c>
      <c r="G84" s="269">
        <f t="shared" si="5"/>
        <v>8</v>
      </c>
      <c r="H84" s="269">
        <v>3</v>
      </c>
      <c r="I84" s="269"/>
      <c r="J84" s="269"/>
      <c r="K84" s="298">
        <v>1</v>
      </c>
      <c r="L84" s="298"/>
      <c r="M84" s="269">
        <v>1</v>
      </c>
      <c r="N84" s="269">
        <v>1</v>
      </c>
      <c r="O84" s="269">
        <v>2</v>
      </c>
      <c r="P84" s="269">
        <v>4</v>
      </c>
      <c r="Q84" s="269">
        <v>0</v>
      </c>
      <c r="R84" s="269">
        <v>6</v>
      </c>
      <c r="S84" s="269">
        <v>1</v>
      </c>
      <c r="T84" s="269"/>
      <c r="U84" s="269"/>
      <c r="V84" s="269"/>
      <c r="W84" s="269"/>
      <c r="X84" s="269"/>
      <c r="Y84" s="269"/>
      <c r="Z84" s="269"/>
      <c r="AA84" s="269"/>
      <c r="AB84" s="269"/>
      <c r="AC84" s="269"/>
      <c r="AD84" s="269"/>
      <c r="AE84" s="269"/>
      <c r="AF84" s="269"/>
      <c r="AG84" s="269"/>
      <c r="AH84" s="270"/>
    </row>
    <row r="85" spans="2:34" ht="13.5">
      <c r="B85" s="272"/>
      <c r="C85" s="261" t="s">
        <v>14</v>
      </c>
      <c r="D85" s="262"/>
      <c r="E85" s="268">
        <v>38</v>
      </c>
      <c r="F85" s="269">
        <v>33</v>
      </c>
      <c r="G85" s="269">
        <f t="shared" si="5"/>
        <v>4</v>
      </c>
      <c r="H85" s="269">
        <v>3</v>
      </c>
      <c r="I85" s="269"/>
      <c r="J85" s="269">
        <v>1</v>
      </c>
      <c r="K85" s="298"/>
      <c r="L85" s="298"/>
      <c r="M85" s="269"/>
      <c r="N85" s="269"/>
      <c r="O85" s="269"/>
      <c r="P85" s="269">
        <v>1</v>
      </c>
      <c r="Q85" s="269">
        <v>0</v>
      </c>
      <c r="R85" s="269">
        <v>2</v>
      </c>
      <c r="S85" s="269">
        <v>2</v>
      </c>
      <c r="T85" s="269"/>
      <c r="U85" s="269"/>
      <c r="V85" s="269"/>
      <c r="W85" s="269"/>
      <c r="X85" s="269"/>
      <c r="Y85" s="269"/>
      <c r="Z85" s="269"/>
      <c r="AA85" s="269"/>
      <c r="AB85" s="269"/>
      <c r="AC85" s="269"/>
      <c r="AD85" s="269"/>
      <c r="AE85" s="269"/>
      <c r="AF85" s="269"/>
      <c r="AG85" s="269"/>
      <c r="AH85" s="270"/>
    </row>
    <row r="86" spans="2:34" ht="13.5">
      <c r="B86" s="272"/>
      <c r="C86" s="261" t="s">
        <v>15</v>
      </c>
      <c r="D86" s="262"/>
      <c r="E86" s="268">
        <v>53</v>
      </c>
      <c r="F86" s="269">
        <v>45</v>
      </c>
      <c r="G86" s="269">
        <f t="shared" si="5"/>
        <v>5</v>
      </c>
      <c r="H86" s="269">
        <v>2</v>
      </c>
      <c r="I86" s="269"/>
      <c r="J86" s="269">
        <v>1</v>
      </c>
      <c r="K86" s="298"/>
      <c r="L86" s="298">
        <v>1</v>
      </c>
      <c r="M86" s="269"/>
      <c r="N86" s="269">
        <v>1</v>
      </c>
      <c r="O86" s="269"/>
      <c r="P86" s="269">
        <v>3</v>
      </c>
      <c r="Q86" s="269">
        <v>0</v>
      </c>
      <c r="R86" s="269">
        <v>3</v>
      </c>
      <c r="S86" s="269">
        <v>1</v>
      </c>
      <c r="T86" s="269"/>
      <c r="U86" s="269"/>
      <c r="V86" s="269"/>
      <c r="W86" s="269"/>
      <c r="X86" s="269"/>
      <c r="Y86" s="269"/>
      <c r="Z86" s="269"/>
      <c r="AA86" s="269"/>
      <c r="AB86" s="269"/>
      <c r="AC86" s="269"/>
      <c r="AD86" s="269"/>
      <c r="AE86" s="269"/>
      <c r="AF86" s="269"/>
      <c r="AG86" s="269"/>
      <c r="AH86" s="270"/>
    </row>
    <row r="87" spans="2:34" ht="13.5">
      <c r="B87" s="272"/>
      <c r="C87" s="261" t="s">
        <v>16</v>
      </c>
      <c r="D87" s="262"/>
      <c r="E87" s="268">
        <v>33</v>
      </c>
      <c r="F87" s="269">
        <v>30</v>
      </c>
      <c r="G87" s="269">
        <f t="shared" si="5"/>
        <v>2</v>
      </c>
      <c r="H87" s="269">
        <v>1</v>
      </c>
      <c r="I87" s="269"/>
      <c r="J87" s="269">
        <v>1</v>
      </c>
      <c r="K87" s="298"/>
      <c r="L87" s="298"/>
      <c r="M87" s="269"/>
      <c r="N87" s="269"/>
      <c r="O87" s="269"/>
      <c r="P87" s="269">
        <v>1</v>
      </c>
      <c r="Q87" s="269">
        <v>0</v>
      </c>
      <c r="R87" s="269">
        <v>4</v>
      </c>
      <c r="S87" s="269">
        <v>0</v>
      </c>
      <c r="T87" s="269"/>
      <c r="U87" s="269"/>
      <c r="V87" s="269"/>
      <c r="W87" s="269"/>
      <c r="X87" s="269"/>
      <c r="Y87" s="269"/>
      <c r="Z87" s="269"/>
      <c r="AA87" s="269"/>
      <c r="AB87" s="269"/>
      <c r="AC87" s="269"/>
      <c r="AD87" s="269"/>
      <c r="AE87" s="269"/>
      <c r="AF87" s="269"/>
      <c r="AG87" s="269"/>
      <c r="AH87" s="270"/>
    </row>
    <row r="88" spans="2:34" s="260" customFormat="1" ht="25.5" customHeight="1">
      <c r="B88" s="481" t="s">
        <v>129</v>
      </c>
      <c r="C88" s="481"/>
      <c r="D88" s="262"/>
      <c r="E88" s="263">
        <v>424</v>
      </c>
      <c r="F88" s="241">
        <v>335</v>
      </c>
      <c r="G88" s="241">
        <f>SUM(G89:G93)</f>
        <v>47</v>
      </c>
      <c r="H88" s="241">
        <v>13</v>
      </c>
      <c r="I88" s="241">
        <v>2</v>
      </c>
      <c r="J88" s="241">
        <v>5</v>
      </c>
      <c r="K88" s="298">
        <v>3</v>
      </c>
      <c r="L88" s="298">
        <v>9</v>
      </c>
      <c r="M88" s="241">
        <v>2</v>
      </c>
      <c r="N88" s="241">
        <v>3</v>
      </c>
      <c r="O88" s="241">
        <v>10</v>
      </c>
      <c r="P88" s="241">
        <v>42</v>
      </c>
      <c r="Q88" s="241">
        <f>SUM(Q89:Q93)</f>
        <v>2</v>
      </c>
      <c r="R88" s="241">
        <f>SUM(R89:R93)</f>
        <v>20</v>
      </c>
      <c r="S88" s="241">
        <f>SUM(S89:S93)</f>
        <v>1</v>
      </c>
      <c r="T88" s="241"/>
      <c r="U88" s="241"/>
      <c r="V88" s="241"/>
      <c r="W88" s="241"/>
      <c r="X88" s="241"/>
      <c r="Y88" s="241"/>
      <c r="Z88" s="241"/>
      <c r="AA88" s="241"/>
      <c r="AB88" s="241"/>
      <c r="AC88" s="241"/>
      <c r="AD88" s="241"/>
      <c r="AE88" s="241"/>
      <c r="AF88" s="241"/>
      <c r="AG88" s="241"/>
      <c r="AH88" s="264"/>
    </row>
    <row r="89" spans="2:34" ht="13.5">
      <c r="B89" s="272"/>
      <c r="C89" s="261" t="s">
        <v>83</v>
      </c>
      <c r="D89" s="262"/>
      <c r="E89" s="268">
        <v>213</v>
      </c>
      <c r="F89" s="269">
        <v>177</v>
      </c>
      <c r="G89" s="269">
        <f t="shared" si="5"/>
        <v>21</v>
      </c>
      <c r="H89" s="269">
        <v>4</v>
      </c>
      <c r="I89" s="269">
        <v>1</v>
      </c>
      <c r="J89" s="269">
        <v>3</v>
      </c>
      <c r="K89" s="298">
        <v>1</v>
      </c>
      <c r="L89" s="298">
        <v>6</v>
      </c>
      <c r="M89" s="269">
        <v>1</v>
      </c>
      <c r="N89" s="269"/>
      <c r="O89" s="269">
        <v>5</v>
      </c>
      <c r="P89" s="269">
        <v>15</v>
      </c>
      <c r="Q89" s="269">
        <v>1</v>
      </c>
      <c r="R89" s="269">
        <v>5</v>
      </c>
      <c r="S89" s="269">
        <v>0</v>
      </c>
      <c r="T89" s="269"/>
      <c r="U89" s="269"/>
      <c r="V89" s="269"/>
      <c r="W89" s="269"/>
      <c r="X89" s="269"/>
      <c r="Y89" s="269"/>
      <c r="Z89" s="269"/>
      <c r="AA89" s="269"/>
      <c r="AB89" s="269"/>
      <c r="AC89" s="269"/>
      <c r="AD89" s="269"/>
      <c r="AE89" s="269"/>
      <c r="AF89" s="269"/>
      <c r="AG89" s="269"/>
      <c r="AH89" s="270"/>
    </row>
    <row r="90" spans="2:34" ht="13.5">
      <c r="B90" s="272"/>
      <c r="C90" s="261" t="s">
        <v>214</v>
      </c>
      <c r="D90" s="262"/>
      <c r="E90" s="268">
        <v>47</v>
      </c>
      <c r="F90" s="269">
        <v>30</v>
      </c>
      <c r="G90" s="269">
        <f t="shared" si="5"/>
        <v>5</v>
      </c>
      <c r="H90" s="269">
        <v>3</v>
      </c>
      <c r="I90" s="269"/>
      <c r="J90" s="269"/>
      <c r="K90" s="298"/>
      <c r="L90" s="298">
        <v>1</v>
      </c>
      <c r="M90" s="269"/>
      <c r="N90" s="269">
        <v>1</v>
      </c>
      <c r="O90" s="269"/>
      <c r="P90" s="269">
        <v>12</v>
      </c>
      <c r="Q90" s="269">
        <v>0</v>
      </c>
      <c r="R90" s="269">
        <v>2</v>
      </c>
      <c r="S90" s="269">
        <v>0</v>
      </c>
      <c r="T90" s="269"/>
      <c r="U90" s="269"/>
      <c r="V90" s="269"/>
      <c r="W90" s="269"/>
      <c r="X90" s="269"/>
      <c r="Y90" s="269"/>
      <c r="Z90" s="269"/>
      <c r="AA90" s="269"/>
      <c r="AB90" s="269"/>
      <c r="AC90" s="269"/>
      <c r="AD90" s="269"/>
      <c r="AE90" s="269"/>
      <c r="AF90" s="269"/>
      <c r="AG90" s="269"/>
      <c r="AH90" s="270"/>
    </row>
    <row r="91" spans="2:34" ht="13.5">
      <c r="B91" s="272"/>
      <c r="C91" s="261" t="s">
        <v>84</v>
      </c>
      <c r="D91" s="262"/>
      <c r="E91" s="268">
        <v>77</v>
      </c>
      <c r="F91" s="269">
        <v>61</v>
      </c>
      <c r="G91" s="269">
        <f t="shared" si="5"/>
        <v>10</v>
      </c>
      <c r="H91" s="269">
        <v>2</v>
      </c>
      <c r="I91" s="269"/>
      <c r="J91" s="269">
        <v>1</v>
      </c>
      <c r="K91" s="298">
        <v>2</v>
      </c>
      <c r="L91" s="298">
        <v>1</v>
      </c>
      <c r="M91" s="269">
        <v>1</v>
      </c>
      <c r="N91" s="269">
        <v>1</v>
      </c>
      <c r="O91" s="269">
        <v>2</v>
      </c>
      <c r="P91" s="269">
        <v>6</v>
      </c>
      <c r="Q91" s="269">
        <v>0</v>
      </c>
      <c r="R91" s="269">
        <v>6</v>
      </c>
      <c r="S91" s="269">
        <v>0</v>
      </c>
      <c r="T91" s="269"/>
      <c r="U91" s="269"/>
      <c r="V91" s="269"/>
      <c r="W91" s="269"/>
      <c r="X91" s="269"/>
      <c r="Y91" s="269"/>
      <c r="Z91" s="269"/>
      <c r="AA91" s="269"/>
      <c r="AB91" s="269"/>
      <c r="AC91" s="269"/>
      <c r="AD91" s="269"/>
      <c r="AE91" s="269"/>
      <c r="AF91" s="269"/>
      <c r="AG91" s="269"/>
      <c r="AH91" s="270"/>
    </row>
    <row r="92" spans="2:34" ht="13.5">
      <c r="B92" s="272"/>
      <c r="C92" s="261" t="s">
        <v>85</v>
      </c>
      <c r="D92" s="262"/>
      <c r="E92" s="268">
        <v>68</v>
      </c>
      <c r="F92" s="269">
        <v>50</v>
      </c>
      <c r="G92" s="269">
        <f t="shared" si="5"/>
        <v>9</v>
      </c>
      <c r="H92" s="269">
        <v>4</v>
      </c>
      <c r="I92" s="269"/>
      <c r="J92" s="269">
        <v>1</v>
      </c>
      <c r="K92" s="298"/>
      <c r="L92" s="298">
        <v>1</v>
      </c>
      <c r="M92" s="269"/>
      <c r="N92" s="269">
        <v>1</v>
      </c>
      <c r="O92" s="269">
        <v>2</v>
      </c>
      <c r="P92" s="269">
        <v>9</v>
      </c>
      <c r="Q92" s="269">
        <v>1</v>
      </c>
      <c r="R92" s="269">
        <v>6</v>
      </c>
      <c r="S92" s="269">
        <v>1</v>
      </c>
      <c r="T92" s="269"/>
      <c r="U92" s="269"/>
      <c r="V92" s="269"/>
      <c r="W92" s="269"/>
      <c r="X92" s="269"/>
      <c r="Y92" s="269"/>
      <c r="Z92" s="269"/>
      <c r="AA92" s="269"/>
      <c r="AB92" s="269"/>
      <c r="AC92" s="269"/>
      <c r="AD92" s="269"/>
      <c r="AE92" s="269"/>
      <c r="AF92" s="269"/>
      <c r="AG92" s="269"/>
      <c r="AH92" s="270"/>
    </row>
    <row r="93" spans="2:34" ht="13.5">
      <c r="B93" s="272"/>
      <c r="C93" s="261" t="s">
        <v>26</v>
      </c>
      <c r="D93" s="262"/>
      <c r="E93" s="268">
        <v>19</v>
      </c>
      <c r="F93" s="269">
        <v>17</v>
      </c>
      <c r="G93" s="269">
        <f t="shared" si="5"/>
        <v>2</v>
      </c>
      <c r="H93" s="269"/>
      <c r="I93" s="269">
        <v>1</v>
      </c>
      <c r="J93" s="269"/>
      <c r="K93" s="298"/>
      <c r="L93" s="298"/>
      <c r="M93" s="269"/>
      <c r="N93" s="269"/>
      <c r="O93" s="269">
        <v>1</v>
      </c>
      <c r="P93" s="269"/>
      <c r="Q93" s="269">
        <v>0</v>
      </c>
      <c r="R93" s="269">
        <v>1</v>
      </c>
      <c r="S93" s="269">
        <v>0</v>
      </c>
      <c r="T93" s="269"/>
      <c r="U93" s="269"/>
      <c r="V93" s="269"/>
      <c r="W93" s="269"/>
      <c r="X93" s="269"/>
      <c r="Y93" s="269"/>
      <c r="Z93" s="269"/>
      <c r="AA93" s="269"/>
      <c r="AB93" s="269"/>
      <c r="AC93" s="269"/>
      <c r="AD93" s="269"/>
      <c r="AE93" s="269"/>
      <c r="AF93" s="269"/>
      <c r="AG93" s="269"/>
      <c r="AH93" s="270"/>
    </row>
    <row r="94" spans="2:34" ht="25.5" customHeight="1">
      <c r="B94" s="486" t="s">
        <v>29</v>
      </c>
      <c r="C94" s="486"/>
      <c r="D94" s="279"/>
      <c r="E94" s="268"/>
      <c r="F94" s="269"/>
      <c r="G94" s="269"/>
      <c r="H94" s="269"/>
      <c r="I94" s="269"/>
      <c r="J94" s="269"/>
      <c r="K94" s="275"/>
      <c r="L94" s="275"/>
      <c r="M94" s="269"/>
      <c r="N94" s="269"/>
      <c r="O94" s="269"/>
      <c r="P94" s="269"/>
      <c r="Q94" s="269"/>
      <c r="R94" s="269"/>
      <c r="S94" s="269"/>
      <c r="T94" s="269"/>
      <c r="U94" s="269"/>
      <c r="V94" s="269"/>
      <c r="W94" s="269"/>
      <c r="X94" s="269"/>
      <c r="Y94" s="269"/>
      <c r="Z94" s="269"/>
      <c r="AA94" s="269"/>
      <c r="AB94" s="269"/>
      <c r="AC94" s="269"/>
      <c r="AD94" s="269"/>
      <c r="AE94" s="269"/>
      <c r="AF94" s="269"/>
      <c r="AG94" s="269"/>
      <c r="AH94" s="270"/>
    </row>
    <row r="95" spans="2:34" s="283" customFormat="1" ht="25.5" customHeight="1">
      <c r="B95" s="486" t="s">
        <v>111</v>
      </c>
      <c r="C95" s="486"/>
      <c r="D95" s="280"/>
      <c r="E95" s="281">
        <f>+E19</f>
        <v>402</v>
      </c>
      <c r="F95" s="281">
        <f>+F19</f>
        <v>347</v>
      </c>
      <c r="G95" s="281">
        <f aca="true" t="shared" si="6" ref="G95:O95">+G19</f>
        <v>24</v>
      </c>
      <c r="H95" s="281">
        <f t="shared" si="6"/>
        <v>7</v>
      </c>
      <c r="I95" s="281">
        <f t="shared" si="6"/>
        <v>1</v>
      </c>
      <c r="J95" s="281">
        <f t="shared" si="6"/>
        <v>5</v>
      </c>
      <c r="K95" s="281">
        <f t="shared" si="6"/>
        <v>1</v>
      </c>
      <c r="L95" s="281">
        <f t="shared" si="6"/>
        <v>4</v>
      </c>
      <c r="M95" s="281">
        <f t="shared" si="6"/>
        <v>0</v>
      </c>
      <c r="N95" s="281">
        <f t="shared" si="6"/>
        <v>2</v>
      </c>
      <c r="O95" s="281">
        <f t="shared" si="6"/>
        <v>4</v>
      </c>
      <c r="P95" s="281">
        <f>+P19</f>
        <v>31</v>
      </c>
      <c r="Q95" s="281">
        <f>+Q19</f>
        <v>2</v>
      </c>
      <c r="R95" s="281">
        <f>+R19</f>
        <v>35</v>
      </c>
      <c r="S95" s="281">
        <f>+S19</f>
        <v>0</v>
      </c>
      <c r="T95" s="281"/>
      <c r="U95" s="281"/>
      <c r="V95" s="281"/>
      <c r="W95" s="281"/>
      <c r="X95" s="281"/>
      <c r="Y95" s="281"/>
      <c r="Z95" s="281"/>
      <c r="AA95" s="281"/>
      <c r="AB95" s="281"/>
      <c r="AC95" s="281"/>
      <c r="AD95" s="281"/>
      <c r="AE95" s="281"/>
      <c r="AF95" s="281"/>
      <c r="AG95" s="281"/>
      <c r="AH95" s="282"/>
    </row>
    <row r="96" spans="2:34" s="283" customFormat="1" ht="25.5" customHeight="1">
      <c r="B96" s="486" t="s">
        <v>367</v>
      </c>
      <c r="C96" s="486"/>
      <c r="D96" s="280"/>
      <c r="E96" s="281">
        <f>+E24</f>
        <v>335</v>
      </c>
      <c r="F96" s="281">
        <f>+F24</f>
        <v>230</v>
      </c>
      <c r="G96" s="281">
        <f>+G24</f>
        <v>26</v>
      </c>
      <c r="H96" s="281">
        <f aca="true" t="shared" si="7" ref="H96:O96">+H24</f>
        <v>7</v>
      </c>
      <c r="I96" s="281">
        <f t="shared" si="7"/>
        <v>0</v>
      </c>
      <c r="J96" s="281">
        <f t="shared" si="7"/>
        <v>5</v>
      </c>
      <c r="K96" s="281">
        <f t="shared" si="7"/>
        <v>1</v>
      </c>
      <c r="L96" s="281">
        <f t="shared" si="7"/>
        <v>3</v>
      </c>
      <c r="M96" s="281">
        <f t="shared" si="7"/>
        <v>0</v>
      </c>
      <c r="N96" s="281">
        <f t="shared" si="7"/>
        <v>2</v>
      </c>
      <c r="O96" s="281">
        <f t="shared" si="7"/>
        <v>8</v>
      </c>
      <c r="P96" s="281">
        <f>+P24</f>
        <v>79</v>
      </c>
      <c r="Q96" s="281">
        <f>+Q24</f>
        <v>0</v>
      </c>
      <c r="R96" s="281">
        <f>+R24</f>
        <v>20</v>
      </c>
      <c r="S96" s="281">
        <f>+S24</f>
        <v>0</v>
      </c>
      <c r="T96" s="281"/>
      <c r="U96" s="281"/>
      <c r="V96" s="281"/>
      <c r="W96" s="281"/>
      <c r="X96" s="281"/>
      <c r="Y96" s="281"/>
      <c r="Z96" s="281"/>
      <c r="AA96" s="281"/>
      <c r="AB96" s="281"/>
      <c r="AC96" s="281"/>
      <c r="AD96" s="281"/>
      <c r="AE96" s="281"/>
      <c r="AF96" s="281"/>
      <c r="AG96" s="281"/>
      <c r="AH96" s="282"/>
    </row>
    <row r="97" spans="2:34" s="283" customFormat="1" ht="25.5" customHeight="1">
      <c r="B97" s="486" t="s">
        <v>30</v>
      </c>
      <c r="C97" s="486"/>
      <c r="D97" s="280"/>
      <c r="E97" s="281">
        <f>+E98+E99</f>
        <v>540</v>
      </c>
      <c r="F97" s="281">
        <f>+F98+F99</f>
        <v>426</v>
      </c>
      <c r="G97" s="281">
        <f aca="true" t="shared" si="8" ref="G97:O97">+G98+G99</f>
        <v>44</v>
      </c>
      <c r="H97" s="281">
        <f t="shared" si="8"/>
        <v>17</v>
      </c>
      <c r="I97" s="281">
        <f t="shared" si="8"/>
        <v>1</v>
      </c>
      <c r="J97" s="281">
        <f t="shared" si="8"/>
        <v>5</v>
      </c>
      <c r="K97" s="281">
        <f t="shared" si="8"/>
        <v>5</v>
      </c>
      <c r="L97" s="281">
        <f t="shared" si="8"/>
        <v>4</v>
      </c>
      <c r="M97" s="281">
        <f t="shared" si="8"/>
        <v>1</v>
      </c>
      <c r="N97" s="281">
        <f t="shared" si="8"/>
        <v>3</v>
      </c>
      <c r="O97" s="281">
        <f t="shared" si="8"/>
        <v>8</v>
      </c>
      <c r="P97" s="281">
        <f>+P98+P99</f>
        <v>70</v>
      </c>
      <c r="Q97" s="281">
        <f>+Q98+Q99</f>
        <v>0</v>
      </c>
      <c r="R97" s="281">
        <f>+R98+R99</f>
        <v>37</v>
      </c>
      <c r="S97" s="281">
        <f>+S98+S99</f>
        <v>5</v>
      </c>
      <c r="T97" s="281"/>
      <c r="U97" s="281"/>
      <c r="V97" s="281"/>
      <c r="W97" s="281"/>
      <c r="X97" s="281"/>
      <c r="Y97" s="281"/>
      <c r="Z97" s="281"/>
      <c r="AA97" s="281"/>
      <c r="AB97" s="281"/>
      <c r="AC97" s="281"/>
      <c r="AD97" s="281"/>
      <c r="AE97" s="281"/>
      <c r="AF97" s="281"/>
      <c r="AG97" s="281"/>
      <c r="AH97" s="282"/>
    </row>
    <row r="98" spans="2:34" s="286" customFormat="1" ht="14.25">
      <c r="B98" s="284"/>
      <c r="C98" s="278" t="s">
        <v>31</v>
      </c>
      <c r="D98" s="285"/>
      <c r="E98" s="281">
        <f>+E66</f>
        <v>299</v>
      </c>
      <c r="F98" s="281">
        <f>+F66</f>
        <v>213</v>
      </c>
      <c r="G98" s="281">
        <f aca="true" t="shared" si="9" ref="G98:O98">+G66</f>
        <v>25</v>
      </c>
      <c r="H98" s="281">
        <f t="shared" si="9"/>
        <v>8</v>
      </c>
      <c r="I98" s="281">
        <f t="shared" si="9"/>
        <v>1</v>
      </c>
      <c r="J98" s="281">
        <f t="shared" si="9"/>
        <v>2</v>
      </c>
      <c r="K98" s="281">
        <f t="shared" si="9"/>
        <v>4</v>
      </c>
      <c r="L98" s="281">
        <f t="shared" si="9"/>
        <v>3</v>
      </c>
      <c r="M98" s="281">
        <f t="shared" si="9"/>
        <v>0</v>
      </c>
      <c r="N98" s="281">
        <f t="shared" si="9"/>
        <v>1</v>
      </c>
      <c r="O98" s="281">
        <f t="shared" si="9"/>
        <v>6</v>
      </c>
      <c r="P98" s="281">
        <f>+P66</f>
        <v>61</v>
      </c>
      <c r="Q98" s="281">
        <f>+Q66</f>
        <v>0</v>
      </c>
      <c r="R98" s="281">
        <f>+R66</f>
        <v>22</v>
      </c>
      <c r="S98" s="281">
        <f>+S66</f>
        <v>1</v>
      </c>
      <c r="T98" s="281"/>
      <c r="U98" s="281"/>
      <c r="V98" s="281"/>
      <c r="W98" s="281"/>
      <c r="X98" s="281"/>
      <c r="Y98" s="281"/>
      <c r="Z98" s="281"/>
      <c r="AA98" s="281"/>
      <c r="AB98" s="281"/>
      <c r="AC98" s="281"/>
      <c r="AD98" s="281"/>
      <c r="AE98" s="281"/>
      <c r="AF98" s="281"/>
      <c r="AG98" s="281"/>
      <c r="AH98" s="282"/>
    </row>
    <row r="99" spans="2:34" s="286" customFormat="1" ht="14.25">
      <c r="B99" s="284"/>
      <c r="C99" s="278" t="s">
        <v>32</v>
      </c>
      <c r="D99" s="285"/>
      <c r="E99" s="281">
        <f>+E83</f>
        <v>241</v>
      </c>
      <c r="F99" s="281">
        <f>+F83</f>
        <v>213</v>
      </c>
      <c r="G99" s="281">
        <f aca="true" t="shared" si="10" ref="G99:O99">+G83</f>
        <v>19</v>
      </c>
      <c r="H99" s="281">
        <f t="shared" si="10"/>
        <v>9</v>
      </c>
      <c r="I99" s="281">
        <f t="shared" si="10"/>
        <v>0</v>
      </c>
      <c r="J99" s="281">
        <f t="shared" si="10"/>
        <v>3</v>
      </c>
      <c r="K99" s="281">
        <f t="shared" si="10"/>
        <v>1</v>
      </c>
      <c r="L99" s="281">
        <f t="shared" si="10"/>
        <v>1</v>
      </c>
      <c r="M99" s="281">
        <f t="shared" si="10"/>
        <v>1</v>
      </c>
      <c r="N99" s="281">
        <f t="shared" si="10"/>
        <v>2</v>
      </c>
      <c r="O99" s="281">
        <f t="shared" si="10"/>
        <v>2</v>
      </c>
      <c r="P99" s="281">
        <f>+P83</f>
        <v>9</v>
      </c>
      <c r="Q99" s="281">
        <f>+Q83</f>
        <v>0</v>
      </c>
      <c r="R99" s="281">
        <f>+R83</f>
        <v>15</v>
      </c>
      <c r="S99" s="281">
        <f>+S83</f>
        <v>4</v>
      </c>
      <c r="T99" s="281"/>
      <c r="U99" s="281"/>
      <c r="V99" s="281"/>
      <c r="W99" s="281"/>
      <c r="X99" s="281"/>
      <c r="Y99" s="281"/>
      <c r="Z99" s="281"/>
      <c r="AA99" s="281"/>
      <c r="AB99" s="281"/>
      <c r="AC99" s="281"/>
      <c r="AD99" s="281"/>
      <c r="AE99" s="281"/>
      <c r="AF99" s="281"/>
      <c r="AG99" s="281"/>
      <c r="AH99" s="282"/>
    </row>
    <row r="100" spans="2:34" s="283" customFormat="1" ht="25.5" customHeight="1">
      <c r="B100" s="486" t="s">
        <v>113</v>
      </c>
      <c r="C100" s="486"/>
      <c r="D100" s="280"/>
      <c r="E100" s="281">
        <f>+E6</f>
        <v>848</v>
      </c>
      <c r="F100" s="281">
        <f>+F6</f>
        <v>609</v>
      </c>
      <c r="G100" s="281">
        <f>+G6</f>
        <v>61</v>
      </c>
      <c r="H100" s="281">
        <f aca="true" t="shared" si="11" ref="H100:O100">+H6</f>
        <v>19</v>
      </c>
      <c r="I100" s="281">
        <f t="shared" si="11"/>
        <v>2</v>
      </c>
      <c r="J100" s="281">
        <f t="shared" si="11"/>
        <v>6</v>
      </c>
      <c r="K100" s="281">
        <f t="shared" si="11"/>
        <v>6</v>
      </c>
      <c r="L100" s="281">
        <f t="shared" si="11"/>
        <v>13</v>
      </c>
      <c r="M100" s="281">
        <f t="shared" si="11"/>
        <v>6</v>
      </c>
      <c r="N100" s="281">
        <f t="shared" si="11"/>
        <v>3</v>
      </c>
      <c r="O100" s="281">
        <f t="shared" si="11"/>
        <v>6</v>
      </c>
      <c r="P100" s="281">
        <f>+P6</f>
        <v>178</v>
      </c>
      <c r="Q100" s="281">
        <f>+Q6</f>
        <v>1</v>
      </c>
      <c r="R100" s="281">
        <f>+R6</f>
        <v>48</v>
      </c>
      <c r="S100" s="281">
        <f>+S6</f>
        <v>2</v>
      </c>
      <c r="T100" s="281"/>
      <c r="U100" s="281"/>
      <c r="V100" s="281"/>
      <c r="W100" s="281"/>
      <c r="X100" s="281"/>
      <c r="Y100" s="281"/>
      <c r="Z100" s="281"/>
      <c r="AA100" s="281"/>
      <c r="AB100" s="281"/>
      <c r="AC100" s="281"/>
      <c r="AD100" s="281"/>
      <c r="AE100" s="281"/>
      <c r="AF100" s="281"/>
      <c r="AG100" s="281"/>
      <c r="AH100" s="282"/>
    </row>
    <row r="101" spans="2:34" s="283" customFormat="1" ht="25.5" customHeight="1">
      <c r="B101" s="486" t="s">
        <v>368</v>
      </c>
      <c r="C101" s="486"/>
      <c r="D101" s="280"/>
      <c r="E101" s="281">
        <f>+E32</f>
        <v>277</v>
      </c>
      <c r="F101" s="281">
        <f>+F32</f>
        <v>242</v>
      </c>
      <c r="G101" s="281">
        <f>+G32</f>
        <v>30</v>
      </c>
      <c r="H101" s="281">
        <f aca="true" t="shared" si="12" ref="H101:O101">+H32</f>
        <v>4</v>
      </c>
      <c r="I101" s="281">
        <f t="shared" si="12"/>
        <v>2</v>
      </c>
      <c r="J101" s="281">
        <f t="shared" si="12"/>
        <v>3</v>
      </c>
      <c r="K101" s="281">
        <f t="shared" si="12"/>
        <v>0</v>
      </c>
      <c r="L101" s="281">
        <f t="shared" si="12"/>
        <v>9</v>
      </c>
      <c r="M101" s="281">
        <f t="shared" si="12"/>
        <v>0</v>
      </c>
      <c r="N101" s="281">
        <f t="shared" si="12"/>
        <v>1</v>
      </c>
      <c r="O101" s="281">
        <f t="shared" si="12"/>
        <v>11</v>
      </c>
      <c r="P101" s="281">
        <f>+P32</f>
        <v>5</v>
      </c>
      <c r="Q101" s="281">
        <f>+Q32</f>
        <v>1</v>
      </c>
      <c r="R101" s="281">
        <f>+R32</f>
        <v>19</v>
      </c>
      <c r="S101" s="281">
        <f>+S32</f>
        <v>2</v>
      </c>
      <c r="T101" s="281"/>
      <c r="U101" s="281"/>
      <c r="V101" s="281"/>
      <c r="W101" s="281"/>
      <c r="X101" s="281"/>
      <c r="Y101" s="281"/>
      <c r="Z101" s="281"/>
      <c r="AA101" s="281"/>
      <c r="AB101" s="281"/>
      <c r="AC101" s="281"/>
      <c r="AD101" s="281"/>
      <c r="AE101" s="281"/>
      <c r="AF101" s="281"/>
      <c r="AG101" s="281"/>
      <c r="AH101" s="282"/>
    </row>
    <row r="102" spans="2:34" s="283" customFormat="1" ht="25.5" customHeight="1">
      <c r="B102" s="502" t="s">
        <v>115</v>
      </c>
      <c r="C102" s="502"/>
      <c r="D102" s="280"/>
      <c r="E102" s="281">
        <f>+E103+E104</f>
        <v>458</v>
      </c>
      <c r="F102" s="281">
        <f>+F103+F104</f>
        <v>400</v>
      </c>
      <c r="G102" s="281">
        <f aca="true" t="shared" si="13" ref="G102:O102">+G103+G104</f>
        <v>49</v>
      </c>
      <c r="H102" s="281">
        <f t="shared" si="13"/>
        <v>15</v>
      </c>
      <c r="I102" s="281">
        <f t="shared" si="13"/>
        <v>1</v>
      </c>
      <c r="J102" s="281">
        <f t="shared" si="13"/>
        <v>3</v>
      </c>
      <c r="K102" s="281">
        <f t="shared" si="13"/>
        <v>4</v>
      </c>
      <c r="L102" s="281">
        <f t="shared" si="13"/>
        <v>11</v>
      </c>
      <c r="M102" s="281">
        <f t="shared" si="13"/>
        <v>2</v>
      </c>
      <c r="N102" s="281">
        <f t="shared" si="13"/>
        <v>2</v>
      </c>
      <c r="O102" s="281">
        <f t="shared" si="13"/>
        <v>11</v>
      </c>
      <c r="P102" s="281">
        <f>+P103+P104</f>
        <v>9</v>
      </c>
      <c r="Q102" s="281">
        <f>+Q103+Q104</f>
        <v>2</v>
      </c>
      <c r="R102" s="281">
        <f>+R103+R104</f>
        <v>39</v>
      </c>
      <c r="S102" s="281">
        <f>+S103+S104</f>
        <v>1</v>
      </c>
      <c r="T102" s="281"/>
      <c r="U102" s="281"/>
      <c r="V102" s="281"/>
      <c r="W102" s="281"/>
      <c r="X102" s="281"/>
      <c r="Y102" s="281"/>
      <c r="Z102" s="281"/>
      <c r="AA102" s="281"/>
      <c r="AB102" s="281"/>
      <c r="AC102" s="281"/>
      <c r="AD102" s="281"/>
      <c r="AE102" s="281"/>
      <c r="AF102" s="281"/>
      <c r="AG102" s="281"/>
      <c r="AH102" s="282"/>
    </row>
    <row r="103" spans="2:34" s="286" customFormat="1" ht="14.25">
      <c r="B103" s="284"/>
      <c r="C103" s="278" t="s">
        <v>116</v>
      </c>
      <c r="D103" s="285"/>
      <c r="E103" s="281">
        <f>+E38</f>
        <v>136</v>
      </c>
      <c r="F103" s="281">
        <f>+F38</f>
        <v>121</v>
      </c>
      <c r="G103" s="281">
        <f>+G38</f>
        <v>12</v>
      </c>
      <c r="H103" s="281">
        <f aca="true" t="shared" si="14" ref="H103:O103">+H38</f>
        <v>3</v>
      </c>
      <c r="I103" s="281">
        <f t="shared" si="14"/>
        <v>0</v>
      </c>
      <c r="J103" s="281">
        <f t="shared" si="14"/>
        <v>0</v>
      </c>
      <c r="K103" s="281">
        <f t="shared" si="14"/>
        <v>1</v>
      </c>
      <c r="L103" s="281">
        <f t="shared" si="14"/>
        <v>3</v>
      </c>
      <c r="M103" s="281">
        <f t="shared" si="14"/>
        <v>0</v>
      </c>
      <c r="N103" s="281">
        <f t="shared" si="14"/>
        <v>0</v>
      </c>
      <c r="O103" s="281">
        <f t="shared" si="14"/>
        <v>5</v>
      </c>
      <c r="P103" s="281">
        <f>+P38</f>
        <v>3</v>
      </c>
      <c r="Q103" s="281">
        <f>+Q38</f>
        <v>1</v>
      </c>
      <c r="R103" s="281">
        <f>+R38</f>
        <v>12</v>
      </c>
      <c r="S103" s="281">
        <f>+S38</f>
        <v>0</v>
      </c>
      <c r="T103" s="281"/>
      <c r="U103" s="281"/>
      <c r="V103" s="281"/>
      <c r="W103" s="281"/>
      <c r="X103" s="281"/>
      <c r="Y103" s="281"/>
      <c r="Z103" s="281"/>
      <c r="AA103" s="281"/>
      <c r="AB103" s="281"/>
      <c r="AC103" s="281"/>
      <c r="AD103" s="281"/>
      <c r="AE103" s="281"/>
      <c r="AF103" s="281"/>
      <c r="AG103" s="281"/>
      <c r="AH103" s="282"/>
    </row>
    <row r="104" spans="2:34" s="286" customFormat="1" ht="14.25">
      <c r="B104" s="284"/>
      <c r="C104" s="278" t="s">
        <v>117</v>
      </c>
      <c r="D104" s="285"/>
      <c r="E104" s="281">
        <f aca="true" t="shared" si="15" ref="E104:S104">+E17+E77</f>
        <v>322</v>
      </c>
      <c r="F104" s="281">
        <f t="shared" si="15"/>
        <v>279</v>
      </c>
      <c r="G104" s="281">
        <f t="shared" si="15"/>
        <v>37</v>
      </c>
      <c r="H104" s="281">
        <f t="shared" si="15"/>
        <v>12</v>
      </c>
      <c r="I104" s="281">
        <f t="shared" si="15"/>
        <v>1</v>
      </c>
      <c r="J104" s="281">
        <f t="shared" si="15"/>
        <v>3</v>
      </c>
      <c r="K104" s="281">
        <f t="shared" si="15"/>
        <v>3</v>
      </c>
      <c r="L104" s="281">
        <f t="shared" si="15"/>
        <v>8</v>
      </c>
      <c r="M104" s="281">
        <f t="shared" si="15"/>
        <v>2</v>
      </c>
      <c r="N104" s="281">
        <f t="shared" si="15"/>
        <v>2</v>
      </c>
      <c r="O104" s="281">
        <f t="shared" si="15"/>
        <v>6</v>
      </c>
      <c r="P104" s="281">
        <f t="shared" si="15"/>
        <v>6</v>
      </c>
      <c r="Q104" s="281">
        <f t="shared" si="15"/>
        <v>1</v>
      </c>
      <c r="R104" s="281">
        <f t="shared" si="15"/>
        <v>27</v>
      </c>
      <c r="S104" s="281">
        <f t="shared" si="15"/>
        <v>1</v>
      </c>
      <c r="T104" s="281"/>
      <c r="U104" s="281"/>
      <c r="V104" s="281"/>
      <c r="W104" s="281"/>
      <c r="X104" s="281"/>
      <c r="Y104" s="281"/>
      <c r="Z104" s="281"/>
      <c r="AA104" s="281"/>
      <c r="AB104" s="281"/>
      <c r="AC104" s="281"/>
      <c r="AD104" s="281"/>
      <c r="AE104" s="281"/>
      <c r="AF104" s="281"/>
      <c r="AG104" s="281"/>
      <c r="AH104" s="282"/>
    </row>
    <row r="105" spans="2:34" s="283" customFormat="1" ht="25.5" customHeight="1">
      <c r="B105" s="486" t="s">
        <v>118</v>
      </c>
      <c r="C105" s="486"/>
      <c r="D105" s="280"/>
      <c r="E105" s="281">
        <f>+E88</f>
        <v>424</v>
      </c>
      <c r="F105" s="281">
        <f>+F88</f>
        <v>335</v>
      </c>
      <c r="G105" s="281">
        <f>+G88</f>
        <v>47</v>
      </c>
      <c r="H105" s="281">
        <f aca="true" t="shared" si="16" ref="H105:O105">+H88</f>
        <v>13</v>
      </c>
      <c r="I105" s="281">
        <f t="shared" si="16"/>
        <v>2</v>
      </c>
      <c r="J105" s="281">
        <f t="shared" si="16"/>
        <v>5</v>
      </c>
      <c r="K105" s="281">
        <f t="shared" si="16"/>
        <v>3</v>
      </c>
      <c r="L105" s="281">
        <f t="shared" si="16"/>
        <v>9</v>
      </c>
      <c r="M105" s="281">
        <f t="shared" si="16"/>
        <v>2</v>
      </c>
      <c r="N105" s="281">
        <f t="shared" si="16"/>
        <v>3</v>
      </c>
      <c r="O105" s="281">
        <f t="shared" si="16"/>
        <v>10</v>
      </c>
      <c r="P105" s="281">
        <f>+P88</f>
        <v>42</v>
      </c>
      <c r="Q105" s="281">
        <f>+Q88</f>
        <v>2</v>
      </c>
      <c r="R105" s="281">
        <f>+R88</f>
        <v>20</v>
      </c>
      <c r="S105" s="281">
        <f>+S88</f>
        <v>1</v>
      </c>
      <c r="T105" s="281"/>
      <c r="U105" s="281"/>
      <c r="V105" s="281"/>
      <c r="W105" s="281"/>
      <c r="X105" s="281"/>
      <c r="Y105" s="281"/>
      <c r="Z105" s="281"/>
      <c r="AA105" s="281"/>
      <c r="AB105" s="281"/>
      <c r="AC105" s="281"/>
      <c r="AD105" s="281"/>
      <c r="AE105" s="281"/>
      <c r="AF105" s="281"/>
      <c r="AG105" s="281"/>
      <c r="AH105" s="282"/>
    </row>
    <row r="106" spans="2:34" s="287" customFormat="1" ht="25.5" customHeight="1">
      <c r="B106" s="486" t="s">
        <v>33</v>
      </c>
      <c r="C106" s="486"/>
      <c r="D106" s="280"/>
      <c r="E106" s="281">
        <f>+E107+E108</f>
        <v>340</v>
      </c>
      <c r="F106" s="281">
        <f>+F107+F108</f>
        <v>278</v>
      </c>
      <c r="G106" s="281">
        <f aca="true" t="shared" si="17" ref="G106:O106">+G107+G108</f>
        <v>44</v>
      </c>
      <c r="H106" s="281">
        <f t="shared" si="17"/>
        <v>16</v>
      </c>
      <c r="I106" s="281">
        <f t="shared" si="17"/>
        <v>0</v>
      </c>
      <c r="J106" s="281">
        <f t="shared" si="17"/>
        <v>4</v>
      </c>
      <c r="K106" s="281">
        <f t="shared" si="17"/>
        <v>3</v>
      </c>
      <c r="L106" s="281">
        <f t="shared" si="17"/>
        <v>5</v>
      </c>
      <c r="M106" s="281">
        <f t="shared" si="17"/>
        <v>2</v>
      </c>
      <c r="N106" s="281">
        <f t="shared" si="17"/>
        <v>1</v>
      </c>
      <c r="O106" s="281">
        <f t="shared" si="17"/>
        <v>13</v>
      </c>
      <c r="P106" s="281">
        <f>+P107+P108</f>
        <v>18</v>
      </c>
      <c r="Q106" s="281">
        <f>+Q107+Q108</f>
        <v>1</v>
      </c>
      <c r="R106" s="281">
        <f>+R107+R108</f>
        <v>35</v>
      </c>
      <c r="S106" s="281">
        <f>+S107+S108</f>
        <v>0</v>
      </c>
      <c r="T106" s="281"/>
      <c r="U106" s="281"/>
      <c r="V106" s="281"/>
      <c r="W106" s="281"/>
      <c r="X106" s="281"/>
      <c r="Y106" s="281"/>
      <c r="Z106" s="281"/>
      <c r="AA106" s="281"/>
      <c r="AB106" s="281"/>
      <c r="AC106" s="281"/>
      <c r="AD106" s="281"/>
      <c r="AE106" s="281"/>
      <c r="AF106" s="281"/>
      <c r="AG106" s="281"/>
      <c r="AH106" s="282"/>
    </row>
    <row r="107" spans="2:34" s="272" customFormat="1" ht="14.25">
      <c r="B107" s="284"/>
      <c r="C107" s="278" t="s">
        <v>34</v>
      </c>
      <c r="D107" s="285"/>
      <c r="E107" s="281">
        <f>+E62</f>
        <v>131</v>
      </c>
      <c r="F107" s="281">
        <f>+F62</f>
        <v>111</v>
      </c>
      <c r="G107" s="281">
        <f>+G62</f>
        <v>16</v>
      </c>
      <c r="H107" s="281">
        <f aca="true" t="shared" si="18" ref="H107:O107">+H62</f>
        <v>6</v>
      </c>
      <c r="I107" s="281">
        <f t="shared" si="18"/>
        <v>0</v>
      </c>
      <c r="J107" s="281">
        <f t="shared" si="18"/>
        <v>1</v>
      </c>
      <c r="K107" s="281">
        <f t="shared" si="18"/>
        <v>2</v>
      </c>
      <c r="L107" s="281">
        <f t="shared" si="18"/>
        <v>1</v>
      </c>
      <c r="M107" s="281">
        <f t="shared" si="18"/>
        <v>1</v>
      </c>
      <c r="N107" s="281">
        <f t="shared" si="18"/>
        <v>0</v>
      </c>
      <c r="O107" s="281">
        <f t="shared" si="18"/>
        <v>5</v>
      </c>
      <c r="P107" s="281">
        <f>+P62</f>
        <v>4</v>
      </c>
      <c r="Q107" s="281">
        <f>+Q62</f>
        <v>0</v>
      </c>
      <c r="R107" s="281">
        <f>+R62</f>
        <v>18</v>
      </c>
      <c r="S107" s="281">
        <f>+S62</f>
        <v>0</v>
      </c>
      <c r="T107" s="281"/>
      <c r="U107" s="281"/>
      <c r="V107" s="281"/>
      <c r="W107" s="281"/>
      <c r="X107" s="281"/>
      <c r="Y107" s="281"/>
      <c r="Z107" s="281"/>
      <c r="AA107" s="281"/>
      <c r="AB107" s="281"/>
      <c r="AC107" s="281"/>
      <c r="AD107" s="281"/>
      <c r="AE107" s="281"/>
      <c r="AF107" s="281"/>
      <c r="AG107" s="281"/>
      <c r="AH107" s="282"/>
    </row>
    <row r="108" spans="2:34" s="272" customFormat="1" ht="14.25">
      <c r="B108" s="284"/>
      <c r="C108" s="278" t="s">
        <v>35</v>
      </c>
      <c r="D108" s="285"/>
      <c r="E108" s="281">
        <f>+E70</f>
        <v>209</v>
      </c>
      <c r="F108" s="281">
        <f>+F70</f>
        <v>167</v>
      </c>
      <c r="G108" s="281">
        <f>+G70</f>
        <v>28</v>
      </c>
      <c r="H108" s="281">
        <f aca="true" t="shared" si="19" ref="H108:O108">+H70</f>
        <v>10</v>
      </c>
      <c r="I108" s="281">
        <f t="shared" si="19"/>
        <v>0</v>
      </c>
      <c r="J108" s="281">
        <f t="shared" si="19"/>
        <v>3</v>
      </c>
      <c r="K108" s="281">
        <f t="shared" si="19"/>
        <v>1</v>
      </c>
      <c r="L108" s="281">
        <f t="shared" si="19"/>
        <v>4</v>
      </c>
      <c r="M108" s="281">
        <f t="shared" si="19"/>
        <v>1</v>
      </c>
      <c r="N108" s="281">
        <f t="shared" si="19"/>
        <v>1</v>
      </c>
      <c r="O108" s="281">
        <f t="shared" si="19"/>
        <v>8</v>
      </c>
      <c r="P108" s="281">
        <f>+P70</f>
        <v>14</v>
      </c>
      <c r="Q108" s="281">
        <f>+Q70</f>
        <v>1</v>
      </c>
      <c r="R108" s="281">
        <f>+R70</f>
        <v>17</v>
      </c>
      <c r="S108" s="281">
        <f>+S70</f>
        <v>0</v>
      </c>
      <c r="T108" s="281"/>
      <c r="U108" s="281"/>
      <c r="V108" s="281"/>
      <c r="W108" s="281"/>
      <c r="X108" s="281"/>
      <c r="Y108" s="281"/>
      <c r="Z108" s="281"/>
      <c r="AA108" s="281"/>
      <c r="AB108" s="281"/>
      <c r="AC108" s="281"/>
      <c r="AD108" s="281"/>
      <c r="AE108" s="281"/>
      <c r="AF108" s="281"/>
      <c r="AG108" s="281"/>
      <c r="AH108" s="282"/>
    </row>
    <row r="109" spans="2:34" s="287" customFormat="1" ht="25.5" customHeight="1">
      <c r="B109" s="486" t="s">
        <v>119</v>
      </c>
      <c r="C109" s="486"/>
      <c r="D109" s="280"/>
      <c r="E109" s="281">
        <f>+E110+E111</f>
        <v>370</v>
      </c>
      <c r="F109" s="281">
        <f>+F110+F111</f>
        <v>265</v>
      </c>
      <c r="G109" s="281">
        <f aca="true" t="shared" si="20" ref="G109:O109">+G110+G111</f>
        <v>46</v>
      </c>
      <c r="H109" s="281">
        <f t="shared" si="20"/>
        <v>19</v>
      </c>
      <c r="I109" s="281">
        <f t="shared" si="20"/>
        <v>1</v>
      </c>
      <c r="J109" s="281">
        <f t="shared" si="20"/>
        <v>2</v>
      </c>
      <c r="K109" s="281">
        <f t="shared" si="20"/>
        <v>0</v>
      </c>
      <c r="L109" s="281">
        <f t="shared" si="20"/>
        <v>5</v>
      </c>
      <c r="M109" s="281">
        <f t="shared" si="20"/>
        <v>3</v>
      </c>
      <c r="N109" s="281">
        <f t="shared" si="20"/>
        <v>1</v>
      </c>
      <c r="O109" s="281">
        <f t="shared" si="20"/>
        <v>15</v>
      </c>
      <c r="P109" s="281">
        <f>+P110+P111</f>
        <v>59</v>
      </c>
      <c r="Q109" s="281">
        <f>+Q110+Q111</f>
        <v>1</v>
      </c>
      <c r="R109" s="281">
        <f>+R110+R111</f>
        <v>44</v>
      </c>
      <c r="S109" s="281">
        <f>+S110+S111</f>
        <v>1</v>
      </c>
      <c r="T109" s="281"/>
      <c r="U109" s="281"/>
      <c r="V109" s="281"/>
      <c r="W109" s="281"/>
      <c r="X109" s="281"/>
      <c r="Y109" s="281"/>
      <c r="Z109" s="281"/>
      <c r="AA109" s="281"/>
      <c r="AB109" s="281"/>
      <c r="AC109" s="281"/>
      <c r="AD109" s="281"/>
      <c r="AE109" s="281"/>
      <c r="AF109" s="281"/>
      <c r="AG109" s="281"/>
      <c r="AH109" s="282"/>
    </row>
    <row r="110" spans="2:34" s="272" customFormat="1" ht="14.25">
      <c r="B110" s="284"/>
      <c r="C110" s="278" t="s">
        <v>120</v>
      </c>
      <c r="D110" s="285"/>
      <c r="E110" s="281">
        <f>+E58</f>
        <v>280</v>
      </c>
      <c r="F110" s="281">
        <f>+F58</f>
        <v>187</v>
      </c>
      <c r="G110" s="281">
        <f>+G58</f>
        <v>34</v>
      </c>
      <c r="H110" s="281">
        <f aca="true" t="shared" si="21" ref="H110:O110">+H58</f>
        <v>15</v>
      </c>
      <c r="I110" s="281">
        <f t="shared" si="21"/>
        <v>1</v>
      </c>
      <c r="J110" s="281">
        <f t="shared" si="21"/>
        <v>2</v>
      </c>
      <c r="K110" s="281">
        <f t="shared" si="21"/>
        <v>0</v>
      </c>
      <c r="L110" s="281">
        <f t="shared" si="21"/>
        <v>5</v>
      </c>
      <c r="M110" s="281">
        <f t="shared" si="21"/>
        <v>3</v>
      </c>
      <c r="N110" s="281">
        <f t="shared" si="21"/>
        <v>1</v>
      </c>
      <c r="O110" s="281">
        <f t="shared" si="21"/>
        <v>7</v>
      </c>
      <c r="P110" s="281">
        <f>+P58</f>
        <v>59</v>
      </c>
      <c r="Q110" s="281">
        <f>+Q58</f>
        <v>0</v>
      </c>
      <c r="R110" s="281">
        <f>+R58</f>
        <v>28</v>
      </c>
      <c r="S110" s="281">
        <f>+S58</f>
        <v>0</v>
      </c>
      <c r="T110" s="281"/>
      <c r="U110" s="281"/>
      <c r="V110" s="281"/>
      <c r="W110" s="281"/>
      <c r="X110" s="281"/>
      <c r="Y110" s="281"/>
      <c r="Z110" s="281"/>
      <c r="AA110" s="281"/>
      <c r="AB110" s="281"/>
      <c r="AC110" s="281"/>
      <c r="AD110" s="281"/>
      <c r="AE110" s="281"/>
      <c r="AF110" s="281"/>
      <c r="AG110" s="281"/>
      <c r="AH110" s="282"/>
    </row>
    <row r="111" spans="2:34" s="272" customFormat="1" ht="14.25">
      <c r="B111" s="284"/>
      <c r="C111" s="278" t="s">
        <v>121</v>
      </c>
      <c r="D111" s="285"/>
      <c r="E111" s="281">
        <f>+E53</f>
        <v>90</v>
      </c>
      <c r="F111" s="281">
        <f>+F53</f>
        <v>78</v>
      </c>
      <c r="G111" s="281">
        <f>+G53</f>
        <v>12</v>
      </c>
      <c r="H111" s="281">
        <f aca="true" t="shared" si="22" ref="H111:O111">+H53</f>
        <v>4</v>
      </c>
      <c r="I111" s="281">
        <f t="shared" si="22"/>
        <v>0</v>
      </c>
      <c r="J111" s="281">
        <f t="shared" si="22"/>
        <v>0</v>
      </c>
      <c r="K111" s="281">
        <f t="shared" si="22"/>
        <v>0</v>
      </c>
      <c r="L111" s="281">
        <f t="shared" si="22"/>
        <v>0</v>
      </c>
      <c r="M111" s="281">
        <f t="shared" si="22"/>
        <v>0</v>
      </c>
      <c r="N111" s="281">
        <f t="shared" si="22"/>
        <v>0</v>
      </c>
      <c r="O111" s="281">
        <f t="shared" si="22"/>
        <v>8</v>
      </c>
      <c r="P111" s="281">
        <f>+P53</f>
        <v>0</v>
      </c>
      <c r="Q111" s="281">
        <f>+Q53</f>
        <v>1</v>
      </c>
      <c r="R111" s="281">
        <f>+R53</f>
        <v>16</v>
      </c>
      <c r="S111" s="281">
        <f>+S53</f>
        <v>1</v>
      </c>
      <c r="T111" s="281"/>
      <c r="U111" s="281"/>
      <c r="V111" s="281"/>
      <c r="W111" s="281"/>
      <c r="X111" s="281"/>
      <c r="Y111" s="281"/>
      <c r="Z111" s="281"/>
      <c r="AA111" s="281"/>
      <c r="AB111" s="281"/>
      <c r="AC111" s="281"/>
      <c r="AD111" s="281"/>
      <c r="AE111" s="281"/>
      <c r="AF111" s="281"/>
      <c r="AG111" s="281"/>
      <c r="AH111" s="282"/>
    </row>
    <row r="112" spans="2:34" s="283" customFormat="1" ht="25.5" customHeight="1">
      <c r="B112" s="487" t="s">
        <v>369</v>
      </c>
      <c r="C112" s="487"/>
      <c r="D112" s="288"/>
      <c r="E112" s="289">
        <f>+E47</f>
        <v>87</v>
      </c>
      <c r="F112" s="289">
        <f>+F47</f>
        <v>79</v>
      </c>
      <c r="G112" s="289">
        <f aca="true" t="shared" si="23" ref="G112:O112">+G47</f>
        <v>5</v>
      </c>
      <c r="H112" s="289">
        <f t="shared" si="23"/>
        <v>2</v>
      </c>
      <c r="I112" s="289">
        <f t="shared" si="23"/>
        <v>0</v>
      </c>
      <c r="J112" s="289">
        <f t="shared" si="23"/>
        <v>0</v>
      </c>
      <c r="K112" s="289">
        <f t="shared" si="23"/>
        <v>0</v>
      </c>
      <c r="L112" s="289">
        <f t="shared" si="23"/>
        <v>0</v>
      </c>
      <c r="M112" s="289">
        <f t="shared" si="23"/>
        <v>0</v>
      </c>
      <c r="N112" s="289">
        <f t="shared" si="23"/>
        <v>1</v>
      </c>
      <c r="O112" s="289">
        <f t="shared" si="23"/>
        <v>2</v>
      </c>
      <c r="P112" s="289">
        <f>+P47</f>
        <v>3</v>
      </c>
      <c r="Q112" s="289">
        <f>+Q47</f>
        <v>0</v>
      </c>
      <c r="R112" s="289">
        <f>+R47</f>
        <v>14</v>
      </c>
      <c r="S112" s="289">
        <f>+S47</f>
        <v>0</v>
      </c>
      <c r="T112" s="289"/>
      <c r="U112" s="289"/>
      <c r="V112" s="289"/>
      <c r="W112" s="289"/>
      <c r="X112" s="289"/>
      <c r="Y112" s="289"/>
      <c r="Z112" s="289"/>
      <c r="AA112" s="289"/>
      <c r="AB112" s="289"/>
      <c r="AC112" s="289"/>
      <c r="AD112" s="289"/>
      <c r="AE112" s="289"/>
      <c r="AF112" s="289"/>
      <c r="AG112" s="289"/>
      <c r="AH112" s="290"/>
    </row>
    <row r="113" s="291" customFormat="1" ht="14.25">
      <c r="AH113" s="242"/>
    </row>
    <row r="114" ht="13.5">
      <c r="S114" s="293" t="s">
        <v>109</v>
      </c>
    </row>
    <row r="117" spans="5:19" ht="13.5">
      <c r="E117" s="299"/>
      <c r="F117" s="299"/>
      <c r="G117" s="299"/>
      <c r="H117" s="299"/>
      <c r="I117" s="299"/>
      <c r="J117" s="299"/>
      <c r="K117" s="299"/>
      <c r="L117" s="299"/>
      <c r="M117" s="299"/>
      <c r="N117" s="299"/>
      <c r="O117" s="299"/>
      <c r="P117" s="299"/>
      <c r="Q117" s="299"/>
      <c r="R117" s="299"/>
      <c r="S117" s="299"/>
    </row>
  </sheetData>
  <sheetProtection/>
  <mergeCells count="34">
    <mergeCell ref="B105:C105"/>
    <mergeCell ref="B106:C106"/>
    <mergeCell ref="B109:C109"/>
    <mergeCell ref="B112:C112"/>
    <mergeCell ref="B95:C95"/>
    <mergeCell ref="B96:C96"/>
    <mergeCell ref="B97:C97"/>
    <mergeCell ref="B100:C100"/>
    <mergeCell ref="B101:C101"/>
    <mergeCell ref="B102:C102"/>
    <mergeCell ref="B66:C66"/>
    <mergeCell ref="B70:C70"/>
    <mergeCell ref="B77:C77"/>
    <mergeCell ref="B83:C83"/>
    <mergeCell ref="B88:C88"/>
    <mergeCell ref="B94:C94"/>
    <mergeCell ref="B32:C32"/>
    <mergeCell ref="B38:C38"/>
    <mergeCell ref="B47:C47"/>
    <mergeCell ref="B53:C53"/>
    <mergeCell ref="B58:C58"/>
    <mergeCell ref="B62:C62"/>
    <mergeCell ref="B19:C19"/>
    <mergeCell ref="B24:C24"/>
    <mergeCell ref="E3:E4"/>
    <mergeCell ref="F3:F4"/>
    <mergeCell ref="G3:O3"/>
    <mergeCell ref="P3:P4"/>
    <mergeCell ref="Q3:Q4"/>
    <mergeCell ref="R3:R4"/>
    <mergeCell ref="S3:S4"/>
    <mergeCell ref="B5:C5"/>
    <mergeCell ref="B6:C6"/>
    <mergeCell ref="B17:C17"/>
  </mergeCells>
  <printOptions horizontalCentered="1"/>
  <pageMargins left="0.7874015748031497" right="0.7874015748031497" top="0.984251968503937" bottom="0.984251968503937" header="0.5118110236220472" footer="0.5118110236220472"/>
  <pageSetup horizontalDpi="600" verticalDpi="600" orientation="portrait" pageOrder="overThenDown" paperSize="9" scale="79" r:id="rId1"/>
  <rowBreaks count="2" manualBreakCount="2">
    <brk id="46" max="17" man="1"/>
    <brk id="82" max="17" man="1"/>
  </rowBreaks>
</worksheet>
</file>

<file path=xl/worksheets/sheet6.xml><?xml version="1.0" encoding="utf-8"?>
<worksheet xmlns="http://schemas.openxmlformats.org/spreadsheetml/2006/main" xmlns:r="http://schemas.openxmlformats.org/officeDocument/2006/relationships">
  <dimension ref="A1:O117"/>
  <sheetViews>
    <sheetView view="pageBreakPreview" zoomScaleSheetLayoutView="10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A1" sqref="A1"/>
    </sheetView>
  </sheetViews>
  <sheetFormatPr defaultColWidth="9.00390625" defaultRowHeight="13.5"/>
  <cols>
    <col min="1" max="2" width="2.625" style="219" customWidth="1"/>
    <col min="3" max="3" width="18.625" style="219" customWidth="1"/>
    <col min="4" max="4" width="2.625" style="219" customWidth="1"/>
    <col min="5" max="15" width="9.625" style="219" customWidth="1"/>
    <col min="16" max="16384" width="9.00390625" style="219" customWidth="1"/>
  </cols>
  <sheetData>
    <row r="1" spans="1:15" ht="17.25">
      <c r="A1" s="217"/>
      <c r="B1" s="217"/>
      <c r="C1" s="217"/>
      <c r="D1" s="217"/>
      <c r="E1" s="217" t="s">
        <v>350</v>
      </c>
      <c r="F1" s="217"/>
      <c r="G1" s="217"/>
      <c r="H1" s="217"/>
      <c r="I1" s="217"/>
      <c r="J1" s="217"/>
      <c r="K1" s="217"/>
      <c r="L1" s="217"/>
      <c r="M1" s="217"/>
      <c r="N1" s="217"/>
      <c r="O1" s="217"/>
    </row>
    <row r="2" spans="1:15" ht="14.25">
      <c r="A2" s="220"/>
      <c r="B2" s="220"/>
      <c r="C2" s="220"/>
      <c r="D2" s="220"/>
      <c r="E2" s="220"/>
      <c r="F2" s="220"/>
      <c r="G2" s="220"/>
      <c r="H2" s="220"/>
      <c r="I2" s="220"/>
      <c r="J2" s="220"/>
      <c r="K2" s="220"/>
      <c r="L2" s="220"/>
      <c r="M2" s="220"/>
      <c r="O2" s="340" t="s">
        <v>334</v>
      </c>
    </row>
    <row r="3" spans="1:15" s="225" customFormat="1" ht="16.5" customHeight="1">
      <c r="A3" s="224"/>
      <c r="B3" s="224"/>
      <c r="C3" s="224"/>
      <c r="D3" s="224"/>
      <c r="E3" s="503" t="s">
        <v>197</v>
      </c>
      <c r="F3" s="504"/>
      <c r="G3" s="504"/>
      <c r="H3" s="504"/>
      <c r="I3" s="504"/>
      <c r="J3" s="504"/>
      <c r="K3" s="504"/>
      <c r="L3" s="505"/>
      <c r="M3" s="503" t="s">
        <v>198</v>
      </c>
      <c r="N3" s="504"/>
      <c r="O3" s="505"/>
    </row>
    <row r="4" spans="1:15" s="225" customFormat="1" ht="16.5" customHeight="1">
      <c r="A4" s="226"/>
      <c r="B4" s="226"/>
      <c r="C4" s="226"/>
      <c r="D4" s="226"/>
      <c r="E4" s="506" t="s">
        <v>177</v>
      </c>
      <c r="F4" s="227" t="s">
        <v>199</v>
      </c>
      <c r="G4" s="228"/>
      <c r="H4" s="228"/>
      <c r="I4" s="228"/>
      <c r="J4" s="229"/>
      <c r="K4" s="229"/>
      <c r="L4" s="230"/>
      <c r="M4" s="509" t="s">
        <v>200</v>
      </c>
      <c r="N4" s="512" t="s">
        <v>201</v>
      </c>
      <c r="O4" s="231"/>
    </row>
    <row r="5" spans="1:15" s="225" customFormat="1" ht="16.5" customHeight="1">
      <c r="A5" s="226"/>
      <c r="B5" s="226"/>
      <c r="C5" s="226"/>
      <c r="D5" s="226"/>
      <c r="E5" s="507"/>
      <c r="F5" s="509" t="s">
        <v>53</v>
      </c>
      <c r="G5" s="509" t="s">
        <v>202</v>
      </c>
      <c r="H5" s="509" t="s">
        <v>203</v>
      </c>
      <c r="I5" s="509" t="s">
        <v>204</v>
      </c>
      <c r="J5" s="509" t="s">
        <v>205</v>
      </c>
      <c r="K5" s="509" t="s">
        <v>206</v>
      </c>
      <c r="L5" s="509" t="s">
        <v>207</v>
      </c>
      <c r="M5" s="510"/>
      <c r="N5" s="513"/>
      <c r="O5" s="515" t="s">
        <v>208</v>
      </c>
    </row>
    <row r="6" spans="1:15" s="225" customFormat="1" ht="69.75" customHeight="1">
      <c r="A6" s="232"/>
      <c r="B6" s="232"/>
      <c r="C6" s="232"/>
      <c r="D6" s="232"/>
      <c r="E6" s="508"/>
      <c r="F6" s="511"/>
      <c r="G6" s="511"/>
      <c r="H6" s="511"/>
      <c r="I6" s="511"/>
      <c r="J6" s="511"/>
      <c r="K6" s="511"/>
      <c r="L6" s="511"/>
      <c r="M6" s="511"/>
      <c r="N6" s="514"/>
      <c r="O6" s="516"/>
    </row>
    <row r="7" spans="1:15" s="2" customFormat="1" ht="39.75" customHeight="1">
      <c r="A7" s="1"/>
      <c r="B7" s="517" t="s">
        <v>53</v>
      </c>
      <c r="C7" s="517"/>
      <c r="D7" s="1"/>
      <c r="E7" s="341">
        <v>346</v>
      </c>
      <c r="F7" s="342">
        <v>62475</v>
      </c>
      <c r="G7" s="342">
        <v>14741</v>
      </c>
      <c r="H7" s="342">
        <v>30</v>
      </c>
      <c r="I7" s="342">
        <v>191</v>
      </c>
      <c r="J7" s="342">
        <v>12729</v>
      </c>
      <c r="K7" s="342">
        <v>34784</v>
      </c>
      <c r="L7" s="342">
        <v>33232</v>
      </c>
      <c r="M7" s="342">
        <v>324</v>
      </c>
      <c r="N7" s="281">
        <v>3645</v>
      </c>
      <c r="O7" s="342">
        <v>63</v>
      </c>
    </row>
    <row r="8" spans="2:15" s="2" customFormat="1" ht="39.75" customHeight="1">
      <c r="B8" s="518" t="s">
        <v>54</v>
      </c>
      <c r="C8" s="518"/>
      <c r="E8" s="343">
        <v>39</v>
      </c>
      <c r="F8" s="281">
        <v>7952</v>
      </c>
      <c r="G8" s="281">
        <v>1240</v>
      </c>
      <c r="H8" s="281">
        <v>10</v>
      </c>
      <c r="I8" s="281">
        <v>20</v>
      </c>
      <c r="J8" s="281">
        <v>1517</v>
      </c>
      <c r="K8" s="281">
        <v>5165</v>
      </c>
      <c r="L8" s="281">
        <v>4906</v>
      </c>
      <c r="M8" s="281">
        <v>57</v>
      </c>
      <c r="N8" s="281">
        <v>520</v>
      </c>
      <c r="O8" s="281">
        <v>17</v>
      </c>
    </row>
    <row r="9" spans="2:15" s="2" customFormat="1" ht="15" customHeight="1">
      <c r="B9" s="353"/>
      <c r="C9" s="354" t="s">
        <v>55</v>
      </c>
      <c r="E9" s="343">
        <v>4</v>
      </c>
      <c r="F9" s="281">
        <v>937</v>
      </c>
      <c r="G9" s="281">
        <v>167</v>
      </c>
      <c r="H9" s="281">
        <v>0</v>
      </c>
      <c r="I9" s="281">
        <v>0</v>
      </c>
      <c r="J9" s="281">
        <v>366</v>
      </c>
      <c r="K9" s="281">
        <v>404</v>
      </c>
      <c r="L9" s="281">
        <v>340</v>
      </c>
      <c r="M9" s="281">
        <v>2</v>
      </c>
      <c r="N9" s="281">
        <v>21</v>
      </c>
      <c r="O9" s="281">
        <v>0</v>
      </c>
    </row>
    <row r="10" spans="2:15" s="2" customFormat="1" ht="15" customHeight="1">
      <c r="B10" s="353"/>
      <c r="C10" s="354" t="s">
        <v>56</v>
      </c>
      <c r="E10" s="343">
        <v>2</v>
      </c>
      <c r="F10" s="281">
        <v>429</v>
      </c>
      <c r="G10" s="281">
        <v>0</v>
      </c>
      <c r="H10" s="281">
        <v>0</v>
      </c>
      <c r="I10" s="281">
        <v>0</v>
      </c>
      <c r="J10" s="281">
        <v>0</v>
      </c>
      <c r="K10" s="281">
        <v>429</v>
      </c>
      <c r="L10" s="281">
        <v>429</v>
      </c>
      <c r="M10" s="281">
        <v>6</v>
      </c>
      <c r="N10" s="281">
        <v>70</v>
      </c>
      <c r="O10" s="281">
        <v>0</v>
      </c>
    </row>
    <row r="11" spans="2:15" s="2" customFormat="1" ht="15" customHeight="1">
      <c r="B11" s="353"/>
      <c r="C11" s="354" t="s">
        <v>57</v>
      </c>
      <c r="E11" s="343">
        <v>7</v>
      </c>
      <c r="F11" s="281">
        <v>1056</v>
      </c>
      <c r="G11" s="281">
        <v>102</v>
      </c>
      <c r="H11" s="281">
        <v>0</v>
      </c>
      <c r="I11" s="281">
        <v>0</v>
      </c>
      <c r="J11" s="281">
        <v>34</v>
      </c>
      <c r="K11" s="281">
        <v>920</v>
      </c>
      <c r="L11" s="281">
        <v>969</v>
      </c>
      <c r="M11" s="281">
        <v>12</v>
      </c>
      <c r="N11" s="281">
        <v>94</v>
      </c>
      <c r="O11" s="281">
        <v>0</v>
      </c>
    </row>
    <row r="12" spans="2:15" s="2" customFormat="1" ht="15" customHeight="1">
      <c r="B12" s="353"/>
      <c r="C12" s="354" t="s">
        <v>58</v>
      </c>
      <c r="E12" s="343">
        <v>5</v>
      </c>
      <c r="F12" s="281">
        <v>1408</v>
      </c>
      <c r="G12" s="281">
        <v>341</v>
      </c>
      <c r="H12" s="281">
        <v>0</v>
      </c>
      <c r="I12" s="281">
        <v>0</v>
      </c>
      <c r="J12" s="281">
        <v>533</v>
      </c>
      <c r="K12" s="281">
        <v>534</v>
      </c>
      <c r="L12" s="281">
        <v>549</v>
      </c>
      <c r="M12" s="281">
        <v>4</v>
      </c>
      <c r="N12" s="281">
        <v>25</v>
      </c>
      <c r="O12" s="281">
        <v>0</v>
      </c>
    </row>
    <row r="13" spans="2:15" s="2" customFormat="1" ht="15" customHeight="1">
      <c r="B13" s="353"/>
      <c r="C13" s="354" t="s">
        <v>59</v>
      </c>
      <c r="E13" s="343">
        <v>2</v>
      </c>
      <c r="F13" s="281">
        <v>966</v>
      </c>
      <c r="G13" s="281">
        <v>245</v>
      </c>
      <c r="H13" s="281">
        <v>0</v>
      </c>
      <c r="I13" s="281">
        <v>0</v>
      </c>
      <c r="J13" s="281">
        <v>0</v>
      </c>
      <c r="K13" s="281">
        <v>721</v>
      </c>
      <c r="L13" s="281">
        <v>605</v>
      </c>
      <c r="M13" s="281">
        <v>3</v>
      </c>
      <c r="N13" s="281">
        <v>27</v>
      </c>
      <c r="O13" s="281">
        <v>0</v>
      </c>
    </row>
    <row r="14" spans="2:15" s="2" customFormat="1" ht="15" customHeight="1">
      <c r="B14" s="353"/>
      <c r="C14" s="354" t="s">
        <v>60</v>
      </c>
      <c r="E14" s="343">
        <v>3</v>
      </c>
      <c r="F14" s="281">
        <v>524</v>
      </c>
      <c r="G14" s="281">
        <v>0</v>
      </c>
      <c r="H14" s="281">
        <v>0</v>
      </c>
      <c r="I14" s="281">
        <v>0</v>
      </c>
      <c r="J14" s="281">
        <v>250</v>
      </c>
      <c r="K14" s="281">
        <v>274</v>
      </c>
      <c r="L14" s="281">
        <v>394</v>
      </c>
      <c r="M14" s="281">
        <v>2</v>
      </c>
      <c r="N14" s="281">
        <v>4</v>
      </c>
      <c r="O14" s="281">
        <v>0</v>
      </c>
    </row>
    <row r="15" spans="2:15" s="2" customFormat="1" ht="15" customHeight="1">
      <c r="B15" s="353"/>
      <c r="C15" s="354" t="s">
        <v>61</v>
      </c>
      <c r="E15" s="343">
        <v>4</v>
      </c>
      <c r="F15" s="281">
        <v>560</v>
      </c>
      <c r="G15" s="281">
        <v>0</v>
      </c>
      <c r="H15" s="281">
        <v>0</v>
      </c>
      <c r="I15" s="281">
        <v>0</v>
      </c>
      <c r="J15" s="281">
        <v>0</v>
      </c>
      <c r="K15" s="281">
        <v>560</v>
      </c>
      <c r="L15" s="281">
        <v>478</v>
      </c>
      <c r="M15" s="281">
        <v>17</v>
      </c>
      <c r="N15" s="281">
        <v>162</v>
      </c>
      <c r="O15" s="281">
        <v>17</v>
      </c>
    </row>
    <row r="16" spans="2:15" s="2" customFormat="1" ht="15" customHeight="1">
      <c r="B16" s="353"/>
      <c r="C16" s="354" t="s">
        <v>62</v>
      </c>
      <c r="E16" s="343">
        <v>4</v>
      </c>
      <c r="F16" s="281">
        <v>473</v>
      </c>
      <c r="G16" s="281">
        <v>385</v>
      </c>
      <c r="H16" s="281">
        <v>0</v>
      </c>
      <c r="I16" s="281">
        <v>0</v>
      </c>
      <c r="J16" s="281">
        <v>0</v>
      </c>
      <c r="K16" s="281">
        <v>88</v>
      </c>
      <c r="L16" s="281">
        <v>59</v>
      </c>
      <c r="M16" s="281">
        <v>5</v>
      </c>
      <c r="N16" s="281">
        <v>49</v>
      </c>
      <c r="O16" s="281">
        <v>0</v>
      </c>
    </row>
    <row r="17" spans="2:15" s="2" customFormat="1" ht="15" customHeight="1">
      <c r="B17" s="353"/>
      <c r="C17" s="354" t="s">
        <v>63</v>
      </c>
      <c r="E17" s="343">
        <v>3</v>
      </c>
      <c r="F17" s="281">
        <v>745</v>
      </c>
      <c r="G17" s="281">
        <v>0</v>
      </c>
      <c r="H17" s="281">
        <v>10</v>
      </c>
      <c r="I17" s="281">
        <v>20</v>
      </c>
      <c r="J17" s="281">
        <v>82</v>
      </c>
      <c r="K17" s="281">
        <v>633</v>
      </c>
      <c r="L17" s="281">
        <v>697</v>
      </c>
      <c r="M17" s="281">
        <v>3</v>
      </c>
      <c r="N17" s="281">
        <v>27</v>
      </c>
      <c r="O17" s="281">
        <v>0</v>
      </c>
    </row>
    <row r="18" spans="2:15" s="2" customFormat="1" ht="15" customHeight="1">
      <c r="B18" s="353"/>
      <c r="C18" s="354" t="s">
        <v>64</v>
      </c>
      <c r="E18" s="343">
        <v>5</v>
      </c>
      <c r="F18" s="281">
        <v>854</v>
      </c>
      <c r="G18" s="281">
        <v>0</v>
      </c>
      <c r="H18" s="281">
        <v>0</v>
      </c>
      <c r="I18" s="281">
        <v>0</v>
      </c>
      <c r="J18" s="281">
        <v>252</v>
      </c>
      <c r="K18" s="281">
        <v>602</v>
      </c>
      <c r="L18" s="281">
        <v>386</v>
      </c>
      <c r="M18" s="281">
        <v>3</v>
      </c>
      <c r="N18" s="281">
        <v>41</v>
      </c>
      <c r="O18" s="281">
        <v>0</v>
      </c>
    </row>
    <row r="19" spans="2:15" s="2" customFormat="1" ht="39.75" customHeight="1">
      <c r="B19" s="518" t="s">
        <v>366</v>
      </c>
      <c r="C19" s="518"/>
      <c r="E19" s="343">
        <v>26</v>
      </c>
      <c r="F19" s="281">
        <v>4365</v>
      </c>
      <c r="G19" s="281">
        <v>1209</v>
      </c>
      <c r="H19" s="281">
        <v>0</v>
      </c>
      <c r="I19" s="281">
        <v>0</v>
      </c>
      <c r="J19" s="281">
        <v>900</v>
      </c>
      <c r="K19" s="281">
        <v>2256</v>
      </c>
      <c r="L19" s="281">
        <v>2141</v>
      </c>
      <c r="M19" s="281">
        <v>21</v>
      </c>
      <c r="N19" s="281">
        <v>186</v>
      </c>
      <c r="O19" s="281">
        <v>0</v>
      </c>
    </row>
    <row r="20" spans="2:15" s="2" customFormat="1" ht="15" customHeight="1">
      <c r="B20" s="353"/>
      <c r="C20" s="353" t="s">
        <v>66</v>
      </c>
      <c r="E20" s="343">
        <v>26</v>
      </c>
      <c r="F20" s="281">
        <v>4365</v>
      </c>
      <c r="G20" s="281">
        <v>1209</v>
      </c>
      <c r="H20" s="281">
        <v>0</v>
      </c>
      <c r="I20" s="281">
        <v>0</v>
      </c>
      <c r="J20" s="281">
        <v>900</v>
      </c>
      <c r="K20" s="281">
        <v>2256</v>
      </c>
      <c r="L20" s="281">
        <v>2141</v>
      </c>
      <c r="M20" s="281">
        <v>21</v>
      </c>
      <c r="N20" s="281">
        <v>186</v>
      </c>
      <c r="O20" s="281">
        <v>0</v>
      </c>
    </row>
    <row r="21" spans="2:15" s="2" customFormat="1" ht="39.75" customHeight="1">
      <c r="B21" s="519" t="s">
        <v>67</v>
      </c>
      <c r="C21" s="519"/>
      <c r="E21" s="343">
        <v>29</v>
      </c>
      <c r="F21" s="281">
        <v>5101</v>
      </c>
      <c r="G21" s="281">
        <v>988</v>
      </c>
      <c r="H21" s="281">
        <v>0</v>
      </c>
      <c r="I21" s="281">
        <v>20</v>
      </c>
      <c r="J21" s="281">
        <v>1012</v>
      </c>
      <c r="K21" s="281">
        <v>3081</v>
      </c>
      <c r="L21" s="281">
        <v>3794</v>
      </c>
      <c r="M21" s="281">
        <v>30</v>
      </c>
      <c r="N21" s="281">
        <v>339</v>
      </c>
      <c r="O21" s="281">
        <v>19</v>
      </c>
    </row>
    <row r="22" spans="2:15" s="2" customFormat="1" ht="15" customHeight="1">
      <c r="B22" s="355"/>
      <c r="C22" s="353" t="s">
        <v>68</v>
      </c>
      <c r="E22" s="343">
        <v>17</v>
      </c>
      <c r="F22" s="281">
        <v>3133</v>
      </c>
      <c r="G22" s="281">
        <v>438</v>
      </c>
      <c r="H22" s="281">
        <v>0</v>
      </c>
      <c r="I22" s="281">
        <v>20</v>
      </c>
      <c r="J22" s="281">
        <v>444</v>
      </c>
      <c r="K22" s="281">
        <v>2231</v>
      </c>
      <c r="L22" s="281">
        <v>2644</v>
      </c>
      <c r="M22" s="281">
        <v>22</v>
      </c>
      <c r="N22" s="281">
        <v>225</v>
      </c>
      <c r="O22" s="281">
        <v>19</v>
      </c>
    </row>
    <row r="23" spans="2:15" s="2" customFormat="1" ht="15" customHeight="1">
      <c r="B23" s="355"/>
      <c r="C23" s="353" t="s">
        <v>69</v>
      </c>
      <c r="E23" s="343">
        <v>3</v>
      </c>
      <c r="F23" s="281">
        <v>236</v>
      </c>
      <c r="G23" s="281">
        <v>0</v>
      </c>
      <c r="H23" s="281">
        <v>0</v>
      </c>
      <c r="I23" s="281">
        <v>0</v>
      </c>
      <c r="J23" s="281">
        <v>106</v>
      </c>
      <c r="K23" s="281">
        <v>130</v>
      </c>
      <c r="L23" s="281">
        <v>176</v>
      </c>
      <c r="M23" s="281">
        <v>0</v>
      </c>
      <c r="N23" s="281">
        <v>0</v>
      </c>
      <c r="O23" s="281">
        <v>0</v>
      </c>
    </row>
    <row r="24" spans="2:15" s="2" customFormat="1" ht="15" customHeight="1">
      <c r="B24" s="355"/>
      <c r="C24" s="353" t="s">
        <v>70</v>
      </c>
      <c r="E24" s="343">
        <v>6</v>
      </c>
      <c r="F24" s="281">
        <v>1347</v>
      </c>
      <c r="G24" s="281">
        <v>550</v>
      </c>
      <c r="H24" s="281">
        <v>0</v>
      </c>
      <c r="I24" s="281">
        <v>0</v>
      </c>
      <c r="J24" s="281">
        <v>172</v>
      </c>
      <c r="K24" s="281">
        <v>625</v>
      </c>
      <c r="L24" s="281">
        <v>668</v>
      </c>
      <c r="M24" s="281">
        <v>5</v>
      </c>
      <c r="N24" s="281">
        <v>69</v>
      </c>
      <c r="O24" s="281">
        <v>0</v>
      </c>
    </row>
    <row r="25" spans="2:15" s="2" customFormat="1" ht="15" customHeight="1">
      <c r="B25" s="355"/>
      <c r="C25" s="353" t="s">
        <v>71</v>
      </c>
      <c r="E25" s="343">
        <v>3</v>
      </c>
      <c r="F25" s="281">
        <v>385</v>
      </c>
      <c r="G25" s="281">
        <v>0</v>
      </c>
      <c r="H25" s="281">
        <v>0</v>
      </c>
      <c r="I25" s="281">
        <v>0</v>
      </c>
      <c r="J25" s="281">
        <v>290</v>
      </c>
      <c r="K25" s="281">
        <v>95</v>
      </c>
      <c r="L25" s="281">
        <v>306</v>
      </c>
      <c r="M25" s="281">
        <v>3</v>
      </c>
      <c r="N25" s="281">
        <v>45</v>
      </c>
      <c r="O25" s="281">
        <v>0</v>
      </c>
    </row>
    <row r="26" spans="2:15" s="2" customFormat="1" ht="39.75" customHeight="1">
      <c r="B26" s="518" t="s">
        <v>72</v>
      </c>
      <c r="C26" s="518"/>
      <c r="E26" s="343">
        <v>29</v>
      </c>
      <c r="F26" s="281">
        <v>4882</v>
      </c>
      <c r="G26" s="281">
        <v>1106</v>
      </c>
      <c r="H26" s="281">
        <v>0</v>
      </c>
      <c r="I26" s="281">
        <v>0</v>
      </c>
      <c r="J26" s="281">
        <v>985</v>
      </c>
      <c r="K26" s="281">
        <v>2791</v>
      </c>
      <c r="L26" s="281">
        <v>2538</v>
      </c>
      <c r="M26" s="281">
        <v>21</v>
      </c>
      <c r="N26" s="281">
        <v>215</v>
      </c>
      <c r="O26" s="281">
        <v>0</v>
      </c>
    </row>
    <row r="27" spans="2:15" s="2" customFormat="1" ht="15" customHeight="1">
      <c r="B27" s="353"/>
      <c r="C27" s="353" t="s">
        <v>73</v>
      </c>
      <c r="E27" s="343">
        <v>4</v>
      </c>
      <c r="F27" s="281">
        <v>572</v>
      </c>
      <c r="G27" s="281">
        <v>101</v>
      </c>
      <c r="H27" s="281">
        <v>0</v>
      </c>
      <c r="I27" s="281">
        <v>0</v>
      </c>
      <c r="J27" s="281">
        <v>24</v>
      </c>
      <c r="K27" s="281">
        <v>447</v>
      </c>
      <c r="L27" s="281">
        <v>471</v>
      </c>
      <c r="M27" s="281">
        <v>4</v>
      </c>
      <c r="N27" s="281">
        <v>41</v>
      </c>
      <c r="O27" s="281">
        <v>0</v>
      </c>
    </row>
    <row r="28" spans="2:15" s="2" customFormat="1" ht="15" customHeight="1">
      <c r="B28" s="353"/>
      <c r="C28" s="353" t="s">
        <v>74</v>
      </c>
      <c r="E28" s="343">
        <v>2</v>
      </c>
      <c r="F28" s="281">
        <v>198</v>
      </c>
      <c r="G28" s="281">
        <v>0</v>
      </c>
      <c r="H28" s="281">
        <v>0</v>
      </c>
      <c r="I28" s="281">
        <v>0</v>
      </c>
      <c r="J28" s="281">
        <v>98</v>
      </c>
      <c r="K28" s="281">
        <v>100</v>
      </c>
      <c r="L28" s="281">
        <v>100</v>
      </c>
      <c r="M28" s="281">
        <v>2</v>
      </c>
      <c r="N28" s="281">
        <v>10</v>
      </c>
      <c r="O28" s="281">
        <v>0</v>
      </c>
    </row>
    <row r="29" spans="2:15" s="2" customFormat="1" ht="15" customHeight="1">
      <c r="B29" s="353"/>
      <c r="C29" s="353" t="s">
        <v>75</v>
      </c>
      <c r="E29" s="343">
        <v>5</v>
      </c>
      <c r="F29" s="281">
        <v>1102</v>
      </c>
      <c r="G29" s="281">
        <v>565</v>
      </c>
      <c r="H29" s="281">
        <v>0</v>
      </c>
      <c r="I29" s="281">
        <v>0</v>
      </c>
      <c r="J29" s="281">
        <v>110</v>
      </c>
      <c r="K29" s="281">
        <v>427</v>
      </c>
      <c r="L29" s="281">
        <v>401</v>
      </c>
      <c r="M29" s="281">
        <v>1</v>
      </c>
      <c r="N29" s="281">
        <v>7</v>
      </c>
      <c r="O29" s="281">
        <v>0</v>
      </c>
    </row>
    <row r="30" spans="2:15" s="2" customFormat="1" ht="15" customHeight="1">
      <c r="B30" s="353"/>
      <c r="C30" s="353" t="s">
        <v>76</v>
      </c>
      <c r="E30" s="343">
        <v>6</v>
      </c>
      <c r="F30" s="281">
        <v>937</v>
      </c>
      <c r="G30" s="281">
        <v>0</v>
      </c>
      <c r="H30" s="281">
        <v>0</v>
      </c>
      <c r="I30" s="281">
        <v>0</v>
      </c>
      <c r="J30" s="281">
        <v>266</v>
      </c>
      <c r="K30" s="281">
        <v>671</v>
      </c>
      <c r="L30" s="281">
        <v>537</v>
      </c>
      <c r="M30" s="281">
        <v>3</v>
      </c>
      <c r="N30" s="281">
        <v>31</v>
      </c>
      <c r="O30" s="281">
        <v>0</v>
      </c>
    </row>
    <row r="31" spans="2:15" s="2" customFormat="1" ht="15" customHeight="1">
      <c r="B31" s="355"/>
      <c r="C31" s="353" t="s">
        <v>86</v>
      </c>
      <c r="E31" s="343">
        <v>5</v>
      </c>
      <c r="F31" s="281">
        <v>517</v>
      </c>
      <c r="G31" s="281">
        <v>0</v>
      </c>
      <c r="H31" s="281">
        <v>0</v>
      </c>
      <c r="I31" s="281">
        <v>0</v>
      </c>
      <c r="J31" s="281">
        <v>0</v>
      </c>
      <c r="K31" s="281">
        <v>517</v>
      </c>
      <c r="L31" s="281">
        <v>365</v>
      </c>
      <c r="M31" s="281">
        <v>6</v>
      </c>
      <c r="N31" s="281">
        <v>94</v>
      </c>
      <c r="O31" s="281">
        <v>0</v>
      </c>
    </row>
    <row r="32" spans="2:15" s="2" customFormat="1" ht="15" customHeight="1">
      <c r="B32" s="355"/>
      <c r="C32" s="353" t="s">
        <v>87</v>
      </c>
      <c r="E32" s="343">
        <v>3</v>
      </c>
      <c r="F32" s="281">
        <v>531</v>
      </c>
      <c r="G32" s="281">
        <v>0</v>
      </c>
      <c r="H32" s="281">
        <v>0</v>
      </c>
      <c r="I32" s="281">
        <v>0</v>
      </c>
      <c r="J32" s="281">
        <v>191</v>
      </c>
      <c r="K32" s="281">
        <v>340</v>
      </c>
      <c r="L32" s="281">
        <v>329</v>
      </c>
      <c r="M32" s="281">
        <v>5</v>
      </c>
      <c r="N32" s="281">
        <v>32</v>
      </c>
      <c r="O32" s="281">
        <v>0</v>
      </c>
    </row>
    <row r="33" spans="2:15" s="2" customFormat="1" ht="15" customHeight="1">
      <c r="B33" s="355"/>
      <c r="C33" s="353" t="s">
        <v>88</v>
      </c>
      <c r="E33" s="343">
        <v>4</v>
      </c>
      <c r="F33" s="281">
        <v>1025</v>
      </c>
      <c r="G33" s="281">
        <v>440</v>
      </c>
      <c r="H33" s="281">
        <v>0</v>
      </c>
      <c r="I33" s="281">
        <v>0</v>
      </c>
      <c r="J33" s="281">
        <v>296</v>
      </c>
      <c r="K33" s="281">
        <v>289</v>
      </c>
      <c r="L33" s="281">
        <v>335</v>
      </c>
      <c r="M33" s="281">
        <v>0</v>
      </c>
      <c r="N33" s="281">
        <v>0</v>
      </c>
      <c r="O33" s="281">
        <v>0</v>
      </c>
    </row>
    <row r="34" spans="2:15" s="2" customFormat="1" ht="39.75" customHeight="1">
      <c r="B34" s="518" t="s">
        <v>77</v>
      </c>
      <c r="C34" s="518"/>
      <c r="E34" s="343">
        <v>19</v>
      </c>
      <c r="F34" s="281">
        <v>3901</v>
      </c>
      <c r="G34" s="281">
        <v>742</v>
      </c>
      <c r="H34" s="281">
        <v>0</v>
      </c>
      <c r="I34" s="281">
        <v>0</v>
      </c>
      <c r="J34" s="281">
        <v>811</v>
      </c>
      <c r="K34" s="281">
        <v>2348</v>
      </c>
      <c r="L34" s="281">
        <v>2031</v>
      </c>
      <c r="M34" s="281">
        <v>24</v>
      </c>
      <c r="N34" s="281">
        <v>368</v>
      </c>
      <c r="O34" s="281">
        <v>12</v>
      </c>
    </row>
    <row r="35" spans="2:15" s="2" customFormat="1" ht="15" customHeight="1">
      <c r="B35" s="353"/>
      <c r="C35" s="353" t="s">
        <v>78</v>
      </c>
      <c r="E35" s="343">
        <v>4</v>
      </c>
      <c r="F35" s="281">
        <v>810</v>
      </c>
      <c r="G35" s="281">
        <v>379</v>
      </c>
      <c r="H35" s="281">
        <v>0</v>
      </c>
      <c r="I35" s="281">
        <v>0</v>
      </c>
      <c r="J35" s="281">
        <v>176</v>
      </c>
      <c r="K35" s="281">
        <v>255</v>
      </c>
      <c r="L35" s="281">
        <v>431</v>
      </c>
      <c r="M35" s="281">
        <v>6</v>
      </c>
      <c r="N35" s="281">
        <v>88</v>
      </c>
      <c r="O35" s="281">
        <v>0</v>
      </c>
    </row>
    <row r="36" spans="2:15" s="2" customFormat="1" ht="15" customHeight="1">
      <c r="B36" s="353"/>
      <c r="C36" s="353" t="s">
        <v>79</v>
      </c>
      <c r="E36" s="343">
        <v>5</v>
      </c>
      <c r="F36" s="281">
        <v>1341</v>
      </c>
      <c r="G36" s="281">
        <v>180</v>
      </c>
      <c r="H36" s="281">
        <v>0</v>
      </c>
      <c r="I36" s="281">
        <v>0</v>
      </c>
      <c r="J36" s="281">
        <v>197</v>
      </c>
      <c r="K36" s="281">
        <v>964</v>
      </c>
      <c r="L36" s="281">
        <v>855</v>
      </c>
      <c r="M36" s="281">
        <v>7</v>
      </c>
      <c r="N36" s="281">
        <v>106</v>
      </c>
      <c r="O36" s="281">
        <v>0</v>
      </c>
    </row>
    <row r="37" spans="2:15" s="2" customFormat="1" ht="15" customHeight="1">
      <c r="B37" s="353"/>
      <c r="C37" s="353" t="s">
        <v>80</v>
      </c>
      <c r="E37" s="343">
        <v>2</v>
      </c>
      <c r="F37" s="281">
        <v>264</v>
      </c>
      <c r="G37" s="281">
        <v>0</v>
      </c>
      <c r="H37" s="281">
        <v>0</v>
      </c>
      <c r="I37" s="281">
        <v>0</v>
      </c>
      <c r="J37" s="281">
        <v>136</v>
      </c>
      <c r="K37" s="281">
        <v>128</v>
      </c>
      <c r="L37" s="281">
        <v>161</v>
      </c>
      <c r="M37" s="281">
        <v>5</v>
      </c>
      <c r="N37" s="281">
        <v>82</v>
      </c>
      <c r="O37" s="281">
        <v>12</v>
      </c>
    </row>
    <row r="38" spans="2:15" s="2" customFormat="1" ht="15" customHeight="1">
      <c r="B38" s="353"/>
      <c r="C38" s="353" t="s">
        <v>81</v>
      </c>
      <c r="E38" s="343">
        <v>3</v>
      </c>
      <c r="F38" s="281">
        <v>629</v>
      </c>
      <c r="G38" s="281">
        <v>0</v>
      </c>
      <c r="H38" s="281">
        <v>0</v>
      </c>
      <c r="I38" s="281">
        <v>0</v>
      </c>
      <c r="J38" s="281">
        <v>196</v>
      </c>
      <c r="K38" s="281">
        <v>433</v>
      </c>
      <c r="L38" s="281">
        <v>433</v>
      </c>
      <c r="M38" s="281">
        <v>5</v>
      </c>
      <c r="N38" s="281">
        <v>73</v>
      </c>
      <c r="O38" s="281">
        <v>0</v>
      </c>
    </row>
    <row r="39" spans="2:15" s="2" customFormat="1" ht="15" customHeight="1">
      <c r="B39" s="353"/>
      <c r="C39" s="353" t="s">
        <v>82</v>
      </c>
      <c r="E39" s="343">
        <v>5</v>
      </c>
      <c r="F39" s="281">
        <v>857</v>
      </c>
      <c r="G39" s="281">
        <v>183</v>
      </c>
      <c r="H39" s="281">
        <v>0</v>
      </c>
      <c r="I39" s="281">
        <v>0</v>
      </c>
      <c r="J39" s="281">
        <v>106</v>
      </c>
      <c r="K39" s="281">
        <v>568</v>
      </c>
      <c r="L39" s="281">
        <v>151</v>
      </c>
      <c r="M39" s="281">
        <v>1</v>
      </c>
      <c r="N39" s="281">
        <v>19</v>
      </c>
      <c r="O39" s="281">
        <v>0</v>
      </c>
    </row>
    <row r="40" spans="2:15" s="2" customFormat="1" ht="39.75" customHeight="1">
      <c r="B40" s="518" t="s">
        <v>89</v>
      </c>
      <c r="C40" s="518"/>
      <c r="E40" s="343">
        <v>12</v>
      </c>
      <c r="F40" s="281">
        <v>2175</v>
      </c>
      <c r="G40" s="281">
        <v>768</v>
      </c>
      <c r="H40" s="281">
        <v>4</v>
      </c>
      <c r="I40" s="281">
        <v>0</v>
      </c>
      <c r="J40" s="281">
        <v>442</v>
      </c>
      <c r="K40" s="281">
        <v>961</v>
      </c>
      <c r="L40" s="281">
        <v>1006</v>
      </c>
      <c r="M40" s="281">
        <v>11</v>
      </c>
      <c r="N40" s="281">
        <v>137</v>
      </c>
      <c r="O40" s="281">
        <v>0</v>
      </c>
    </row>
    <row r="41" spans="2:15" s="2" customFormat="1" ht="15" customHeight="1">
      <c r="B41" s="353"/>
      <c r="C41" s="353" t="s">
        <v>90</v>
      </c>
      <c r="E41" s="343">
        <v>5</v>
      </c>
      <c r="F41" s="281">
        <v>1042</v>
      </c>
      <c r="G41" s="281">
        <v>422</v>
      </c>
      <c r="H41" s="281">
        <v>4</v>
      </c>
      <c r="I41" s="281">
        <v>0</v>
      </c>
      <c r="J41" s="281">
        <v>84</v>
      </c>
      <c r="K41" s="281">
        <v>532</v>
      </c>
      <c r="L41" s="281">
        <v>506</v>
      </c>
      <c r="M41" s="281">
        <v>7</v>
      </c>
      <c r="N41" s="281">
        <v>96</v>
      </c>
      <c r="O41" s="281">
        <v>0</v>
      </c>
    </row>
    <row r="42" spans="2:15" s="2" customFormat="1" ht="15" customHeight="1">
      <c r="B42" s="353"/>
      <c r="C42" s="353" t="s">
        <v>91</v>
      </c>
      <c r="E42" s="343">
        <v>1</v>
      </c>
      <c r="F42" s="281">
        <v>296</v>
      </c>
      <c r="G42" s="281">
        <v>296</v>
      </c>
      <c r="H42" s="281">
        <v>0</v>
      </c>
      <c r="I42" s="281">
        <v>0</v>
      </c>
      <c r="J42" s="281">
        <v>0</v>
      </c>
      <c r="K42" s="281">
        <v>0</v>
      </c>
      <c r="L42" s="281">
        <v>0</v>
      </c>
      <c r="M42" s="281">
        <v>1</v>
      </c>
      <c r="N42" s="281">
        <v>1</v>
      </c>
      <c r="O42" s="281">
        <v>0</v>
      </c>
    </row>
    <row r="43" spans="2:15" s="2" customFormat="1" ht="15" customHeight="1">
      <c r="B43" s="353"/>
      <c r="C43" s="353" t="s">
        <v>92</v>
      </c>
      <c r="E43" s="343">
        <v>2</v>
      </c>
      <c r="F43" s="281">
        <v>222</v>
      </c>
      <c r="G43" s="281">
        <v>0</v>
      </c>
      <c r="H43" s="281">
        <v>0</v>
      </c>
      <c r="I43" s="281">
        <v>0</v>
      </c>
      <c r="J43" s="281">
        <v>120</v>
      </c>
      <c r="K43" s="281">
        <v>102</v>
      </c>
      <c r="L43" s="281">
        <v>157</v>
      </c>
      <c r="M43" s="281">
        <v>1</v>
      </c>
      <c r="N43" s="281">
        <v>8</v>
      </c>
      <c r="O43" s="281">
        <v>0</v>
      </c>
    </row>
    <row r="44" spans="2:15" s="2" customFormat="1" ht="15" customHeight="1">
      <c r="B44" s="353"/>
      <c r="C44" s="353" t="s">
        <v>93</v>
      </c>
      <c r="E44" s="343">
        <v>3</v>
      </c>
      <c r="F44" s="281">
        <v>377</v>
      </c>
      <c r="G44" s="281">
        <v>50</v>
      </c>
      <c r="H44" s="281">
        <v>0</v>
      </c>
      <c r="I44" s="281">
        <v>0</v>
      </c>
      <c r="J44" s="281">
        <v>0</v>
      </c>
      <c r="K44" s="281">
        <v>327</v>
      </c>
      <c r="L44" s="281">
        <v>343</v>
      </c>
      <c r="M44" s="281">
        <v>2</v>
      </c>
      <c r="N44" s="281">
        <v>32</v>
      </c>
      <c r="O44" s="281">
        <v>0</v>
      </c>
    </row>
    <row r="45" spans="2:15" s="2" customFormat="1" ht="15" customHeight="1">
      <c r="B45" s="355"/>
      <c r="C45" s="353" t="s">
        <v>94</v>
      </c>
      <c r="E45" s="343">
        <v>1</v>
      </c>
      <c r="F45" s="281">
        <v>238</v>
      </c>
      <c r="G45" s="281">
        <v>0</v>
      </c>
      <c r="H45" s="281">
        <v>0</v>
      </c>
      <c r="I45" s="281">
        <v>0</v>
      </c>
      <c r="J45" s="281">
        <v>238</v>
      </c>
      <c r="K45" s="281">
        <v>0</v>
      </c>
      <c r="L45" s="281">
        <v>0</v>
      </c>
      <c r="M45" s="281">
        <v>0</v>
      </c>
      <c r="N45" s="281">
        <v>0</v>
      </c>
      <c r="O45" s="281">
        <v>0</v>
      </c>
    </row>
    <row r="46" spans="2:15" s="2" customFormat="1" ht="15" customHeight="1">
      <c r="B46" s="355"/>
      <c r="C46" s="353" t="s">
        <v>95</v>
      </c>
      <c r="E46" s="343">
        <v>0</v>
      </c>
      <c r="F46" s="281">
        <v>0</v>
      </c>
      <c r="G46" s="281">
        <v>0</v>
      </c>
      <c r="H46" s="281">
        <v>0</v>
      </c>
      <c r="I46" s="281">
        <v>0</v>
      </c>
      <c r="J46" s="281">
        <v>0</v>
      </c>
      <c r="K46" s="281">
        <v>0</v>
      </c>
      <c r="L46" s="281">
        <v>0</v>
      </c>
      <c r="M46" s="281">
        <v>0</v>
      </c>
      <c r="N46" s="281">
        <v>0</v>
      </c>
      <c r="O46" s="281">
        <v>0</v>
      </c>
    </row>
    <row r="47" spans="2:15" s="2" customFormat="1" ht="15" customHeight="1">
      <c r="B47" s="355"/>
      <c r="C47" s="353" t="s">
        <v>96</v>
      </c>
      <c r="E47" s="343">
        <v>0</v>
      </c>
      <c r="F47" s="281">
        <v>0</v>
      </c>
      <c r="G47" s="281">
        <v>0</v>
      </c>
      <c r="H47" s="281">
        <v>0</v>
      </c>
      <c r="I47" s="281">
        <v>0</v>
      </c>
      <c r="J47" s="281">
        <v>0</v>
      </c>
      <c r="K47" s="281">
        <v>0</v>
      </c>
      <c r="L47" s="281">
        <v>0</v>
      </c>
      <c r="M47" s="281">
        <v>0</v>
      </c>
      <c r="N47" s="281">
        <v>0</v>
      </c>
      <c r="O47" s="281">
        <v>0</v>
      </c>
    </row>
    <row r="48" spans="2:15" s="2" customFormat="1" ht="15" customHeight="1">
      <c r="B48" s="355"/>
      <c r="C48" s="353" t="s">
        <v>97</v>
      </c>
      <c r="E48" s="343">
        <v>0</v>
      </c>
      <c r="F48" s="281">
        <v>0</v>
      </c>
      <c r="G48" s="281">
        <v>0</v>
      </c>
      <c r="H48" s="281">
        <v>0</v>
      </c>
      <c r="I48" s="281">
        <v>0</v>
      </c>
      <c r="J48" s="281">
        <v>0</v>
      </c>
      <c r="K48" s="281">
        <v>0</v>
      </c>
      <c r="L48" s="281">
        <v>0</v>
      </c>
      <c r="M48" s="281">
        <v>0</v>
      </c>
      <c r="N48" s="281">
        <v>0</v>
      </c>
      <c r="O48" s="281">
        <v>0</v>
      </c>
    </row>
    <row r="49" spans="2:15" s="2" customFormat="1" ht="39.75" customHeight="1">
      <c r="B49" s="518" t="s">
        <v>98</v>
      </c>
      <c r="C49" s="518"/>
      <c r="E49" s="343">
        <v>9</v>
      </c>
      <c r="F49" s="281">
        <v>877</v>
      </c>
      <c r="G49" s="281">
        <v>123</v>
      </c>
      <c r="H49" s="281">
        <v>0</v>
      </c>
      <c r="I49" s="281">
        <v>0</v>
      </c>
      <c r="J49" s="281">
        <v>297</v>
      </c>
      <c r="K49" s="281">
        <v>457</v>
      </c>
      <c r="L49" s="281">
        <v>562</v>
      </c>
      <c r="M49" s="281">
        <v>10</v>
      </c>
      <c r="N49" s="281">
        <v>126</v>
      </c>
      <c r="O49" s="281">
        <v>0</v>
      </c>
    </row>
    <row r="50" spans="2:15" s="2" customFormat="1" ht="15" customHeight="1">
      <c r="B50" s="353"/>
      <c r="C50" s="353" t="s">
        <v>99</v>
      </c>
      <c r="E50" s="343">
        <v>6</v>
      </c>
      <c r="F50" s="281">
        <v>572</v>
      </c>
      <c r="G50" s="281">
        <v>123</v>
      </c>
      <c r="H50" s="281">
        <v>0</v>
      </c>
      <c r="I50" s="281">
        <v>0</v>
      </c>
      <c r="J50" s="281">
        <v>97</v>
      </c>
      <c r="K50" s="281">
        <v>352</v>
      </c>
      <c r="L50" s="281">
        <v>317</v>
      </c>
      <c r="M50" s="281">
        <v>8</v>
      </c>
      <c r="N50" s="281">
        <v>100</v>
      </c>
      <c r="O50" s="281">
        <v>0</v>
      </c>
    </row>
    <row r="51" spans="2:15" s="2" customFormat="1" ht="15" customHeight="1">
      <c r="B51" s="353"/>
      <c r="C51" s="353" t="s">
        <v>209</v>
      </c>
      <c r="E51" s="343">
        <v>0</v>
      </c>
      <c r="F51" s="281">
        <v>0</v>
      </c>
      <c r="G51" s="281">
        <v>0</v>
      </c>
      <c r="H51" s="281">
        <v>0</v>
      </c>
      <c r="I51" s="281">
        <v>0</v>
      </c>
      <c r="J51" s="281">
        <v>0</v>
      </c>
      <c r="K51" s="281">
        <v>0</v>
      </c>
      <c r="L51" s="281">
        <v>0</v>
      </c>
      <c r="M51" s="281">
        <v>0</v>
      </c>
      <c r="N51" s="281">
        <v>0</v>
      </c>
      <c r="O51" s="281">
        <v>0</v>
      </c>
    </row>
    <row r="52" spans="2:15" s="2" customFormat="1" ht="15" customHeight="1">
      <c r="B52" s="353"/>
      <c r="C52" s="353" t="s">
        <v>100</v>
      </c>
      <c r="E52" s="343">
        <v>2</v>
      </c>
      <c r="F52" s="281">
        <v>210</v>
      </c>
      <c r="G52" s="281">
        <v>0</v>
      </c>
      <c r="H52" s="281">
        <v>0</v>
      </c>
      <c r="I52" s="281">
        <v>0</v>
      </c>
      <c r="J52" s="281">
        <v>150</v>
      </c>
      <c r="K52" s="281">
        <v>60</v>
      </c>
      <c r="L52" s="281">
        <v>150</v>
      </c>
      <c r="M52" s="281">
        <v>0</v>
      </c>
      <c r="N52" s="281">
        <v>0</v>
      </c>
      <c r="O52" s="281">
        <v>0</v>
      </c>
    </row>
    <row r="53" spans="2:15" s="2" customFormat="1" ht="15" customHeight="1">
      <c r="B53" s="353"/>
      <c r="C53" s="353" t="s">
        <v>210</v>
      </c>
      <c r="E53" s="343">
        <v>0</v>
      </c>
      <c r="F53" s="281">
        <v>0</v>
      </c>
      <c r="G53" s="281">
        <v>0</v>
      </c>
      <c r="H53" s="281">
        <v>0</v>
      </c>
      <c r="I53" s="281">
        <v>0</v>
      </c>
      <c r="J53" s="281">
        <v>0</v>
      </c>
      <c r="K53" s="281">
        <v>0</v>
      </c>
      <c r="L53" s="281">
        <v>0</v>
      </c>
      <c r="M53" s="281">
        <v>2</v>
      </c>
      <c r="N53" s="281">
        <v>26</v>
      </c>
      <c r="O53" s="281">
        <v>0</v>
      </c>
    </row>
    <row r="54" spans="2:15" s="2" customFormat="1" ht="15" customHeight="1">
      <c r="B54" s="353"/>
      <c r="C54" s="353" t="s">
        <v>101</v>
      </c>
      <c r="E54" s="343">
        <v>1</v>
      </c>
      <c r="F54" s="281">
        <v>95</v>
      </c>
      <c r="G54" s="281">
        <v>0</v>
      </c>
      <c r="H54" s="281">
        <v>0</v>
      </c>
      <c r="I54" s="281">
        <v>0</v>
      </c>
      <c r="J54" s="281">
        <v>50</v>
      </c>
      <c r="K54" s="281">
        <v>45</v>
      </c>
      <c r="L54" s="281">
        <v>95</v>
      </c>
      <c r="M54" s="281">
        <v>0</v>
      </c>
      <c r="N54" s="281">
        <v>0</v>
      </c>
      <c r="O54" s="281">
        <v>0</v>
      </c>
    </row>
    <row r="55" spans="2:15" s="2" customFormat="1" ht="39.75" customHeight="1">
      <c r="B55" s="518" t="s">
        <v>102</v>
      </c>
      <c r="C55" s="518"/>
      <c r="E55" s="343">
        <v>11</v>
      </c>
      <c r="F55" s="281">
        <v>1403</v>
      </c>
      <c r="G55" s="281">
        <v>514</v>
      </c>
      <c r="H55" s="281">
        <v>0</v>
      </c>
      <c r="I55" s="281">
        <v>0</v>
      </c>
      <c r="J55" s="281">
        <v>408</v>
      </c>
      <c r="K55" s="281">
        <v>481</v>
      </c>
      <c r="L55" s="281">
        <v>591</v>
      </c>
      <c r="M55" s="281">
        <v>7</v>
      </c>
      <c r="N55" s="281">
        <v>109</v>
      </c>
      <c r="O55" s="281">
        <v>11</v>
      </c>
    </row>
    <row r="56" spans="2:15" s="2" customFormat="1" ht="15" customHeight="1">
      <c r="B56" s="353"/>
      <c r="C56" s="353" t="s">
        <v>103</v>
      </c>
      <c r="D56" s="344"/>
      <c r="E56" s="343">
        <v>11</v>
      </c>
      <c r="F56" s="281">
        <v>1403</v>
      </c>
      <c r="G56" s="281">
        <v>514</v>
      </c>
      <c r="H56" s="281">
        <v>0</v>
      </c>
      <c r="I56" s="281">
        <v>0</v>
      </c>
      <c r="J56" s="281">
        <v>408</v>
      </c>
      <c r="K56" s="281">
        <v>481</v>
      </c>
      <c r="L56" s="281">
        <v>591</v>
      </c>
      <c r="M56" s="281">
        <v>6</v>
      </c>
      <c r="N56" s="281">
        <v>90</v>
      </c>
      <c r="O56" s="281">
        <v>11</v>
      </c>
    </row>
    <row r="57" spans="2:15" s="2" customFormat="1" ht="15" customHeight="1">
      <c r="B57" s="353"/>
      <c r="C57" s="353" t="s">
        <v>0</v>
      </c>
      <c r="D57" s="344"/>
      <c r="E57" s="343">
        <v>0</v>
      </c>
      <c r="F57" s="281">
        <v>0</v>
      </c>
      <c r="G57" s="281">
        <v>0</v>
      </c>
      <c r="H57" s="281">
        <v>0</v>
      </c>
      <c r="I57" s="281">
        <v>0</v>
      </c>
      <c r="J57" s="281">
        <v>0</v>
      </c>
      <c r="K57" s="281">
        <v>0</v>
      </c>
      <c r="L57" s="281">
        <v>0</v>
      </c>
      <c r="M57" s="281">
        <v>1</v>
      </c>
      <c r="N57" s="281">
        <v>19</v>
      </c>
      <c r="O57" s="281">
        <v>0</v>
      </c>
    </row>
    <row r="58" spans="2:15" s="2" customFormat="1" ht="15" customHeight="1">
      <c r="B58" s="355"/>
      <c r="C58" s="353" t="s">
        <v>1</v>
      </c>
      <c r="D58" s="344"/>
      <c r="E58" s="343">
        <v>0</v>
      </c>
      <c r="F58" s="281">
        <v>0</v>
      </c>
      <c r="G58" s="281">
        <v>0</v>
      </c>
      <c r="H58" s="281">
        <v>0</v>
      </c>
      <c r="I58" s="281">
        <v>0</v>
      </c>
      <c r="J58" s="281">
        <v>0</v>
      </c>
      <c r="K58" s="281">
        <v>0</v>
      </c>
      <c r="L58" s="281">
        <v>0</v>
      </c>
      <c r="M58" s="281">
        <v>0</v>
      </c>
      <c r="N58" s="281">
        <v>0</v>
      </c>
      <c r="O58" s="281">
        <v>0</v>
      </c>
    </row>
    <row r="59" spans="2:15" s="2" customFormat="1" ht="15" customHeight="1">
      <c r="B59" s="355"/>
      <c r="C59" s="353" t="s">
        <v>2</v>
      </c>
      <c r="D59" s="344"/>
      <c r="E59" s="343">
        <v>0</v>
      </c>
      <c r="F59" s="281">
        <v>0</v>
      </c>
      <c r="G59" s="281">
        <v>0</v>
      </c>
      <c r="H59" s="281">
        <v>0</v>
      </c>
      <c r="I59" s="281">
        <v>0</v>
      </c>
      <c r="J59" s="281">
        <v>0</v>
      </c>
      <c r="K59" s="281">
        <v>0</v>
      </c>
      <c r="L59" s="281">
        <v>0</v>
      </c>
      <c r="M59" s="281">
        <v>0</v>
      </c>
      <c r="N59" s="281">
        <v>0</v>
      </c>
      <c r="O59" s="281">
        <v>0</v>
      </c>
    </row>
    <row r="60" spans="2:15" s="2" customFormat="1" ht="39.75" customHeight="1">
      <c r="B60" s="518" t="s">
        <v>3</v>
      </c>
      <c r="C60" s="518"/>
      <c r="E60" s="343">
        <v>23</v>
      </c>
      <c r="F60" s="281">
        <v>3900</v>
      </c>
      <c r="G60" s="281">
        <v>1108</v>
      </c>
      <c r="H60" s="281">
        <v>6</v>
      </c>
      <c r="I60" s="281">
        <v>51</v>
      </c>
      <c r="J60" s="281">
        <v>557</v>
      </c>
      <c r="K60" s="281">
        <v>2178</v>
      </c>
      <c r="L60" s="281">
        <v>1955</v>
      </c>
      <c r="M60" s="281">
        <v>20</v>
      </c>
      <c r="N60" s="281">
        <v>235</v>
      </c>
      <c r="O60" s="281">
        <v>0</v>
      </c>
    </row>
    <row r="61" spans="2:15" s="2" customFormat="1" ht="15" customHeight="1">
      <c r="B61" s="353"/>
      <c r="C61" s="353" t="s">
        <v>4</v>
      </c>
      <c r="E61" s="343">
        <v>12</v>
      </c>
      <c r="F61" s="281">
        <v>2343</v>
      </c>
      <c r="G61" s="281">
        <v>826</v>
      </c>
      <c r="H61" s="281">
        <v>0</v>
      </c>
      <c r="I61" s="281">
        <v>51</v>
      </c>
      <c r="J61" s="281">
        <v>247</v>
      </c>
      <c r="K61" s="281">
        <v>1219</v>
      </c>
      <c r="L61" s="281">
        <v>890</v>
      </c>
      <c r="M61" s="281">
        <v>12</v>
      </c>
      <c r="N61" s="281">
        <v>140</v>
      </c>
      <c r="O61" s="281">
        <v>0</v>
      </c>
    </row>
    <row r="62" spans="2:15" s="2" customFormat="1" ht="15" customHeight="1">
      <c r="B62" s="355"/>
      <c r="C62" s="353" t="s">
        <v>5</v>
      </c>
      <c r="E62" s="343">
        <v>9</v>
      </c>
      <c r="F62" s="281">
        <v>1322</v>
      </c>
      <c r="G62" s="281">
        <v>282</v>
      </c>
      <c r="H62" s="281">
        <v>6</v>
      </c>
      <c r="I62" s="281">
        <v>0</v>
      </c>
      <c r="J62" s="281">
        <v>204</v>
      </c>
      <c r="K62" s="281">
        <v>830</v>
      </c>
      <c r="L62" s="281">
        <v>920</v>
      </c>
      <c r="M62" s="281">
        <v>8</v>
      </c>
      <c r="N62" s="281">
        <v>95</v>
      </c>
      <c r="O62" s="281">
        <v>0</v>
      </c>
    </row>
    <row r="63" spans="2:15" s="2" customFormat="1" ht="15" customHeight="1">
      <c r="B63" s="355"/>
      <c r="C63" s="353" t="s">
        <v>6</v>
      </c>
      <c r="E63" s="343">
        <v>2</v>
      </c>
      <c r="F63" s="281">
        <v>235</v>
      </c>
      <c r="G63" s="281">
        <v>0</v>
      </c>
      <c r="H63" s="281">
        <v>0</v>
      </c>
      <c r="I63" s="281">
        <v>0</v>
      </c>
      <c r="J63" s="281">
        <v>106</v>
      </c>
      <c r="K63" s="281">
        <v>129</v>
      </c>
      <c r="L63" s="281">
        <v>145</v>
      </c>
      <c r="M63" s="281">
        <v>0</v>
      </c>
      <c r="N63" s="281">
        <v>0</v>
      </c>
      <c r="O63" s="281">
        <v>0</v>
      </c>
    </row>
    <row r="64" spans="2:15" s="2" customFormat="1" ht="39.75" customHeight="1">
      <c r="B64" s="518" t="s">
        <v>7</v>
      </c>
      <c r="C64" s="518"/>
      <c r="E64" s="343">
        <v>12</v>
      </c>
      <c r="F64" s="281">
        <v>1802</v>
      </c>
      <c r="G64" s="281">
        <v>402</v>
      </c>
      <c r="H64" s="281">
        <v>0</v>
      </c>
      <c r="I64" s="281">
        <v>0</v>
      </c>
      <c r="J64" s="281">
        <v>266</v>
      </c>
      <c r="K64" s="281">
        <v>1134</v>
      </c>
      <c r="L64" s="281">
        <v>1355</v>
      </c>
      <c r="M64" s="281">
        <v>13</v>
      </c>
      <c r="N64" s="281">
        <v>151</v>
      </c>
      <c r="O64" s="281">
        <v>4</v>
      </c>
    </row>
    <row r="65" spans="2:15" s="2" customFormat="1" ht="15" customHeight="1">
      <c r="B65" s="355"/>
      <c r="C65" s="353" t="s">
        <v>8</v>
      </c>
      <c r="E65" s="343">
        <v>2</v>
      </c>
      <c r="F65" s="281">
        <v>568</v>
      </c>
      <c r="G65" s="281">
        <v>0</v>
      </c>
      <c r="H65" s="281">
        <v>0</v>
      </c>
      <c r="I65" s="281">
        <v>0</v>
      </c>
      <c r="J65" s="281">
        <v>114</v>
      </c>
      <c r="K65" s="281">
        <v>454</v>
      </c>
      <c r="L65" s="281">
        <v>568</v>
      </c>
      <c r="M65" s="356">
        <v>6</v>
      </c>
      <c r="N65" s="356">
        <v>58</v>
      </c>
      <c r="O65" s="356">
        <v>0</v>
      </c>
    </row>
    <row r="66" spans="2:15" s="2" customFormat="1" ht="15" customHeight="1">
      <c r="B66" s="355"/>
      <c r="C66" s="353" t="s">
        <v>9</v>
      </c>
      <c r="E66" s="343">
        <v>6</v>
      </c>
      <c r="F66" s="281">
        <v>632</v>
      </c>
      <c r="G66" s="281">
        <v>177</v>
      </c>
      <c r="H66" s="281">
        <v>0</v>
      </c>
      <c r="I66" s="281">
        <v>0</v>
      </c>
      <c r="J66" s="281">
        <v>152</v>
      </c>
      <c r="K66" s="281">
        <v>303</v>
      </c>
      <c r="L66" s="281">
        <v>455</v>
      </c>
      <c r="M66" s="356">
        <v>3</v>
      </c>
      <c r="N66" s="356">
        <v>31</v>
      </c>
      <c r="O66" s="356">
        <v>0</v>
      </c>
    </row>
    <row r="67" spans="2:15" s="2" customFormat="1" ht="15" customHeight="1">
      <c r="B67" s="355"/>
      <c r="C67" s="353" t="s">
        <v>110</v>
      </c>
      <c r="E67" s="343">
        <v>4</v>
      </c>
      <c r="F67" s="281">
        <v>602</v>
      </c>
      <c r="G67" s="281">
        <v>225</v>
      </c>
      <c r="H67" s="281">
        <v>0</v>
      </c>
      <c r="I67" s="281">
        <v>0</v>
      </c>
      <c r="J67" s="281">
        <v>0</v>
      </c>
      <c r="K67" s="281">
        <v>377</v>
      </c>
      <c r="L67" s="281">
        <v>332</v>
      </c>
      <c r="M67" s="356">
        <v>4</v>
      </c>
      <c r="N67" s="356">
        <v>62</v>
      </c>
      <c r="O67" s="356">
        <v>4</v>
      </c>
    </row>
    <row r="68" spans="2:15" s="2" customFormat="1" ht="39.75" customHeight="1">
      <c r="B68" s="518" t="s">
        <v>10</v>
      </c>
      <c r="C68" s="518"/>
      <c r="E68" s="343">
        <v>31</v>
      </c>
      <c r="F68" s="281">
        <v>5755</v>
      </c>
      <c r="G68" s="281">
        <v>1196</v>
      </c>
      <c r="H68" s="281">
        <v>0</v>
      </c>
      <c r="I68" s="281">
        <v>0</v>
      </c>
      <c r="J68" s="281">
        <v>1096</v>
      </c>
      <c r="K68" s="281">
        <v>3463</v>
      </c>
      <c r="L68" s="281">
        <v>3296</v>
      </c>
      <c r="M68" s="281">
        <v>28</v>
      </c>
      <c r="N68" s="281">
        <v>274</v>
      </c>
      <c r="O68" s="281">
        <v>0</v>
      </c>
    </row>
    <row r="69" spans="2:15" s="2" customFormat="1" ht="15" customHeight="1">
      <c r="B69" s="353"/>
      <c r="C69" s="353" t="s">
        <v>11</v>
      </c>
      <c r="E69" s="343">
        <v>12</v>
      </c>
      <c r="F69" s="281">
        <v>2185</v>
      </c>
      <c r="G69" s="281">
        <v>442</v>
      </c>
      <c r="H69" s="281">
        <v>0</v>
      </c>
      <c r="I69" s="281">
        <v>0</v>
      </c>
      <c r="J69" s="281">
        <v>395</v>
      </c>
      <c r="K69" s="281">
        <v>1348</v>
      </c>
      <c r="L69" s="281">
        <v>1278</v>
      </c>
      <c r="M69" s="281">
        <v>10</v>
      </c>
      <c r="N69" s="281">
        <v>66</v>
      </c>
      <c r="O69" s="281">
        <v>0</v>
      </c>
    </row>
    <row r="70" spans="2:15" s="2" customFormat="1" ht="15" customHeight="1">
      <c r="B70" s="355"/>
      <c r="C70" s="353" t="s">
        <v>13</v>
      </c>
      <c r="E70" s="343">
        <v>16</v>
      </c>
      <c r="F70" s="281">
        <v>3132</v>
      </c>
      <c r="G70" s="281">
        <v>754</v>
      </c>
      <c r="H70" s="281">
        <v>0</v>
      </c>
      <c r="I70" s="281">
        <v>0</v>
      </c>
      <c r="J70" s="281">
        <v>418</v>
      </c>
      <c r="K70" s="281">
        <v>1960</v>
      </c>
      <c r="L70" s="281">
        <v>1782</v>
      </c>
      <c r="M70" s="281">
        <v>16</v>
      </c>
      <c r="N70" s="281">
        <v>199</v>
      </c>
      <c r="O70" s="281">
        <v>0</v>
      </c>
    </row>
    <row r="71" spans="2:15" s="2" customFormat="1" ht="15" customHeight="1">
      <c r="B71" s="355"/>
      <c r="C71" s="353" t="s">
        <v>17</v>
      </c>
      <c r="E71" s="343">
        <v>3</v>
      </c>
      <c r="F71" s="281">
        <v>438</v>
      </c>
      <c r="G71" s="281">
        <v>0</v>
      </c>
      <c r="H71" s="281">
        <v>0</v>
      </c>
      <c r="I71" s="281">
        <v>0</v>
      </c>
      <c r="J71" s="281">
        <v>283</v>
      </c>
      <c r="K71" s="281">
        <v>155</v>
      </c>
      <c r="L71" s="281">
        <v>236</v>
      </c>
      <c r="M71" s="281">
        <v>2</v>
      </c>
      <c r="N71" s="281">
        <v>9</v>
      </c>
      <c r="O71" s="281">
        <v>0</v>
      </c>
    </row>
    <row r="72" spans="2:15" s="2" customFormat="1" ht="39.75" customHeight="1">
      <c r="B72" s="518" t="s">
        <v>18</v>
      </c>
      <c r="C72" s="518"/>
      <c r="E72" s="343">
        <v>23</v>
      </c>
      <c r="F72" s="281">
        <v>3922</v>
      </c>
      <c r="G72" s="281">
        <v>988</v>
      </c>
      <c r="H72" s="281">
        <v>4</v>
      </c>
      <c r="I72" s="281">
        <v>100</v>
      </c>
      <c r="J72" s="281">
        <v>473</v>
      </c>
      <c r="K72" s="281">
        <v>2357</v>
      </c>
      <c r="L72" s="281">
        <v>1960</v>
      </c>
      <c r="M72" s="281">
        <v>19</v>
      </c>
      <c r="N72" s="281">
        <v>261</v>
      </c>
      <c r="O72" s="281">
        <v>0</v>
      </c>
    </row>
    <row r="73" spans="2:15" s="2" customFormat="1" ht="15" customHeight="1">
      <c r="B73" s="353"/>
      <c r="C73" s="353" t="s">
        <v>19</v>
      </c>
      <c r="E73" s="343">
        <v>8</v>
      </c>
      <c r="F73" s="281">
        <v>1421</v>
      </c>
      <c r="G73" s="281">
        <v>442</v>
      </c>
      <c r="H73" s="281">
        <v>4</v>
      </c>
      <c r="I73" s="281">
        <v>0</v>
      </c>
      <c r="J73" s="281">
        <v>56</v>
      </c>
      <c r="K73" s="281">
        <v>919</v>
      </c>
      <c r="L73" s="281">
        <v>884</v>
      </c>
      <c r="M73" s="281">
        <v>7</v>
      </c>
      <c r="N73" s="281">
        <v>93</v>
      </c>
      <c r="O73" s="281">
        <v>0</v>
      </c>
    </row>
    <row r="74" spans="2:15" s="2" customFormat="1" ht="15" customHeight="1">
      <c r="B74" s="353"/>
      <c r="C74" s="353" t="s">
        <v>211</v>
      </c>
      <c r="E74" s="343">
        <v>4</v>
      </c>
      <c r="F74" s="281">
        <v>1090</v>
      </c>
      <c r="G74" s="281">
        <v>120</v>
      </c>
      <c r="H74" s="281">
        <v>0</v>
      </c>
      <c r="I74" s="281">
        <v>100</v>
      </c>
      <c r="J74" s="281">
        <v>103</v>
      </c>
      <c r="K74" s="281">
        <v>767</v>
      </c>
      <c r="L74" s="281">
        <v>418</v>
      </c>
      <c r="M74" s="281">
        <v>2</v>
      </c>
      <c r="N74" s="281">
        <v>38</v>
      </c>
      <c r="O74" s="281">
        <v>0</v>
      </c>
    </row>
    <row r="75" spans="2:15" s="2" customFormat="1" ht="15" customHeight="1">
      <c r="B75" s="353"/>
      <c r="C75" s="353" t="s">
        <v>20</v>
      </c>
      <c r="E75" s="343">
        <v>5</v>
      </c>
      <c r="F75" s="281">
        <v>690</v>
      </c>
      <c r="G75" s="281">
        <v>306</v>
      </c>
      <c r="H75" s="281">
        <v>0</v>
      </c>
      <c r="I75" s="281">
        <v>0</v>
      </c>
      <c r="J75" s="281">
        <v>257</v>
      </c>
      <c r="K75" s="281">
        <v>127</v>
      </c>
      <c r="L75" s="281">
        <v>209</v>
      </c>
      <c r="M75" s="281">
        <v>4</v>
      </c>
      <c r="N75" s="281">
        <v>64</v>
      </c>
      <c r="O75" s="281">
        <v>0</v>
      </c>
    </row>
    <row r="76" spans="2:15" s="2" customFormat="1" ht="15" customHeight="1">
      <c r="B76" s="353"/>
      <c r="C76" s="353" t="s">
        <v>212</v>
      </c>
      <c r="E76" s="343">
        <v>0</v>
      </c>
      <c r="F76" s="281">
        <v>0</v>
      </c>
      <c r="G76" s="281">
        <v>0</v>
      </c>
      <c r="H76" s="281">
        <v>0</v>
      </c>
      <c r="I76" s="281">
        <v>0</v>
      </c>
      <c r="J76" s="281">
        <v>0</v>
      </c>
      <c r="K76" s="281">
        <v>0</v>
      </c>
      <c r="L76" s="281">
        <v>0</v>
      </c>
      <c r="M76" s="281">
        <v>2</v>
      </c>
      <c r="N76" s="281">
        <v>24</v>
      </c>
      <c r="O76" s="281">
        <v>0</v>
      </c>
    </row>
    <row r="77" spans="2:15" s="2" customFormat="1" ht="15" customHeight="1">
      <c r="B77" s="353"/>
      <c r="C77" s="353" t="s">
        <v>21</v>
      </c>
      <c r="E77" s="343">
        <v>4</v>
      </c>
      <c r="F77" s="281">
        <v>491</v>
      </c>
      <c r="G77" s="281">
        <v>120</v>
      </c>
      <c r="H77" s="281">
        <v>0</v>
      </c>
      <c r="I77" s="281">
        <v>0</v>
      </c>
      <c r="J77" s="281">
        <v>20</v>
      </c>
      <c r="K77" s="281">
        <v>351</v>
      </c>
      <c r="L77" s="281">
        <v>256</v>
      </c>
      <c r="M77" s="281">
        <v>1</v>
      </c>
      <c r="N77" s="281">
        <v>3</v>
      </c>
      <c r="O77" s="281">
        <v>0</v>
      </c>
    </row>
    <row r="78" spans="2:15" s="2" customFormat="1" ht="15" customHeight="1">
      <c r="B78" s="353"/>
      <c r="C78" s="353" t="s">
        <v>22</v>
      </c>
      <c r="E78" s="343">
        <v>2</v>
      </c>
      <c r="F78" s="281">
        <v>230</v>
      </c>
      <c r="G78" s="281">
        <v>0</v>
      </c>
      <c r="H78" s="281">
        <v>0</v>
      </c>
      <c r="I78" s="281">
        <v>0</v>
      </c>
      <c r="J78" s="281">
        <v>37</v>
      </c>
      <c r="K78" s="281">
        <v>193</v>
      </c>
      <c r="L78" s="281">
        <v>193</v>
      </c>
      <c r="M78" s="281">
        <v>3</v>
      </c>
      <c r="N78" s="281">
        <v>39</v>
      </c>
      <c r="O78" s="281">
        <v>0</v>
      </c>
    </row>
    <row r="79" spans="2:15" s="2" customFormat="1" ht="39.75" customHeight="1">
      <c r="B79" s="518" t="s">
        <v>23</v>
      </c>
      <c r="C79" s="518"/>
      <c r="E79" s="343">
        <v>11</v>
      </c>
      <c r="F79" s="281">
        <v>3125</v>
      </c>
      <c r="G79" s="281">
        <v>868</v>
      </c>
      <c r="H79" s="281">
        <v>6</v>
      </c>
      <c r="I79" s="281">
        <v>0</v>
      </c>
      <c r="J79" s="281">
        <v>570</v>
      </c>
      <c r="K79" s="281">
        <v>1681</v>
      </c>
      <c r="L79" s="281">
        <v>1314</v>
      </c>
      <c r="M79" s="281">
        <v>8</v>
      </c>
      <c r="N79" s="281">
        <v>90</v>
      </c>
      <c r="O79" s="281">
        <v>0</v>
      </c>
    </row>
    <row r="80" spans="2:15" s="2" customFormat="1" ht="15" customHeight="1">
      <c r="B80" s="355"/>
      <c r="C80" s="353" t="s">
        <v>24</v>
      </c>
      <c r="E80" s="343">
        <v>5</v>
      </c>
      <c r="F80" s="281">
        <v>448</v>
      </c>
      <c r="G80" s="281">
        <v>0</v>
      </c>
      <c r="H80" s="281">
        <v>0</v>
      </c>
      <c r="I80" s="281">
        <v>0</v>
      </c>
      <c r="J80" s="281">
        <v>184</v>
      </c>
      <c r="K80" s="281">
        <v>264</v>
      </c>
      <c r="L80" s="281">
        <v>0</v>
      </c>
      <c r="M80" s="281">
        <v>4</v>
      </c>
      <c r="N80" s="281">
        <v>48</v>
      </c>
      <c r="O80" s="281">
        <v>0</v>
      </c>
    </row>
    <row r="81" spans="2:15" s="2" customFormat="1" ht="15" customHeight="1">
      <c r="B81" s="355"/>
      <c r="C81" s="353" t="s">
        <v>25</v>
      </c>
      <c r="E81" s="343">
        <v>2</v>
      </c>
      <c r="F81" s="281">
        <v>319</v>
      </c>
      <c r="G81" s="281">
        <v>0</v>
      </c>
      <c r="H81" s="281">
        <v>0</v>
      </c>
      <c r="I81" s="281">
        <v>0</v>
      </c>
      <c r="J81" s="281">
        <v>76</v>
      </c>
      <c r="K81" s="281">
        <v>243</v>
      </c>
      <c r="L81" s="281">
        <v>229</v>
      </c>
      <c r="M81" s="281">
        <v>3</v>
      </c>
      <c r="N81" s="281">
        <v>40</v>
      </c>
      <c r="O81" s="281">
        <v>0</v>
      </c>
    </row>
    <row r="82" spans="2:15" s="2" customFormat="1" ht="15" customHeight="1">
      <c r="B82" s="355"/>
      <c r="C82" s="353" t="s">
        <v>27</v>
      </c>
      <c r="E82" s="343">
        <v>3</v>
      </c>
      <c r="F82" s="281">
        <v>2048</v>
      </c>
      <c r="G82" s="281">
        <v>868</v>
      </c>
      <c r="H82" s="281">
        <v>6</v>
      </c>
      <c r="I82" s="281">
        <v>0</v>
      </c>
      <c r="J82" s="281">
        <v>0</v>
      </c>
      <c r="K82" s="281">
        <v>1174</v>
      </c>
      <c r="L82" s="281">
        <v>1085</v>
      </c>
      <c r="M82" s="281">
        <v>1</v>
      </c>
      <c r="N82" s="281">
        <v>2</v>
      </c>
      <c r="O82" s="281">
        <v>0</v>
      </c>
    </row>
    <row r="83" spans="2:15" s="2" customFormat="1" ht="15" customHeight="1">
      <c r="B83" s="355"/>
      <c r="C83" s="353" t="s">
        <v>213</v>
      </c>
      <c r="E83" s="343">
        <v>0</v>
      </c>
      <c r="F83" s="281">
        <v>0</v>
      </c>
      <c r="G83" s="281">
        <v>0</v>
      </c>
      <c r="H83" s="281">
        <v>0</v>
      </c>
      <c r="I83" s="281">
        <v>0</v>
      </c>
      <c r="J83" s="281">
        <v>0</v>
      </c>
      <c r="K83" s="281">
        <v>0</v>
      </c>
      <c r="L83" s="281">
        <v>0</v>
      </c>
      <c r="M83" s="281">
        <v>0</v>
      </c>
      <c r="N83" s="281">
        <v>0</v>
      </c>
      <c r="O83" s="281">
        <v>0</v>
      </c>
    </row>
    <row r="84" spans="2:15" s="2" customFormat="1" ht="15" customHeight="1">
      <c r="B84" s="355"/>
      <c r="C84" s="353" t="s">
        <v>28</v>
      </c>
      <c r="E84" s="343">
        <v>1</v>
      </c>
      <c r="F84" s="281">
        <v>310</v>
      </c>
      <c r="G84" s="281">
        <v>0</v>
      </c>
      <c r="H84" s="281">
        <v>0</v>
      </c>
      <c r="I84" s="281">
        <v>0</v>
      </c>
      <c r="J84" s="281">
        <v>310</v>
      </c>
      <c r="K84" s="281">
        <v>0</v>
      </c>
      <c r="L84" s="281">
        <v>0</v>
      </c>
      <c r="M84" s="281">
        <v>0</v>
      </c>
      <c r="N84" s="281">
        <v>0</v>
      </c>
      <c r="O84" s="281">
        <v>0</v>
      </c>
    </row>
    <row r="85" spans="2:15" s="2" customFormat="1" ht="39.75" customHeight="1">
      <c r="B85" s="518" t="s">
        <v>128</v>
      </c>
      <c r="C85" s="518"/>
      <c r="E85" s="343">
        <v>17</v>
      </c>
      <c r="F85" s="281">
        <v>3510</v>
      </c>
      <c r="G85" s="281">
        <v>908</v>
      </c>
      <c r="H85" s="281">
        <v>0</v>
      </c>
      <c r="I85" s="281">
        <v>0</v>
      </c>
      <c r="J85" s="281">
        <v>566</v>
      </c>
      <c r="K85" s="281">
        <v>2036</v>
      </c>
      <c r="L85" s="281">
        <v>1775</v>
      </c>
      <c r="M85" s="281">
        <v>22</v>
      </c>
      <c r="N85" s="281">
        <v>227</v>
      </c>
      <c r="O85" s="281">
        <v>0</v>
      </c>
    </row>
    <row r="86" spans="2:15" s="2" customFormat="1" ht="15" customHeight="1">
      <c r="B86" s="355"/>
      <c r="C86" s="353" t="s">
        <v>12</v>
      </c>
      <c r="E86" s="343">
        <v>5</v>
      </c>
      <c r="F86" s="281">
        <v>656</v>
      </c>
      <c r="G86" s="281">
        <v>0</v>
      </c>
      <c r="H86" s="281">
        <v>0</v>
      </c>
      <c r="I86" s="281">
        <v>0</v>
      </c>
      <c r="J86" s="281">
        <v>45</v>
      </c>
      <c r="K86" s="281">
        <v>611</v>
      </c>
      <c r="L86" s="281">
        <v>366</v>
      </c>
      <c r="M86" s="281">
        <v>12</v>
      </c>
      <c r="N86" s="281">
        <v>126</v>
      </c>
      <c r="O86" s="281">
        <v>0</v>
      </c>
    </row>
    <row r="87" spans="2:15" s="2" customFormat="1" ht="15" customHeight="1">
      <c r="B87" s="355"/>
      <c r="C87" s="353" t="s">
        <v>14</v>
      </c>
      <c r="E87" s="343">
        <v>4</v>
      </c>
      <c r="F87" s="281">
        <v>1069</v>
      </c>
      <c r="G87" s="281">
        <v>454</v>
      </c>
      <c r="H87" s="281">
        <v>0</v>
      </c>
      <c r="I87" s="281">
        <v>0</v>
      </c>
      <c r="J87" s="281">
        <v>242</v>
      </c>
      <c r="K87" s="281">
        <v>373</v>
      </c>
      <c r="L87" s="281">
        <v>373</v>
      </c>
      <c r="M87" s="281">
        <v>2</v>
      </c>
      <c r="N87" s="281">
        <v>10</v>
      </c>
      <c r="O87" s="281">
        <v>0</v>
      </c>
    </row>
    <row r="88" spans="2:15" s="2" customFormat="1" ht="15" customHeight="1">
      <c r="B88" s="355"/>
      <c r="C88" s="353" t="s">
        <v>15</v>
      </c>
      <c r="E88" s="343">
        <v>6</v>
      </c>
      <c r="F88" s="281">
        <v>1309</v>
      </c>
      <c r="G88" s="281">
        <v>251</v>
      </c>
      <c r="H88" s="281">
        <v>0</v>
      </c>
      <c r="I88" s="281">
        <v>0</v>
      </c>
      <c r="J88" s="281">
        <v>195</v>
      </c>
      <c r="K88" s="281">
        <v>863</v>
      </c>
      <c r="L88" s="281">
        <v>763</v>
      </c>
      <c r="M88" s="281">
        <v>3</v>
      </c>
      <c r="N88" s="281">
        <v>33</v>
      </c>
      <c r="O88" s="281">
        <v>0</v>
      </c>
    </row>
    <row r="89" spans="2:15" s="2" customFormat="1" ht="15" customHeight="1">
      <c r="B89" s="355"/>
      <c r="C89" s="353" t="s">
        <v>16</v>
      </c>
      <c r="E89" s="343">
        <v>2</v>
      </c>
      <c r="F89" s="281">
        <v>476</v>
      </c>
      <c r="G89" s="281">
        <v>203</v>
      </c>
      <c r="H89" s="281">
        <v>0</v>
      </c>
      <c r="I89" s="281">
        <v>0</v>
      </c>
      <c r="J89" s="281">
        <v>84</v>
      </c>
      <c r="K89" s="281">
        <v>189</v>
      </c>
      <c r="L89" s="281">
        <v>273</v>
      </c>
      <c r="M89" s="281">
        <v>5</v>
      </c>
      <c r="N89" s="281">
        <v>58</v>
      </c>
      <c r="O89" s="281">
        <v>0</v>
      </c>
    </row>
    <row r="90" spans="2:15" s="2" customFormat="1" ht="39.75" customHeight="1">
      <c r="B90" s="518" t="s">
        <v>129</v>
      </c>
      <c r="C90" s="518"/>
      <c r="E90" s="343">
        <v>55</v>
      </c>
      <c r="F90" s="281">
        <v>9805</v>
      </c>
      <c r="G90" s="281">
        <v>2581</v>
      </c>
      <c r="H90" s="281">
        <v>0</v>
      </c>
      <c r="I90" s="281">
        <v>0</v>
      </c>
      <c r="J90" s="281">
        <v>2829</v>
      </c>
      <c r="K90" s="281">
        <v>4395</v>
      </c>
      <c r="L90" s="281">
        <v>4008</v>
      </c>
      <c r="M90" s="281">
        <v>33</v>
      </c>
      <c r="N90" s="281">
        <v>407</v>
      </c>
      <c r="O90" s="281">
        <v>0</v>
      </c>
    </row>
    <row r="91" spans="2:15" s="2" customFormat="1" ht="15" customHeight="1">
      <c r="B91" s="355"/>
      <c r="C91" s="353" t="s">
        <v>83</v>
      </c>
      <c r="E91" s="343">
        <v>23</v>
      </c>
      <c r="F91" s="281">
        <v>4156</v>
      </c>
      <c r="G91" s="281">
        <v>806</v>
      </c>
      <c r="H91" s="281">
        <v>0</v>
      </c>
      <c r="I91" s="281">
        <v>0</v>
      </c>
      <c r="J91" s="281">
        <v>1395</v>
      </c>
      <c r="K91" s="281">
        <v>1955</v>
      </c>
      <c r="L91" s="281">
        <v>1591</v>
      </c>
      <c r="M91" s="281">
        <v>13</v>
      </c>
      <c r="N91" s="281">
        <v>152</v>
      </c>
      <c r="O91" s="281">
        <v>0</v>
      </c>
    </row>
    <row r="92" spans="2:15" s="2" customFormat="1" ht="15" customHeight="1">
      <c r="B92" s="355"/>
      <c r="C92" s="353" t="s">
        <v>214</v>
      </c>
      <c r="E92" s="343">
        <v>8</v>
      </c>
      <c r="F92" s="281">
        <v>1680</v>
      </c>
      <c r="G92" s="281">
        <v>928</v>
      </c>
      <c r="H92" s="281">
        <v>0</v>
      </c>
      <c r="I92" s="281">
        <v>0</v>
      </c>
      <c r="J92" s="281">
        <v>508</v>
      </c>
      <c r="K92" s="281">
        <v>244</v>
      </c>
      <c r="L92" s="281">
        <v>149</v>
      </c>
      <c r="M92" s="281">
        <v>5</v>
      </c>
      <c r="N92" s="281">
        <v>73</v>
      </c>
      <c r="O92" s="281">
        <v>0</v>
      </c>
    </row>
    <row r="93" spans="2:15" s="2" customFormat="1" ht="15" customHeight="1">
      <c r="B93" s="355"/>
      <c r="C93" s="353" t="s">
        <v>84</v>
      </c>
      <c r="E93" s="343">
        <v>12</v>
      </c>
      <c r="F93" s="281">
        <v>2154</v>
      </c>
      <c r="G93" s="281">
        <v>577</v>
      </c>
      <c r="H93" s="281">
        <v>0</v>
      </c>
      <c r="I93" s="281">
        <v>0</v>
      </c>
      <c r="J93" s="281">
        <v>623</v>
      </c>
      <c r="K93" s="281">
        <v>954</v>
      </c>
      <c r="L93" s="281">
        <v>796</v>
      </c>
      <c r="M93" s="281">
        <v>8</v>
      </c>
      <c r="N93" s="281">
        <v>91</v>
      </c>
      <c r="O93" s="281">
        <v>0</v>
      </c>
    </row>
    <row r="94" spans="2:15" s="2" customFormat="1" ht="15" customHeight="1">
      <c r="B94" s="355"/>
      <c r="C94" s="353" t="s">
        <v>85</v>
      </c>
      <c r="E94" s="343">
        <v>8</v>
      </c>
      <c r="F94" s="281">
        <v>810</v>
      </c>
      <c r="G94" s="281">
        <v>210</v>
      </c>
      <c r="H94" s="281">
        <v>0</v>
      </c>
      <c r="I94" s="281">
        <v>0</v>
      </c>
      <c r="J94" s="281">
        <v>153</v>
      </c>
      <c r="K94" s="281">
        <v>447</v>
      </c>
      <c r="L94" s="281">
        <v>527</v>
      </c>
      <c r="M94" s="281">
        <v>5</v>
      </c>
      <c r="N94" s="281">
        <v>69</v>
      </c>
      <c r="O94" s="281">
        <v>0</v>
      </c>
    </row>
    <row r="95" spans="2:15" s="2" customFormat="1" ht="15" customHeight="1">
      <c r="B95" s="355"/>
      <c r="C95" s="353" t="s">
        <v>26</v>
      </c>
      <c r="E95" s="343">
        <v>4</v>
      </c>
      <c r="F95" s="281">
        <v>1005</v>
      </c>
      <c r="G95" s="281">
        <v>60</v>
      </c>
      <c r="H95" s="281">
        <v>0</v>
      </c>
      <c r="I95" s="281">
        <v>0</v>
      </c>
      <c r="J95" s="281">
        <v>150</v>
      </c>
      <c r="K95" s="281">
        <v>795</v>
      </c>
      <c r="L95" s="281">
        <v>945</v>
      </c>
      <c r="M95" s="281">
        <v>2</v>
      </c>
      <c r="N95" s="281">
        <v>22</v>
      </c>
      <c r="O95" s="281">
        <v>0</v>
      </c>
    </row>
    <row r="96" spans="2:15" s="2" customFormat="1" ht="22.5" customHeight="1">
      <c r="B96" s="518" t="s">
        <v>175</v>
      </c>
      <c r="C96" s="518"/>
      <c r="E96" s="345"/>
      <c r="F96" s="346"/>
      <c r="G96" s="347"/>
      <c r="H96" s="347"/>
      <c r="I96" s="347"/>
      <c r="J96" s="347"/>
      <c r="K96" s="347"/>
      <c r="L96" s="347"/>
      <c r="M96" s="347"/>
      <c r="N96" s="347"/>
      <c r="O96" s="347"/>
    </row>
    <row r="97" spans="2:15" s="2" customFormat="1" ht="39.75" customHeight="1">
      <c r="B97" s="520" t="s">
        <v>111</v>
      </c>
      <c r="C97" s="520"/>
      <c r="E97" s="343">
        <v>29</v>
      </c>
      <c r="F97" s="346">
        <v>5101</v>
      </c>
      <c r="G97" s="346">
        <v>988</v>
      </c>
      <c r="H97" s="346">
        <v>0</v>
      </c>
      <c r="I97" s="346">
        <v>20</v>
      </c>
      <c r="J97" s="346">
        <v>1012</v>
      </c>
      <c r="K97" s="346">
        <v>3081</v>
      </c>
      <c r="L97" s="346">
        <v>3794</v>
      </c>
      <c r="M97" s="346">
        <v>30</v>
      </c>
      <c r="N97" s="346">
        <v>339</v>
      </c>
      <c r="O97" s="346">
        <v>19</v>
      </c>
    </row>
    <row r="98" spans="2:15" s="2" customFormat="1" ht="39.75" customHeight="1">
      <c r="B98" s="520" t="s">
        <v>112</v>
      </c>
      <c r="C98" s="520"/>
      <c r="E98" s="345">
        <v>29</v>
      </c>
      <c r="F98" s="346">
        <v>4882</v>
      </c>
      <c r="G98" s="347">
        <v>1106</v>
      </c>
      <c r="H98" s="347">
        <v>0</v>
      </c>
      <c r="I98" s="347">
        <v>0</v>
      </c>
      <c r="J98" s="347">
        <v>985</v>
      </c>
      <c r="K98" s="347">
        <v>2791</v>
      </c>
      <c r="L98" s="347">
        <v>2538</v>
      </c>
      <c r="M98" s="347">
        <v>21</v>
      </c>
      <c r="N98" s="347">
        <v>215</v>
      </c>
      <c r="O98" s="347">
        <v>0</v>
      </c>
    </row>
    <row r="99" spans="2:15" s="2" customFormat="1" ht="39.75" customHeight="1">
      <c r="B99" s="520" t="s">
        <v>30</v>
      </c>
      <c r="C99" s="520"/>
      <c r="E99" s="345">
        <v>48</v>
      </c>
      <c r="F99" s="346">
        <v>9265</v>
      </c>
      <c r="G99" s="347">
        <v>2104</v>
      </c>
      <c r="H99" s="347">
        <v>0</v>
      </c>
      <c r="I99" s="347">
        <v>0</v>
      </c>
      <c r="J99" s="347">
        <v>1662</v>
      </c>
      <c r="K99" s="347">
        <v>5499</v>
      </c>
      <c r="L99" s="347">
        <v>5071</v>
      </c>
      <c r="M99" s="347">
        <v>50</v>
      </c>
      <c r="N99" s="347">
        <v>501</v>
      </c>
      <c r="O99" s="347">
        <v>0</v>
      </c>
    </row>
    <row r="100" spans="2:15" s="2" customFormat="1" ht="15" customHeight="1">
      <c r="B100" s="358"/>
      <c r="C100" s="357" t="s">
        <v>31</v>
      </c>
      <c r="E100" s="345">
        <v>31</v>
      </c>
      <c r="F100" s="346">
        <v>5755</v>
      </c>
      <c r="G100" s="347">
        <v>1196</v>
      </c>
      <c r="H100" s="347">
        <v>0</v>
      </c>
      <c r="I100" s="347">
        <v>0</v>
      </c>
      <c r="J100" s="347">
        <v>1096</v>
      </c>
      <c r="K100" s="347">
        <v>3463</v>
      </c>
      <c r="L100" s="347">
        <v>3296</v>
      </c>
      <c r="M100" s="347">
        <v>28</v>
      </c>
      <c r="N100" s="347">
        <v>274</v>
      </c>
      <c r="O100" s="347">
        <v>0</v>
      </c>
    </row>
    <row r="101" spans="2:15" s="2" customFormat="1" ht="15" customHeight="1">
      <c r="B101" s="358"/>
      <c r="C101" s="357" t="s">
        <v>32</v>
      </c>
      <c r="E101" s="343">
        <v>17</v>
      </c>
      <c r="F101" s="346">
        <v>3510</v>
      </c>
      <c r="G101" s="346">
        <v>908</v>
      </c>
      <c r="H101" s="346">
        <v>0</v>
      </c>
      <c r="I101" s="346">
        <v>0</v>
      </c>
      <c r="J101" s="346">
        <v>566</v>
      </c>
      <c r="K101" s="346">
        <v>2036</v>
      </c>
      <c r="L101" s="346">
        <v>1775</v>
      </c>
      <c r="M101" s="346">
        <v>22</v>
      </c>
      <c r="N101" s="346">
        <v>227</v>
      </c>
      <c r="O101" s="346">
        <v>0</v>
      </c>
    </row>
    <row r="102" spans="2:15" s="2" customFormat="1" ht="39.75" customHeight="1">
      <c r="B102" s="520" t="s">
        <v>113</v>
      </c>
      <c r="C102" s="520"/>
      <c r="E102" s="345">
        <v>39</v>
      </c>
      <c r="F102" s="346">
        <v>7952</v>
      </c>
      <c r="G102" s="347">
        <v>1240</v>
      </c>
      <c r="H102" s="347">
        <v>10</v>
      </c>
      <c r="I102" s="347">
        <v>20</v>
      </c>
      <c r="J102" s="347">
        <v>1517</v>
      </c>
      <c r="K102" s="347">
        <v>5165</v>
      </c>
      <c r="L102" s="347">
        <v>4906</v>
      </c>
      <c r="M102" s="347">
        <v>57</v>
      </c>
      <c r="N102" s="347">
        <v>520</v>
      </c>
      <c r="O102" s="347">
        <v>17</v>
      </c>
    </row>
    <row r="103" spans="2:15" s="2" customFormat="1" ht="39.75" customHeight="1">
      <c r="B103" s="520" t="s">
        <v>114</v>
      </c>
      <c r="C103" s="520"/>
      <c r="E103" s="345">
        <v>19</v>
      </c>
      <c r="F103" s="346">
        <v>3901</v>
      </c>
      <c r="G103" s="347">
        <v>742</v>
      </c>
      <c r="H103" s="347">
        <v>0</v>
      </c>
      <c r="I103" s="347">
        <v>0</v>
      </c>
      <c r="J103" s="347">
        <v>811</v>
      </c>
      <c r="K103" s="347">
        <v>2348</v>
      </c>
      <c r="L103" s="347">
        <v>2031</v>
      </c>
      <c r="M103" s="347">
        <v>24</v>
      </c>
      <c r="N103" s="347">
        <v>368</v>
      </c>
      <c r="O103" s="347">
        <v>12</v>
      </c>
    </row>
    <row r="104" spans="2:15" s="2" customFormat="1" ht="39.75" customHeight="1">
      <c r="B104" s="520" t="s">
        <v>115</v>
      </c>
      <c r="C104" s="520"/>
      <c r="E104" s="343">
        <v>49</v>
      </c>
      <c r="F104" s="346">
        <v>9665</v>
      </c>
      <c r="G104" s="346">
        <v>2845</v>
      </c>
      <c r="H104" s="346">
        <v>10</v>
      </c>
      <c r="I104" s="346">
        <v>0</v>
      </c>
      <c r="J104" s="346">
        <v>1912</v>
      </c>
      <c r="K104" s="346">
        <v>4898</v>
      </c>
      <c r="L104" s="346">
        <v>4461</v>
      </c>
      <c r="M104" s="346">
        <v>40</v>
      </c>
      <c r="N104" s="346">
        <v>413</v>
      </c>
      <c r="O104" s="346">
        <v>0</v>
      </c>
    </row>
    <row r="105" spans="2:15" s="2" customFormat="1" ht="15" customHeight="1">
      <c r="B105" s="357"/>
      <c r="C105" s="357" t="s">
        <v>116</v>
      </c>
      <c r="E105" s="345">
        <v>12</v>
      </c>
      <c r="F105" s="346">
        <v>2175</v>
      </c>
      <c r="G105" s="347">
        <v>768</v>
      </c>
      <c r="H105" s="347">
        <v>4</v>
      </c>
      <c r="I105" s="347">
        <v>0</v>
      </c>
      <c r="J105" s="347">
        <v>442</v>
      </c>
      <c r="K105" s="347">
        <v>961</v>
      </c>
      <c r="L105" s="347">
        <v>1006</v>
      </c>
      <c r="M105" s="347">
        <v>11</v>
      </c>
      <c r="N105" s="347">
        <v>137</v>
      </c>
      <c r="O105" s="347">
        <v>0</v>
      </c>
    </row>
    <row r="106" spans="2:15" s="2" customFormat="1" ht="15" customHeight="1">
      <c r="B106" s="357"/>
      <c r="C106" s="357" t="s">
        <v>117</v>
      </c>
      <c r="E106" s="345">
        <v>37</v>
      </c>
      <c r="F106" s="346">
        <v>7490</v>
      </c>
      <c r="G106" s="347">
        <v>2077</v>
      </c>
      <c r="H106" s="347">
        <v>6</v>
      </c>
      <c r="I106" s="347">
        <v>0</v>
      </c>
      <c r="J106" s="347">
        <v>1470</v>
      </c>
      <c r="K106" s="347">
        <v>3937</v>
      </c>
      <c r="L106" s="347">
        <v>3455</v>
      </c>
      <c r="M106" s="347">
        <v>29</v>
      </c>
      <c r="N106" s="347">
        <v>276</v>
      </c>
      <c r="O106" s="347">
        <v>0</v>
      </c>
    </row>
    <row r="107" spans="2:15" s="2" customFormat="1" ht="39.75" customHeight="1">
      <c r="B107" s="520" t="s">
        <v>118</v>
      </c>
      <c r="C107" s="520"/>
      <c r="E107" s="345">
        <v>55</v>
      </c>
      <c r="F107" s="346">
        <v>9805</v>
      </c>
      <c r="G107" s="347">
        <v>2581</v>
      </c>
      <c r="H107" s="347">
        <v>0</v>
      </c>
      <c r="I107" s="347">
        <v>0</v>
      </c>
      <c r="J107" s="347">
        <v>2829</v>
      </c>
      <c r="K107" s="347">
        <v>4395</v>
      </c>
      <c r="L107" s="347">
        <v>4008</v>
      </c>
      <c r="M107" s="347">
        <v>33</v>
      </c>
      <c r="N107" s="347">
        <v>407</v>
      </c>
      <c r="O107" s="347">
        <v>0</v>
      </c>
    </row>
    <row r="108" spans="2:15" s="2" customFormat="1" ht="39.75" customHeight="1">
      <c r="B108" s="520" t="s">
        <v>33</v>
      </c>
      <c r="C108" s="520"/>
      <c r="E108" s="345">
        <v>35</v>
      </c>
      <c r="F108" s="346">
        <v>5724</v>
      </c>
      <c r="G108" s="347">
        <v>1390</v>
      </c>
      <c r="H108" s="347">
        <v>4</v>
      </c>
      <c r="I108" s="347">
        <v>100</v>
      </c>
      <c r="J108" s="347">
        <v>739</v>
      </c>
      <c r="K108" s="347">
        <v>3491</v>
      </c>
      <c r="L108" s="347">
        <v>3315</v>
      </c>
      <c r="M108" s="347">
        <v>32</v>
      </c>
      <c r="N108" s="347">
        <v>412</v>
      </c>
      <c r="O108" s="347">
        <v>4</v>
      </c>
    </row>
    <row r="109" spans="2:15" s="2" customFormat="1" ht="15" customHeight="1">
      <c r="B109" s="357"/>
      <c r="C109" s="357" t="s">
        <v>34</v>
      </c>
      <c r="E109" s="345">
        <v>12</v>
      </c>
      <c r="F109" s="346">
        <v>1802</v>
      </c>
      <c r="G109" s="347">
        <v>402</v>
      </c>
      <c r="H109" s="347">
        <v>0</v>
      </c>
      <c r="I109" s="347">
        <v>0</v>
      </c>
      <c r="J109" s="347">
        <v>266</v>
      </c>
      <c r="K109" s="347">
        <v>1134</v>
      </c>
      <c r="L109" s="347">
        <v>1355</v>
      </c>
      <c r="M109" s="347">
        <v>13</v>
      </c>
      <c r="N109" s="347">
        <v>151</v>
      </c>
      <c r="O109" s="347">
        <v>4</v>
      </c>
    </row>
    <row r="110" spans="2:15" s="2" customFormat="1" ht="15" customHeight="1">
      <c r="B110" s="357"/>
      <c r="C110" s="357" t="s">
        <v>35</v>
      </c>
      <c r="E110" s="343">
        <v>23</v>
      </c>
      <c r="F110" s="346">
        <v>3922</v>
      </c>
      <c r="G110" s="347">
        <v>988</v>
      </c>
      <c r="H110" s="2">
        <v>4</v>
      </c>
      <c r="I110" s="2">
        <v>100</v>
      </c>
      <c r="J110" s="2">
        <v>473</v>
      </c>
      <c r="K110" s="347">
        <v>2357</v>
      </c>
      <c r="L110" s="347">
        <v>1960</v>
      </c>
      <c r="M110" s="2">
        <v>19</v>
      </c>
      <c r="N110" s="2">
        <v>261</v>
      </c>
      <c r="O110" s="346">
        <v>0</v>
      </c>
    </row>
    <row r="111" spans="2:15" s="2" customFormat="1" ht="39.75" customHeight="1">
      <c r="B111" s="520" t="s">
        <v>119</v>
      </c>
      <c r="C111" s="520"/>
      <c r="D111" s="348"/>
      <c r="E111" s="343">
        <v>34</v>
      </c>
      <c r="F111" s="346">
        <v>5303</v>
      </c>
      <c r="G111" s="347">
        <v>1622</v>
      </c>
      <c r="H111" s="2">
        <v>6</v>
      </c>
      <c r="I111" s="347">
        <v>51</v>
      </c>
      <c r="J111" s="2">
        <v>965</v>
      </c>
      <c r="K111" s="347">
        <v>2659</v>
      </c>
      <c r="L111" s="347">
        <v>2546</v>
      </c>
      <c r="M111" s="2">
        <v>27</v>
      </c>
      <c r="N111" s="2">
        <v>344</v>
      </c>
      <c r="O111" s="2">
        <v>11</v>
      </c>
    </row>
    <row r="112" spans="2:15" s="2" customFormat="1" ht="15" customHeight="1">
      <c r="B112" s="357"/>
      <c r="C112" s="357" t="s">
        <v>120</v>
      </c>
      <c r="D112" s="348"/>
      <c r="E112" s="343">
        <v>23</v>
      </c>
      <c r="F112" s="346">
        <v>3900</v>
      </c>
      <c r="G112" s="346">
        <v>1108</v>
      </c>
      <c r="H112" s="346">
        <v>6</v>
      </c>
      <c r="I112" s="346">
        <v>51</v>
      </c>
      <c r="J112" s="346">
        <v>557</v>
      </c>
      <c r="K112" s="346">
        <v>2178</v>
      </c>
      <c r="L112" s="346">
        <v>1955</v>
      </c>
      <c r="M112" s="346">
        <v>20</v>
      </c>
      <c r="N112" s="346">
        <v>235</v>
      </c>
      <c r="O112" s="346">
        <v>0</v>
      </c>
    </row>
    <row r="113" spans="2:15" s="2" customFormat="1" ht="15" customHeight="1">
      <c r="B113" s="357"/>
      <c r="C113" s="357" t="s">
        <v>121</v>
      </c>
      <c r="D113" s="349"/>
      <c r="E113" s="343">
        <v>11</v>
      </c>
      <c r="F113" s="346">
        <v>1403</v>
      </c>
      <c r="G113" s="346">
        <v>514</v>
      </c>
      <c r="H113" s="346">
        <v>0</v>
      </c>
      <c r="I113" s="346">
        <v>0</v>
      </c>
      <c r="J113" s="346">
        <v>408</v>
      </c>
      <c r="K113" s="346">
        <v>481</v>
      </c>
      <c r="L113" s="346">
        <v>591</v>
      </c>
      <c r="M113" s="346">
        <v>7</v>
      </c>
      <c r="N113" s="346">
        <v>109</v>
      </c>
      <c r="O113" s="346">
        <v>11</v>
      </c>
    </row>
    <row r="114" spans="2:15" s="2" customFormat="1" ht="39.75" customHeight="1">
      <c r="B114" s="520" t="s">
        <v>122</v>
      </c>
      <c r="C114" s="520"/>
      <c r="D114" s="349"/>
      <c r="E114" s="343">
        <v>9</v>
      </c>
      <c r="F114" s="346">
        <v>877</v>
      </c>
      <c r="G114" s="346">
        <v>123</v>
      </c>
      <c r="H114" s="346">
        <v>0</v>
      </c>
      <c r="I114" s="346">
        <v>0</v>
      </c>
      <c r="J114" s="346">
        <v>297</v>
      </c>
      <c r="K114" s="346">
        <v>457</v>
      </c>
      <c r="L114" s="346">
        <v>562</v>
      </c>
      <c r="M114" s="346">
        <v>10</v>
      </c>
      <c r="N114" s="346">
        <v>126</v>
      </c>
      <c r="O114" s="346">
        <v>0</v>
      </c>
    </row>
    <row r="115" spans="1:15" s="225" customFormat="1" ht="14.25">
      <c r="A115" s="232"/>
      <c r="B115" s="232"/>
      <c r="C115" s="232"/>
      <c r="D115" s="232"/>
      <c r="E115" s="350"/>
      <c r="F115" s="232"/>
      <c r="G115" s="232"/>
      <c r="H115" s="232"/>
      <c r="I115" s="232"/>
      <c r="J115" s="232"/>
      <c r="K115" s="232"/>
      <c r="L115" s="232"/>
      <c r="M115" s="232"/>
      <c r="N115" s="232"/>
      <c r="O115" s="232"/>
    </row>
    <row r="116" s="225" customFormat="1" ht="14.25"/>
    <row r="117" spans="1:15" s="225" customFormat="1" ht="14.25">
      <c r="A117" s="240"/>
      <c r="O117" s="242" t="s">
        <v>215</v>
      </c>
    </row>
  </sheetData>
  <sheetProtection/>
  <mergeCells count="40">
    <mergeCell ref="B103:C103"/>
    <mergeCell ref="B104:C104"/>
    <mergeCell ref="B107:C107"/>
    <mergeCell ref="B108:C108"/>
    <mergeCell ref="B111:C111"/>
    <mergeCell ref="B114:C114"/>
    <mergeCell ref="B90:C90"/>
    <mergeCell ref="B96:C96"/>
    <mergeCell ref="B97:C97"/>
    <mergeCell ref="B98:C98"/>
    <mergeCell ref="B99:C99"/>
    <mergeCell ref="B102:C102"/>
    <mergeCell ref="B60:C60"/>
    <mergeCell ref="B64:C64"/>
    <mergeCell ref="B68:C68"/>
    <mergeCell ref="B72:C72"/>
    <mergeCell ref="B79:C79"/>
    <mergeCell ref="B85:C85"/>
    <mergeCell ref="B21:C21"/>
    <mergeCell ref="B26:C26"/>
    <mergeCell ref="B34:C34"/>
    <mergeCell ref="B40:C40"/>
    <mergeCell ref="B49:C49"/>
    <mergeCell ref="B55:C55"/>
    <mergeCell ref="K5:K6"/>
    <mergeCell ref="L5:L6"/>
    <mergeCell ref="O5:O6"/>
    <mergeCell ref="B7:C7"/>
    <mergeCell ref="B8:C8"/>
    <mergeCell ref="B19:C19"/>
    <mergeCell ref="E3:L3"/>
    <mergeCell ref="M3:O3"/>
    <mergeCell ref="E4:E6"/>
    <mergeCell ref="M4:M6"/>
    <mergeCell ref="N4:N6"/>
    <mergeCell ref="F5:F6"/>
    <mergeCell ref="G5:G6"/>
    <mergeCell ref="H5:H6"/>
    <mergeCell ref="I5:I6"/>
    <mergeCell ref="J5:J6"/>
  </mergeCells>
  <printOptions/>
  <pageMargins left="0.7874015748031497" right="0.7874015748031497" top="0.7874015748031497" bottom="0.7874015748031497" header="0.5118110236220472" footer="0.5118110236220472"/>
  <pageSetup fitToHeight="2" horizontalDpi="600" verticalDpi="600" orientation="portrait" paperSize="9" scale="58" r:id="rId1"/>
  <rowBreaks count="1" manualBreakCount="1">
    <brk id="67" max="14" man="1"/>
  </rowBreaks>
</worksheet>
</file>

<file path=xl/worksheets/sheet7.xml><?xml version="1.0" encoding="utf-8"?>
<worksheet xmlns="http://schemas.openxmlformats.org/spreadsheetml/2006/main" xmlns:r="http://schemas.openxmlformats.org/officeDocument/2006/relationships">
  <dimension ref="A1:O118"/>
  <sheetViews>
    <sheetView view="pageBreakPreview" zoomScaleSheetLayoutView="100" zoomScalePageLayoutView="0" workbookViewId="0" topLeftCell="A1">
      <pane xSplit="4" ySplit="6" topLeftCell="E7" activePane="bottomRight" state="frozen"/>
      <selection pane="topLeft" activeCell="C123" sqref="C123"/>
      <selection pane="topRight" activeCell="C123" sqref="C123"/>
      <selection pane="bottomLeft" activeCell="C123" sqref="C123"/>
      <selection pane="bottomRight" activeCell="A1" sqref="A1"/>
    </sheetView>
  </sheetViews>
  <sheetFormatPr defaultColWidth="9.00390625" defaultRowHeight="13.5"/>
  <cols>
    <col min="1" max="2" width="2.625" style="219" customWidth="1"/>
    <col min="3" max="3" width="18.625" style="219" customWidth="1"/>
    <col min="4" max="4" width="2.625" style="219" customWidth="1"/>
    <col min="5" max="15" width="9.625" style="222" customWidth="1"/>
    <col min="16" max="16384" width="9.00390625" style="219" customWidth="1"/>
  </cols>
  <sheetData>
    <row r="1" spans="1:15" ht="17.25">
      <c r="A1" s="217"/>
      <c r="B1" s="217"/>
      <c r="C1" s="217"/>
      <c r="D1" s="217"/>
      <c r="E1" s="218" t="s">
        <v>349</v>
      </c>
      <c r="F1" s="218"/>
      <c r="G1" s="218"/>
      <c r="H1" s="218"/>
      <c r="I1" s="218"/>
      <c r="J1" s="218"/>
      <c r="K1" s="218"/>
      <c r="L1" s="218"/>
      <c r="M1" s="218"/>
      <c r="N1" s="218"/>
      <c r="O1" s="218"/>
    </row>
    <row r="2" spans="1:15" ht="14.25">
      <c r="A2" s="220"/>
      <c r="B2" s="220"/>
      <c r="C2" s="220"/>
      <c r="D2" s="220"/>
      <c r="E2" s="221"/>
      <c r="F2" s="221"/>
      <c r="G2" s="221"/>
      <c r="H2" s="221"/>
      <c r="I2" s="221"/>
      <c r="J2" s="221"/>
      <c r="K2" s="221"/>
      <c r="L2" s="221"/>
      <c r="M2" s="221"/>
      <c r="O2" s="223" t="s">
        <v>334</v>
      </c>
    </row>
    <row r="3" spans="1:15" s="225" customFormat="1" ht="16.5" customHeight="1">
      <c r="A3" s="224"/>
      <c r="B3" s="224"/>
      <c r="C3" s="224"/>
      <c r="D3" s="224"/>
      <c r="E3" s="521" t="s">
        <v>197</v>
      </c>
      <c r="F3" s="522"/>
      <c r="G3" s="522"/>
      <c r="H3" s="522"/>
      <c r="I3" s="522"/>
      <c r="J3" s="522"/>
      <c r="K3" s="522"/>
      <c r="L3" s="523"/>
      <c r="M3" s="521" t="s">
        <v>198</v>
      </c>
      <c r="N3" s="522"/>
      <c r="O3" s="523"/>
    </row>
    <row r="4" spans="1:15" s="225" customFormat="1" ht="16.5" customHeight="1">
      <c r="A4" s="226"/>
      <c r="B4" s="226"/>
      <c r="C4" s="226"/>
      <c r="D4" s="226"/>
      <c r="E4" s="506" t="s">
        <v>177</v>
      </c>
      <c r="F4" s="227" t="s">
        <v>199</v>
      </c>
      <c r="G4" s="228"/>
      <c r="H4" s="228"/>
      <c r="I4" s="228"/>
      <c r="J4" s="229"/>
      <c r="K4" s="229"/>
      <c r="L4" s="230"/>
      <c r="M4" s="510" t="s">
        <v>200</v>
      </c>
      <c r="N4" s="512" t="s">
        <v>201</v>
      </c>
      <c r="O4" s="231"/>
    </row>
    <row r="5" spans="1:15" s="225" customFormat="1" ht="16.5" customHeight="1">
      <c r="A5" s="226"/>
      <c r="B5" s="226"/>
      <c r="C5" s="226"/>
      <c r="D5" s="226"/>
      <c r="E5" s="507"/>
      <c r="F5" s="509" t="s">
        <v>53</v>
      </c>
      <c r="G5" s="509" t="s">
        <v>202</v>
      </c>
      <c r="H5" s="509" t="s">
        <v>203</v>
      </c>
      <c r="I5" s="509" t="s">
        <v>204</v>
      </c>
      <c r="J5" s="509" t="s">
        <v>205</v>
      </c>
      <c r="K5" s="509" t="s">
        <v>206</v>
      </c>
      <c r="L5" s="509" t="s">
        <v>207</v>
      </c>
      <c r="M5" s="524"/>
      <c r="N5" s="524"/>
      <c r="O5" s="515" t="s">
        <v>208</v>
      </c>
    </row>
    <row r="6" spans="1:15" s="225" customFormat="1" ht="69.75" customHeight="1">
      <c r="A6" s="232"/>
      <c r="B6" s="232"/>
      <c r="C6" s="232"/>
      <c r="D6" s="232"/>
      <c r="E6" s="508"/>
      <c r="F6" s="511"/>
      <c r="G6" s="511"/>
      <c r="H6" s="511"/>
      <c r="I6" s="511"/>
      <c r="J6" s="511"/>
      <c r="K6" s="511"/>
      <c r="L6" s="511"/>
      <c r="M6" s="525"/>
      <c r="N6" s="525"/>
      <c r="O6" s="516"/>
    </row>
    <row r="7" spans="1:15" s="2" customFormat="1" ht="39.75" customHeight="1">
      <c r="A7" s="1"/>
      <c r="B7" s="517" t="s">
        <v>53</v>
      </c>
      <c r="C7" s="517"/>
      <c r="D7" s="1"/>
      <c r="E7" s="3">
        <v>4.802775282308796</v>
      </c>
      <c r="F7" s="4">
        <v>867.2063172319135</v>
      </c>
      <c r="G7" s="4">
        <v>204.61766022113864</v>
      </c>
      <c r="H7" s="4">
        <v>0.4164256025123234</v>
      </c>
      <c r="I7" s="4">
        <v>2.6512430026617926</v>
      </c>
      <c r="J7" s="4">
        <v>176.68938314597884</v>
      </c>
      <c r="K7" s="4">
        <v>482.8316052596219</v>
      </c>
      <c r="L7" s="4">
        <v>461.2885207563177</v>
      </c>
      <c r="M7" s="4">
        <v>4.497396507133093</v>
      </c>
      <c r="N7" s="4">
        <v>50.59571070524729</v>
      </c>
      <c r="O7" s="4">
        <v>0.8744937652758791</v>
      </c>
    </row>
    <row r="8" spans="2:15" s="2" customFormat="1" ht="39.75" customHeight="1">
      <c r="B8" s="518" t="s">
        <v>54</v>
      </c>
      <c r="C8" s="518"/>
      <c r="E8" s="3">
        <v>3.172070166192076</v>
      </c>
      <c r="F8" s="4">
        <v>646.7769733733177</v>
      </c>
      <c r="G8" s="4">
        <v>100.85556425841473</v>
      </c>
      <c r="H8" s="4">
        <v>0.813351324664635</v>
      </c>
      <c r="I8" s="4">
        <v>1.62670264932927</v>
      </c>
      <c r="J8" s="4">
        <v>123.38539595162513</v>
      </c>
      <c r="K8" s="4">
        <v>420.0959591892839</v>
      </c>
      <c r="L8" s="233">
        <v>399.0301598804699</v>
      </c>
      <c r="M8" s="4">
        <v>4.636102550588419</v>
      </c>
      <c r="N8" s="4">
        <v>42.29426888256101</v>
      </c>
      <c r="O8" s="4">
        <v>1.3826972519298792</v>
      </c>
    </row>
    <row r="9" spans="2:15" s="2" customFormat="1" ht="15" customHeight="1">
      <c r="B9" s="353"/>
      <c r="C9" s="354" t="s">
        <v>55</v>
      </c>
      <c r="E9" s="234">
        <v>4.721936938532186</v>
      </c>
      <c r="F9" s="4">
        <v>1106.1137278511644</v>
      </c>
      <c r="G9" s="233">
        <v>197.14086718371874</v>
      </c>
      <c r="H9" s="233">
        <v>0</v>
      </c>
      <c r="I9" s="233">
        <v>0</v>
      </c>
      <c r="J9" s="233">
        <v>432.057229875695</v>
      </c>
      <c r="K9" s="233">
        <v>476.91563079175074</v>
      </c>
      <c r="L9" s="233">
        <v>241.99460494380745</v>
      </c>
      <c r="M9" s="233">
        <v>2.360968469266093</v>
      </c>
      <c r="N9" s="233">
        <v>24.790168927293976</v>
      </c>
      <c r="O9" s="233">
        <v>0</v>
      </c>
    </row>
    <row r="10" spans="2:15" s="2" customFormat="1" ht="15" customHeight="1">
      <c r="B10" s="353"/>
      <c r="C10" s="354" t="s">
        <v>56</v>
      </c>
      <c r="E10" s="234">
        <v>1.4234976761400437</v>
      </c>
      <c r="F10" s="4">
        <v>305.34025153203936</v>
      </c>
      <c r="G10" s="233">
        <v>0</v>
      </c>
      <c r="H10" s="233">
        <v>0</v>
      </c>
      <c r="I10" s="233">
        <v>0</v>
      </c>
      <c r="J10" s="233">
        <v>0</v>
      </c>
      <c r="K10" s="233">
        <v>305.34025153203936</v>
      </c>
      <c r="L10" s="233">
        <v>305.34025153203936</v>
      </c>
      <c r="M10" s="233">
        <v>4.270493028420131</v>
      </c>
      <c r="N10" s="233">
        <v>49.82241866490153</v>
      </c>
      <c r="O10" s="233">
        <v>0</v>
      </c>
    </row>
    <row r="11" spans="2:15" s="2" customFormat="1" ht="15" customHeight="1">
      <c r="B11" s="353"/>
      <c r="C11" s="354" t="s">
        <v>57</v>
      </c>
      <c r="E11" s="234">
        <v>6.384240047425783</v>
      </c>
      <c r="F11" s="4">
        <v>963.1082128688039</v>
      </c>
      <c r="G11" s="233">
        <v>93.02749783391855</v>
      </c>
      <c r="H11" s="233">
        <v>0</v>
      </c>
      <c r="I11" s="233">
        <v>0</v>
      </c>
      <c r="J11" s="233">
        <v>31.00916594463952</v>
      </c>
      <c r="K11" s="233">
        <v>839.0715490902458</v>
      </c>
      <c r="L11" s="233">
        <v>883.7612294222263</v>
      </c>
      <c r="M11" s="233">
        <v>10.944411509872772</v>
      </c>
      <c r="N11" s="233">
        <v>85.73122349400337</v>
      </c>
      <c r="O11" s="233">
        <v>0</v>
      </c>
    </row>
    <row r="12" spans="2:15" s="2" customFormat="1" ht="15" customHeight="1">
      <c r="B12" s="353"/>
      <c r="C12" s="354" t="s">
        <v>58</v>
      </c>
      <c r="E12" s="234">
        <v>3.1596974273743546</v>
      </c>
      <c r="F12" s="4">
        <v>889.7707955486183</v>
      </c>
      <c r="G12" s="233">
        <v>215.491364546931</v>
      </c>
      <c r="H12" s="233">
        <v>0</v>
      </c>
      <c r="I12" s="233">
        <v>0</v>
      </c>
      <c r="J12" s="233">
        <v>336.8237457581062</v>
      </c>
      <c r="K12" s="233">
        <v>337.45568524358106</v>
      </c>
      <c r="L12" s="233">
        <v>346.93477752570413</v>
      </c>
      <c r="M12" s="233">
        <v>2.527757941899484</v>
      </c>
      <c r="N12" s="233">
        <v>15.798487136871772</v>
      </c>
      <c r="O12" s="233">
        <v>0</v>
      </c>
    </row>
    <row r="13" spans="2:15" s="2" customFormat="1" ht="15" customHeight="1">
      <c r="B13" s="353"/>
      <c r="C13" s="354" t="s">
        <v>59</v>
      </c>
      <c r="E13" s="234">
        <v>2.072581815167154</v>
      </c>
      <c r="F13" s="4">
        <v>1001.0570167257351</v>
      </c>
      <c r="G13" s="233">
        <v>253.89127235797633</v>
      </c>
      <c r="H13" s="233">
        <v>0</v>
      </c>
      <c r="I13" s="233">
        <v>0</v>
      </c>
      <c r="J13" s="233">
        <v>0</v>
      </c>
      <c r="K13" s="233">
        <v>747.1657443677589</v>
      </c>
      <c r="L13" s="233">
        <v>626.955999088064</v>
      </c>
      <c r="M13" s="233">
        <v>3.1088727227507302</v>
      </c>
      <c r="N13" s="233">
        <v>27.979854504756577</v>
      </c>
      <c r="O13" s="233">
        <v>0</v>
      </c>
    </row>
    <row r="14" spans="2:15" s="2" customFormat="1" ht="15" customHeight="1">
      <c r="B14" s="353"/>
      <c r="C14" s="354" t="s">
        <v>60</v>
      </c>
      <c r="E14" s="234">
        <v>3.1019614736384975</v>
      </c>
      <c r="F14" s="4">
        <v>541.8092707288575</v>
      </c>
      <c r="G14" s="233">
        <v>0</v>
      </c>
      <c r="H14" s="233">
        <v>0</v>
      </c>
      <c r="I14" s="233">
        <v>0</v>
      </c>
      <c r="J14" s="233">
        <v>258.4967894698748</v>
      </c>
      <c r="K14" s="233">
        <v>283.31248125898276</v>
      </c>
      <c r="L14" s="233">
        <v>407.3909402045227</v>
      </c>
      <c r="M14" s="233">
        <v>2.0679743157589985</v>
      </c>
      <c r="N14" s="233">
        <v>4.135948631517997</v>
      </c>
      <c r="O14" s="233">
        <v>0</v>
      </c>
    </row>
    <row r="15" spans="2:15" s="2" customFormat="1" ht="15" customHeight="1">
      <c r="B15" s="353"/>
      <c r="C15" s="354" t="s">
        <v>61</v>
      </c>
      <c r="E15" s="234">
        <v>2.754176019389399</v>
      </c>
      <c r="F15" s="4">
        <v>385.5846427145159</v>
      </c>
      <c r="G15" s="233">
        <v>0</v>
      </c>
      <c r="H15" s="233">
        <v>0</v>
      </c>
      <c r="I15" s="233">
        <v>0</v>
      </c>
      <c r="J15" s="233">
        <v>0</v>
      </c>
      <c r="K15" s="233">
        <v>385.5846427145159</v>
      </c>
      <c r="L15" s="233">
        <v>329.1240343170332</v>
      </c>
      <c r="M15" s="233">
        <v>11.705248082404948</v>
      </c>
      <c r="N15" s="233">
        <v>111.54412878527067</v>
      </c>
      <c r="O15" s="233">
        <v>11.705248082404948</v>
      </c>
    </row>
    <row r="16" spans="2:15" s="2" customFormat="1" ht="15" customHeight="1">
      <c r="B16" s="353"/>
      <c r="C16" s="354" t="s">
        <v>62</v>
      </c>
      <c r="E16" s="234">
        <v>2.2763746457391956</v>
      </c>
      <c r="F16" s="4">
        <v>269.1813018586599</v>
      </c>
      <c r="G16" s="233">
        <v>219.10105965239757</v>
      </c>
      <c r="H16" s="233">
        <v>0</v>
      </c>
      <c r="I16" s="233">
        <v>0</v>
      </c>
      <c r="J16" s="233">
        <v>0</v>
      </c>
      <c r="K16" s="233">
        <v>50.080242206262305</v>
      </c>
      <c r="L16" s="233">
        <v>33.57652602465314</v>
      </c>
      <c r="M16" s="233">
        <v>2.8454683071739946</v>
      </c>
      <c r="N16" s="233">
        <v>27.885589410305148</v>
      </c>
      <c r="O16" s="233">
        <v>0</v>
      </c>
    </row>
    <row r="17" spans="2:15" s="2" customFormat="1" ht="15" customHeight="1">
      <c r="B17" s="353"/>
      <c r="C17" s="354" t="s">
        <v>63</v>
      </c>
      <c r="E17" s="234">
        <v>2.6987154114641427</v>
      </c>
      <c r="F17" s="4">
        <v>670.1809938469289</v>
      </c>
      <c r="G17" s="233">
        <v>0</v>
      </c>
      <c r="H17" s="233">
        <v>8.99571803821381</v>
      </c>
      <c r="I17" s="233">
        <v>17.99143607642762</v>
      </c>
      <c r="J17" s="233">
        <v>73.76488791335323</v>
      </c>
      <c r="K17" s="233">
        <v>569.4289518189343</v>
      </c>
      <c r="L17" s="233">
        <v>627.0015472635026</v>
      </c>
      <c r="M17" s="233">
        <v>2.6987154114641427</v>
      </c>
      <c r="N17" s="233">
        <v>24.288438703177288</v>
      </c>
      <c r="O17" s="233">
        <v>0</v>
      </c>
    </row>
    <row r="18" spans="2:15" s="2" customFormat="1" ht="15" customHeight="1">
      <c r="B18" s="353"/>
      <c r="C18" s="354" t="s">
        <v>64</v>
      </c>
      <c r="E18" s="234">
        <v>4.502233107621381</v>
      </c>
      <c r="F18" s="4">
        <v>768.9814147817317</v>
      </c>
      <c r="G18" s="233">
        <v>0</v>
      </c>
      <c r="H18" s="233">
        <v>0</v>
      </c>
      <c r="I18" s="233">
        <v>0</v>
      </c>
      <c r="J18" s="233">
        <v>226.91254862411756</v>
      </c>
      <c r="K18" s="233">
        <v>542.0688661576141</v>
      </c>
      <c r="L18" s="233">
        <v>347.5723959083706</v>
      </c>
      <c r="M18" s="233">
        <v>2.7013398645728284</v>
      </c>
      <c r="N18" s="233">
        <v>36.91831148249532</v>
      </c>
      <c r="O18" s="233">
        <v>0</v>
      </c>
    </row>
    <row r="19" spans="2:15" s="2" customFormat="1" ht="39.75" customHeight="1">
      <c r="B19" s="518" t="s">
        <v>366</v>
      </c>
      <c r="C19" s="518"/>
      <c r="E19" s="3">
        <v>7.5406907272706185</v>
      </c>
      <c r="F19" s="4">
        <v>1265.9659624821634</v>
      </c>
      <c r="G19" s="4">
        <v>350.6421188180837</v>
      </c>
      <c r="H19" s="233">
        <v>0</v>
      </c>
      <c r="I19" s="233">
        <v>0</v>
      </c>
      <c r="J19" s="4">
        <v>261.02390979013677</v>
      </c>
      <c r="K19" s="4">
        <v>654.2999338739429</v>
      </c>
      <c r="L19" s="4">
        <v>620.946878734092</v>
      </c>
      <c r="M19" s="4">
        <v>6.090557895103191</v>
      </c>
      <c r="N19" s="4">
        <v>53.94494135662827</v>
      </c>
      <c r="O19" s="4">
        <v>0</v>
      </c>
    </row>
    <row r="20" spans="2:15" s="2" customFormat="1" ht="15" customHeight="1">
      <c r="B20" s="353"/>
      <c r="C20" s="353" t="s">
        <v>66</v>
      </c>
      <c r="E20" s="234">
        <v>7.5406907272706185</v>
      </c>
      <c r="F20" s="4">
        <v>1265.9659624821634</v>
      </c>
      <c r="G20" s="233">
        <v>350.6421188180837</v>
      </c>
      <c r="H20" s="233">
        <v>0</v>
      </c>
      <c r="I20" s="233">
        <v>0</v>
      </c>
      <c r="J20" s="233">
        <v>261.02390979013677</v>
      </c>
      <c r="K20" s="233">
        <v>654.2999338739429</v>
      </c>
      <c r="L20" s="233">
        <v>620.946878734092</v>
      </c>
      <c r="M20" s="233">
        <v>6.090557895103191</v>
      </c>
      <c r="N20" s="233">
        <v>53.94494135662827</v>
      </c>
      <c r="O20" s="233">
        <v>0</v>
      </c>
    </row>
    <row r="21" spans="2:15" s="2" customFormat="1" ht="39.75" customHeight="1">
      <c r="B21" s="519" t="s">
        <v>67</v>
      </c>
      <c r="C21" s="519"/>
      <c r="E21" s="3">
        <v>3.828276707840443</v>
      </c>
      <c r="F21" s="4">
        <v>673.3806719549689</v>
      </c>
      <c r="G21" s="4">
        <v>130.4254271498744</v>
      </c>
      <c r="H21" s="233">
        <v>0</v>
      </c>
      <c r="I21" s="4">
        <v>2.640190832993409</v>
      </c>
      <c r="J21" s="4">
        <v>133.59365614946648</v>
      </c>
      <c r="K21" s="4">
        <v>406.72139782263463</v>
      </c>
      <c r="L21" s="4">
        <v>500.8442010188497</v>
      </c>
      <c r="M21" s="4">
        <v>3.9602862494901134</v>
      </c>
      <c r="N21" s="4">
        <v>44.751234619238275</v>
      </c>
      <c r="O21" s="4">
        <v>2.5081812913437385</v>
      </c>
    </row>
    <row r="22" spans="2:15" s="2" customFormat="1" ht="15" customHeight="1">
      <c r="B22" s="355"/>
      <c r="C22" s="353" t="s">
        <v>68</v>
      </c>
      <c r="E22" s="234">
        <v>3.3935522507236247</v>
      </c>
      <c r="F22" s="4">
        <v>625.4117177363011</v>
      </c>
      <c r="G22" s="233">
        <v>87.43387563629105</v>
      </c>
      <c r="H22" s="233">
        <v>0</v>
      </c>
      <c r="I22" s="233">
        <v>3.992414412616029</v>
      </c>
      <c r="J22" s="233">
        <v>88.63159996007586</v>
      </c>
      <c r="K22" s="233">
        <v>445.3538277273181</v>
      </c>
      <c r="L22" s="233">
        <v>527.7971853478391</v>
      </c>
      <c r="M22" s="233">
        <v>4.391655853877633</v>
      </c>
      <c r="N22" s="233">
        <v>44.91466214193033</v>
      </c>
      <c r="O22" s="233">
        <v>3.792793691985228</v>
      </c>
    </row>
    <row r="23" spans="2:15" s="2" customFormat="1" ht="15" customHeight="1">
      <c r="B23" s="355"/>
      <c r="C23" s="353" t="s">
        <v>69</v>
      </c>
      <c r="E23" s="234">
        <v>4.178505766337958</v>
      </c>
      <c r="F23" s="4">
        <v>328.70912028525265</v>
      </c>
      <c r="G23" s="233">
        <v>0</v>
      </c>
      <c r="H23" s="233">
        <v>0</v>
      </c>
      <c r="I23" s="233">
        <v>0</v>
      </c>
      <c r="J23" s="233">
        <v>147.6405370772745</v>
      </c>
      <c r="K23" s="233">
        <v>181.06858320797815</v>
      </c>
      <c r="L23" s="233">
        <v>245.1390049584935</v>
      </c>
      <c r="M23" s="233">
        <v>0</v>
      </c>
      <c r="N23" s="233">
        <v>0</v>
      </c>
      <c r="O23" s="233">
        <v>0</v>
      </c>
    </row>
    <row r="24" spans="2:15" s="2" customFormat="1" ht="15" customHeight="1">
      <c r="B24" s="355"/>
      <c r="C24" s="353" t="s">
        <v>70</v>
      </c>
      <c r="E24" s="3">
        <v>4.841599018769266</v>
      </c>
      <c r="F24" s="4">
        <v>1086.9389797137</v>
      </c>
      <c r="G24" s="4">
        <v>443.81324338718264</v>
      </c>
      <c r="H24" s="233">
        <v>0</v>
      </c>
      <c r="I24" s="233">
        <v>0</v>
      </c>
      <c r="J24" s="4">
        <v>138.79250520471894</v>
      </c>
      <c r="K24" s="4">
        <v>504.33323112179846</v>
      </c>
      <c r="L24" s="4">
        <v>539.0313574229782</v>
      </c>
      <c r="M24" s="4">
        <v>4.034665848974388</v>
      </c>
      <c r="N24" s="4">
        <v>55.67838871584655</v>
      </c>
      <c r="O24" s="4">
        <v>0</v>
      </c>
    </row>
    <row r="25" spans="2:15" s="2" customFormat="1" ht="15" customHeight="1">
      <c r="B25" s="355"/>
      <c r="C25" s="353" t="s">
        <v>71</v>
      </c>
      <c r="E25" s="234">
        <v>4.930237144406646</v>
      </c>
      <c r="F25" s="4">
        <v>632.7137668655196</v>
      </c>
      <c r="G25" s="233">
        <v>0</v>
      </c>
      <c r="H25" s="233">
        <v>0</v>
      </c>
      <c r="I25" s="233">
        <v>0</v>
      </c>
      <c r="J25" s="233">
        <v>476.58959062597575</v>
      </c>
      <c r="K25" s="233">
        <v>156.1241762395438</v>
      </c>
      <c r="L25" s="233">
        <v>502.88418872947784</v>
      </c>
      <c r="M25" s="233">
        <v>4.930237144406646</v>
      </c>
      <c r="N25" s="233">
        <v>73.95355716609969</v>
      </c>
      <c r="O25" s="233">
        <v>0</v>
      </c>
    </row>
    <row r="26" spans="2:15" s="2" customFormat="1" ht="39.75" customHeight="1">
      <c r="B26" s="518" t="s">
        <v>72</v>
      </c>
      <c r="C26" s="518"/>
      <c r="E26" s="234">
        <v>4.1818378456325025</v>
      </c>
      <c r="F26" s="4">
        <v>703.9907711164785</v>
      </c>
      <c r="G26" s="233">
        <v>159.48664335412235</v>
      </c>
      <c r="H26" s="233">
        <v>0</v>
      </c>
      <c r="I26" s="233">
        <v>0</v>
      </c>
      <c r="J26" s="233">
        <v>142.0382854464833</v>
      </c>
      <c r="K26" s="233">
        <v>402.465842315873</v>
      </c>
      <c r="L26" s="233">
        <v>365.98291214535493</v>
      </c>
      <c r="M26" s="233">
        <v>3.0282274054580194</v>
      </c>
      <c r="N26" s="233">
        <v>31.003280579689246</v>
      </c>
      <c r="O26" s="233">
        <v>0</v>
      </c>
    </row>
    <row r="27" spans="2:15" s="2" customFormat="1" ht="15" customHeight="1">
      <c r="B27" s="353"/>
      <c r="C27" s="353" t="s">
        <v>73</v>
      </c>
      <c r="E27" s="3">
        <v>3.0575429584785665</v>
      </c>
      <c r="F27" s="4">
        <v>437.22864306243497</v>
      </c>
      <c r="G27" s="4">
        <v>77.20295970158381</v>
      </c>
      <c r="H27" s="233">
        <v>0</v>
      </c>
      <c r="I27" s="233">
        <v>0</v>
      </c>
      <c r="J27" s="233">
        <v>18.3452577508714</v>
      </c>
      <c r="K27" s="4">
        <v>341.6804256099798</v>
      </c>
      <c r="L27" s="4">
        <v>360.0256833608512</v>
      </c>
      <c r="M27" s="4">
        <v>3.0575429584785665</v>
      </c>
      <c r="N27" s="4">
        <v>31.339815324405308</v>
      </c>
      <c r="O27" s="4">
        <v>0</v>
      </c>
    </row>
    <row r="28" spans="2:15" s="2" customFormat="1" ht="15" customHeight="1">
      <c r="B28" s="353"/>
      <c r="C28" s="353" t="s">
        <v>74</v>
      </c>
      <c r="E28" s="234">
        <v>2.8696874910322263</v>
      </c>
      <c r="F28" s="4">
        <v>284.09906161219044</v>
      </c>
      <c r="G28" s="233">
        <v>0</v>
      </c>
      <c r="H28" s="233">
        <v>0</v>
      </c>
      <c r="I28" s="233">
        <v>0</v>
      </c>
      <c r="J28" s="233">
        <v>140.61468706057912</v>
      </c>
      <c r="K28" s="233">
        <v>143.48437455161132</v>
      </c>
      <c r="L28" s="233">
        <v>143.48437455161132</v>
      </c>
      <c r="M28" s="233">
        <v>2.8696874910322263</v>
      </c>
      <c r="N28" s="233">
        <v>14.348437455161134</v>
      </c>
      <c r="O28" s="233">
        <v>0</v>
      </c>
    </row>
    <row r="29" spans="2:15" s="2" customFormat="1" ht="15" customHeight="1">
      <c r="B29" s="353"/>
      <c r="C29" s="353" t="s">
        <v>75</v>
      </c>
      <c r="E29" s="234">
        <v>6.177949662066154</v>
      </c>
      <c r="F29" s="4">
        <v>1361.6201055193803</v>
      </c>
      <c r="G29" s="233">
        <v>698.1083118134753</v>
      </c>
      <c r="H29" s="233">
        <v>0</v>
      </c>
      <c r="I29" s="233">
        <v>0</v>
      </c>
      <c r="J29" s="233">
        <v>135.91489256545538</v>
      </c>
      <c r="K29" s="233">
        <v>527.5969011404495</v>
      </c>
      <c r="L29" s="233">
        <v>495.47156289770555</v>
      </c>
      <c r="M29" s="233">
        <v>1.2355899324132307</v>
      </c>
      <c r="N29" s="233">
        <v>8.649129526892615</v>
      </c>
      <c r="O29" s="233">
        <v>0</v>
      </c>
    </row>
    <row r="30" spans="2:15" s="2" customFormat="1" ht="15" customHeight="1">
      <c r="B30" s="353"/>
      <c r="C30" s="353" t="s">
        <v>76</v>
      </c>
      <c r="E30" s="234">
        <v>3.748734802004323</v>
      </c>
      <c r="F30" s="4">
        <v>585.4274182463419</v>
      </c>
      <c r="G30" s="233">
        <v>0</v>
      </c>
      <c r="H30" s="233">
        <v>0</v>
      </c>
      <c r="I30" s="233">
        <v>0</v>
      </c>
      <c r="J30" s="233">
        <v>166.193909555525</v>
      </c>
      <c r="K30" s="233">
        <v>419.23350869081685</v>
      </c>
      <c r="L30" s="233">
        <v>335.51176477938697</v>
      </c>
      <c r="M30" s="233">
        <v>1.8743674010021616</v>
      </c>
      <c r="N30" s="233">
        <v>19.368463143689002</v>
      </c>
      <c r="O30" s="233">
        <v>0</v>
      </c>
    </row>
    <row r="31" spans="2:15" s="2" customFormat="1" ht="15" customHeight="1">
      <c r="B31" s="355"/>
      <c r="C31" s="353" t="s">
        <v>86</v>
      </c>
      <c r="E31" s="234">
        <v>4.671281893177126</v>
      </c>
      <c r="F31" s="4">
        <v>483.0105477545148</v>
      </c>
      <c r="G31" s="233">
        <v>0</v>
      </c>
      <c r="H31" s="233">
        <v>0</v>
      </c>
      <c r="I31" s="233">
        <v>0</v>
      </c>
      <c r="J31" s="233">
        <v>0</v>
      </c>
      <c r="K31" s="233">
        <v>483.0105477545148</v>
      </c>
      <c r="L31" s="233">
        <v>341.00357820193017</v>
      </c>
      <c r="M31" s="233">
        <v>5.60553827181255</v>
      </c>
      <c r="N31" s="233">
        <v>87.82009959172996</v>
      </c>
      <c r="O31" s="233">
        <v>0</v>
      </c>
    </row>
    <row r="32" spans="2:15" s="2" customFormat="1" ht="15" customHeight="1">
      <c r="B32" s="355"/>
      <c r="C32" s="353" t="s">
        <v>87</v>
      </c>
      <c r="E32" s="3">
        <v>2.823795180722892</v>
      </c>
      <c r="F32" s="4">
        <v>499.8117469879518</v>
      </c>
      <c r="G32" s="233">
        <v>0</v>
      </c>
      <c r="H32" s="233">
        <v>0</v>
      </c>
      <c r="I32" s="233">
        <v>0</v>
      </c>
      <c r="J32" s="4">
        <v>179.78162650602408</v>
      </c>
      <c r="K32" s="4">
        <v>320.0301204819277</v>
      </c>
      <c r="L32" s="4">
        <v>309.67620481927713</v>
      </c>
      <c r="M32" s="4">
        <v>4.70632530120482</v>
      </c>
      <c r="N32" s="4">
        <v>30.120481927710845</v>
      </c>
      <c r="O32" s="4">
        <v>0</v>
      </c>
    </row>
    <row r="33" spans="2:15" s="2" customFormat="1" ht="15" customHeight="1">
      <c r="B33" s="355"/>
      <c r="C33" s="353" t="s">
        <v>88</v>
      </c>
      <c r="E33" s="234">
        <v>10.337787196650558</v>
      </c>
      <c r="F33" s="4">
        <v>2649.057969141705</v>
      </c>
      <c r="G33" s="233">
        <v>1137.1565916315612</v>
      </c>
      <c r="H33" s="233">
        <v>0</v>
      </c>
      <c r="I33" s="233">
        <v>0</v>
      </c>
      <c r="J33" s="233">
        <v>764.9962525521412</v>
      </c>
      <c r="K33" s="233">
        <v>746.9051249580027</v>
      </c>
      <c r="L33" s="233">
        <v>865.7896777194842</v>
      </c>
      <c r="M33" s="233">
        <v>0</v>
      </c>
      <c r="N33" s="233">
        <v>0</v>
      </c>
      <c r="O33" s="233">
        <v>0</v>
      </c>
    </row>
    <row r="34" spans="2:15" s="2" customFormat="1" ht="39.75" customHeight="1">
      <c r="B34" s="518" t="s">
        <v>77</v>
      </c>
      <c r="C34" s="518"/>
      <c r="E34" s="234">
        <v>3.586570370398336</v>
      </c>
      <c r="F34" s="4">
        <v>736.3795271012583</v>
      </c>
      <c r="G34" s="233">
        <v>140.065011307135</v>
      </c>
      <c r="H34" s="233">
        <v>0</v>
      </c>
      <c r="I34" s="233">
        <v>0</v>
      </c>
      <c r="J34" s="233">
        <v>153.08992475752896</v>
      </c>
      <c r="K34" s="233">
        <v>443.22459103659435</v>
      </c>
      <c r="L34" s="233">
        <v>383.3854959094221</v>
      </c>
      <c r="M34" s="233">
        <v>4.530404678397898</v>
      </c>
      <c r="N34" s="233">
        <v>69.46620506876776</v>
      </c>
      <c r="O34" s="233">
        <v>2.265202339198949</v>
      </c>
    </row>
    <row r="35" spans="2:15" s="2" customFormat="1" ht="15" customHeight="1">
      <c r="B35" s="353"/>
      <c r="C35" s="353" t="s">
        <v>78</v>
      </c>
      <c r="E35" s="234">
        <v>3.353257270280919</v>
      </c>
      <c r="F35" s="4">
        <v>679.0345972318861</v>
      </c>
      <c r="G35" s="233">
        <v>317.7211263591171</v>
      </c>
      <c r="H35" s="233">
        <v>0</v>
      </c>
      <c r="I35" s="233">
        <v>0</v>
      </c>
      <c r="J35" s="233">
        <v>147.54331989236044</v>
      </c>
      <c r="K35" s="233">
        <v>213.77015098040857</v>
      </c>
      <c r="L35" s="233">
        <v>361.313470872769</v>
      </c>
      <c r="M35" s="233">
        <v>5.029885905421379</v>
      </c>
      <c r="N35" s="233">
        <v>73.77165994618022</v>
      </c>
      <c r="O35" s="233">
        <v>0</v>
      </c>
    </row>
    <row r="36" spans="2:15" s="2" customFormat="1" ht="15" customHeight="1">
      <c r="B36" s="353"/>
      <c r="C36" s="353" t="s">
        <v>79</v>
      </c>
      <c r="E36" s="234">
        <v>2.2296643463293035</v>
      </c>
      <c r="F36" s="4">
        <v>597.9959776855192</v>
      </c>
      <c r="G36" s="233">
        <v>80.26791646785493</v>
      </c>
      <c r="H36" s="233">
        <v>0</v>
      </c>
      <c r="I36" s="233">
        <v>0</v>
      </c>
      <c r="J36" s="233">
        <v>87.84877524537457</v>
      </c>
      <c r="K36" s="233">
        <v>429.8792859722897</v>
      </c>
      <c r="L36" s="233">
        <v>381.2726032223109</v>
      </c>
      <c r="M36" s="233">
        <v>3.1215300848610252</v>
      </c>
      <c r="N36" s="233">
        <v>47.268884142181236</v>
      </c>
      <c r="O36" s="233">
        <v>0</v>
      </c>
    </row>
    <row r="37" spans="2:15" s="2" customFormat="1" ht="15" customHeight="1">
      <c r="B37" s="353"/>
      <c r="C37" s="353" t="s">
        <v>80</v>
      </c>
      <c r="E37" s="234">
        <v>2.6815402767349568</v>
      </c>
      <c r="F37" s="4">
        <v>353.96331652901426</v>
      </c>
      <c r="G37" s="233">
        <v>0</v>
      </c>
      <c r="H37" s="233">
        <v>0</v>
      </c>
      <c r="I37" s="233">
        <v>0</v>
      </c>
      <c r="J37" s="233">
        <v>182.34473881797703</v>
      </c>
      <c r="K37" s="233">
        <v>171.61857771103723</v>
      </c>
      <c r="L37" s="233">
        <v>215.863992277164</v>
      </c>
      <c r="M37" s="233">
        <v>6.703850691837391</v>
      </c>
      <c r="N37" s="233">
        <v>109.94315134613322</v>
      </c>
      <c r="O37" s="233">
        <v>16.08924166040974</v>
      </c>
    </row>
    <row r="38" spans="2:15" s="2" customFormat="1" ht="15" customHeight="1">
      <c r="B38" s="353"/>
      <c r="C38" s="353" t="s">
        <v>81</v>
      </c>
      <c r="E38" s="3">
        <v>4.369547169261692</v>
      </c>
      <c r="F38" s="4">
        <v>916.1483898218681</v>
      </c>
      <c r="G38" s="233">
        <v>0</v>
      </c>
      <c r="H38" s="233">
        <v>0</v>
      </c>
      <c r="I38" s="233">
        <v>0</v>
      </c>
      <c r="J38" s="4">
        <v>285.4770817250972</v>
      </c>
      <c r="K38" s="4">
        <v>630.671308096771</v>
      </c>
      <c r="L38" s="4">
        <v>630.671308096771</v>
      </c>
      <c r="M38" s="4">
        <v>7.282578615436154</v>
      </c>
      <c r="N38" s="4">
        <v>106.32564778536783</v>
      </c>
      <c r="O38" s="4">
        <v>0</v>
      </c>
    </row>
    <row r="39" spans="2:15" s="2" customFormat="1" ht="15" customHeight="1">
      <c r="B39" s="353"/>
      <c r="C39" s="353" t="s">
        <v>82</v>
      </c>
      <c r="E39" s="234">
        <v>11.634129883426018</v>
      </c>
      <c r="F39" s="4">
        <v>1994.0898620192195</v>
      </c>
      <c r="G39" s="233">
        <v>425.80915373339224</v>
      </c>
      <c r="H39" s="233">
        <v>0</v>
      </c>
      <c r="I39" s="233">
        <v>0</v>
      </c>
      <c r="J39" s="233">
        <v>246.6435535286316</v>
      </c>
      <c r="K39" s="233">
        <v>1321.6371547571957</v>
      </c>
      <c r="L39" s="233">
        <v>351.3507224794658</v>
      </c>
      <c r="M39" s="233">
        <v>2.3268259766852037</v>
      </c>
      <c r="N39" s="233">
        <v>44.20969355701887</v>
      </c>
      <c r="O39" s="233">
        <v>0</v>
      </c>
    </row>
    <row r="40" spans="2:15" s="2" customFormat="1" ht="39.75" customHeight="1">
      <c r="B40" s="518" t="s">
        <v>89</v>
      </c>
      <c r="C40" s="518"/>
      <c r="E40" s="234">
        <v>5.516734093416697</v>
      </c>
      <c r="F40" s="4">
        <v>999.9080544317763</v>
      </c>
      <c r="G40" s="233">
        <v>353.0709819786686</v>
      </c>
      <c r="H40" s="233">
        <v>1.8389113644722326</v>
      </c>
      <c r="I40" s="233">
        <v>0</v>
      </c>
      <c r="J40" s="233">
        <v>203.19970577418167</v>
      </c>
      <c r="K40" s="233">
        <v>441.79845531445386</v>
      </c>
      <c r="L40" s="233">
        <v>462.4862081647665</v>
      </c>
      <c r="M40" s="233">
        <v>5.057006252298639</v>
      </c>
      <c r="N40" s="233">
        <v>62.98271423317396</v>
      </c>
      <c r="O40" s="233">
        <v>0</v>
      </c>
    </row>
    <row r="41" spans="2:15" s="2" customFormat="1" ht="15" customHeight="1">
      <c r="B41" s="353"/>
      <c r="C41" s="353" t="s">
        <v>90</v>
      </c>
      <c r="E41" s="3">
        <v>5.532870785335679</v>
      </c>
      <c r="F41" s="4">
        <v>1153.0502716639555</v>
      </c>
      <c r="G41" s="233">
        <v>466.97429428233136</v>
      </c>
      <c r="H41" s="233">
        <v>4.426296628268544</v>
      </c>
      <c r="I41" s="233">
        <v>0</v>
      </c>
      <c r="J41" s="4">
        <v>92.95222919363941</v>
      </c>
      <c r="K41" s="4">
        <v>588.6974515597162</v>
      </c>
      <c r="L41" s="4">
        <v>559.9265234759707</v>
      </c>
      <c r="M41" s="4">
        <v>7.746019099469952</v>
      </c>
      <c r="N41" s="4">
        <v>106.23111907844503</v>
      </c>
      <c r="O41" s="4">
        <v>0</v>
      </c>
    </row>
    <row r="42" spans="2:15" s="2" customFormat="1" ht="15" customHeight="1">
      <c r="B42" s="353"/>
      <c r="C42" s="353" t="s">
        <v>91</v>
      </c>
      <c r="E42" s="234">
        <v>5.7231156641675724</v>
      </c>
      <c r="F42" s="4">
        <v>1694.0422365936015</v>
      </c>
      <c r="G42" s="233">
        <v>1694.0422365936015</v>
      </c>
      <c r="H42" s="233">
        <v>0</v>
      </c>
      <c r="I42" s="233">
        <v>0</v>
      </c>
      <c r="J42" s="233">
        <v>0</v>
      </c>
      <c r="K42" s="233">
        <v>0</v>
      </c>
      <c r="L42" s="233">
        <v>0</v>
      </c>
      <c r="M42" s="233">
        <v>5.7231156641675724</v>
      </c>
      <c r="N42" s="233">
        <v>5.7231156641675724</v>
      </c>
      <c r="O42" s="233">
        <v>0</v>
      </c>
    </row>
    <row r="43" spans="2:15" s="2" customFormat="1" ht="15" customHeight="1">
      <c r="B43" s="353"/>
      <c r="C43" s="353" t="s">
        <v>92</v>
      </c>
      <c r="E43" s="234">
        <v>10.692328254477413</v>
      </c>
      <c r="F43" s="4">
        <v>1186.8484362469928</v>
      </c>
      <c r="G43" s="233">
        <v>0</v>
      </c>
      <c r="H43" s="233">
        <v>0</v>
      </c>
      <c r="I43" s="233">
        <v>0</v>
      </c>
      <c r="J43" s="233">
        <v>641.5396952686448</v>
      </c>
      <c r="K43" s="233">
        <v>545.308740978348</v>
      </c>
      <c r="L43" s="233">
        <v>839.3477679764769</v>
      </c>
      <c r="M43" s="233">
        <v>5.346164127238707</v>
      </c>
      <c r="N43" s="233">
        <v>42.76931301790965</v>
      </c>
      <c r="O43" s="233">
        <v>0</v>
      </c>
    </row>
    <row r="44" spans="2:15" s="2" customFormat="1" ht="15" customHeight="1">
      <c r="B44" s="353"/>
      <c r="C44" s="353" t="s">
        <v>93</v>
      </c>
      <c r="E44" s="234">
        <v>9.164782794647767</v>
      </c>
      <c r="F44" s="4">
        <v>1151.7077045274027</v>
      </c>
      <c r="G44" s="233">
        <v>152.74637991079612</v>
      </c>
      <c r="H44" s="233">
        <v>0</v>
      </c>
      <c r="I44" s="233">
        <v>0</v>
      </c>
      <c r="J44" s="233">
        <v>0</v>
      </c>
      <c r="K44" s="233">
        <v>998.9613246166066</v>
      </c>
      <c r="L44" s="233">
        <v>1047.8401661880612</v>
      </c>
      <c r="M44" s="233">
        <v>6.109855196431844</v>
      </c>
      <c r="N44" s="233">
        <v>97.7576831429095</v>
      </c>
      <c r="O44" s="233">
        <v>0</v>
      </c>
    </row>
    <row r="45" spans="2:15" s="2" customFormat="1" ht="15" customHeight="1">
      <c r="B45" s="355"/>
      <c r="C45" s="353" t="s">
        <v>94</v>
      </c>
      <c r="E45" s="234">
        <v>4.567044208987943</v>
      </c>
      <c r="F45" s="4">
        <v>1086.9565217391305</v>
      </c>
      <c r="G45" s="233">
        <v>0</v>
      </c>
      <c r="H45" s="233">
        <v>0</v>
      </c>
      <c r="I45" s="233">
        <v>0</v>
      </c>
      <c r="J45" s="233">
        <v>1086.9565217391305</v>
      </c>
      <c r="K45" s="233">
        <v>0</v>
      </c>
      <c r="L45" s="233">
        <v>0</v>
      </c>
      <c r="M45" s="233">
        <v>0</v>
      </c>
      <c r="N45" s="233">
        <v>0</v>
      </c>
      <c r="O45" s="233">
        <v>0</v>
      </c>
    </row>
    <row r="46" spans="2:15" s="2" customFormat="1" ht="15" customHeight="1">
      <c r="B46" s="355"/>
      <c r="C46" s="353" t="s">
        <v>95</v>
      </c>
      <c r="E46" s="3">
        <v>0</v>
      </c>
      <c r="F46" s="233">
        <v>0</v>
      </c>
      <c r="G46" s="233">
        <v>0</v>
      </c>
      <c r="H46" s="233">
        <v>0</v>
      </c>
      <c r="I46" s="233">
        <v>0</v>
      </c>
      <c r="J46" s="233">
        <v>0</v>
      </c>
      <c r="K46" s="233">
        <v>0</v>
      </c>
      <c r="L46" s="233">
        <v>0</v>
      </c>
      <c r="M46" s="4">
        <v>0</v>
      </c>
      <c r="N46" s="4">
        <v>0</v>
      </c>
      <c r="O46" s="4">
        <v>0</v>
      </c>
    </row>
    <row r="47" spans="2:15" s="2" customFormat="1" ht="15" customHeight="1">
      <c r="B47" s="355"/>
      <c r="C47" s="353" t="s">
        <v>96</v>
      </c>
      <c r="E47" s="234">
        <v>0</v>
      </c>
      <c r="F47" s="233">
        <v>0</v>
      </c>
      <c r="G47" s="233">
        <v>0</v>
      </c>
      <c r="H47" s="233">
        <v>0</v>
      </c>
      <c r="I47" s="233">
        <v>0</v>
      </c>
      <c r="J47" s="233">
        <v>0</v>
      </c>
      <c r="K47" s="233">
        <v>0</v>
      </c>
      <c r="L47" s="233">
        <v>0</v>
      </c>
      <c r="M47" s="233">
        <v>0</v>
      </c>
      <c r="N47" s="233">
        <v>0</v>
      </c>
      <c r="O47" s="233">
        <v>0</v>
      </c>
    </row>
    <row r="48" spans="2:15" s="2" customFormat="1" ht="15" customHeight="1">
      <c r="B48" s="355"/>
      <c r="C48" s="353" t="s">
        <v>97</v>
      </c>
      <c r="E48" s="234">
        <v>0</v>
      </c>
      <c r="F48" s="233">
        <v>0</v>
      </c>
      <c r="G48" s="233">
        <v>0</v>
      </c>
      <c r="H48" s="233">
        <v>0</v>
      </c>
      <c r="I48" s="233">
        <v>0</v>
      </c>
      <c r="J48" s="233">
        <v>0</v>
      </c>
      <c r="K48" s="233">
        <v>0</v>
      </c>
      <c r="L48" s="233">
        <v>0</v>
      </c>
      <c r="M48" s="233">
        <v>0</v>
      </c>
      <c r="N48" s="233">
        <v>0</v>
      </c>
      <c r="O48" s="233">
        <v>0</v>
      </c>
    </row>
    <row r="49" spans="2:15" s="2" customFormat="1" ht="39.75" customHeight="1">
      <c r="B49" s="518" t="s">
        <v>98</v>
      </c>
      <c r="C49" s="518"/>
      <c r="E49" s="3">
        <v>8.424363258543709</v>
      </c>
      <c r="F49" s="4">
        <v>820.9073975269814</v>
      </c>
      <c r="G49" s="233">
        <v>115.13296453343068</v>
      </c>
      <c r="H49" s="233">
        <v>0</v>
      </c>
      <c r="I49" s="233">
        <v>0</v>
      </c>
      <c r="J49" s="4">
        <v>278.0039875319424</v>
      </c>
      <c r="K49" s="233">
        <v>427.7704454616083</v>
      </c>
      <c r="L49" s="233">
        <v>526.0546834779516</v>
      </c>
      <c r="M49" s="4">
        <v>9.36040362060412</v>
      </c>
      <c r="N49" s="4">
        <v>117.94108561961191</v>
      </c>
      <c r="O49" s="4">
        <v>0</v>
      </c>
    </row>
    <row r="50" spans="2:15" s="2" customFormat="1" ht="15" customHeight="1">
      <c r="B50" s="353"/>
      <c r="C50" s="353" t="s">
        <v>99</v>
      </c>
      <c r="E50" s="234">
        <v>9.075782786265316</v>
      </c>
      <c r="F50" s="4">
        <v>865.2246256239602</v>
      </c>
      <c r="G50" s="233">
        <v>186.05354711843896</v>
      </c>
      <c r="H50" s="233">
        <v>0</v>
      </c>
      <c r="I50" s="233">
        <v>0</v>
      </c>
      <c r="J50" s="233">
        <v>146.7251550446226</v>
      </c>
      <c r="K50" s="233">
        <v>532.4459234608985</v>
      </c>
      <c r="L50" s="233">
        <v>479.5038572076841</v>
      </c>
      <c r="M50" s="233">
        <v>12.10104371502042</v>
      </c>
      <c r="N50" s="233">
        <v>151.26304643775526</v>
      </c>
      <c r="O50" s="233">
        <v>0</v>
      </c>
    </row>
    <row r="51" spans="2:15" s="2" customFormat="1" ht="15" customHeight="1">
      <c r="B51" s="353"/>
      <c r="C51" s="353" t="s">
        <v>209</v>
      </c>
      <c r="E51" s="234">
        <v>0</v>
      </c>
      <c r="F51" s="233">
        <v>0</v>
      </c>
      <c r="G51" s="233">
        <v>0</v>
      </c>
      <c r="H51" s="233">
        <v>0</v>
      </c>
      <c r="I51" s="233">
        <v>0</v>
      </c>
      <c r="J51" s="233">
        <v>0</v>
      </c>
      <c r="K51" s="233">
        <v>0</v>
      </c>
      <c r="L51" s="233">
        <v>0</v>
      </c>
      <c r="M51" s="233">
        <v>0</v>
      </c>
      <c r="N51" s="233">
        <v>0</v>
      </c>
      <c r="O51" s="233">
        <v>0</v>
      </c>
    </row>
    <row r="52" spans="2:15" s="2" customFormat="1" ht="15" customHeight="1">
      <c r="B52" s="353"/>
      <c r="C52" s="353" t="s">
        <v>100</v>
      </c>
      <c r="E52" s="234">
        <v>18.509949097639982</v>
      </c>
      <c r="F52" s="233">
        <v>1943.5446552521983</v>
      </c>
      <c r="G52" s="233">
        <v>0</v>
      </c>
      <c r="H52" s="233">
        <v>0</v>
      </c>
      <c r="I52" s="233">
        <v>0</v>
      </c>
      <c r="J52" s="233">
        <v>1388.2461823229987</v>
      </c>
      <c r="K52" s="233">
        <v>555.2984729291994</v>
      </c>
      <c r="L52" s="233">
        <v>1388.2461823229987</v>
      </c>
      <c r="M52" s="233">
        <v>0</v>
      </c>
      <c r="N52" s="233">
        <v>0</v>
      </c>
      <c r="O52" s="233">
        <v>0</v>
      </c>
    </row>
    <row r="53" spans="2:15" s="2" customFormat="1" ht="15" customHeight="1">
      <c r="B53" s="353"/>
      <c r="C53" s="353" t="s">
        <v>210</v>
      </c>
      <c r="E53" s="234">
        <v>0</v>
      </c>
      <c r="F53" s="233">
        <v>0</v>
      </c>
      <c r="G53" s="233">
        <v>0</v>
      </c>
      <c r="H53" s="233">
        <v>0</v>
      </c>
      <c r="I53" s="233">
        <v>0</v>
      </c>
      <c r="J53" s="233">
        <v>0</v>
      </c>
      <c r="K53" s="233">
        <v>0</v>
      </c>
      <c r="L53" s="233">
        <v>0</v>
      </c>
      <c r="M53" s="233">
        <v>25.641025641025642</v>
      </c>
      <c r="N53" s="233">
        <v>333.33333333333337</v>
      </c>
      <c r="O53" s="233">
        <v>0</v>
      </c>
    </row>
    <row r="54" spans="2:15" s="2" customFormat="1" ht="15" customHeight="1">
      <c r="B54" s="353"/>
      <c r="C54" s="353" t="s">
        <v>101</v>
      </c>
      <c r="E54" s="234">
        <v>7.566013467503972</v>
      </c>
      <c r="F54" s="4">
        <v>718.7712794128773</v>
      </c>
      <c r="G54" s="233">
        <v>0</v>
      </c>
      <c r="H54" s="233">
        <v>0</v>
      </c>
      <c r="I54" s="233">
        <v>0</v>
      </c>
      <c r="J54" s="233">
        <v>378.3006733751986</v>
      </c>
      <c r="K54" s="233">
        <v>340.47060603767875</v>
      </c>
      <c r="L54" s="233">
        <v>718.7712794128773</v>
      </c>
      <c r="M54" s="233">
        <v>0</v>
      </c>
      <c r="N54" s="233">
        <v>0</v>
      </c>
      <c r="O54" s="233">
        <v>0</v>
      </c>
    </row>
    <row r="55" spans="2:15" s="2" customFormat="1" ht="39.75" customHeight="1">
      <c r="B55" s="518" t="s">
        <v>102</v>
      </c>
      <c r="C55" s="518"/>
      <c r="E55" s="234">
        <v>7.960285412415151</v>
      </c>
      <c r="F55" s="233">
        <v>1015.2982212380415</v>
      </c>
      <c r="G55" s="233">
        <v>371.9624274528534</v>
      </c>
      <c r="H55" s="233">
        <v>0</v>
      </c>
      <c r="I55" s="233">
        <v>0</v>
      </c>
      <c r="J55" s="233">
        <v>295.2542225695801</v>
      </c>
      <c r="K55" s="233">
        <v>348.08157121560794</v>
      </c>
      <c r="L55" s="233">
        <v>427.68442533975946</v>
      </c>
      <c r="M55" s="233">
        <v>5.065636171536914</v>
      </c>
      <c r="N55" s="233">
        <v>78.87919181393195</v>
      </c>
      <c r="O55" s="233">
        <v>7.960285412415151</v>
      </c>
    </row>
    <row r="56" spans="2:15" s="2" customFormat="1" ht="15" customHeight="1">
      <c r="B56" s="353"/>
      <c r="C56" s="353" t="s">
        <v>103</v>
      </c>
      <c r="E56" s="234">
        <v>13.531633268135465</v>
      </c>
      <c r="F56" s="4">
        <v>1725.8983159267323</v>
      </c>
      <c r="G56" s="233">
        <v>632.2963181656027</v>
      </c>
      <c r="H56" s="233">
        <v>0</v>
      </c>
      <c r="I56" s="233">
        <v>0</v>
      </c>
      <c r="J56" s="233">
        <v>501.9005793999336</v>
      </c>
      <c r="K56" s="233">
        <v>591.7014183611963</v>
      </c>
      <c r="L56" s="233">
        <v>727.0177510425508</v>
      </c>
      <c r="M56" s="233">
        <v>7.380890873528435</v>
      </c>
      <c r="N56" s="233">
        <v>110.71336310292652</v>
      </c>
      <c r="O56" s="233">
        <v>13.531633268135465</v>
      </c>
    </row>
    <row r="57" spans="2:15" s="2" customFormat="1" ht="15" customHeight="1">
      <c r="B57" s="353"/>
      <c r="C57" s="353" t="s">
        <v>0</v>
      </c>
      <c r="E57" s="234">
        <v>0</v>
      </c>
      <c r="F57" s="233">
        <v>0</v>
      </c>
      <c r="G57" s="233">
        <v>0</v>
      </c>
      <c r="H57" s="233">
        <v>0</v>
      </c>
      <c r="I57" s="233">
        <v>0</v>
      </c>
      <c r="J57" s="233">
        <v>0</v>
      </c>
      <c r="K57" s="233">
        <v>0</v>
      </c>
      <c r="L57" s="233">
        <v>0</v>
      </c>
      <c r="M57" s="233">
        <v>8.5954959601169</v>
      </c>
      <c r="N57" s="233">
        <v>163.31442324222107</v>
      </c>
      <c r="O57" s="233">
        <v>0</v>
      </c>
    </row>
    <row r="58" spans="2:15" s="2" customFormat="1" ht="15" customHeight="1">
      <c r="B58" s="355"/>
      <c r="C58" s="353" t="s">
        <v>1</v>
      </c>
      <c r="E58" s="234">
        <v>0</v>
      </c>
      <c r="F58" s="4">
        <v>0</v>
      </c>
      <c r="G58" s="233">
        <v>0</v>
      </c>
      <c r="H58" s="233">
        <v>0</v>
      </c>
      <c r="I58" s="233">
        <v>0</v>
      </c>
      <c r="J58" s="233">
        <v>0</v>
      </c>
      <c r="K58" s="233">
        <v>0</v>
      </c>
      <c r="L58" s="233">
        <v>0</v>
      </c>
      <c r="M58" s="233">
        <v>0</v>
      </c>
      <c r="N58" s="233">
        <v>0</v>
      </c>
      <c r="O58" s="233">
        <v>0</v>
      </c>
    </row>
    <row r="59" spans="2:15" s="2" customFormat="1" ht="15" customHeight="1">
      <c r="B59" s="355"/>
      <c r="C59" s="353" t="s">
        <v>2</v>
      </c>
      <c r="E59" s="3">
        <v>0</v>
      </c>
      <c r="F59" s="4">
        <v>0</v>
      </c>
      <c r="G59" s="4">
        <v>0</v>
      </c>
      <c r="H59" s="233">
        <v>0</v>
      </c>
      <c r="I59" s="233">
        <v>0</v>
      </c>
      <c r="J59" s="4">
        <v>0</v>
      </c>
      <c r="K59" s="4">
        <v>0</v>
      </c>
      <c r="L59" s="4">
        <v>0</v>
      </c>
      <c r="M59" s="4">
        <v>0</v>
      </c>
      <c r="N59" s="4">
        <v>0</v>
      </c>
      <c r="O59" s="4">
        <v>0</v>
      </c>
    </row>
    <row r="60" spans="2:15" s="2" customFormat="1" ht="39.75" customHeight="1">
      <c r="B60" s="518" t="s">
        <v>3</v>
      </c>
      <c r="C60" s="518"/>
      <c r="D60" s="235"/>
      <c r="E60" s="236">
        <v>6.027632765163427</v>
      </c>
      <c r="F60" s="4">
        <v>1022.0768601798856</v>
      </c>
      <c r="G60" s="233">
        <v>290.3746566870034</v>
      </c>
      <c r="H60" s="233">
        <v>1.5724259387382853</v>
      </c>
      <c r="I60" s="233">
        <v>13.365620479275426</v>
      </c>
      <c r="J60" s="233">
        <v>145.97354131287082</v>
      </c>
      <c r="K60" s="233">
        <v>570.7906157619975</v>
      </c>
      <c r="L60" s="233">
        <v>512.3487850388914</v>
      </c>
      <c r="M60" s="233">
        <v>5.241419795794284</v>
      </c>
      <c r="N60" s="233">
        <v>61.58668260058285</v>
      </c>
      <c r="O60" s="233">
        <v>0</v>
      </c>
    </row>
    <row r="61" spans="2:15" s="2" customFormat="1" ht="15" customHeight="1">
      <c r="B61" s="353"/>
      <c r="C61" s="353" t="s">
        <v>4</v>
      </c>
      <c r="D61" s="235"/>
      <c r="E61" s="4">
        <v>5.94106463878327</v>
      </c>
      <c r="F61" s="233">
        <v>1159.9928707224335</v>
      </c>
      <c r="G61" s="233">
        <v>408.9432826362484</v>
      </c>
      <c r="H61" s="233">
        <v>0</v>
      </c>
      <c r="I61" s="233">
        <v>25.249524714828897</v>
      </c>
      <c r="J61" s="233">
        <v>122.28691381495564</v>
      </c>
      <c r="K61" s="233">
        <v>603.5131495564004</v>
      </c>
      <c r="L61" s="233">
        <v>440.62896070975916</v>
      </c>
      <c r="M61" s="233">
        <v>5.94106463878327</v>
      </c>
      <c r="N61" s="233">
        <v>69.31242078580482</v>
      </c>
      <c r="O61" s="233">
        <v>0</v>
      </c>
    </row>
    <row r="62" spans="2:15" s="2" customFormat="1" ht="15" customHeight="1">
      <c r="B62" s="355"/>
      <c r="C62" s="353" t="s">
        <v>5</v>
      </c>
      <c r="D62" s="235"/>
      <c r="E62" s="4">
        <v>6.242586928022972</v>
      </c>
      <c r="F62" s="233">
        <v>916.9666576495968</v>
      </c>
      <c r="G62" s="233">
        <v>195.60105707805315</v>
      </c>
      <c r="H62" s="233">
        <v>4.161724618681982</v>
      </c>
      <c r="I62" s="233">
        <v>0</v>
      </c>
      <c r="J62" s="233">
        <v>141.4986370351874</v>
      </c>
      <c r="K62" s="233">
        <v>575.7052389176741</v>
      </c>
      <c r="L62" s="233">
        <v>638.1311081979039</v>
      </c>
      <c r="M62" s="233">
        <v>5.548966158242642</v>
      </c>
      <c r="N62" s="233">
        <v>65.89397312913137</v>
      </c>
      <c r="O62" s="233">
        <v>0</v>
      </c>
    </row>
    <row r="63" spans="2:15" s="2" customFormat="1" ht="15" customHeight="1">
      <c r="B63" s="355"/>
      <c r="C63" s="353" t="s">
        <v>6</v>
      </c>
      <c r="D63" s="235"/>
      <c r="E63" s="4">
        <v>5.646367973800853</v>
      </c>
      <c r="F63" s="233">
        <v>663.4482369216003</v>
      </c>
      <c r="G63" s="233">
        <v>0</v>
      </c>
      <c r="H63" s="233">
        <v>0</v>
      </c>
      <c r="I63" s="233">
        <v>0</v>
      </c>
      <c r="J63" s="233">
        <v>299.25750261144515</v>
      </c>
      <c r="K63" s="233">
        <v>364.190734310155</v>
      </c>
      <c r="L63" s="233">
        <v>409.36167810056185</v>
      </c>
      <c r="M63" s="233">
        <v>0</v>
      </c>
      <c r="N63" s="233">
        <v>0</v>
      </c>
      <c r="O63" s="233">
        <v>0</v>
      </c>
    </row>
    <row r="64" spans="2:15" s="2" customFormat="1" ht="39.75" customHeight="1">
      <c r="B64" s="518" t="s">
        <v>7</v>
      </c>
      <c r="C64" s="518"/>
      <c r="E64" s="234">
        <v>4.697960302235446</v>
      </c>
      <c r="F64" s="4">
        <v>705.4770387190227</v>
      </c>
      <c r="G64" s="233">
        <v>157.38167012488745</v>
      </c>
      <c r="H64" s="233">
        <v>0</v>
      </c>
      <c r="I64" s="233">
        <v>0</v>
      </c>
      <c r="J64" s="233">
        <v>104.13812003288574</v>
      </c>
      <c r="K64" s="233">
        <v>443.9572485612496</v>
      </c>
      <c r="L64" s="233">
        <v>530.4780174607525</v>
      </c>
      <c r="M64" s="233">
        <v>5.0894569940884</v>
      </c>
      <c r="N64" s="233">
        <v>59.11600046979603</v>
      </c>
      <c r="O64" s="233">
        <v>1.5659867674118153</v>
      </c>
    </row>
    <row r="65" spans="2:15" s="2" customFormat="1" ht="15" customHeight="1">
      <c r="B65" s="355"/>
      <c r="C65" s="353" t="s">
        <v>8</v>
      </c>
      <c r="E65" s="3">
        <v>2.3544369364066586</v>
      </c>
      <c r="F65" s="4">
        <v>668.6600899394911</v>
      </c>
      <c r="G65" s="4">
        <v>0</v>
      </c>
      <c r="H65" s="233">
        <v>0</v>
      </c>
      <c r="I65" s="4">
        <v>0</v>
      </c>
      <c r="J65" s="4">
        <v>134.20290537517954</v>
      </c>
      <c r="K65" s="4">
        <v>534.4571845643114</v>
      </c>
      <c r="L65" s="4">
        <v>668.6600899394911</v>
      </c>
      <c r="M65" s="4">
        <v>7.063310809219976</v>
      </c>
      <c r="N65" s="4">
        <v>68.27867115579309</v>
      </c>
      <c r="O65" s="4">
        <v>0</v>
      </c>
    </row>
    <row r="66" spans="2:15" s="2" customFormat="1" ht="15" customHeight="1">
      <c r="B66" s="355"/>
      <c r="C66" s="353" t="s">
        <v>9</v>
      </c>
      <c r="E66" s="234">
        <v>5.236744490508401</v>
      </c>
      <c r="F66" s="4">
        <v>551.6037530002181</v>
      </c>
      <c r="G66" s="233">
        <v>154.48396246999783</v>
      </c>
      <c r="H66" s="233">
        <v>0</v>
      </c>
      <c r="I66" s="233">
        <v>0</v>
      </c>
      <c r="J66" s="233">
        <v>132.66419375954615</v>
      </c>
      <c r="K66" s="233">
        <v>264.4555967706742</v>
      </c>
      <c r="L66" s="233">
        <v>397.11979053022037</v>
      </c>
      <c r="M66" s="233">
        <v>2.6183722452542004</v>
      </c>
      <c r="N66" s="233">
        <v>27.05651320096007</v>
      </c>
      <c r="O66" s="233">
        <v>0</v>
      </c>
    </row>
    <row r="67" spans="2:15" s="2" customFormat="1" ht="15" customHeight="1">
      <c r="B67" s="355"/>
      <c r="C67" s="353" t="s">
        <v>110</v>
      </c>
      <c r="E67" s="234">
        <v>7.154483178021428</v>
      </c>
      <c r="F67" s="4">
        <v>1076.749718292225</v>
      </c>
      <c r="G67" s="233">
        <v>402.43967876370533</v>
      </c>
      <c r="H67" s="233">
        <v>0</v>
      </c>
      <c r="I67" s="233">
        <v>0</v>
      </c>
      <c r="J67" s="233">
        <v>0</v>
      </c>
      <c r="K67" s="233">
        <v>674.3100395285195</v>
      </c>
      <c r="L67" s="233">
        <v>593.8221037757785</v>
      </c>
      <c r="M67" s="233">
        <v>7.154483178021428</v>
      </c>
      <c r="N67" s="233">
        <v>110.89448925933212</v>
      </c>
      <c r="O67" s="233">
        <v>7.154483178021428</v>
      </c>
    </row>
    <row r="68" spans="2:15" s="2" customFormat="1" ht="39.75" customHeight="1">
      <c r="B68" s="518" t="s">
        <v>10</v>
      </c>
      <c r="C68" s="518"/>
      <c r="E68" s="234">
        <v>5.1998678227147</v>
      </c>
      <c r="F68" s="4">
        <v>965.3303006362289</v>
      </c>
      <c r="G68" s="233">
        <v>200.61425535376713</v>
      </c>
      <c r="H68" s="233">
        <v>0</v>
      </c>
      <c r="I68" s="233">
        <v>0</v>
      </c>
      <c r="J68" s="233">
        <v>183.8404881837197</v>
      </c>
      <c r="K68" s="233">
        <v>580.8755570987421</v>
      </c>
      <c r="L68" s="233">
        <v>552.8633659247629</v>
      </c>
      <c r="M68" s="233">
        <v>4.696654807613277</v>
      </c>
      <c r="N68" s="233">
        <v>45.96012204592993</v>
      </c>
      <c r="O68" s="233">
        <v>0</v>
      </c>
    </row>
    <row r="69" spans="2:15" s="2" customFormat="1" ht="15" customHeight="1">
      <c r="B69" s="353"/>
      <c r="C69" s="353" t="s">
        <v>11</v>
      </c>
      <c r="E69" s="234">
        <v>5.057955742887249</v>
      </c>
      <c r="F69" s="4">
        <v>920.9694415173867</v>
      </c>
      <c r="G69" s="233">
        <v>186.3013698630137</v>
      </c>
      <c r="H69" s="233">
        <v>0</v>
      </c>
      <c r="I69" s="233">
        <v>0</v>
      </c>
      <c r="J69" s="233">
        <v>166.49104320337196</v>
      </c>
      <c r="K69" s="233">
        <v>568.177028451001</v>
      </c>
      <c r="L69" s="233">
        <v>538.6722866174921</v>
      </c>
      <c r="M69" s="233">
        <v>4.214963119072708</v>
      </c>
      <c r="N69" s="233">
        <v>27.81875658587987</v>
      </c>
      <c r="O69" s="233">
        <v>0</v>
      </c>
    </row>
    <row r="70" spans="2:15" s="2" customFormat="1" ht="15" customHeight="1">
      <c r="B70" s="355"/>
      <c r="C70" s="353" t="s">
        <v>13</v>
      </c>
      <c r="E70" s="234">
        <v>4.877513443646429</v>
      </c>
      <c r="F70" s="4">
        <v>954.7732565937885</v>
      </c>
      <c r="G70" s="233">
        <v>229.85282103183798</v>
      </c>
      <c r="H70" s="233">
        <v>0</v>
      </c>
      <c r="I70" s="233">
        <v>0</v>
      </c>
      <c r="J70" s="233">
        <v>127.42503871526296</v>
      </c>
      <c r="K70" s="233">
        <v>597.4953968466876</v>
      </c>
      <c r="L70" s="233">
        <v>543.233059786121</v>
      </c>
      <c r="M70" s="233">
        <v>4.877513443646429</v>
      </c>
      <c r="N70" s="233">
        <v>60.664073455352465</v>
      </c>
      <c r="O70" s="233">
        <v>0</v>
      </c>
    </row>
    <row r="71" spans="2:15" s="2" customFormat="1" ht="15" customHeight="1">
      <c r="B71" s="355"/>
      <c r="C71" s="353" t="s">
        <v>17</v>
      </c>
      <c r="E71" s="3">
        <v>9.714082181135252</v>
      </c>
      <c r="F71" s="4">
        <v>1418.2559984457469</v>
      </c>
      <c r="G71" s="4">
        <v>0</v>
      </c>
      <c r="H71" s="233">
        <v>0</v>
      </c>
      <c r="I71" s="233">
        <v>0</v>
      </c>
      <c r="J71" s="233">
        <v>916.3617524204255</v>
      </c>
      <c r="K71" s="4">
        <v>501.8942460253213</v>
      </c>
      <c r="L71" s="4">
        <v>764.1744649159732</v>
      </c>
      <c r="M71" s="4">
        <v>6.476054787423502</v>
      </c>
      <c r="N71" s="4">
        <v>29.142246543405758</v>
      </c>
      <c r="O71" s="4">
        <v>0</v>
      </c>
    </row>
    <row r="72" spans="2:15" s="2" customFormat="1" ht="39.75" customHeight="1">
      <c r="B72" s="518" t="s">
        <v>18</v>
      </c>
      <c r="C72" s="518"/>
      <c r="E72" s="3">
        <v>5.727918872745565</v>
      </c>
      <c r="F72" s="4">
        <v>976.7346877786135</v>
      </c>
      <c r="G72" s="4">
        <v>246.0514715770704</v>
      </c>
      <c r="H72" s="233">
        <v>0.9961598039557505</v>
      </c>
      <c r="I72" s="233">
        <v>24.903995098893766</v>
      </c>
      <c r="J72" s="233">
        <v>117.7958968177675</v>
      </c>
      <c r="K72" s="4">
        <v>586.987164480926</v>
      </c>
      <c r="L72" s="4">
        <v>488.1183039383178</v>
      </c>
      <c r="M72" s="4">
        <v>4.731759068789815</v>
      </c>
      <c r="N72" s="4">
        <v>64.99942720811272</v>
      </c>
      <c r="O72" s="4">
        <v>0</v>
      </c>
    </row>
    <row r="73" spans="2:15" s="2" customFormat="1" ht="15" customHeight="1">
      <c r="B73" s="353"/>
      <c r="C73" s="353" t="s">
        <v>19</v>
      </c>
      <c r="E73" s="3">
        <v>5.199092758313674</v>
      </c>
      <c r="F73" s="4">
        <v>923.4888511954665</v>
      </c>
      <c r="G73" s="4">
        <v>287.24987489683053</v>
      </c>
      <c r="H73" s="233">
        <v>2.599546379156837</v>
      </c>
      <c r="I73" s="233">
        <v>0</v>
      </c>
      <c r="J73" s="233">
        <v>36.39364930819572</v>
      </c>
      <c r="K73" s="4">
        <v>597.2457806112833</v>
      </c>
      <c r="L73" s="4">
        <v>574.4997497936611</v>
      </c>
      <c r="M73" s="4">
        <v>4.549206163524465</v>
      </c>
      <c r="N73" s="4">
        <v>60.43945331539646</v>
      </c>
      <c r="O73" s="4">
        <v>0</v>
      </c>
    </row>
    <row r="74" spans="2:15" s="2" customFormat="1" ht="15" customHeight="1">
      <c r="B74" s="353"/>
      <c r="C74" s="353" t="s">
        <v>211</v>
      </c>
      <c r="E74" s="3">
        <v>6.332219917997753</v>
      </c>
      <c r="F74" s="4">
        <v>1725.5299276543874</v>
      </c>
      <c r="G74" s="4">
        <v>189.96659753993256</v>
      </c>
      <c r="H74" s="233">
        <v>0</v>
      </c>
      <c r="I74" s="233">
        <v>158.3054979499438</v>
      </c>
      <c r="J74" s="233">
        <v>163.05466288844212</v>
      </c>
      <c r="K74" s="4">
        <v>1214.203169276069</v>
      </c>
      <c r="L74" s="4">
        <v>661.716981430765</v>
      </c>
      <c r="M74" s="4">
        <v>3.1661099589988764</v>
      </c>
      <c r="N74" s="4">
        <v>60.15608922097864</v>
      </c>
      <c r="O74" s="4">
        <v>0</v>
      </c>
    </row>
    <row r="75" spans="2:15" s="2" customFormat="1" ht="15" customHeight="1">
      <c r="B75" s="353"/>
      <c r="C75" s="353" t="s">
        <v>20</v>
      </c>
      <c r="E75" s="234">
        <v>9.285223495329532</v>
      </c>
      <c r="F75" s="4">
        <v>1281.3608423554754</v>
      </c>
      <c r="G75" s="233">
        <v>568.2556779141674</v>
      </c>
      <c r="H75" s="233">
        <v>0</v>
      </c>
      <c r="I75" s="233">
        <v>0</v>
      </c>
      <c r="J75" s="233">
        <v>477.26048765993795</v>
      </c>
      <c r="K75" s="233">
        <v>235.8446767813701</v>
      </c>
      <c r="L75" s="233">
        <v>388.1223421047744</v>
      </c>
      <c r="M75" s="233">
        <v>7.4281787962636265</v>
      </c>
      <c r="N75" s="233">
        <v>118.85086074021802</v>
      </c>
      <c r="O75" s="233">
        <v>0</v>
      </c>
    </row>
    <row r="76" spans="2:15" s="2" customFormat="1" ht="15" customHeight="1">
      <c r="B76" s="353"/>
      <c r="C76" s="353" t="s">
        <v>212</v>
      </c>
      <c r="E76" s="234">
        <v>0</v>
      </c>
      <c r="F76" s="4">
        <v>0</v>
      </c>
      <c r="G76" s="233">
        <v>0</v>
      </c>
      <c r="H76" s="233">
        <v>0</v>
      </c>
      <c r="I76" s="233">
        <v>0</v>
      </c>
      <c r="J76" s="233">
        <v>0</v>
      </c>
      <c r="K76" s="233">
        <v>0</v>
      </c>
      <c r="L76" s="233">
        <v>0</v>
      </c>
      <c r="M76" s="233">
        <v>5.961074185568239</v>
      </c>
      <c r="N76" s="233">
        <v>71.53289022681888</v>
      </c>
      <c r="O76" s="233">
        <v>0</v>
      </c>
    </row>
    <row r="77" spans="2:15" s="2" customFormat="1" ht="15" customHeight="1">
      <c r="B77" s="353"/>
      <c r="C77" s="353" t="s">
        <v>21</v>
      </c>
      <c r="E77" s="3">
        <v>7.928799381553649</v>
      </c>
      <c r="F77" s="4">
        <v>973.2601240857103</v>
      </c>
      <c r="G77" s="233">
        <v>237.86398144660944</v>
      </c>
      <c r="H77" s="233">
        <v>0</v>
      </c>
      <c r="I77" s="4">
        <v>0</v>
      </c>
      <c r="J77" s="4">
        <v>39.64399690776824</v>
      </c>
      <c r="K77" s="4">
        <v>695.7521457313327</v>
      </c>
      <c r="L77" s="4">
        <v>507.4431604194335</v>
      </c>
      <c r="M77" s="4">
        <v>1.9821998453884122</v>
      </c>
      <c r="N77" s="4">
        <v>5.946599536165236</v>
      </c>
      <c r="O77" s="4">
        <v>0</v>
      </c>
    </row>
    <row r="78" spans="2:15" s="2" customFormat="1" ht="15" customHeight="1">
      <c r="B78" s="353"/>
      <c r="C78" s="353" t="s">
        <v>22</v>
      </c>
      <c r="E78" s="234">
        <v>36.44080512743564</v>
      </c>
      <c r="F78" s="4">
        <v>7523.9544704293585</v>
      </c>
      <c r="G78" s="233">
        <v>1946.3677091595036</v>
      </c>
      <c r="H78" s="233">
        <v>0</v>
      </c>
      <c r="I78" s="233">
        <v>0</v>
      </c>
      <c r="J78" s="233">
        <v>1213.2644530663865</v>
      </c>
      <c r="K78" s="233">
        <v>4364.322308203468</v>
      </c>
      <c r="L78" s="233">
        <v>3804.848770658721</v>
      </c>
      <c r="M78" s="233">
        <v>47.15868898844612</v>
      </c>
      <c r="N78" s="233">
        <v>486.5919272898759</v>
      </c>
      <c r="O78" s="233">
        <v>0</v>
      </c>
    </row>
    <row r="79" spans="2:15" s="2" customFormat="1" ht="39.75" customHeight="1">
      <c r="B79" s="518" t="s">
        <v>23</v>
      </c>
      <c r="C79" s="518"/>
      <c r="E79" s="234">
        <v>4.622917060665279</v>
      </c>
      <c r="F79" s="4">
        <v>1313.3287104162728</v>
      </c>
      <c r="G79" s="233">
        <v>364.7901826052239</v>
      </c>
      <c r="H79" s="233">
        <v>2.5215911239992432</v>
      </c>
      <c r="I79" s="233">
        <v>0</v>
      </c>
      <c r="J79" s="233">
        <v>239.55115677992814</v>
      </c>
      <c r="K79" s="233">
        <v>706.4657799071214</v>
      </c>
      <c r="L79" s="233">
        <v>552.2284561558342</v>
      </c>
      <c r="M79" s="233">
        <v>3.362121498665658</v>
      </c>
      <c r="N79" s="233">
        <v>37.823866859988655</v>
      </c>
      <c r="O79" s="233">
        <v>0</v>
      </c>
    </row>
    <row r="80" spans="2:15" s="2" customFormat="1" ht="15" customHeight="1">
      <c r="B80" s="355"/>
      <c r="C80" s="353" t="s">
        <v>24</v>
      </c>
      <c r="E80" s="3">
        <v>4.917146088410287</v>
      </c>
      <c r="F80" s="4">
        <v>440.57628952156165</v>
      </c>
      <c r="G80" s="4">
        <v>0</v>
      </c>
      <c r="H80" s="233">
        <v>0</v>
      </c>
      <c r="I80" s="233">
        <v>0</v>
      </c>
      <c r="J80" s="4">
        <v>180.95097605349855</v>
      </c>
      <c r="K80" s="4">
        <v>259.62531346806315</v>
      </c>
      <c r="L80" s="4">
        <v>0</v>
      </c>
      <c r="M80" s="4">
        <v>3.9337168707282295</v>
      </c>
      <c r="N80" s="4">
        <v>47.204602448738754</v>
      </c>
      <c r="O80" s="4">
        <v>0</v>
      </c>
    </row>
    <row r="81" spans="2:15" s="2" customFormat="1" ht="15" customHeight="1">
      <c r="B81" s="355"/>
      <c r="C81" s="353" t="s">
        <v>25</v>
      </c>
      <c r="E81" s="234">
        <v>2.8581227849548414</v>
      </c>
      <c r="F81" s="4">
        <v>455.87058420029723</v>
      </c>
      <c r="G81" s="233">
        <v>0</v>
      </c>
      <c r="H81" s="233">
        <v>0</v>
      </c>
      <c r="I81" s="233">
        <v>0</v>
      </c>
      <c r="J81" s="233">
        <v>108.60866582828399</v>
      </c>
      <c r="K81" s="233">
        <v>347.26191837201327</v>
      </c>
      <c r="L81" s="233">
        <v>327.25505887732936</v>
      </c>
      <c r="M81" s="233">
        <v>4.2871841774322625</v>
      </c>
      <c r="N81" s="233">
        <v>57.16245569909683</v>
      </c>
      <c r="O81" s="233">
        <v>0</v>
      </c>
    </row>
    <row r="82" spans="2:15" s="2" customFormat="1" ht="15" customHeight="1">
      <c r="B82" s="355"/>
      <c r="C82" s="353" t="s">
        <v>27</v>
      </c>
      <c r="E82" s="234">
        <v>7.741935483870968</v>
      </c>
      <c r="F82" s="4">
        <v>5285.1612903225805</v>
      </c>
      <c r="G82" s="233">
        <v>2240</v>
      </c>
      <c r="H82" s="233">
        <v>15.483870967741936</v>
      </c>
      <c r="I82" s="233">
        <v>0</v>
      </c>
      <c r="J82" s="233">
        <v>0</v>
      </c>
      <c r="K82" s="233">
        <v>3029.6774193548385</v>
      </c>
      <c r="L82" s="233">
        <v>2800</v>
      </c>
      <c r="M82" s="233">
        <v>2.5806451612903225</v>
      </c>
      <c r="N82" s="233">
        <v>5.161290322580645</v>
      </c>
      <c r="O82" s="233">
        <v>0</v>
      </c>
    </row>
    <row r="83" spans="2:15" s="2" customFormat="1" ht="15" customHeight="1">
      <c r="B83" s="355"/>
      <c r="C83" s="353" t="s">
        <v>213</v>
      </c>
      <c r="E83" s="234">
        <v>0</v>
      </c>
      <c r="F83" s="4">
        <v>0</v>
      </c>
      <c r="G83" s="233">
        <v>0</v>
      </c>
      <c r="H83" s="233">
        <v>0</v>
      </c>
      <c r="I83" s="233">
        <v>0</v>
      </c>
      <c r="J83" s="233">
        <v>0</v>
      </c>
      <c r="K83" s="233">
        <v>0</v>
      </c>
      <c r="L83" s="233">
        <v>0</v>
      </c>
      <c r="M83" s="233">
        <v>0</v>
      </c>
      <c r="N83" s="233">
        <v>0</v>
      </c>
      <c r="O83" s="233">
        <v>0</v>
      </c>
    </row>
    <row r="84" spans="2:15" s="2" customFormat="1" ht="15" customHeight="1">
      <c r="B84" s="355"/>
      <c r="C84" s="353" t="s">
        <v>28</v>
      </c>
      <c r="E84" s="3">
        <v>6.621639517944644</v>
      </c>
      <c r="F84" s="4">
        <v>2052.708250562839</v>
      </c>
      <c r="G84" s="233">
        <v>0</v>
      </c>
      <c r="H84" s="233">
        <v>0</v>
      </c>
      <c r="I84" s="233">
        <v>0</v>
      </c>
      <c r="J84" s="4">
        <v>2052.708250562839</v>
      </c>
      <c r="K84" s="4">
        <v>0</v>
      </c>
      <c r="L84" s="4">
        <v>0</v>
      </c>
      <c r="M84" s="4">
        <v>0</v>
      </c>
      <c r="N84" s="4">
        <v>0</v>
      </c>
      <c r="O84" s="4">
        <v>0</v>
      </c>
    </row>
    <row r="85" spans="2:15" s="2" customFormat="1" ht="39.75" customHeight="1">
      <c r="B85" s="518" t="s">
        <v>128</v>
      </c>
      <c r="C85" s="518"/>
      <c r="E85" s="234">
        <v>3.2283732227330653</v>
      </c>
      <c r="F85" s="4">
        <v>666.564118340768</v>
      </c>
      <c r="G85" s="233">
        <v>172.4331109553896</v>
      </c>
      <c r="H85" s="233">
        <v>0</v>
      </c>
      <c r="I85" s="233">
        <v>0</v>
      </c>
      <c r="J85" s="233">
        <v>107.4858378862891</v>
      </c>
      <c r="K85" s="233">
        <v>386.64516949908943</v>
      </c>
      <c r="L85" s="233">
        <v>337.0801453147759</v>
      </c>
      <c r="M85" s="233">
        <v>4.177894758831025</v>
      </c>
      <c r="N85" s="233">
        <v>43.1082777388474</v>
      </c>
      <c r="O85" s="233">
        <v>0</v>
      </c>
    </row>
    <row r="86" spans="2:15" s="2" customFormat="1" ht="15" customHeight="1">
      <c r="B86" s="355"/>
      <c r="C86" s="353" t="s">
        <v>12</v>
      </c>
      <c r="E86" s="234">
        <v>2.04184975252781</v>
      </c>
      <c r="F86" s="4">
        <v>267.89068753164867</v>
      </c>
      <c r="G86" s="233">
        <v>0</v>
      </c>
      <c r="H86" s="233">
        <v>0</v>
      </c>
      <c r="I86" s="233">
        <v>0</v>
      </c>
      <c r="J86" s="233">
        <v>18.37664777275029</v>
      </c>
      <c r="K86" s="233">
        <v>249.51403975889838</v>
      </c>
      <c r="L86" s="233">
        <v>149.4634018850357</v>
      </c>
      <c r="M86" s="233">
        <v>4.900439406066744</v>
      </c>
      <c r="N86" s="233">
        <v>51.454613763700806</v>
      </c>
      <c r="O86" s="233">
        <v>0</v>
      </c>
    </row>
    <row r="87" spans="2:15" s="2" customFormat="1" ht="15" customHeight="1">
      <c r="B87" s="355"/>
      <c r="C87" s="353" t="s">
        <v>14</v>
      </c>
      <c r="E87" s="234">
        <v>4.784688995215311</v>
      </c>
      <c r="F87" s="4">
        <v>1278.7081339712918</v>
      </c>
      <c r="G87" s="233">
        <v>543.0622009569378</v>
      </c>
      <c r="H87" s="233">
        <v>0</v>
      </c>
      <c r="I87" s="233">
        <v>0</v>
      </c>
      <c r="J87" s="233">
        <v>289.47368421052636</v>
      </c>
      <c r="K87" s="233">
        <v>446.17224880382776</v>
      </c>
      <c r="L87" s="233">
        <v>446.17224880382776</v>
      </c>
      <c r="M87" s="233">
        <v>2.3923444976076556</v>
      </c>
      <c r="N87" s="233">
        <v>11.961722488038278</v>
      </c>
      <c r="O87" s="233">
        <v>0</v>
      </c>
    </row>
    <row r="88" spans="2:15" s="2" customFormat="1" ht="15" customHeight="1">
      <c r="B88" s="355"/>
      <c r="C88" s="353" t="s">
        <v>15</v>
      </c>
      <c r="E88" s="234">
        <v>4.541463562324018</v>
      </c>
      <c r="F88" s="233">
        <v>990.7959671803567</v>
      </c>
      <c r="G88" s="233">
        <v>189.9845590238881</v>
      </c>
      <c r="H88" s="233">
        <v>0</v>
      </c>
      <c r="I88" s="233">
        <v>0</v>
      </c>
      <c r="J88" s="233">
        <v>147.5975657755306</v>
      </c>
      <c r="K88" s="233">
        <v>653.213842380938</v>
      </c>
      <c r="L88" s="233">
        <v>577.522783008871</v>
      </c>
      <c r="M88" s="233">
        <v>2.270731781162009</v>
      </c>
      <c r="N88" s="233">
        <v>24.9780495927821</v>
      </c>
      <c r="O88" s="233">
        <v>0</v>
      </c>
    </row>
    <row r="89" spans="2:15" s="2" customFormat="1" ht="15" customHeight="1">
      <c r="B89" s="355"/>
      <c r="C89" s="353" t="s">
        <v>16</v>
      </c>
      <c r="E89" s="3">
        <v>3.0308081649971967</v>
      </c>
      <c r="F89" s="4">
        <v>721.3323432693328</v>
      </c>
      <c r="G89" s="4">
        <v>307.62702874721543</v>
      </c>
      <c r="H89" s="233">
        <v>0</v>
      </c>
      <c r="I89" s="233">
        <v>0</v>
      </c>
      <c r="J89" s="4">
        <v>127.29394292988225</v>
      </c>
      <c r="K89" s="4">
        <v>286.41137159223507</v>
      </c>
      <c r="L89" s="4">
        <v>413.70531452211736</v>
      </c>
      <c r="M89" s="4">
        <v>7.577020412492992</v>
      </c>
      <c r="N89" s="4">
        <v>87.8934367849187</v>
      </c>
      <c r="O89" s="4">
        <v>0</v>
      </c>
    </row>
    <row r="90" spans="2:15" s="2" customFormat="1" ht="39.75" customHeight="1">
      <c r="B90" s="518" t="s">
        <v>129</v>
      </c>
      <c r="C90" s="518"/>
      <c r="E90" s="234">
        <v>6.985377699372204</v>
      </c>
      <c r="F90" s="233">
        <v>1245.3023334971722</v>
      </c>
      <c r="G90" s="233">
        <v>327.8047244014484</v>
      </c>
      <c r="H90" s="233">
        <v>0</v>
      </c>
      <c r="I90" s="233">
        <v>0</v>
      </c>
      <c r="J90" s="233">
        <v>359.30242748225396</v>
      </c>
      <c r="K90" s="233">
        <v>558.1951816134699</v>
      </c>
      <c r="L90" s="233">
        <v>509.0435239833418</v>
      </c>
      <c r="M90" s="4">
        <v>4.191226619623323</v>
      </c>
      <c r="N90" s="4">
        <v>51.69179497535431</v>
      </c>
      <c r="O90" s="233">
        <v>0</v>
      </c>
    </row>
    <row r="91" spans="2:15" s="2" customFormat="1" ht="15" customHeight="1">
      <c r="B91" s="355"/>
      <c r="C91" s="353" t="s">
        <v>83</v>
      </c>
      <c r="E91" s="234">
        <v>6.720960337567538</v>
      </c>
      <c r="F91" s="4">
        <v>1214.448311431769</v>
      </c>
      <c r="G91" s="233">
        <v>235.5258274817146</v>
      </c>
      <c r="H91" s="233">
        <v>0</v>
      </c>
      <c r="I91" s="233">
        <v>0</v>
      </c>
      <c r="J91" s="233">
        <v>407.6408552568137</v>
      </c>
      <c r="K91" s="233">
        <v>571.2816286932407</v>
      </c>
      <c r="L91" s="233">
        <v>464.9151259595632</v>
      </c>
      <c r="M91" s="233">
        <v>3.7988036690599127</v>
      </c>
      <c r="N91" s="233">
        <v>44.416781361315905</v>
      </c>
      <c r="O91" s="233">
        <v>0</v>
      </c>
    </row>
    <row r="92" spans="2:15" s="2" customFormat="1" ht="15" customHeight="1">
      <c r="B92" s="355"/>
      <c r="C92" s="353" t="s">
        <v>214</v>
      </c>
      <c r="E92" s="234">
        <v>9.62741888899586</v>
      </c>
      <c r="F92" s="4">
        <v>2021.7579666891306</v>
      </c>
      <c r="G92" s="233">
        <v>1116.7805911235198</v>
      </c>
      <c r="H92" s="233">
        <v>0</v>
      </c>
      <c r="I92" s="233">
        <v>0</v>
      </c>
      <c r="J92" s="4">
        <v>611.3410994512371</v>
      </c>
      <c r="K92" s="4">
        <v>293.63627611437374</v>
      </c>
      <c r="L92" s="4">
        <v>179.31067680754788</v>
      </c>
      <c r="M92" s="4">
        <v>6.017136805622413</v>
      </c>
      <c r="N92" s="4">
        <v>87.85019736208723</v>
      </c>
      <c r="O92" s="4">
        <v>0</v>
      </c>
    </row>
    <row r="93" spans="2:15" s="2" customFormat="1" ht="15" customHeight="1">
      <c r="B93" s="355"/>
      <c r="C93" s="353" t="s">
        <v>84</v>
      </c>
      <c r="E93" s="234">
        <v>7.739139407697865</v>
      </c>
      <c r="F93" s="4">
        <v>1389.1755236817667</v>
      </c>
      <c r="G93" s="233">
        <v>372.1236198534723</v>
      </c>
      <c r="H93" s="233">
        <v>0</v>
      </c>
      <c r="I93" s="233">
        <v>0</v>
      </c>
      <c r="J93" s="233">
        <v>401.79032091631416</v>
      </c>
      <c r="K93" s="233">
        <v>615.2615829119802</v>
      </c>
      <c r="L93" s="233">
        <v>513.3629140439583</v>
      </c>
      <c r="M93" s="233">
        <v>5.159426271798576</v>
      </c>
      <c r="N93" s="233">
        <v>58.6884738417088</v>
      </c>
      <c r="O93" s="233">
        <v>0</v>
      </c>
    </row>
    <row r="94" spans="2:15" s="2" customFormat="1" ht="15" customHeight="1">
      <c r="B94" s="355"/>
      <c r="C94" s="353" t="s">
        <v>85</v>
      </c>
      <c r="E94" s="234">
        <v>5.351027397260274</v>
      </c>
      <c r="F94" s="4">
        <v>541.7915239726028</v>
      </c>
      <c r="G94" s="4">
        <v>140.4644691780822</v>
      </c>
      <c r="H94" s="4">
        <v>0</v>
      </c>
      <c r="I94" s="233">
        <v>0</v>
      </c>
      <c r="J94" s="4">
        <v>102.33839897260273</v>
      </c>
      <c r="K94" s="4">
        <v>298.9886558219178</v>
      </c>
      <c r="L94" s="4">
        <v>352.49892979452056</v>
      </c>
      <c r="M94" s="4">
        <v>3.344392123287671</v>
      </c>
      <c r="N94" s="4">
        <v>46.152611301369866</v>
      </c>
      <c r="O94" s="4">
        <v>0</v>
      </c>
    </row>
    <row r="95" spans="2:15" s="2" customFormat="1" ht="15" customHeight="1">
      <c r="B95" s="355"/>
      <c r="C95" s="353" t="s">
        <v>26</v>
      </c>
      <c r="E95" s="234">
        <v>6.957731779439902</v>
      </c>
      <c r="F95" s="4">
        <v>1748.1301095842755</v>
      </c>
      <c r="G95" s="233">
        <v>104.36597669159853</v>
      </c>
      <c r="H95" s="233">
        <v>0</v>
      </c>
      <c r="I95" s="233">
        <v>0</v>
      </c>
      <c r="J95" s="233">
        <v>260.9149417289963</v>
      </c>
      <c r="K95" s="233">
        <v>1382.8491911636806</v>
      </c>
      <c r="L95" s="233">
        <v>1643.764132892677</v>
      </c>
      <c r="M95" s="233">
        <v>3.478865889719951</v>
      </c>
      <c r="N95" s="233">
        <v>38.267524786919466</v>
      </c>
      <c r="O95" s="233">
        <v>0</v>
      </c>
    </row>
    <row r="96" spans="2:15" s="2" customFormat="1" ht="22.5" customHeight="1">
      <c r="B96" s="518" t="s">
        <v>175</v>
      </c>
      <c r="C96" s="518"/>
      <c r="E96" s="234"/>
      <c r="F96" s="4"/>
      <c r="G96" s="233"/>
      <c r="H96" s="233"/>
      <c r="I96" s="233"/>
      <c r="J96" s="233"/>
      <c r="K96" s="233"/>
      <c r="L96" s="233"/>
      <c r="M96" s="233"/>
      <c r="N96" s="233"/>
      <c r="O96" s="233"/>
    </row>
    <row r="97" spans="2:15" s="2" customFormat="1" ht="39.75" customHeight="1">
      <c r="B97" s="520" t="s">
        <v>111</v>
      </c>
      <c r="C97" s="520"/>
      <c r="E97" s="234">
        <v>3.8355374447649546</v>
      </c>
      <c r="F97" s="4">
        <v>674.6578105429667</v>
      </c>
      <c r="G97" s="233">
        <v>130.67279294578535</v>
      </c>
      <c r="H97" s="233">
        <v>0</v>
      </c>
      <c r="I97" s="233">
        <v>2.645198237768934</v>
      </c>
      <c r="J97" s="233">
        <v>133.84703083110807</v>
      </c>
      <c r="K97" s="233">
        <v>407.4927885283043</v>
      </c>
      <c r="L97" s="233">
        <v>501.79410570476676</v>
      </c>
      <c r="M97" s="233">
        <v>3.967797356653401</v>
      </c>
      <c r="N97" s="233">
        <v>44.83611013018343</v>
      </c>
      <c r="O97" s="233">
        <v>2.512938325880487</v>
      </c>
    </row>
    <row r="98" spans="2:15" s="2" customFormat="1" ht="39.75" customHeight="1">
      <c r="B98" s="520" t="s">
        <v>112</v>
      </c>
      <c r="C98" s="520"/>
      <c r="E98" s="234">
        <v>4.203136119287902</v>
      </c>
      <c r="F98" s="4">
        <v>707.5762253228805</v>
      </c>
      <c r="G98" s="233">
        <v>160.2989154459455</v>
      </c>
      <c r="H98" s="233">
        <v>0</v>
      </c>
      <c r="I98" s="233">
        <v>0</v>
      </c>
      <c r="J98" s="233">
        <v>142.76169232753736</v>
      </c>
      <c r="K98" s="233">
        <v>404.51561754939775</v>
      </c>
      <c r="L98" s="233">
        <v>367.84687830181707</v>
      </c>
      <c r="M98" s="233">
        <v>3.0436502932774463</v>
      </c>
      <c r="N98" s="233">
        <v>31.161181574030998</v>
      </c>
      <c r="O98" s="233">
        <v>0</v>
      </c>
    </row>
    <row r="99" spans="2:15" s="2" customFormat="1" ht="39.75" customHeight="1">
      <c r="B99" s="520" t="s">
        <v>30</v>
      </c>
      <c r="C99" s="520"/>
      <c r="E99" s="234">
        <v>4.292682228832158</v>
      </c>
      <c r="F99" s="4">
        <v>828.5771010443739</v>
      </c>
      <c r="G99" s="233">
        <v>188.16257103047624</v>
      </c>
      <c r="H99" s="233">
        <v>0</v>
      </c>
      <c r="I99" s="233">
        <v>0</v>
      </c>
      <c r="J99" s="233">
        <v>148.63412217331347</v>
      </c>
      <c r="K99" s="233">
        <v>491.78040784058413</v>
      </c>
      <c r="L99" s="233">
        <v>453.503991300164</v>
      </c>
      <c r="M99" s="233">
        <v>4.471543988366831</v>
      </c>
      <c r="N99" s="233">
        <v>44.80487076343565</v>
      </c>
      <c r="O99" s="233">
        <v>0</v>
      </c>
    </row>
    <row r="100" spans="2:15" s="2" customFormat="1" ht="15" customHeight="1">
      <c r="B100" s="358"/>
      <c r="C100" s="357" t="s">
        <v>31</v>
      </c>
      <c r="E100" s="234">
        <v>5.213264563086387</v>
      </c>
      <c r="F100" s="233">
        <v>967.8173406632955</v>
      </c>
      <c r="G100" s="233">
        <v>201.1311102403651</v>
      </c>
      <c r="H100" s="233">
        <v>0</v>
      </c>
      <c r="I100" s="233">
        <v>0</v>
      </c>
      <c r="J100" s="233">
        <v>184.31412777879615</v>
      </c>
      <c r="K100" s="233">
        <v>582.3721026441342</v>
      </c>
      <c r="L100" s="233">
        <v>554.2877419333139</v>
      </c>
      <c r="M100" s="233">
        <v>4.708755089239317</v>
      </c>
      <c r="N100" s="233">
        <v>46.07853194469904</v>
      </c>
      <c r="O100" s="233">
        <v>0</v>
      </c>
    </row>
    <row r="101" spans="2:15" s="2" customFormat="1" ht="15" customHeight="1">
      <c r="B101" s="358"/>
      <c r="C101" s="357" t="s">
        <v>32</v>
      </c>
      <c r="E101" s="234">
        <v>3.2470943280902307</v>
      </c>
      <c r="F101" s="4">
        <v>670.4294759762771</v>
      </c>
      <c r="G101" s="233">
        <v>173.43303822976057</v>
      </c>
      <c r="H101" s="233">
        <v>0</v>
      </c>
      <c r="I101" s="233">
        <v>0</v>
      </c>
      <c r="J101" s="233">
        <v>108.10914057053358</v>
      </c>
      <c r="K101" s="233">
        <v>388.88729717598295</v>
      </c>
      <c r="L101" s="233">
        <v>339.03484896236233</v>
      </c>
      <c r="M101" s="233">
        <v>4.202122071646182</v>
      </c>
      <c r="N101" s="233">
        <v>43.35825955744014</v>
      </c>
      <c r="O101" s="233">
        <v>0</v>
      </c>
    </row>
    <row r="102" spans="2:15" s="2" customFormat="1" ht="39.75" customHeight="1">
      <c r="B102" s="520" t="s">
        <v>113</v>
      </c>
      <c r="C102" s="520"/>
      <c r="E102" s="234">
        <v>3.190356289173894</v>
      </c>
      <c r="F102" s="4">
        <v>650.5054669618155</v>
      </c>
      <c r="G102" s="233">
        <v>101.43696919424688</v>
      </c>
      <c r="H102" s="233">
        <v>0.8180400741471523</v>
      </c>
      <c r="I102" s="233">
        <v>1.6360801482943046</v>
      </c>
      <c r="J102" s="233">
        <v>124.096679248123</v>
      </c>
      <c r="K102" s="233">
        <v>422.5176982970042</v>
      </c>
      <c r="L102" s="233">
        <v>401.33046037659295</v>
      </c>
      <c r="M102" s="233">
        <v>4.662828422638768</v>
      </c>
      <c r="N102" s="233">
        <v>42.53808385565192</v>
      </c>
      <c r="O102" s="233">
        <v>1.390668126050159</v>
      </c>
    </row>
    <row r="103" spans="2:15" s="2" customFormat="1" ht="39.75" customHeight="1">
      <c r="B103" s="520" t="s">
        <v>114</v>
      </c>
      <c r="C103" s="520"/>
      <c r="E103" s="234">
        <v>3.587220432807585</v>
      </c>
      <c r="F103" s="4">
        <v>736.5129951780206</v>
      </c>
      <c r="G103" s="4">
        <v>140.09039795490676</v>
      </c>
      <c r="H103" s="233">
        <v>0</v>
      </c>
      <c r="I103" s="4">
        <v>0</v>
      </c>
      <c r="J103" s="4">
        <v>153.1176721582606</v>
      </c>
      <c r="K103" s="4">
        <v>443.3049250648532</v>
      </c>
      <c r="L103" s="4">
        <v>383.45498415958974</v>
      </c>
      <c r="M103" s="4">
        <v>4.531225809862213</v>
      </c>
      <c r="N103" s="4">
        <v>69.4787957512206</v>
      </c>
      <c r="O103" s="4">
        <v>2.2656129049311065</v>
      </c>
    </row>
    <row r="104" spans="2:15" s="2" customFormat="1" ht="39.75" customHeight="1">
      <c r="B104" s="520" t="s">
        <v>115</v>
      </c>
      <c r="C104" s="520"/>
      <c r="E104" s="234">
        <v>6.129060502582961</v>
      </c>
      <c r="F104" s="4">
        <v>1208.925913417639</v>
      </c>
      <c r="G104" s="233">
        <v>355.86075775201067</v>
      </c>
      <c r="H104" s="233">
        <v>1.2508286739965226</v>
      </c>
      <c r="I104" s="233">
        <v>0</v>
      </c>
      <c r="J104" s="233">
        <v>239.15844246813512</v>
      </c>
      <c r="K104" s="233">
        <v>612.6558845234968</v>
      </c>
      <c r="L104" s="233">
        <v>557.9946714698488</v>
      </c>
      <c r="M104" s="233">
        <v>5.003314695986091</v>
      </c>
      <c r="N104" s="233">
        <v>51.65922423605639</v>
      </c>
      <c r="O104" s="233">
        <v>0</v>
      </c>
    </row>
    <row r="105" spans="2:15" s="2" customFormat="1" ht="15" customHeight="1">
      <c r="B105" s="357"/>
      <c r="C105" s="357" t="s">
        <v>116</v>
      </c>
      <c r="E105" s="234">
        <v>5.499188869641728</v>
      </c>
      <c r="F105" s="4">
        <v>996.7279826225632</v>
      </c>
      <c r="G105" s="233">
        <v>351.9480876570706</v>
      </c>
      <c r="H105" s="233">
        <v>1.8330629565472425</v>
      </c>
      <c r="I105" s="233">
        <v>0</v>
      </c>
      <c r="J105" s="233">
        <v>202.55345669847028</v>
      </c>
      <c r="K105" s="233">
        <v>440.393375310475</v>
      </c>
      <c r="L105" s="233">
        <v>461.0153335716316</v>
      </c>
      <c r="M105" s="233">
        <v>5.040923130504917</v>
      </c>
      <c r="N105" s="233">
        <v>62.782406261743056</v>
      </c>
      <c r="O105" s="233">
        <v>0</v>
      </c>
    </row>
    <row r="106" spans="2:15" s="2" customFormat="1" ht="15" customHeight="1">
      <c r="B106" s="357"/>
      <c r="C106" s="357" t="s">
        <v>117</v>
      </c>
      <c r="E106" s="234">
        <v>6.365525689197187</v>
      </c>
      <c r="F106" s="4">
        <v>1288.5888489753224</v>
      </c>
      <c r="G106" s="233">
        <v>357.32964476925827</v>
      </c>
      <c r="H106" s="233">
        <v>1.0322474090590033</v>
      </c>
      <c r="I106" s="233">
        <v>0</v>
      </c>
      <c r="J106" s="233">
        <v>252.9006152194558</v>
      </c>
      <c r="K106" s="233">
        <v>677.3263415775493</v>
      </c>
      <c r="L106" s="233">
        <v>594.4024663831427</v>
      </c>
      <c r="M106" s="233">
        <v>4.989195810451849</v>
      </c>
      <c r="N106" s="233">
        <v>47.48338081671415</v>
      </c>
      <c r="O106" s="233">
        <v>0</v>
      </c>
    </row>
    <row r="107" spans="2:15" s="2" customFormat="1" ht="39.75" customHeight="1">
      <c r="B107" s="520" t="s">
        <v>118</v>
      </c>
      <c r="C107" s="520"/>
      <c r="E107" s="234">
        <v>6.974871440437768</v>
      </c>
      <c r="F107" s="4">
        <v>1243.4293540634967</v>
      </c>
      <c r="G107" s="4">
        <v>327.3116943230888</v>
      </c>
      <c r="H107" s="4">
        <v>0</v>
      </c>
      <c r="I107" s="4">
        <v>0</v>
      </c>
      <c r="J107" s="4">
        <v>358.76202372724447</v>
      </c>
      <c r="K107" s="4">
        <v>557.3556360131635</v>
      </c>
      <c r="L107" s="4">
        <v>508.2779042413559</v>
      </c>
      <c r="M107" s="4">
        <v>4.184922864262661</v>
      </c>
      <c r="N107" s="4">
        <v>51.61404865923949</v>
      </c>
      <c r="O107" s="4">
        <v>0</v>
      </c>
    </row>
    <row r="108" spans="2:15" s="2" customFormat="1" ht="39.75" customHeight="1">
      <c r="B108" s="520" t="s">
        <v>33</v>
      </c>
      <c r="C108" s="520"/>
      <c r="E108" s="234">
        <v>5.3073807469456025</v>
      </c>
      <c r="F108" s="4">
        <v>867.9842113004752</v>
      </c>
      <c r="G108" s="233">
        <v>210.77883537869678</v>
      </c>
      <c r="H108" s="233">
        <v>0.606557799650926</v>
      </c>
      <c r="I108" s="233">
        <v>15.16394499127315</v>
      </c>
      <c r="J108" s="233">
        <v>112.06155348550857</v>
      </c>
      <c r="K108" s="233">
        <v>529.3733196453456</v>
      </c>
      <c r="L108" s="233">
        <v>502.6847764607049</v>
      </c>
      <c r="M108" s="233">
        <v>4.852462397207408</v>
      </c>
      <c r="N108" s="233">
        <v>62.47545336404538</v>
      </c>
      <c r="O108" s="233">
        <v>0.606557799650926</v>
      </c>
    </row>
    <row r="109" spans="2:15" s="2" customFormat="1" ht="15" customHeight="1">
      <c r="B109" s="357"/>
      <c r="C109" s="357" t="s">
        <v>34</v>
      </c>
      <c r="E109" s="234">
        <v>4.669406051550243</v>
      </c>
      <c r="F109" s="4">
        <v>701.1891420744614</v>
      </c>
      <c r="G109" s="233">
        <v>156.42510272693315</v>
      </c>
      <c r="H109" s="233">
        <v>0</v>
      </c>
      <c r="I109" s="233">
        <v>0</v>
      </c>
      <c r="J109" s="233">
        <v>103.50516747603038</v>
      </c>
      <c r="K109" s="233">
        <v>441.25887187149794</v>
      </c>
      <c r="L109" s="233">
        <v>527.2537666542149</v>
      </c>
      <c r="M109" s="233">
        <v>5.058523222512763</v>
      </c>
      <c r="N109" s="233">
        <v>58.75669281534056</v>
      </c>
      <c r="O109" s="233">
        <v>1.556468683850081</v>
      </c>
    </row>
    <row r="110" spans="2:15" s="2" customFormat="1" ht="15" customHeight="1">
      <c r="B110" s="357"/>
      <c r="C110" s="357" t="s">
        <v>35</v>
      </c>
      <c r="E110" s="234">
        <v>5.714754253143735</v>
      </c>
      <c r="F110" s="4">
        <v>974.4898339491189</v>
      </c>
      <c r="G110" s="4">
        <v>245.485965308957</v>
      </c>
      <c r="H110" s="233">
        <v>0.9938703048945627</v>
      </c>
      <c r="I110" s="233">
        <v>24.846757622364066</v>
      </c>
      <c r="J110" s="4">
        <v>117.52516355378205</v>
      </c>
      <c r="K110" s="4">
        <v>585.6380771591212</v>
      </c>
      <c r="L110" s="4">
        <v>486.99644939833576</v>
      </c>
      <c r="M110" s="4">
        <v>4.720883948249173</v>
      </c>
      <c r="N110" s="4">
        <v>64.85003739437022</v>
      </c>
      <c r="O110" s="4">
        <v>0</v>
      </c>
    </row>
    <row r="111" spans="2:15" s="2" customFormat="1" ht="39.75" customHeight="1">
      <c r="B111" s="520" t="s">
        <v>119</v>
      </c>
      <c r="C111" s="520"/>
      <c r="E111" s="234">
        <v>6.506753627515147</v>
      </c>
      <c r="F111" s="4">
        <v>1014.8621907856714</v>
      </c>
      <c r="G111" s="233">
        <v>310.41042305381086</v>
      </c>
      <c r="H111" s="233">
        <v>1.1482506401497319</v>
      </c>
      <c r="I111" s="233">
        <v>9.76013044127272</v>
      </c>
      <c r="J111" s="233">
        <v>184.6769779574152</v>
      </c>
      <c r="K111" s="233">
        <v>508.86640869302283</v>
      </c>
      <c r="L111" s="233">
        <v>487.2410216368695</v>
      </c>
      <c r="M111" s="233">
        <v>5.167127880673794</v>
      </c>
      <c r="N111" s="233">
        <v>65.83303670191796</v>
      </c>
      <c r="O111" s="233">
        <v>2.1051261736078417</v>
      </c>
    </row>
    <row r="112" spans="2:15" s="2" customFormat="1" ht="15" customHeight="1">
      <c r="B112" s="357"/>
      <c r="C112" s="357" t="s">
        <v>120</v>
      </c>
      <c r="E112" s="234">
        <v>5.996266672228422</v>
      </c>
      <c r="F112" s="4">
        <v>1016.7582618126454</v>
      </c>
      <c r="G112" s="233">
        <v>288.8636292534387</v>
      </c>
      <c r="H112" s="233">
        <v>1.5642434797117621</v>
      </c>
      <c r="I112" s="233">
        <v>13.296069577549977</v>
      </c>
      <c r="J112" s="233">
        <v>145.21393636657524</v>
      </c>
      <c r="K112" s="233">
        <v>567.8203831353696</v>
      </c>
      <c r="L112" s="233">
        <v>509.6826671394158</v>
      </c>
      <c r="M112" s="233">
        <v>5.21414493237254</v>
      </c>
      <c r="N112" s="233">
        <v>61.26620295537735</v>
      </c>
      <c r="O112" s="233">
        <v>0</v>
      </c>
    </row>
    <row r="113" spans="2:15" s="2" customFormat="1" ht="15" customHeight="1">
      <c r="B113" s="357"/>
      <c r="C113" s="357" t="s">
        <v>121</v>
      </c>
      <c r="E113" s="234">
        <v>7.91583310545329</v>
      </c>
      <c r="F113" s="4">
        <v>1009.6285315409968</v>
      </c>
      <c r="G113" s="233">
        <v>369.8852923820901</v>
      </c>
      <c r="H113" s="233">
        <v>0</v>
      </c>
      <c r="I113" s="233">
        <v>0</v>
      </c>
      <c r="J113" s="233">
        <v>293.60544609317657</v>
      </c>
      <c r="K113" s="233">
        <v>346.1377930657302</v>
      </c>
      <c r="L113" s="233">
        <v>425.29612412026313</v>
      </c>
      <c r="M113" s="233">
        <v>5.037348339833911</v>
      </c>
      <c r="N113" s="233">
        <v>78.43870986312804</v>
      </c>
      <c r="O113" s="233">
        <v>7.91583310545329</v>
      </c>
    </row>
    <row r="114" spans="2:15" s="2" customFormat="1" ht="39.75" customHeight="1">
      <c r="B114" s="520" t="s">
        <v>122</v>
      </c>
      <c r="C114" s="520"/>
      <c r="E114" s="234">
        <v>8.315931476724632</v>
      </c>
      <c r="F114" s="4">
        <v>810.3413227875002</v>
      </c>
      <c r="G114" s="233">
        <v>113.65106351523663</v>
      </c>
      <c r="H114" s="233">
        <v>0</v>
      </c>
      <c r="I114" s="233">
        <v>0</v>
      </c>
      <c r="J114" s="233">
        <v>274.4257387319129</v>
      </c>
      <c r="K114" s="233">
        <v>422.2645205403507</v>
      </c>
      <c r="L114" s="233">
        <v>519.2837211021381</v>
      </c>
      <c r="M114" s="233">
        <v>9.239923863027368</v>
      </c>
      <c r="N114" s="233">
        <v>116.42304067414484</v>
      </c>
      <c r="O114" s="233">
        <v>0</v>
      </c>
    </row>
    <row r="115" spans="1:15" s="225" customFormat="1" ht="14.25">
      <c r="A115" s="232"/>
      <c r="B115" s="232"/>
      <c r="C115" s="232"/>
      <c r="D115" s="232"/>
      <c r="E115" s="237"/>
      <c r="F115" s="238"/>
      <c r="G115" s="238"/>
      <c r="H115" s="238"/>
      <c r="I115" s="238"/>
      <c r="J115" s="238"/>
      <c r="K115" s="238"/>
      <c r="L115" s="238"/>
      <c r="M115" s="238"/>
      <c r="N115" s="238"/>
      <c r="O115" s="238"/>
    </row>
    <row r="116" spans="5:15" s="225" customFormat="1" ht="14.25">
      <c r="E116" s="239"/>
      <c r="F116" s="239"/>
      <c r="G116" s="239"/>
      <c r="H116" s="239"/>
      <c r="I116" s="239"/>
      <c r="J116" s="239"/>
      <c r="K116" s="239"/>
      <c r="L116" s="239"/>
      <c r="M116" s="239"/>
      <c r="N116" s="239"/>
      <c r="O116" s="239"/>
    </row>
    <row r="117" spans="1:15" s="225" customFormat="1" ht="14.25">
      <c r="A117" s="240"/>
      <c r="E117" s="239"/>
      <c r="F117" s="239"/>
      <c r="G117" s="239"/>
      <c r="H117" s="239"/>
      <c r="I117" s="239"/>
      <c r="J117" s="239"/>
      <c r="K117" s="239"/>
      <c r="L117" s="239"/>
      <c r="M117" s="239"/>
      <c r="N117" s="239"/>
      <c r="O117" s="5" t="s">
        <v>215</v>
      </c>
    </row>
    <row r="118" ht="14.25">
      <c r="A118" s="225"/>
    </row>
  </sheetData>
  <sheetProtection/>
  <mergeCells count="40">
    <mergeCell ref="B103:C103"/>
    <mergeCell ref="B104:C104"/>
    <mergeCell ref="B107:C107"/>
    <mergeCell ref="B108:C108"/>
    <mergeCell ref="B111:C111"/>
    <mergeCell ref="B114:C114"/>
    <mergeCell ref="B90:C90"/>
    <mergeCell ref="B96:C96"/>
    <mergeCell ref="B97:C97"/>
    <mergeCell ref="B98:C98"/>
    <mergeCell ref="B99:C99"/>
    <mergeCell ref="B102:C102"/>
    <mergeCell ref="B60:C60"/>
    <mergeCell ref="B64:C64"/>
    <mergeCell ref="B68:C68"/>
    <mergeCell ref="B72:C72"/>
    <mergeCell ref="B79:C79"/>
    <mergeCell ref="B85:C85"/>
    <mergeCell ref="B21:C21"/>
    <mergeCell ref="B26:C26"/>
    <mergeCell ref="B34:C34"/>
    <mergeCell ref="B40:C40"/>
    <mergeCell ref="B49:C49"/>
    <mergeCell ref="B55:C55"/>
    <mergeCell ref="K5:K6"/>
    <mergeCell ref="L5:L6"/>
    <mergeCell ref="O5:O6"/>
    <mergeCell ref="B7:C7"/>
    <mergeCell ref="B8:C8"/>
    <mergeCell ref="B19:C19"/>
    <mergeCell ref="E3:L3"/>
    <mergeCell ref="M3:O3"/>
    <mergeCell ref="E4:E6"/>
    <mergeCell ref="M4:M6"/>
    <mergeCell ref="N4:N6"/>
    <mergeCell ref="F5:F6"/>
    <mergeCell ref="G5:G6"/>
    <mergeCell ref="H5:H6"/>
    <mergeCell ref="I5:I6"/>
    <mergeCell ref="J5:J6"/>
  </mergeCells>
  <printOptions/>
  <pageMargins left="0.7874015748031497" right="0.7874015748031497" top="0.7874015748031497" bottom="0.7874015748031497" header="0.5118110236220472" footer="0.5118110236220472"/>
  <pageSetup fitToHeight="2" horizontalDpi="600" verticalDpi="600" orientation="portrait" paperSize="9" scale="58" r:id="rId1"/>
  <rowBreaks count="1" manualBreakCount="1">
    <brk id="67" max="14" man="1"/>
  </rowBreaks>
</worksheet>
</file>

<file path=xl/worksheets/sheet8.xml><?xml version="1.0" encoding="utf-8"?>
<worksheet xmlns="http://schemas.openxmlformats.org/spreadsheetml/2006/main" xmlns:r="http://schemas.openxmlformats.org/officeDocument/2006/relationships">
  <dimension ref="A1:U109"/>
  <sheetViews>
    <sheetView view="pageBreakPreview" zoomScaleNormal="85" zoomScaleSheetLayoutView="100" workbookViewId="0" topLeftCell="A1">
      <pane xSplit="3" ySplit="3" topLeftCell="D4" activePane="bottomRight" state="frozen"/>
      <selection pane="topLeft" activeCell="A1" sqref="A1"/>
      <selection pane="topRight" activeCell="D1" sqref="D1"/>
      <selection pane="bottomLeft" activeCell="A4" sqref="A4"/>
      <selection pane="bottomRight" activeCell="A1" sqref="A1"/>
    </sheetView>
  </sheetViews>
  <sheetFormatPr defaultColWidth="9.00390625" defaultRowHeight="13.5"/>
  <cols>
    <col min="1" max="1" width="2.625" style="69" customWidth="1"/>
    <col min="2" max="2" width="20.625" style="132" customWidth="1"/>
    <col min="3" max="3" width="2.625" style="69" customWidth="1"/>
    <col min="4" max="10" width="8.125" style="69" customWidth="1"/>
    <col min="11" max="14" width="8.125" style="69" hidden="1" customWidth="1"/>
    <col min="15" max="15" width="9.00390625" style="69" customWidth="1"/>
    <col min="16" max="19" width="9.00390625" style="106" customWidth="1"/>
    <col min="20" max="21" width="9.00390625" style="69" customWidth="1"/>
    <col min="22" max="16384" width="9.00390625" style="69" customWidth="1"/>
  </cols>
  <sheetData>
    <row r="1" spans="2:4" ht="17.25">
      <c r="B1" s="69"/>
      <c r="D1" s="105" t="s">
        <v>348</v>
      </c>
    </row>
    <row r="2" spans="1:19" s="77" customFormat="1" ht="14.25">
      <c r="A2" s="73"/>
      <c r="B2" s="107"/>
      <c r="C2" s="73"/>
      <c r="D2" s="73"/>
      <c r="E2" s="73"/>
      <c r="F2" s="73"/>
      <c r="G2" s="73"/>
      <c r="H2" s="73"/>
      <c r="I2" s="73"/>
      <c r="J2" s="73"/>
      <c r="K2" s="73"/>
      <c r="L2" s="73"/>
      <c r="M2" s="73"/>
      <c r="N2" s="73"/>
      <c r="P2" s="108"/>
      <c r="Q2" s="108"/>
      <c r="R2" s="108"/>
      <c r="S2" s="108"/>
    </row>
    <row r="3" spans="1:21" s="113" customFormat="1" ht="19.5" customHeight="1">
      <c r="A3" s="109"/>
      <c r="B3" s="109"/>
      <c r="C3" s="109"/>
      <c r="D3" s="110" t="s">
        <v>216</v>
      </c>
      <c r="E3" s="110">
        <v>50</v>
      </c>
      <c r="F3" s="110">
        <v>55</v>
      </c>
      <c r="G3" s="110">
        <v>60</v>
      </c>
      <c r="H3" s="110" t="s">
        <v>217</v>
      </c>
      <c r="I3" s="110">
        <v>7</v>
      </c>
      <c r="J3" s="110">
        <v>12</v>
      </c>
      <c r="K3" s="110">
        <v>13</v>
      </c>
      <c r="L3" s="111">
        <v>14</v>
      </c>
      <c r="M3" s="111">
        <v>15</v>
      </c>
      <c r="N3" s="111">
        <v>16</v>
      </c>
      <c r="O3" s="111">
        <v>17</v>
      </c>
      <c r="P3" s="112">
        <v>18</v>
      </c>
      <c r="Q3" s="112">
        <v>19</v>
      </c>
      <c r="R3" s="112">
        <v>20</v>
      </c>
      <c r="S3" s="112">
        <v>21</v>
      </c>
      <c r="T3" s="112">
        <v>22</v>
      </c>
      <c r="U3" s="112">
        <v>23</v>
      </c>
    </row>
    <row r="4" spans="2:19" s="77" customFormat="1" ht="14.25">
      <c r="B4" s="114"/>
      <c r="D4" s="75"/>
      <c r="P4" s="108"/>
      <c r="Q4" s="108"/>
      <c r="R4" s="108"/>
      <c r="S4" s="108"/>
    </row>
    <row r="5" spans="2:21" s="115" customFormat="1" ht="18.75" customHeight="1">
      <c r="B5" s="116" t="s">
        <v>218</v>
      </c>
      <c r="D5" s="117">
        <v>22678</v>
      </c>
      <c r="E5" s="118">
        <v>27041</v>
      </c>
      <c r="F5" s="118">
        <v>36269</v>
      </c>
      <c r="G5" s="118">
        <v>47260</v>
      </c>
      <c r="H5" s="118">
        <v>59135</v>
      </c>
      <c r="I5" s="118">
        <v>59348</v>
      </c>
      <c r="J5" s="118">
        <v>60782</v>
      </c>
      <c r="K5" s="118">
        <v>61390</v>
      </c>
      <c r="L5" s="118">
        <v>61475</v>
      </c>
      <c r="M5" s="118">
        <v>61424</v>
      </c>
      <c r="N5" s="118">
        <v>62275</v>
      </c>
      <c r="O5" s="118">
        <v>62512</v>
      </c>
      <c r="P5" s="119">
        <v>62751</v>
      </c>
      <c r="Q5" s="119">
        <v>63062</v>
      </c>
      <c r="R5" s="119">
        <v>62986</v>
      </c>
      <c r="S5" s="119">
        <v>62870</v>
      </c>
      <c r="T5" s="119">
        <v>62790</v>
      </c>
      <c r="U5" s="119">
        <v>62475</v>
      </c>
    </row>
    <row r="6" spans="2:21" s="115" customFormat="1" ht="34.5" customHeight="1">
      <c r="B6" s="116" t="s">
        <v>219</v>
      </c>
      <c r="D6" s="120" t="s">
        <v>220</v>
      </c>
      <c r="E6" s="121" t="s">
        <v>220</v>
      </c>
      <c r="F6" s="121" t="s">
        <v>220</v>
      </c>
      <c r="G6" s="121" t="s">
        <v>220</v>
      </c>
      <c r="H6" s="121" t="s">
        <v>220</v>
      </c>
      <c r="I6" s="121" t="s">
        <v>220</v>
      </c>
      <c r="J6" s="121" t="s">
        <v>220</v>
      </c>
      <c r="K6" s="121" t="s">
        <v>220</v>
      </c>
      <c r="L6" s="118">
        <v>6944</v>
      </c>
      <c r="M6" s="118">
        <v>6914</v>
      </c>
      <c r="N6" s="118">
        <v>6957</v>
      </c>
      <c r="O6" s="118">
        <v>7973</v>
      </c>
      <c r="P6" s="119">
        <v>8002</v>
      </c>
      <c r="Q6" s="119">
        <v>7956</v>
      </c>
      <c r="R6" s="119">
        <v>8074</v>
      </c>
      <c r="S6" s="119">
        <v>8226</v>
      </c>
      <c r="T6" s="119">
        <v>8092</v>
      </c>
      <c r="U6" s="115">
        <v>7952</v>
      </c>
    </row>
    <row r="7" spans="2:21" s="115" customFormat="1" ht="18.75" customHeight="1">
      <c r="B7" s="116" t="s">
        <v>221</v>
      </c>
      <c r="D7" s="120" t="s">
        <v>189</v>
      </c>
      <c r="E7" s="121" t="s">
        <v>189</v>
      </c>
      <c r="F7" s="121" t="s">
        <v>189</v>
      </c>
      <c r="G7" s="121" t="s">
        <v>189</v>
      </c>
      <c r="H7" s="121" t="s">
        <v>189</v>
      </c>
      <c r="I7" s="121" t="s">
        <v>189</v>
      </c>
      <c r="J7" s="121" t="s">
        <v>189</v>
      </c>
      <c r="K7" s="121" t="s">
        <v>189</v>
      </c>
      <c r="L7" s="121" t="s">
        <v>189</v>
      </c>
      <c r="M7" s="118">
        <v>4310</v>
      </c>
      <c r="N7" s="118">
        <v>4281</v>
      </c>
      <c r="O7" s="118">
        <v>4333</v>
      </c>
      <c r="P7" s="119">
        <v>4314</v>
      </c>
      <c r="Q7" s="119">
        <v>4314</v>
      </c>
      <c r="R7" s="119">
        <v>4478</v>
      </c>
      <c r="S7" s="119">
        <v>4362</v>
      </c>
      <c r="T7" s="119">
        <v>4362</v>
      </c>
      <c r="U7" s="115">
        <v>4365</v>
      </c>
    </row>
    <row r="8" spans="2:21" s="115" customFormat="1" ht="18.75" customHeight="1">
      <c r="B8" s="116" t="s">
        <v>222</v>
      </c>
      <c r="D8" s="117">
        <v>2231</v>
      </c>
      <c r="E8" s="118">
        <v>2697</v>
      </c>
      <c r="F8" s="118">
        <v>2836</v>
      </c>
      <c r="G8" s="118">
        <v>3009</v>
      </c>
      <c r="H8" s="118">
        <v>3204</v>
      </c>
      <c r="I8" s="118">
        <v>3210</v>
      </c>
      <c r="J8" s="118">
        <v>3245</v>
      </c>
      <c r="K8" s="118">
        <v>3268</v>
      </c>
      <c r="L8" s="121" t="s">
        <v>220</v>
      </c>
      <c r="M8" s="121" t="s">
        <v>220</v>
      </c>
      <c r="N8" s="121" t="s">
        <v>220</v>
      </c>
      <c r="O8" s="121" t="s">
        <v>220</v>
      </c>
      <c r="P8" s="121" t="s">
        <v>220</v>
      </c>
      <c r="Q8" s="121" t="s">
        <v>220</v>
      </c>
      <c r="R8" s="121" t="s">
        <v>220</v>
      </c>
      <c r="S8" s="121" t="s">
        <v>220</v>
      </c>
      <c r="T8" s="122" t="s">
        <v>220</v>
      </c>
      <c r="U8" s="122" t="s">
        <v>220</v>
      </c>
    </row>
    <row r="9" spans="2:21" s="115" customFormat="1" ht="18.75" customHeight="1">
      <c r="B9" s="116" t="s">
        <v>223</v>
      </c>
      <c r="D9" s="117">
        <v>924</v>
      </c>
      <c r="E9" s="118">
        <v>1219</v>
      </c>
      <c r="F9" s="118">
        <v>1385</v>
      </c>
      <c r="G9" s="118">
        <v>1359</v>
      </c>
      <c r="H9" s="118">
        <v>1533</v>
      </c>
      <c r="I9" s="118">
        <v>1518</v>
      </c>
      <c r="J9" s="118">
        <v>1507</v>
      </c>
      <c r="K9" s="118">
        <v>1517</v>
      </c>
      <c r="L9" s="118">
        <v>1610</v>
      </c>
      <c r="M9" s="118">
        <v>1512</v>
      </c>
      <c r="N9" s="118">
        <v>1625</v>
      </c>
      <c r="O9" s="118">
        <v>1591</v>
      </c>
      <c r="P9" s="121" t="s">
        <v>220</v>
      </c>
      <c r="Q9" s="121" t="s">
        <v>220</v>
      </c>
      <c r="R9" s="121" t="s">
        <v>220</v>
      </c>
      <c r="S9" s="121" t="s">
        <v>220</v>
      </c>
      <c r="T9" s="122" t="s">
        <v>220</v>
      </c>
      <c r="U9" s="122" t="s">
        <v>220</v>
      </c>
    </row>
    <row r="10" spans="2:21" s="115" customFormat="1" ht="18.75" customHeight="1">
      <c r="B10" s="116" t="s">
        <v>224</v>
      </c>
      <c r="D10" s="117">
        <v>2088</v>
      </c>
      <c r="E10" s="118">
        <v>2400</v>
      </c>
      <c r="F10" s="118">
        <v>2894</v>
      </c>
      <c r="G10" s="118">
        <v>3482</v>
      </c>
      <c r="H10" s="118">
        <v>3610</v>
      </c>
      <c r="I10" s="118">
        <v>3605</v>
      </c>
      <c r="J10" s="118">
        <v>3474</v>
      </c>
      <c r="K10" s="118">
        <v>3479</v>
      </c>
      <c r="L10" s="118">
        <v>3401</v>
      </c>
      <c r="M10" s="118">
        <v>3470</v>
      </c>
      <c r="N10" s="118">
        <v>3456</v>
      </c>
      <c r="O10" s="118">
        <v>3456</v>
      </c>
      <c r="P10" s="119">
        <v>5042</v>
      </c>
      <c r="Q10" s="119">
        <v>5162</v>
      </c>
      <c r="R10" s="119">
        <v>5053</v>
      </c>
      <c r="S10" s="119">
        <v>5091</v>
      </c>
      <c r="T10" s="119">
        <v>5123</v>
      </c>
      <c r="U10" s="119">
        <v>5101</v>
      </c>
    </row>
    <row r="11" spans="2:21" s="115" customFormat="1" ht="18.75" customHeight="1">
      <c r="B11" s="116" t="s">
        <v>225</v>
      </c>
      <c r="D11" s="117">
        <v>1972</v>
      </c>
      <c r="E11" s="118">
        <v>2451</v>
      </c>
      <c r="F11" s="118">
        <v>3159</v>
      </c>
      <c r="G11" s="118">
        <v>4097</v>
      </c>
      <c r="H11" s="118">
        <v>5355</v>
      </c>
      <c r="I11" s="118">
        <v>5611</v>
      </c>
      <c r="J11" s="118">
        <v>5632</v>
      </c>
      <c r="K11" s="118">
        <v>5920</v>
      </c>
      <c r="L11" s="121" t="s">
        <v>220</v>
      </c>
      <c r="M11" s="121" t="s">
        <v>220</v>
      </c>
      <c r="N11" s="121" t="s">
        <v>220</v>
      </c>
      <c r="O11" s="121" t="s">
        <v>220</v>
      </c>
      <c r="P11" s="121" t="s">
        <v>220</v>
      </c>
      <c r="Q11" s="121" t="s">
        <v>220</v>
      </c>
      <c r="R11" s="121" t="s">
        <v>220</v>
      </c>
      <c r="S11" s="121" t="s">
        <v>220</v>
      </c>
      <c r="T11" s="122" t="s">
        <v>220</v>
      </c>
      <c r="U11" s="122" t="s">
        <v>220</v>
      </c>
    </row>
    <row r="12" spans="2:21" s="115" customFormat="1" ht="18.75" customHeight="1">
      <c r="B12" s="116" t="s">
        <v>72</v>
      </c>
      <c r="D12" s="117">
        <v>717</v>
      </c>
      <c r="E12" s="118">
        <v>1012</v>
      </c>
      <c r="F12" s="118">
        <v>1688</v>
      </c>
      <c r="G12" s="118">
        <v>2688</v>
      </c>
      <c r="H12" s="118">
        <v>2836</v>
      </c>
      <c r="I12" s="118">
        <v>2722</v>
      </c>
      <c r="J12" s="118">
        <v>2647</v>
      </c>
      <c r="K12" s="118">
        <v>2640</v>
      </c>
      <c r="L12" s="118">
        <v>2925</v>
      </c>
      <c r="M12" s="118">
        <v>2828</v>
      </c>
      <c r="N12" s="118">
        <v>2920</v>
      </c>
      <c r="O12" s="118">
        <v>2920</v>
      </c>
      <c r="P12" s="119">
        <v>2811</v>
      </c>
      <c r="Q12" s="119">
        <v>2811</v>
      </c>
      <c r="R12" s="119">
        <v>2809</v>
      </c>
      <c r="S12" s="119">
        <v>2809</v>
      </c>
      <c r="T12" s="119">
        <v>4982</v>
      </c>
      <c r="U12" s="119">
        <v>4882</v>
      </c>
    </row>
    <row r="13" spans="2:21" s="115" customFormat="1" ht="18.75" customHeight="1">
      <c r="B13" s="116" t="s">
        <v>77</v>
      </c>
      <c r="D13" s="117">
        <v>380</v>
      </c>
      <c r="E13" s="118">
        <v>552</v>
      </c>
      <c r="F13" s="118">
        <v>705</v>
      </c>
      <c r="G13" s="118">
        <v>980</v>
      </c>
      <c r="H13" s="118">
        <v>1818</v>
      </c>
      <c r="I13" s="118">
        <v>1837</v>
      </c>
      <c r="J13" s="118">
        <v>1723</v>
      </c>
      <c r="K13" s="118">
        <v>1802</v>
      </c>
      <c r="L13" s="118">
        <v>4061</v>
      </c>
      <c r="M13" s="118">
        <v>4023</v>
      </c>
      <c r="N13" s="118">
        <v>4003</v>
      </c>
      <c r="O13" s="118">
        <v>3983</v>
      </c>
      <c r="P13" s="119">
        <v>4063</v>
      </c>
      <c r="Q13" s="119">
        <v>4063</v>
      </c>
      <c r="R13" s="119">
        <v>3986</v>
      </c>
      <c r="S13" s="119">
        <v>3926</v>
      </c>
      <c r="T13" s="119">
        <v>3918</v>
      </c>
      <c r="U13" s="119">
        <v>3901</v>
      </c>
    </row>
    <row r="14" spans="2:21" s="115" customFormat="1" ht="18.75" customHeight="1">
      <c r="B14" s="116" t="s">
        <v>128</v>
      </c>
      <c r="D14" s="117">
        <v>246</v>
      </c>
      <c r="E14" s="118">
        <v>634</v>
      </c>
      <c r="F14" s="118">
        <v>1395</v>
      </c>
      <c r="G14" s="118">
        <v>1774</v>
      </c>
      <c r="H14" s="118">
        <v>1915</v>
      </c>
      <c r="I14" s="118">
        <v>1855</v>
      </c>
      <c r="J14" s="118">
        <v>1743</v>
      </c>
      <c r="K14" s="118">
        <v>1702</v>
      </c>
      <c r="L14" s="118">
        <v>1692</v>
      </c>
      <c r="M14" s="118">
        <v>1687</v>
      </c>
      <c r="N14" s="118">
        <v>1832</v>
      </c>
      <c r="O14" s="118">
        <v>1832</v>
      </c>
      <c r="P14" s="121" t="s">
        <v>220</v>
      </c>
      <c r="Q14" s="121" t="s">
        <v>220</v>
      </c>
      <c r="R14" s="121" t="s">
        <v>220</v>
      </c>
      <c r="S14" s="121" t="s">
        <v>220</v>
      </c>
      <c r="T14" s="119">
        <v>3510</v>
      </c>
      <c r="U14" s="119">
        <v>3510</v>
      </c>
    </row>
    <row r="15" spans="2:21" s="115" customFormat="1" ht="18.75" customHeight="1">
      <c r="B15" s="116" t="s">
        <v>65</v>
      </c>
      <c r="D15" s="117">
        <v>2883</v>
      </c>
      <c r="E15" s="118">
        <v>3753</v>
      </c>
      <c r="F15" s="118">
        <v>4501</v>
      </c>
      <c r="G15" s="118">
        <v>6743</v>
      </c>
      <c r="H15" s="118">
        <v>8726</v>
      </c>
      <c r="I15" s="118">
        <v>5442</v>
      </c>
      <c r="J15" s="118">
        <v>6270</v>
      </c>
      <c r="K15" s="118">
        <v>6297</v>
      </c>
      <c r="L15" s="118">
        <v>6190</v>
      </c>
      <c r="M15" s="121" t="s">
        <v>220</v>
      </c>
      <c r="N15" s="121" t="s">
        <v>220</v>
      </c>
      <c r="O15" s="121" t="s">
        <v>220</v>
      </c>
      <c r="P15" s="121" t="s">
        <v>220</v>
      </c>
      <c r="Q15" s="121" t="s">
        <v>220</v>
      </c>
      <c r="R15" s="121" t="s">
        <v>220</v>
      </c>
      <c r="S15" s="121" t="s">
        <v>220</v>
      </c>
      <c r="T15" s="122" t="s">
        <v>220</v>
      </c>
      <c r="U15" s="122" t="s">
        <v>220</v>
      </c>
    </row>
    <row r="16" spans="2:21" s="115" customFormat="1" ht="18.75" customHeight="1">
      <c r="B16" s="116" t="s">
        <v>226</v>
      </c>
      <c r="D16" s="117">
        <v>1541</v>
      </c>
      <c r="E16" s="118">
        <v>1586</v>
      </c>
      <c r="F16" s="118">
        <v>3864</v>
      </c>
      <c r="G16" s="118">
        <v>5433</v>
      </c>
      <c r="H16" s="118">
        <v>4433</v>
      </c>
      <c r="I16" s="118">
        <v>4520</v>
      </c>
      <c r="J16" s="118">
        <v>3848</v>
      </c>
      <c r="K16" s="118">
        <v>4028</v>
      </c>
      <c r="L16" s="118">
        <v>4028</v>
      </c>
      <c r="M16" s="118">
        <v>6077</v>
      </c>
      <c r="N16" s="118">
        <v>6313</v>
      </c>
      <c r="O16" s="118">
        <v>6214</v>
      </c>
      <c r="P16" s="119">
        <v>9257</v>
      </c>
      <c r="Q16" s="119">
        <v>9084</v>
      </c>
      <c r="R16" s="119">
        <v>9278</v>
      </c>
      <c r="S16" s="119">
        <v>9282</v>
      </c>
      <c r="T16" s="122" t="s">
        <v>220</v>
      </c>
      <c r="U16" s="122" t="s">
        <v>220</v>
      </c>
    </row>
    <row r="17" spans="2:21" s="115" customFormat="1" ht="18.75" customHeight="1">
      <c r="B17" s="116" t="s">
        <v>227</v>
      </c>
      <c r="D17" s="117">
        <v>783</v>
      </c>
      <c r="E17" s="118">
        <v>808</v>
      </c>
      <c r="F17" s="118">
        <v>1307</v>
      </c>
      <c r="G17" s="118">
        <v>1358</v>
      </c>
      <c r="H17" s="118">
        <v>1598</v>
      </c>
      <c r="I17" s="118">
        <v>1574</v>
      </c>
      <c r="J17" s="118">
        <v>1967</v>
      </c>
      <c r="K17" s="118">
        <v>1960</v>
      </c>
      <c r="L17" s="118">
        <v>1955</v>
      </c>
      <c r="M17" s="118">
        <v>1898</v>
      </c>
      <c r="N17" s="118">
        <v>1934</v>
      </c>
      <c r="O17" s="118">
        <v>2145</v>
      </c>
      <c r="P17" s="121" t="s">
        <v>220</v>
      </c>
      <c r="Q17" s="121" t="s">
        <v>220</v>
      </c>
      <c r="R17" s="121" t="s">
        <v>220</v>
      </c>
      <c r="S17" s="121" t="s">
        <v>220</v>
      </c>
      <c r="T17" s="122" t="s">
        <v>220</v>
      </c>
      <c r="U17" s="122" t="s">
        <v>220</v>
      </c>
    </row>
    <row r="18" spans="2:21" s="115" customFormat="1" ht="18.75" customHeight="1">
      <c r="B18" s="116" t="s">
        <v>89</v>
      </c>
      <c r="D18" s="117">
        <v>888</v>
      </c>
      <c r="E18" s="118">
        <v>1074</v>
      </c>
      <c r="F18" s="118">
        <v>1410</v>
      </c>
      <c r="G18" s="118">
        <v>1674</v>
      </c>
      <c r="H18" s="118">
        <v>2319</v>
      </c>
      <c r="I18" s="118">
        <v>2355</v>
      </c>
      <c r="J18" s="118">
        <v>2433</v>
      </c>
      <c r="K18" s="118">
        <v>2401</v>
      </c>
      <c r="L18" s="118">
        <v>2389</v>
      </c>
      <c r="M18" s="118">
        <v>2389</v>
      </c>
      <c r="N18" s="118">
        <v>2385</v>
      </c>
      <c r="O18" s="118">
        <v>2409</v>
      </c>
      <c r="P18" s="119">
        <v>2409</v>
      </c>
      <c r="Q18" s="119">
        <v>2409</v>
      </c>
      <c r="R18" s="119">
        <v>2302</v>
      </c>
      <c r="S18" s="119">
        <v>2215</v>
      </c>
      <c r="T18" s="119">
        <v>2176</v>
      </c>
      <c r="U18" s="119">
        <v>2175</v>
      </c>
    </row>
    <row r="19" spans="2:21" s="115" customFormat="1" ht="18.75" customHeight="1">
      <c r="B19" s="116" t="s">
        <v>98</v>
      </c>
      <c r="D19" s="117">
        <v>650</v>
      </c>
      <c r="E19" s="118">
        <v>529</v>
      </c>
      <c r="F19" s="118">
        <v>572</v>
      </c>
      <c r="G19" s="118">
        <v>577</v>
      </c>
      <c r="H19" s="118">
        <v>719</v>
      </c>
      <c r="I19" s="118">
        <v>909</v>
      </c>
      <c r="J19" s="118">
        <v>865</v>
      </c>
      <c r="K19" s="118">
        <v>1015</v>
      </c>
      <c r="L19" s="118">
        <v>1012</v>
      </c>
      <c r="M19" s="118">
        <v>967</v>
      </c>
      <c r="N19" s="118">
        <v>955</v>
      </c>
      <c r="O19" s="118">
        <v>960</v>
      </c>
      <c r="P19" s="119">
        <v>877</v>
      </c>
      <c r="Q19" s="119">
        <v>877</v>
      </c>
      <c r="R19" s="119">
        <v>877</v>
      </c>
      <c r="S19" s="119">
        <v>877</v>
      </c>
      <c r="T19" s="119">
        <v>877</v>
      </c>
      <c r="U19" s="119">
        <v>877</v>
      </c>
    </row>
    <row r="20" spans="2:21" s="115" customFormat="1" ht="18.75" customHeight="1">
      <c r="B20" s="116" t="s">
        <v>102</v>
      </c>
      <c r="D20" s="117">
        <v>690</v>
      </c>
      <c r="E20" s="118">
        <v>732</v>
      </c>
      <c r="F20" s="118">
        <v>1011</v>
      </c>
      <c r="G20" s="118">
        <v>1203</v>
      </c>
      <c r="H20" s="118">
        <v>1804</v>
      </c>
      <c r="I20" s="118">
        <v>1492</v>
      </c>
      <c r="J20" s="118">
        <v>1379</v>
      </c>
      <c r="K20" s="118">
        <v>1360</v>
      </c>
      <c r="L20" s="118">
        <v>1329</v>
      </c>
      <c r="M20" s="118">
        <v>1322</v>
      </c>
      <c r="N20" s="118">
        <v>1322</v>
      </c>
      <c r="O20" s="118">
        <v>1322</v>
      </c>
      <c r="P20" s="119">
        <v>1283</v>
      </c>
      <c r="Q20" s="119">
        <v>1283</v>
      </c>
      <c r="R20" s="119">
        <v>1283</v>
      </c>
      <c r="S20" s="119">
        <v>1283</v>
      </c>
      <c r="T20" s="119">
        <v>1403</v>
      </c>
      <c r="U20" s="119">
        <v>1403</v>
      </c>
    </row>
    <row r="21" spans="2:21" s="115" customFormat="1" ht="18.75" customHeight="1">
      <c r="B21" s="116" t="s">
        <v>3</v>
      </c>
      <c r="D21" s="117">
        <v>1988</v>
      </c>
      <c r="E21" s="118">
        <v>2203</v>
      </c>
      <c r="F21" s="118">
        <v>2529</v>
      </c>
      <c r="G21" s="118">
        <v>2655</v>
      </c>
      <c r="H21" s="118">
        <v>2735</v>
      </c>
      <c r="I21" s="118">
        <v>2675</v>
      </c>
      <c r="J21" s="118">
        <v>2628</v>
      </c>
      <c r="K21" s="118">
        <v>2678</v>
      </c>
      <c r="L21" s="118">
        <v>2646</v>
      </c>
      <c r="M21" s="118">
        <v>2596</v>
      </c>
      <c r="N21" s="118">
        <v>2596</v>
      </c>
      <c r="O21" s="118">
        <v>2589</v>
      </c>
      <c r="P21" s="119">
        <v>4077</v>
      </c>
      <c r="Q21" s="119">
        <v>4102</v>
      </c>
      <c r="R21" s="119">
        <v>4064</v>
      </c>
      <c r="S21" s="119">
        <v>4027</v>
      </c>
      <c r="T21" s="119">
        <v>4027</v>
      </c>
      <c r="U21" s="119">
        <v>3900</v>
      </c>
    </row>
    <row r="22" spans="2:21" s="115" customFormat="1" ht="18.75" customHeight="1">
      <c r="B22" s="116" t="s">
        <v>228</v>
      </c>
      <c r="D22" s="117">
        <v>482</v>
      </c>
      <c r="E22" s="118">
        <v>537</v>
      </c>
      <c r="F22" s="118">
        <v>993</v>
      </c>
      <c r="G22" s="118">
        <v>1031</v>
      </c>
      <c r="H22" s="118">
        <v>1464</v>
      </c>
      <c r="I22" s="118">
        <v>1530</v>
      </c>
      <c r="J22" s="118">
        <v>1464</v>
      </c>
      <c r="K22" s="118">
        <v>1464</v>
      </c>
      <c r="L22" s="118">
        <v>1445</v>
      </c>
      <c r="M22" s="118">
        <v>1364</v>
      </c>
      <c r="N22" s="118">
        <v>1456</v>
      </c>
      <c r="O22" s="118">
        <v>1448</v>
      </c>
      <c r="P22" s="121" t="s">
        <v>220</v>
      </c>
      <c r="Q22" s="121" t="s">
        <v>220</v>
      </c>
      <c r="R22" s="121" t="s">
        <v>220</v>
      </c>
      <c r="S22" s="121" t="s">
        <v>220</v>
      </c>
      <c r="T22" s="122" t="s">
        <v>220</v>
      </c>
      <c r="U22" s="122" t="s">
        <v>220</v>
      </c>
    </row>
    <row r="23" spans="2:21" s="115" customFormat="1" ht="18.75" customHeight="1">
      <c r="B23" s="116" t="s">
        <v>229</v>
      </c>
      <c r="D23" s="117">
        <v>407</v>
      </c>
      <c r="E23" s="118">
        <v>451</v>
      </c>
      <c r="F23" s="118">
        <v>546</v>
      </c>
      <c r="G23" s="118">
        <v>808</v>
      </c>
      <c r="H23" s="118">
        <v>1044</v>
      </c>
      <c r="I23" s="118">
        <v>1116</v>
      </c>
      <c r="J23" s="118">
        <v>1164</v>
      </c>
      <c r="K23" s="118">
        <v>1119</v>
      </c>
      <c r="L23" s="118">
        <v>1087</v>
      </c>
      <c r="M23" s="118">
        <v>1151</v>
      </c>
      <c r="N23" s="118">
        <v>1146</v>
      </c>
      <c r="O23" s="118">
        <v>1160</v>
      </c>
      <c r="P23" s="121" t="s">
        <v>220</v>
      </c>
      <c r="Q23" s="121" t="s">
        <v>220</v>
      </c>
      <c r="R23" s="121" t="s">
        <v>220</v>
      </c>
      <c r="S23" s="121" t="s">
        <v>220</v>
      </c>
      <c r="T23" s="122" t="s">
        <v>220</v>
      </c>
      <c r="U23" s="122" t="s">
        <v>220</v>
      </c>
    </row>
    <row r="24" spans="2:21" s="115" customFormat="1" ht="18.75" customHeight="1">
      <c r="B24" s="116" t="s">
        <v>7</v>
      </c>
      <c r="D24" s="117">
        <v>321</v>
      </c>
      <c r="E24" s="118">
        <v>482</v>
      </c>
      <c r="F24" s="118">
        <v>658</v>
      </c>
      <c r="G24" s="118">
        <v>853</v>
      </c>
      <c r="H24" s="118">
        <v>1377</v>
      </c>
      <c r="I24" s="118">
        <v>1452</v>
      </c>
      <c r="J24" s="118">
        <v>674</v>
      </c>
      <c r="K24" s="118">
        <v>704</v>
      </c>
      <c r="L24" s="118">
        <v>658</v>
      </c>
      <c r="M24" s="118">
        <v>649</v>
      </c>
      <c r="N24" s="118">
        <v>638</v>
      </c>
      <c r="O24" s="118">
        <v>638</v>
      </c>
      <c r="P24" s="119">
        <v>1808</v>
      </c>
      <c r="Q24" s="119">
        <v>1805</v>
      </c>
      <c r="R24" s="119">
        <v>1802</v>
      </c>
      <c r="S24" s="119">
        <v>1802</v>
      </c>
      <c r="T24" s="119">
        <v>1802</v>
      </c>
      <c r="U24" s="119">
        <v>1802</v>
      </c>
    </row>
    <row r="25" spans="2:21" s="115" customFormat="1" ht="18.75" customHeight="1">
      <c r="B25" s="116" t="s">
        <v>10</v>
      </c>
      <c r="D25" s="117">
        <v>2256</v>
      </c>
      <c r="E25" s="118">
        <v>1926</v>
      </c>
      <c r="F25" s="118">
        <v>2164</v>
      </c>
      <c r="G25" s="118">
        <v>3183</v>
      </c>
      <c r="H25" s="118">
        <v>3826</v>
      </c>
      <c r="I25" s="118">
        <v>3776</v>
      </c>
      <c r="J25" s="118">
        <v>3879</v>
      </c>
      <c r="K25" s="118">
        <v>3683</v>
      </c>
      <c r="L25" s="118">
        <v>3872</v>
      </c>
      <c r="M25" s="118">
        <v>3963</v>
      </c>
      <c r="N25" s="118">
        <v>4086</v>
      </c>
      <c r="O25" s="118">
        <v>3072</v>
      </c>
      <c r="P25" s="119">
        <v>3240</v>
      </c>
      <c r="Q25" s="119">
        <v>3282</v>
      </c>
      <c r="R25" s="119">
        <v>3157</v>
      </c>
      <c r="S25" s="119">
        <v>3277</v>
      </c>
      <c r="T25" s="119">
        <v>5755</v>
      </c>
      <c r="U25" s="119">
        <v>5755</v>
      </c>
    </row>
    <row r="26" spans="2:21" s="115" customFormat="1" ht="18.75" customHeight="1">
      <c r="B26" s="116" t="s">
        <v>230</v>
      </c>
      <c r="D26" s="117">
        <v>455</v>
      </c>
      <c r="E26" s="118">
        <v>885</v>
      </c>
      <c r="F26" s="118">
        <v>1092</v>
      </c>
      <c r="G26" s="118">
        <v>2000</v>
      </c>
      <c r="H26" s="118">
        <v>2708</v>
      </c>
      <c r="I26" s="118">
        <v>2674</v>
      </c>
      <c r="J26" s="118">
        <v>3065</v>
      </c>
      <c r="K26" s="118">
        <v>3149</v>
      </c>
      <c r="L26" s="118">
        <v>3189</v>
      </c>
      <c r="M26" s="118">
        <v>3113</v>
      </c>
      <c r="N26" s="118">
        <v>3113</v>
      </c>
      <c r="O26" s="118">
        <v>3070</v>
      </c>
      <c r="P26" s="119">
        <v>7138</v>
      </c>
      <c r="Q26" s="119">
        <v>7064</v>
      </c>
      <c r="R26" s="119">
        <v>7075</v>
      </c>
      <c r="S26" s="119">
        <v>7060</v>
      </c>
      <c r="T26" s="122" t="s">
        <v>220</v>
      </c>
      <c r="U26" s="122" t="s">
        <v>220</v>
      </c>
    </row>
    <row r="27" spans="2:21" s="115" customFormat="1" ht="18.75" customHeight="1">
      <c r="B27" s="116" t="s">
        <v>18</v>
      </c>
      <c r="D27" s="117">
        <v>673</v>
      </c>
      <c r="E27" s="118">
        <v>814</v>
      </c>
      <c r="F27" s="118">
        <v>966</v>
      </c>
      <c r="G27" s="118">
        <v>1232</v>
      </c>
      <c r="H27" s="118">
        <v>1490</v>
      </c>
      <c r="I27" s="118">
        <v>1490</v>
      </c>
      <c r="J27" s="118">
        <v>2509</v>
      </c>
      <c r="K27" s="118">
        <v>2559</v>
      </c>
      <c r="L27" s="118">
        <v>2488</v>
      </c>
      <c r="M27" s="118">
        <v>2466</v>
      </c>
      <c r="N27" s="118">
        <v>2425</v>
      </c>
      <c r="O27" s="118">
        <v>2578</v>
      </c>
      <c r="P27" s="119">
        <v>2748</v>
      </c>
      <c r="Q27" s="119">
        <v>2792</v>
      </c>
      <c r="R27" s="119">
        <v>2709</v>
      </c>
      <c r="S27" s="119">
        <v>2709</v>
      </c>
      <c r="T27" s="119">
        <v>3799</v>
      </c>
      <c r="U27" s="119">
        <v>3922</v>
      </c>
    </row>
    <row r="28" spans="2:21" s="115" customFormat="1" ht="18.75" customHeight="1">
      <c r="B28" s="116" t="s">
        <v>231</v>
      </c>
      <c r="D28" s="117">
        <v>103</v>
      </c>
      <c r="E28" s="118">
        <v>296</v>
      </c>
      <c r="F28" s="118">
        <v>594</v>
      </c>
      <c r="G28" s="118">
        <v>1121</v>
      </c>
      <c r="H28" s="118">
        <v>1671</v>
      </c>
      <c r="I28" s="118">
        <v>1795</v>
      </c>
      <c r="J28" s="118">
        <v>2209</v>
      </c>
      <c r="K28" s="118">
        <v>2209</v>
      </c>
      <c r="L28" s="118">
        <v>2149</v>
      </c>
      <c r="M28" s="118">
        <v>2364</v>
      </c>
      <c r="N28" s="118">
        <v>2418</v>
      </c>
      <c r="O28" s="118">
        <v>2310</v>
      </c>
      <c r="P28" s="121" t="s">
        <v>220</v>
      </c>
      <c r="Q28" s="121" t="s">
        <v>220</v>
      </c>
      <c r="R28" s="121" t="s">
        <v>220</v>
      </c>
      <c r="S28" s="121" t="s">
        <v>220</v>
      </c>
      <c r="T28" s="122" t="s">
        <v>220</v>
      </c>
      <c r="U28" s="122" t="s">
        <v>220</v>
      </c>
    </row>
    <row r="29" spans="2:21" s="115" customFormat="1" ht="18.75" customHeight="1">
      <c r="B29" s="116" t="s">
        <v>232</v>
      </c>
      <c r="D29" s="120" t="s">
        <v>220</v>
      </c>
      <c r="E29" s="121" t="s">
        <v>220</v>
      </c>
      <c r="F29" s="121" t="s">
        <v>220</v>
      </c>
      <c r="G29" s="121" t="s">
        <v>220</v>
      </c>
      <c r="H29" s="118">
        <v>2950</v>
      </c>
      <c r="I29" s="118">
        <v>2910</v>
      </c>
      <c r="J29" s="118">
        <v>2899</v>
      </c>
      <c r="K29" s="118">
        <v>2899</v>
      </c>
      <c r="L29" s="118">
        <v>2858</v>
      </c>
      <c r="M29" s="118">
        <v>2842</v>
      </c>
      <c r="N29" s="118">
        <v>2903</v>
      </c>
      <c r="O29" s="118">
        <v>2993</v>
      </c>
      <c r="P29" s="121" t="s">
        <v>220</v>
      </c>
      <c r="Q29" s="121" t="s">
        <v>220</v>
      </c>
      <c r="R29" s="121" t="s">
        <v>220</v>
      </c>
      <c r="S29" s="121" t="s">
        <v>220</v>
      </c>
      <c r="T29" s="119">
        <v>9789</v>
      </c>
      <c r="U29" s="119">
        <v>9805</v>
      </c>
    </row>
    <row r="30" spans="2:21" s="115" customFormat="1" ht="18.75" customHeight="1">
      <c r="B30" s="116" t="s">
        <v>23</v>
      </c>
      <c r="D30" s="120" t="s">
        <v>220</v>
      </c>
      <c r="E30" s="121" t="s">
        <v>220</v>
      </c>
      <c r="F30" s="121" t="s">
        <v>220</v>
      </c>
      <c r="G30" s="121" t="s">
        <v>220</v>
      </c>
      <c r="H30" s="121" t="s">
        <v>220</v>
      </c>
      <c r="I30" s="118">
        <v>3280</v>
      </c>
      <c r="J30" s="118">
        <v>3558</v>
      </c>
      <c r="K30" s="118">
        <v>3537</v>
      </c>
      <c r="L30" s="118">
        <v>3547</v>
      </c>
      <c r="M30" s="118">
        <v>3519</v>
      </c>
      <c r="N30" s="118">
        <v>3511</v>
      </c>
      <c r="O30" s="118">
        <v>3516</v>
      </c>
      <c r="P30" s="119">
        <v>5682</v>
      </c>
      <c r="Q30" s="119">
        <v>6058</v>
      </c>
      <c r="R30" s="119">
        <v>6039</v>
      </c>
      <c r="S30" s="119">
        <v>5924</v>
      </c>
      <c r="T30" s="119">
        <v>3175</v>
      </c>
      <c r="U30" s="115">
        <v>3125</v>
      </c>
    </row>
    <row r="31" spans="2:20" s="115" customFormat="1" ht="18.75" customHeight="1">
      <c r="B31" s="116"/>
      <c r="D31" s="117"/>
      <c r="E31" s="118"/>
      <c r="F31" s="118"/>
      <c r="G31" s="118"/>
      <c r="H31" s="118"/>
      <c r="I31" s="118"/>
      <c r="J31" s="118"/>
      <c r="K31" s="118"/>
      <c r="L31" s="118"/>
      <c r="M31" s="118"/>
      <c r="N31" s="118"/>
      <c r="O31" s="118"/>
      <c r="P31" s="119"/>
      <c r="Q31" s="119"/>
      <c r="R31" s="119"/>
      <c r="S31" s="119"/>
      <c r="T31" s="119"/>
    </row>
    <row r="32" spans="2:20" s="115" customFormat="1" ht="18.75" customHeight="1">
      <c r="B32" s="116" t="s">
        <v>175</v>
      </c>
      <c r="D32" s="117"/>
      <c r="E32" s="118"/>
      <c r="F32" s="118"/>
      <c r="G32" s="118"/>
      <c r="H32" s="118"/>
      <c r="I32" s="118"/>
      <c r="J32" s="118"/>
      <c r="K32" s="118"/>
      <c r="L32" s="118"/>
      <c r="M32" s="118"/>
      <c r="N32" s="118"/>
      <c r="O32" s="118"/>
      <c r="P32" s="119"/>
      <c r="Q32" s="119"/>
      <c r="R32" s="119"/>
      <c r="S32" s="119"/>
      <c r="T32" s="119"/>
    </row>
    <row r="33" spans="2:21" s="115" customFormat="1" ht="18.75" customHeight="1">
      <c r="B33" s="116" t="s">
        <v>233</v>
      </c>
      <c r="D33" s="120" t="s">
        <v>220</v>
      </c>
      <c r="E33" s="118">
        <v>3741</v>
      </c>
      <c r="F33" s="118">
        <v>5245</v>
      </c>
      <c r="G33" s="118">
        <v>8078</v>
      </c>
      <c r="H33" s="118">
        <v>10120</v>
      </c>
      <c r="I33" s="118">
        <v>10100</v>
      </c>
      <c r="J33" s="118">
        <v>10896</v>
      </c>
      <c r="K33" s="118">
        <v>10743</v>
      </c>
      <c r="L33" s="118">
        <v>10902</v>
      </c>
      <c r="M33" s="118">
        <v>11127</v>
      </c>
      <c r="N33" s="118">
        <v>11449</v>
      </c>
      <c r="O33" s="118">
        <v>11258</v>
      </c>
      <c r="P33" s="119">
        <v>11312</v>
      </c>
      <c r="Q33" s="119">
        <v>11280</v>
      </c>
      <c r="R33" s="119">
        <v>10232</v>
      </c>
      <c r="S33" s="119">
        <v>10337</v>
      </c>
      <c r="T33" s="119">
        <v>9265</v>
      </c>
      <c r="U33" s="119">
        <v>9265</v>
      </c>
    </row>
    <row r="34" spans="2:21" s="115" customFormat="1" ht="18.75" customHeight="1">
      <c r="B34" s="123" t="s">
        <v>234</v>
      </c>
      <c r="D34" s="120" t="s">
        <v>220</v>
      </c>
      <c r="E34" s="121" t="s">
        <v>220</v>
      </c>
      <c r="F34" s="121" t="s">
        <v>220</v>
      </c>
      <c r="G34" s="121" t="s">
        <v>220</v>
      </c>
      <c r="H34" s="121" t="s">
        <v>220</v>
      </c>
      <c r="I34" s="121" t="s">
        <v>220</v>
      </c>
      <c r="J34" s="118">
        <v>3879</v>
      </c>
      <c r="K34" s="118">
        <v>3683</v>
      </c>
      <c r="L34" s="118">
        <v>3872</v>
      </c>
      <c r="M34" s="118">
        <v>3963</v>
      </c>
      <c r="N34" s="118">
        <v>4086</v>
      </c>
      <c r="O34" s="118">
        <v>4046</v>
      </c>
      <c r="P34" s="119">
        <v>4174</v>
      </c>
      <c r="Q34" s="119">
        <v>4216</v>
      </c>
      <c r="R34" s="119">
        <v>3157</v>
      </c>
      <c r="S34" s="119">
        <v>3277</v>
      </c>
      <c r="T34" s="119">
        <v>5755</v>
      </c>
      <c r="U34" s="119">
        <v>5755</v>
      </c>
    </row>
    <row r="35" spans="2:21" s="115" customFormat="1" ht="18.75" customHeight="1">
      <c r="B35" s="123" t="s">
        <v>235</v>
      </c>
      <c r="D35" s="120" t="s">
        <v>220</v>
      </c>
      <c r="E35" s="121" t="s">
        <v>220</v>
      </c>
      <c r="F35" s="121" t="s">
        <v>220</v>
      </c>
      <c r="G35" s="121" t="s">
        <v>220</v>
      </c>
      <c r="H35" s="121" t="s">
        <v>220</v>
      </c>
      <c r="I35" s="121" t="s">
        <v>220</v>
      </c>
      <c r="J35" s="118">
        <v>7017</v>
      </c>
      <c r="K35" s="118">
        <v>7060</v>
      </c>
      <c r="L35" s="118">
        <v>7030</v>
      </c>
      <c r="M35" s="118">
        <v>7164</v>
      </c>
      <c r="N35" s="118">
        <v>7363</v>
      </c>
      <c r="O35" s="118">
        <v>7212</v>
      </c>
      <c r="P35" s="119">
        <v>7138</v>
      </c>
      <c r="Q35" s="119">
        <v>7064</v>
      </c>
      <c r="R35" s="119">
        <v>7075</v>
      </c>
      <c r="S35" s="119">
        <v>7060</v>
      </c>
      <c r="T35" s="119">
        <v>3510</v>
      </c>
      <c r="U35" s="119">
        <v>3510</v>
      </c>
    </row>
    <row r="36" spans="2:21" s="115" customFormat="1" ht="18.75" customHeight="1">
      <c r="B36" s="116" t="s">
        <v>236</v>
      </c>
      <c r="D36" s="120" t="s">
        <v>220</v>
      </c>
      <c r="E36" s="118">
        <v>9319</v>
      </c>
      <c r="F36" s="118">
        <v>10979</v>
      </c>
      <c r="G36" s="118">
        <v>12927</v>
      </c>
      <c r="H36" s="118">
        <v>15520</v>
      </c>
      <c r="I36" s="118">
        <v>15781</v>
      </c>
      <c r="J36" s="118">
        <v>15581</v>
      </c>
      <c r="K36" s="118">
        <v>15986</v>
      </c>
      <c r="L36" s="118">
        <v>16016</v>
      </c>
      <c r="M36" s="118">
        <v>15919</v>
      </c>
      <c r="N36" s="118">
        <v>16041</v>
      </c>
      <c r="O36" s="118">
        <v>16029</v>
      </c>
      <c r="P36" s="119">
        <v>16173</v>
      </c>
      <c r="Q36" s="119">
        <v>16247</v>
      </c>
      <c r="R36" s="119">
        <v>17113</v>
      </c>
      <c r="S36" s="119">
        <v>17243</v>
      </c>
      <c r="T36" s="124" t="s">
        <v>189</v>
      </c>
      <c r="U36" s="124" t="s">
        <v>189</v>
      </c>
    </row>
    <row r="37" spans="2:21" s="115" customFormat="1" ht="18.75" customHeight="1">
      <c r="B37" s="123" t="s">
        <v>237</v>
      </c>
      <c r="D37" s="120" t="s">
        <v>220</v>
      </c>
      <c r="E37" s="121" t="s">
        <v>220</v>
      </c>
      <c r="F37" s="121" t="s">
        <v>220</v>
      </c>
      <c r="G37" s="121" t="s">
        <v>220</v>
      </c>
      <c r="H37" s="121" t="s">
        <v>220</v>
      </c>
      <c r="I37" s="121" t="s">
        <v>220</v>
      </c>
      <c r="J37" s="118">
        <v>10600</v>
      </c>
      <c r="K37" s="118">
        <v>10990</v>
      </c>
      <c r="L37" s="118">
        <v>11005</v>
      </c>
      <c r="M37" s="118">
        <v>10937</v>
      </c>
      <c r="N37" s="118">
        <v>10960</v>
      </c>
      <c r="O37" s="118">
        <v>10982</v>
      </c>
      <c r="P37" s="119">
        <v>11131</v>
      </c>
      <c r="Q37" s="119">
        <v>11085</v>
      </c>
      <c r="R37" s="119">
        <v>12060</v>
      </c>
      <c r="S37" s="119">
        <v>12152</v>
      </c>
      <c r="T37" s="124" t="s">
        <v>189</v>
      </c>
      <c r="U37" s="124" t="s">
        <v>189</v>
      </c>
    </row>
    <row r="38" spans="2:21" s="115" customFormat="1" ht="18.75" customHeight="1">
      <c r="B38" s="123" t="s">
        <v>238</v>
      </c>
      <c r="D38" s="120" t="s">
        <v>220</v>
      </c>
      <c r="E38" s="121" t="s">
        <v>220</v>
      </c>
      <c r="F38" s="121" t="s">
        <v>220</v>
      </c>
      <c r="G38" s="121" t="s">
        <v>220</v>
      </c>
      <c r="H38" s="121" t="s">
        <v>220</v>
      </c>
      <c r="I38" s="121" t="s">
        <v>220</v>
      </c>
      <c r="J38" s="118">
        <v>4981</v>
      </c>
      <c r="K38" s="118">
        <v>4996</v>
      </c>
      <c r="L38" s="118">
        <v>5011</v>
      </c>
      <c r="M38" s="118">
        <v>4982</v>
      </c>
      <c r="N38" s="118">
        <v>5081</v>
      </c>
      <c r="O38" s="118">
        <v>5047</v>
      </c>
      <c r="P38" s="119">
        <v>5042</v>
      </c>
      <c r="Q38" s="119">
        <v>5162</v>
      </c>
      <c r="R38" s="119">
        <v>5053</v>
      </c>
      <c r="S38" s="119">
        <v>5091</v>
      </c>
      <c r="T38" s="124" t="s">
        <v>189</v>
      </c>
      <c r="U38" s="124" t="s">
        <v>189</v>
      </c>
    </row>
    <row r="39" spans="2:21" s="115" customFormat="1" ht="18.75" customHeight="1">
      <c r="B39" s="116" t="s">
        <v>239</v>
      </c>
      <c r="D39" s="120" t="s">
        <v>189</v>
      </c>
      <c r="E39" s="125" t="s">
        <v>189</v>
      </c>
      <c r="F39" s="125" t="s">
        <v>189</v>
      </c>
      <c r="G39" s="125" t="s">
        <v>189</v>
      </c>
      <c r="H39" s="125" t="s">
        <v>189</v>
      </c>
      <c r="I39" s="125" t="s">
        <v>189</v>
      </c>
      <c r="J39" s="125" t="s">
        <v>189</v>
      </c>
      <c r="K39" s="125" t="s">
        <v>189</v>
      </c>
      <c r="L39" s="125" t="s">
        <v>189</v>
      </c>
      <c r="M39" s="125" t="s">
        <v>189</v>
      </c>
      <c r="N39" s="125" t="s">
        <v>189</v>
      </c>
      <c r="O39" s="125" t="s">
        <v>189</v>
      </c>
      <c r="P39" s="124" t="s">
        <v>189</v>
      </c>
      <c r="Q39" s="124" t="s">
        <v>189</v>
      </c>
      <c r="R39" s="124" t="s">
        <v>189</v>
      </c>
      <c r="S39" s="124" t="s">
        <v>189</v>
      </c>
      <c r="T39" s="119">
        <v>5123</v>
      </c>
      <c r="U39" s="119">
        <v>5101</v>
      </c>
    </row>
    <row r="40" spans="2:21" s="115" customFormat="1" ht="18.75" customHeight="1">
      <c r="B40" s="116" t="s">
        <v>240</v>
      </c>
      <c r="D40" s="120" t="s">
        <v>189</v>
      </c>
      <c r="E40" s="125" t="s">
        <v>189</v>
      </c>
      <c r="F40" s="125" t="s">
        <v>189</v>
      </c>
      <c r="G40" s="125" t="s">
        <v>189</v>
      </c>
      <c r="H40" s="125" t="s">
        <v>189</v>
      </c>
      <c r="I40" s="125" t="s">
        <v>189</v>
      </c>
      <c r="J40" s="125" t="s">
        <v>189</v>
      </c>
      <c r="K40" s="125" t="s">
        <v>189</v>
      </c>
      <c r="L40" s="125" t="s">
        <v>189</v>
      </c>
      <c r="M40" s="125" t="s">
        <v>189</v>
      </c>
      <c r="N40" s="125" t="s">
        <v>189</v>
      </c>
      <c r="O40" s="125" t="s">
        <v>189</v>
      </c>
      <c r="P40" s="124" t="s">
        <v>189</v>
      </c>
      <c r="Q40" s="124" t="s">
        <v>189</v>
      </c>
      <c r="R40" s="124" t="s">
        <v>189</v>
      </c>
      <c r="S40" s="124" t="s">
        <v>189</v>
      </c>
      <c r="T40" s="119">
        <v>8092</v>
      </c>
      <c r="U40" s="119">
        <v>7952</v>
      </c>
    </row>
    <row r="41" spans="2:21" s="115" customFormat="1" ht="18.75" customHeight="1">
      <c r="B41" s="116" t="s">
        <v>241</v>
      </c>
      <c r="D41" s="120" t="s">
        <v>189</v>
      </c>
      <c r="E41" s="125" t="s">
        <v>189</v>
      </c>
      <c r="F41" s="125" t="s">
        <v>189</v>
      </c>
      <c r="G41" s="125" t="s">
        <v>189</v>
      </c>
      <c r="H41" s="125" t="s">
        <v>189</v>
      </c>
      <c r="I41" s="125" t="s">
        <v>189</v>
      </c>
      <c r="J41" s="125" t="s">
        <v>189</v>
      </c>
      <c r="K41" s="125" t="s">
        <v>189</v>
      </c>
      <c r="L41" s="125" t="s">
        <v>189</v>
      </c>
      <c r="M41" s="125" t="s">
        <v>189</v>
      </c>
      <c r="N41" s="125" t="s">
        <v>189</v>
      </c>
      <c r="O41" s="125" t="s">
        <v>189</v>
      </c>
      <c r="P41" s="124" t="s">
        <v>189</v>
      </c>
      <c r="Q41" s="124" t="s">
        <v>189</v>
      </c>
      <c r="R41" s="124" t="s">
        <v>189</v>
      </c>
      <c r="S41" s="124" t="s">
        <v>189</v>
      </c>
      <c r="T41" s="119">
        <v>3918</v>
      </c>
      <c r="U41" s="119">
        <v>3901</v>
      </c>
    </row>
    <row r="42" spans="2:21" s="115" customFormat="1" ht="18.75" customHeight="1">
      <c r="B42" s="116" t="s">
        <v>242</v>
      </c>
      <c r="D42" s="120" t="s">
        <v>220</v>
      </c>
      <c r="E42" s="118">
        <v>4467</v>
      </c>
      <c r="F42" s="118">
        <v>7859</v>
      </c>
      <c r="G42" s="118">
        <v>11942</v>
      </c>
      <c r="H42" s="118">
        <v>15718</v>
      </c>
      <c r="I42" s="118">
        <v>15594</v>
      </c>
      <c r="J42" s="118">
        <v>15664</v>
      </c>
      <c r="K42" s="118">
        <v>15864</v>
      </c>
      <c r="L42" s="118">
        <v>16001</v>
      </c>
      <c r="M42" s="118">
        <v>16057</v>
      </c>
      <c r="N42" s="118">
        <v>16417</v>
      </c>
      <c r="O42" s="118">
        <v>16460</v>
      </c>
      <c r="P42" s="119">
        <v>16382</v>
      </c>
      <c r="Q42" s="119">
        <v>16209</v>
      </c>
      <c r="R42" s="119">
        <v>16565</v>
      </c>
      <c r="S42" s="119">
        <v>16453</v>
      </c>
      <c r="T42" s="124" t="s">
        <v>189</v>
      </c>
      <c r="U42" s="124" t="s">
        <v>189</v>
      </c>
    </row>
    <row r="43" spans="2:21" s="115" customFormat="1" ht="18.75" customHeight="1">
      <c r="B43" s="123" t="s">
        <v>243</v>
      </c>
      <c r="D43" s="120" t="s">
        <v>220</v>
      </c>
      <c r="E43" s="121" t="s">
        <v>220</v>
      </c>
      <c r="F43" s="121" t="s">
        <v>220</v>
      </c>
      <c r="G43" s="121" t="s">
        <v>220</v>
      </c>
      <c r="H43" s="121" t="s">
        <v>220</v>
      </c>
      <c r="I43" s="121" t="s">
        <v>220</v>
      </c>
      <c r="J43" s="118">
        <v>8917</v>
      </c>
      <c r="K43" s="118">
        <v>8937</v>
      </c>
      <c r="L43" s="118">
        <v>9115</v>
      </c>
      <c r="M43" s="118">
        <v>9237</v>
      </c>
      <c r="N43" s="118">
        <v>9540</v>
      </c>
      <c r="O43" s="118">
        <v>9451</v>
      </c>
      <c r="P43" s="119">
        <v>9323</v>
      </c>
      <c r="Q43" s="119">
        <v>9298</v>
      </c>
      <c r="R43" s="119">
        <v>9460</v>
      </c>
      <c r="S43" s="119">
        <v>9344</v>
      </c>
      <c r="T43" s="124" t="s">
        <v>189</v>
      </c>
      <c r="U43" s="124" t="s">
        <v>189</v>
      </c>
    </row>
    <row r="44" spans="2:21" s="115" customFormat="1" ht="18.75" customHeight="1">
      <c r="B44" s="123" t="s">
        <v>244</v>
      </c>
      <c r="D44" s="120" t="s">
        <v>220</v>
      </c>
      <c r="E44" s="121" t="s">
        <v>220</v>
      </c>
      <c r="F44" s="121" t="s">
        <v>220</v>
      </c>
      <c r="G44" s="121" t="s">
        <v>220</v>
      </c>
      <c r="H44" s="121" t="s">
        <v>220</v>
      </c>
      <c r="I44" s="121" t="s">
        <v>220</v>
      </c>
      <c r="J44" s="118">
        <v>6747</v>
      </c>
      <c r="K44" s="118">
        <v>6927</v>
      </c>
      <c r="L44" s="118">
        <v>6886</v>
      </c>
      <c r="M44" s="118">
        <v>6820</v>
      </c>
      <c r="N44" s="118">
        <v>6877</v>
      </c>
      <c r="O44" s="118">
        <v>7009</v>
      </c>
      <c r="P44" s="119">
        <v>7059</v>
      </c>
      <c r="Q44" s="119">
        <v>6911</v>
      </c>
      <c r="R44" s="119">
        <v>7105</v>
      </c>
      <c r="S44" s="119">
        <v>7109</v>
      </c>
      <c r="T44" s="124" t="s">
        <v>189</v>
      </c>
      <c r="U44" s="124" t="s">
        <v>189</v>
      </c>
    </row>
    <row r="45" spans="2:21" s="115" customFormat="1" ht="18.75" customHeight="1">
      <c r="B45" s="116" t="s">
        <v>245</v>
      </c>
      <c r="D45" s="120" t="s">
        <v>189</v>
      </c>
      <c r="E45" s="125" t="s">
        <v>189</v>
      </c>
      <c r="F45" s="125" t="s">
        <v>189</v>
      </c>
      <c r="G45" s="125" t="s">
        <v>189</v>
      </c>
      <c r="H45" s="125" t="s">
        <v>189</v>
      </c>
      <c r="I45" s="125" t="s">
        <v>189</v>
      </c>
      <c r="J45" s="125" t="s">
        <v>189</v>
      </c>
      <c r="K45" s="125" t="s">
        <v>189</v>
      </c>
      <c r="L45" s="125" t="s">
        <v>189</v>
      </c>
      <c r="M45" s="125" t="s">
        <v>189</v>
      </c>
      <c r="N45" s="125" t="s">
        <v>189</v>
      </c>
      <c r="O45" s="125" t="s">
        <v>189</v>
      </c>
      <c r="P45" s="124" t="s">
        <v>189</v>
      </c>
      <c r="Q45" s="124" t="s">
        <v>189</v>
      </c>
      <c r="R45" s="124" t="s">
        <v>189</v>
      </c>
      <c r="S45" s="124" t="s">
        <v>189</v>
      </c>
      <c r="T45" s="124">
        <v>4982</v>
      </c>
      <c r="U45" s="124">
        <v>4882</v>
      </c>
    </row>
    <row r="46" spans="2:21" s="115" customFormat="1" ht="18.75" customHeight="1">
      <c r="B46" s="116" t="s">
        <v>246</v>
      </c>
      <c r="D46" s="120" t="s">
        <v>220</v>
      </c>
      <c r="E46" s="118">
        <v>2692</v>
      </c>
      <c r="F46" s="118">
        <v>3501</v>
      </c>
      <c r="G46" s="118">
        <v>4280</v>
      </c>
      <c r="H46" s="118">
        <v>4825</v>
      </c>
      <c r="I46" s="118">
        <v>4854</v>
      </c>
      <c r="J46" s="118">
        <v>5525</v>
      </c>
      <c r="K46" s="118">
        <v>5497</v>
      </c>
      <c r="L46" s="118">
        <v>5502</v>
      </c>
      <c r="M46" s="118">
        <v>5417</v>
      </c>
      <c r="N46" s="118">
        <v>5445</v>
      </c>
      <c r="O46" s="118">
        <v>5661</v>
      </c>
      <c r="P46" s="119">
        <v>5682</v>
      </c>
      <c r="Q46" s="119">
        <v>6058</v>
      </c>
      <c r="R46" s="119">
        <v>6039</v>
      </c>
      <c r="S46" s="119">
        <v>5924</v>
      </c>
      <c r="T46" s="124" t="s">
        <v>189</v>
      </c>
      <c r="U46" s="124" t="s">
        <v>189</v>
      </c>
    </row>
    <row r="47" spans="2:21" s="115" customFormat="1" ht="18.75" customHeight="1">
      <c r="B47" s="116" t="s">
        <v>247</v>
      </c>
      <c r="D47" s="120" t="s">
        <v>189</v>
      </c>
      <c r="E47" s="125" t="s">
        <v>189</v>
      </c>
      <c r="F47" s="125" t="s">
        <v>189</v>
      </c>
      <c r="G47" s="125" t="s">
        <v>189</v>
      </c>
      <c r="H47" s="125" t="s">
        <v>189</v>
      </c>
      <c r="I47" s="125" t="s">
        <v>189</v>
      </c>
      <c r="J47" s="125" t="s">
        <v>189</v>
      </c>
      <c r="K47" s="125" t="s">
        <v>189</v>
      </c>
      <c r="L47" s="125" t="s">
        <v>189</v>
      </c>
      <c r="M47" s="125" t="s">
        <v>189</v>
      </c>
      <c r="N47" s="125" t="s">
        <v>189</v>
      </c>
      <c r="O47" s="125" t="s">
        <v>189</v>
      </c>
      <c r="P47" s="124" t="s">
        <v>189</v>
      </c>
      <c r="Q47" s="124" t="s">
        <v>189</v>
      </c>
      <c r="R47" s="124" t="s">
        <v>189</v>
      </c>
      <c r="S47" s="124" t="s">
        <v>189</v>
      </c>
      <c r="T47" s="124">
        <v>9789</v>
      </c>
      <c r="U47" s="124">
        <v>9805</v>
      </c>
    </row>
    <row r="48" spans="2:21" s="115" customFormat="1" ht="18.75" customHeight="1">
      <c r="B48" s="116" t="s">
        <v>248</v>
      </c>
      <c r="D48" s="120" t="s">
        <v>220</v>
      </c>
      <c r="E48" s="118">
        <v>1074</v>
      </c>
      <c r="F48" s="118">
        <v>1410</v>
      </c>
      <c r="G48" s="118">
        <v>1674</v>
      </c>
      <c r="H48" s="118">
        <v>2319</v>
      </c>
      <c r="I48" s="118">
        <v>2355</v>
      </c>
      <c r="J48" s="118">
        <v>2433</v>
      </c>
      <c r="K48" s="118">
        <v>2401</v>
      </c>
      <c r="L48" s="118">
        <v>2389</v>
      </c>
      <c r="M48" s="118">
        <v>2389</v>
      </c>
      <c r="N48" s="118">
        <v>2385</v>
      </c>
      <c r="O48" s="118">
        <v>2409</v>
      </c>
      <c r="P48" s="119">
        <v>2409</v>
      </c>
      <c r="Q48" s="119">
        <v>2409</v>
      </c>
      <c r="R48" s="119">
        <v>2302</v>
      </c>
      <c r="S48" s="119">
        <v>2215</v>
      </c>
      <c r="T48" s="124" t="s">
        <v>189</v>
      </c>
      <c r="U48" s="124" t="s">
        <v>189</v>
      </c>
    </row>
    <row r="49" spans="2:21" s="115" customFormat="1" ht="18.75" customHeight="1">
      <c r="B49" s="116" t="s">
        <v>249</v>
      </c>
      <c r="D49" s="120" t="s">
        <v>189</v>
      </c>
      <c r="E49" s="125" t="s">
        <v>189</v>
      </c>
      <c r="F49" s="125" t="s">
        <v>189</v>
      </c>
      <c r="G49" s="125" t="s">
        <v>189</v>
      </c>
      <c r="H49" s="125" t="s">
        <v>189</v>
      </c>
      <c r="I49" s="125" t="s">
        <v>189</v>
      </c>
      <c r="J49" s="125" t="s">
        <v>189</v>
      </c>
      <c r="K49" s="125" t="s">
        <v>189</v>
      </c>
      <c r="L49" s="125" t="s">
        <v>189</v>
      </c>
      <c r="M49" s="125" t="s">
        <v>189</v>
      </c>
      <c r="N49" s="125" t="s">
        <v>189</v>
      </c>
      <c r="O49" s="125" t="s">
        <v>189</v>
      </c>
      <c r="P49" s="124" t="s">
        <v>189</v>
      </c>
      <c r="Q49" s="124" t="s">
        <v>189</v>
      </c>
      <c r="R49" s="124" t="s">
        <v>189</v>
      </c>
      <c r="S49" s="124" t="s">
        <v>189</v>
      </c>
      <c r="T49" s="119">
        <v>9713</v>
      </c>
      <c r="U49" s="119">
        <v>9665</v>
      </c>
    </row>
    <row r="50" spans="2:21" s="115" customFormat="1" ht="18.75" customHeight="1">
      <c r="B50" s="123" t="s">
        <v>250</v>
      </c>
      <c r="D50" s="120" t="s">
        <v>189</v>
      </c>
      <c r="E50" s="125" t="s">
        <v>189</v>
      </c>
      <c r="F50" s="125" t="s">
        <v>189</v>
      </c>
      <c r="G50" s="125" t="s">
        <v>189</v>
      </c>
      <c r="H50" s="125" t="s">
        <v>189</v>
      </c>
      <c r="I50" s="125" t="s">
        <v>189</v>
      </c>
      <c r="J50" s="125" t="s">
        <v>189</v>
      </c>
      <c r="K50" s="125" t="s">
        <v>189</v>
      </c>
      <c r="L50" s="125" t="s">
        <v>189</v>
      </c>
      <c r="M50" s="125" t="s">
        <v>189</v>
      </c>
      <c r="N50" s="125" t="s">
        <v>189</v>
      </c>
      <c r="O50" s="125" t="s">
        <v>189</v>
      </c>
      <c r="P50" s="124" t="s">
        <v>189</v>
      </c>
      <c r="Q50" s="124" t="s">
        <v>189</v>
      </c>
      <c r="R50" s="124" t="s">
        <v>189</v>
      </c>
      <c r="S50" s="124" t="s">
        <v>189</v>
      </c>
      <c r="T50" s="119">
        <v>2176</v>
      </c>
      <c r="U50" s="119">
        <v>2175</v>
      </c>
    </row>
    <row r="51" spans="2:21" s="115" customFormat="1" ht="18.75" customHeight="1">
      <c r="B51" s="123" t="s">
        <v>251</v>
      </c>
      <c r="D51" s="120" t="s">
        <v>189</v>
      </c>
      <c r="E51" s="125" t="s">
        <v>189</v>
      </c>
      <c r="F51" s="125" t="s">
        <v>189</v>
      </c>
      <c r="G51" s="125" t="s">
        <v>189</v>
      </c>
      <c r="H51" s="125" t="s">
        <v>189</v>
      </c>
      <c r="I51" s="125" t="s">
        <v>189</v>
      </c>
      <c r="J51" s="125" t="s">
        <v>189</v>
      </c>
      <c r="K51" s="125" t="s">
        <v>189</v>
      </c>
      <c r="L51" s="125" t="s">
        <v>189</v>
      </c>
      <c r="M51" s="125" t="s">
        <v>189</v>
      </c>
      <c r="N51" s="125" t="s">
        <v>189</v>
      </c>
      <c r="O51" s="125" t="s">
        <v>189</v>
      </c>
      <c r="P51" s="124" t="s">
        <v>189</v>
      </c>
      <c r="Q51" s="124" t="s">
        <v>189</v>
      </c>
      <c r="R51" s="124" t="s">
        <v>189</v>
      </c>
      <c r="S51" s="124" t="s">
        <v>189</v>
      </c>
      <c r="T51" s="119">
        <v>7537</v>
      </c>
      <c r="U51" s="119">
        <v>7490</v>
      </c>
    </row>
    <row r="52" spans="2:21" s="115" customFormat="1" ht="18.75" customHeight="1">
      <c r="B52" s="116" t="s">
        <v>252</v>
      </c>
      <c r="D52" s="120" t="s">
        <v>220</v>
      </c>
      <c r="E52" s="118">
        <v>529</v>
      </c>
      <c r="F52" s="118">
        <v>572</v>
      </c>
      <c r="G52" s="118">
        <v>577</v>
      </c>
      <c r="H52" s="118">
        <v>719</v>
      </c>
      <c r="I52" s="118">
        <v>909</v>
      </c>
      <c r="J52" s="118">
        <v>865</v>
      </c>
      <c r="K52" s="118">
        <v>1015</v>
      </c>
      <c r="L52" s="118">
        <v>1012</v>
      </c>
      <c r="M52" s="118">
        <v>967</v>
      </c>
      <c r="N52" s="118">
        <v>955</v>
      </c>
      <c r="O52" s="118">
        <v>960</v>
      </c>
      <c r="P52" s="119">
        <v>877</v>
      </c>
      <c r="Q52" s="119">
        <v>877</v>
      </c>
      <c r="R52" s="119">
        <v>877</v>
      </c>
      <c r="S52" s="119">
        <v>877</v>
      </c>
      <c r="T52" s="119">
        <v>877</v>
      </c>
      <c r="U52" s="119">
        <v>877</v>
      </c>
    </row>
    <row r="53" spans="2:21" s="115" customFormat="1" ht="18.75" customHeight="1">
      <c r="B53" s="116" t="s">
        <v>253</v>
      </c>
      <c r="D53" s="120" t="s">
        <v>220</v>
      </c>
      <c r="E53" s="118">
        <v>732</v>
      </c>
      <c r="F53" s="118">
        <v>1011</v>
      </c>
      <c r="G53" s="118">
        <v>1203</v>
      </c>
      <c r="H53" s="118">
        <v>1804</v>
      </c>
      <c r="I53" s="118">
        <v>1492</v>
      </c>
      <c r="J53" s="118">
        <v>1379</v>
      </c>
      <c r="K53" s="118">
        <v>1360</v>
      </c>
      <c r="L53" s="118">
        <v>1329</v>
      </c>
      <c r="M53" s="118">
        <v>1322</v>
      </c>
      <c r="N53" s="118">
        <v>1322</v>
      </c>
      <c r="O53" s="118">
        <v>1322</v>
      </c>
      <c r="P53" s="119">
        <v>1283</v>
      </c>
      <c r="Q53" s="119">
        <v>1283</v>
      </c>
      <c r="R53" s="119">
        <v>1283</v>
      </c>
      <c r="S53" s="119">
        <v>1283</v>
      </c>
      <c r="T53" s="124" t="s">
        <v>189</v>
      </c>
      <c r="U53" s="124" t="s">
        <v>189</v>
      </c>
    </row>
    <row r="54" spans="2:21" s="115" customFormat="1" ht="18.75" customHeight="1">
      <c r="B54" s="116" t="s">
        <v>254</v>
      </c>
      <c r="D54" s="120" t="s">
        <v>220</v>
      </c>
      <c r="E54" s="118">
        <v>2740</v>
      </c>
      <c r="F54" s="118">
        <v>3522</v>
      </c>
      <c r="G54" s="118">
        <v>3686</v>
      </c>
      <c r="H54" s="118">
        <v>4199</v>
      </c>
      <c r="I54" s="118">
        <v>4205</v>
      </c>
      <c r="J54" s="118">
        <v>4092</v>
      </c>
      <c r="K54" s="118">
        <v>4142</v>
      </c>
      <c r="L54" s="118">
        <v>4091</v>
      </c>
      <c r="M54" s="118">
        <v>3960</v>
      </c>
      <c r="N54" s="118">
        <v>4052</v>
      </c>
      <c r="O54" s="118">
        <v>4037</v>
      </c>
      <c r="P54" s="119">
        <v>4077</v>
      </c>
      <c r="Q54" s="119">
        <v>4102</v>
      </c>
      <c r="R54" s="119">
        <v>4064</v>
      </c>
      <c r="S54" s="119">
        <v>4027</v>
      </c>
      <c r="T54" s="124" t="s">
        <v>189</v>
      </c>
      <c r="U54" s="124" t="s">
        <v>189</v>
      </c>
    </row>
    <row r="55" spans="2:21" s="115" customFormat="1" ht="18.75" customHeight="1">
      <c r="B55" s="116" t="s">
        <v>255</v>
      </c>
      <c r="D55" s="120" t="s">
        <v>189</v>
      </c>
      <c r="E55" s="125" t="s">
        <v>189</v>
      </c>
      <c r="F55" s="125" t="s">
        <v>189</v>
      </c>
      <c r="G55" s="125" t="s">
        <v>189</v>
      </c>
      <c r="H55" s="125" t="s">
        <v>189</v>
      </c>
      <c r="I55" s="125" t="s">
        <v>189</v>
      </c>
      <c r="J55" s="125" t="s">
        <v>189</v>
      </c>
      <c r="K55" s="125" t="s">
        <v>189</v>
      </c>
      <c r="L55" s="125" t="s">
        <v>189</v>
      </c>
      <c r="M55" s="125" t="s">
        <v>189</v>
      </c>
      <c r="N55" s="125" t="s">
        <v>189</v>
      </c>
      <c r="O55" s="125" t="s">
        <v>189</v>
      </c>
      <c r="P55" s="124" t="s">
        <v>189</v>
      </c>
      <c r="Q55" s="124" t="s">
        <v>189</v>
      </c>
      <c r="R55" s="124" t="s">
        <v>189</v>
      </c>
      <c r="S55" s="124" t="s">
        <v>189</v>
      </c>
      <c r="T55" s="119">
        <v>5430</v>
      </c>
      <c r="U55" s="119">
        <v>5303</v>
      </c>
    </row>
    <row r="56" spans="2:21" s="115" customFormat="1" ht="18.75" customHeight="1">
      <c r="B56" s="123" t="s">
        <v>256</v>
      </c>
      <c r="D56" s="120" t="s">
        <v>189</v>
      </c>
      <c r="E56" s="125" t="s">
        <v>189</v>
      </c>
      <c r="F56" s="125" t="s">
        <v>189</v>
      </c>
      <c r="G56" s="125" t="s">
        <v>189</v>
      </c>
      <c r="H56" s="125" t="s">
        <v>189</v>
      </c>
      <c r="I56" s="125" t="s">
        <v>189</v>
      </c>
      <c r="J56" s="125" t="s">
        <v>189</v>
      </c>
      <c r="K56" s="125" t="s">
        <v>189</v>
      </c>
      <c r="L56" s="125" t="s">
        <v>189</v>
      </c>
      <c r="M56" s="125" t="s">
        <v>189</v>
      </c>
      <c r="N56" s="125" t="s">
        <v>189</v>
      </c>
      <c r="O56" s="125" t="s">
        <v>189</v>
      </c>
      <c r="P56" s="124" t="s">
        <v>189</v>
      </c>
      <c r="Q56" s="124" t="s">
        <v>189</v>
      </c>
      <c r="R56" s="124" t="s">
        <v>189</v>
      </c>
      <c r="S56" s="124" t="s">
        <v>189</v>
      </c>
      <c r="T56" s="119">
        <v>4027</v>
      </c>
      <c r="U56" s="119">
        <v>3900</v>
      </c>
    </row>
    <row r="57" spans="2:21" s="115" customFormat="1" ht="18.75" customHeight="1">
      <c r="B57" s="123" t="s">
        <v>257</v>
      </c>
      <c r="D57" s="120" t="s">
        <v>189</v>
      </c>
      <c r="E57" s="125" t="s">
        <v>189</v>
      </c>
      <c r="F57" s="125" t="s">
        <v>189</v>
      </c>
      <c r="G57" s="125" t="s">
        <v>189</v>
      </c>
      <c r="H57" s="125" t="s">
        <v>189</v>
      </c>
      <c r="I57" s="125" t="s">
        <v>189</v>
      </c>
      <c r="J57" s="125" t="s">
        <v>189</v>
      </c>
      <c r="K57" s="125" t="s">
        <v>189</v>
      </c>
      <c r="L57" s="125" t="s">
        <v>189</v>
      </c>
      <c r="M57" s="125" t="s">
        <v>189</v>
      </c>
      <c r="N57" s="125" t="s">
        <v>189</v>
      </c>
      <c r="O57" s="125" t="s">
        <v>189</v>
      </c>
      <c r="P57" s="124" t="s">
        <v>189</v>
      </c>
      <c r="Q57" s="124" t="s">
        <v>189</v>
      </c>
      <c r="R57" s="124" t="s">
        <v>189</v>
      </c>
      <c r="S57" s="124" t="s">
        <v>189</v>
      </c>
      <c r="T57" s="119">
        <v>1403</v>
      </c>
      <c r="U57" s="119">
        <v>1403</v>
      </c>
    </row>
    <row r="58" spans="2:21" s="115" customFormat="1" ht="18.75" customHeight="1">
      <c r="B58" s="116" t="s">
        <v>258</v>
      </c>
      <c r="D58" s="120" t="s">
        <v>220</v>
      </c>
      <c r="E58" s="118">
        <v>1747</v>
      </c>
      <c r="F58" s="118">
        <v>2170</v>
      </c>
      <c r="G58" s="118">
        <v>2893</v>
      </c>
      <c r="H58" s="118">
        <v>3911</v>
      </c>
      <c r="I58" s="118">
        <v>4058</v>
      </c>
      <c r="J58" s="118">
        <v>4347</v>
      </c>
      <c r="K58" s="118">
        <v>4382</v>
      </c>
      <c r="L58" s="118">
        <v>4233</v>
      </c>
      <c r="M58" s="118">
        <v>4266</v>
      </c>
      <c r="N58" s="118">
        <v>4209</v>
      </c>
      <c r="O58" s="118">
        <v>4376</v>
      </c>
      <c r="P58" s="119">
        <v>4556</v>
      </c>
      <c r="Q58" s="119">
        <v>4597</v>
      </c>
      <c r="R58" s="119">
        <v>4511</v>
      </c>
      <c r="S58" s="119">
        <v>4511</v>
      </c>
      <c r="T58" s="119">
        <v>5601</v>
      </c>
      <c r="U58" s="119">
        <v>5724</v>
      </c>
    </row>
    <row r="59" spans="2:21" s="115" customFormat="1" ht="18.75" customHeight="1">
      <c r="B59" s="123" t="s">
        <v>259</v>
      </c>
      <c r="D59" s="120" t="s">
        <v>220</v>
      </c>
      <c r="E59" s="121" t="s">
        <v>220</v>
      </c>
      <c r="F59" s="121" t="s">
        <v>220</v>
      </c>
      <c r="G59" s="121" t="s">
        <v>220</v>
      </c>
      <c r="H59" s="121" t="s">
        <v>220</v>
      </c>
      <c r="I59" s="121" t="s">
        <v>220</v>
      </c>
      <c r="J59" s="118">
        <v>1838</v>
      </c>
      <c r="K59" s="118">
        <v>1823</v>
      </c>
      <c r="L59" s="118">
        <v>1745</v>
      </c>
      <c r="M59" s="118">
        <v>1800</v>
      </c>
      <c r="N59" s="118">
        <v>1784</v>
      </c>
      <c r="O59" s="118">
        <v>1798</v>
      </c>
      <c r="P59" s="119">
        <v>1808</v>
      </c>
      <c r="Q59" s="119">
        <v>1805</v>
      </c>
      <c r="R59" s="119">
        <v>1802</v>
      </c>
      <c r="S59" s="119">
        <v>1802</v>
      </c>
      <c r="T59" s="119">
        <v>1802</v>
      </c>
      <c r="U59" s="119">
        <v>1802</v>
      </c>
    </row>
    <row r="60" spans="2:21" s="115" customFormat="1" ht="18.75" customHeight="1">
      <c r="B60" s="123" t="s">
        <v>260</v>
      </c>
      <c r="D60" s="120" t="s">
        <v>220</v>
      </c>
      <c r="E60" s="121" t="s">
        <v>220</v>
      </c>
      <c r="F60" s="121" t="s">
        <v>220</v>
      </c>
      <c r="G60" s="121" t="s">
        <v>220</v>
      </c>
      <c r="H60" s="121" t="s">
        <v>220</v>
      </c>
      <c r="I60" s="121" t="s">
        <v>220</v>
      </c>
      <c r="J60" s="118">
        <v>2509</v>
      </c>
      <c r="K60" s="118">
        <v>2559</v>
      </c>
      <c r="L60" s="118">
        <v>2488</v>
      </c>
      <c r="M60" s="118">
        <v>2466</v>
      </c>
      <c r="N60" s="118">
        <v>2425</v>
      </c>
      <c r="O60" s="118">
        <v>2578</v>
      </c>
      <c r="P60" s="119">
        <v>2748</v>
      </c>
      <c r="Q60" s="119">
        <v>2792</v>
      </c>
      <c r="R60" s="119">
        <v>2709</v>
      </c>
      <c r="S60" s="119">
        <v>2709</v>
      </c>
      <c r="T60" s="119">
        <v>3799</v>
      </c>
      <c r="U60" s="119">
        <v>3922</v>
      </c>
    </row>
    <row r="61" spans="1:21" s="77" customFormat="1" ht="14.25">
      <c r="A61" s="85"/>
      <c r="B61" s="126"/>
      <c r="C61" s="85"/>
      <c r="D61" s="88"/>
      <c r="E61" s="85"/>
      <c r="F61" s="85"/>
      <c r="G61" s="85"/>
      <c r="H61" s="85"/>
      <c r="I61" s="85"/>
      <c r="J61" s="85"/>
      <c r="K61" s="85"/>
      <c r="L61" s="85"/>
      <c r="M61" s="85"/>
      <c r="N61" s="85"/>
      <c r="O61" s="85"/>
      <c r="P61" s="127"/>
      <c r="Q61" s="127"/>
      <c r="R61" s="127"/>
      <c r="S61" s="127"/>
      <c r="T61" s="127"/>
      <c r="U61" s="127"/>
    </row>
    <row r="62" spans="1:18" s="77" customFormat="1" ht="14.25" customHeight="1">
      <c r="A62" s="527" t="s">
        <v>261</v>
      </c>
      <c r="B62" s="527"/>
      <c r="C62" s="527"/>
      <c r="D62" s="527"/>
      <c r="E62" s="527"/>
      <c r="F62" s="527"/>
      <c r="G62" s="527"/>
      <c r="H62" s="527"/>
      <c r="I62" s="527"/>
      <c r="J62" s="527"/>
      <c r="K62" s="527"/>
      <c r="L62" s="527"/>
      <c r="M62" s="527"/>
      <c r="N62" s="527"/>
      <c r="O62" s="527"/>
      <c r="P62" s="527"/>
      <c r="Q62" s="527"/>
      <c r="R62" s="527"/>
    </row>
    <row r="63" spans="1:18" s="77" customFormat="1" ht="14.25" customHeight="1">
      <c r="A63" s="528" t="s">
        <v>262</v>
      </c>
      <c r="B63" s="528"/>
      <c r="C63" s="528"/>
      <c r="D63" s="528"/>
      <c r="E63" s="528"/>
      <c r="F63" s="528"/>
      <c r="G63" s="528"/>
      <c r="H63" s="528"/>
      <c r="I63" s="528"/>
      <c r="J63" s="528"/>
      <c r="K63" s="528"/>
      <c r="L63" s="528"/>
      <c r="M63" s="528"/>
      <c r="N63" s="528"/>
      <c r="O63" s="528"/>
      <c r="P63" s="528"/>
      <c r="Q63" s="528"/>
      <c r="R63" s="528"/>
    </row>
    <row r="64" spans="1:18" s="77" customFormat="1" ht="14.25" customHeight="1">
      <c r="A64" s="528" t="s">
        <v>263</v>
      </c>
      <c r="B64" s="528"/>
      <c r="C64" s="528"/>
      <c r="D64" s="528"/>
      <c r="E64" s="528"/>
      <c r="F64" s="528"/>
      <c r="G64" s="528"/>
      <c r="H64" s="528"/>
      <c r="I64" s="528"/>
      <c r="J64" s="528"/>
      <c r="K64" s="528"/>
      <c r="L64" s="528"/>
      <c r="M64" s="528"/>
      <c r="N64" s="528"/>
      <c r="O64" s="528"/>
      <c r="P64" s="528"/>
      <c r="Q64" s="528"/>
      <c r="R64" s="528"/>
    </row>
    <row r="65" spans="1:19" s="77" customFormat="1" ht="14.25" customHeight="1">
      <c r="A65" s="128"/>
      <c r="B65" s="128" t="s">
        <v>264</v>
      </c>
      <c r="C65" s="128"/>
      <c r="D65" s="128"/>
      <c r="E65" s="128"/>
      <c r="F65" s="128"/>
      <c r="G65" s="128"/>
      <c r="H65" s="128"/>
      <c r="I65" s="128"/>
      <c r="J65" s="128"/>
      <c r="K65" s="128"/>
      <c r="L65" s="128"/>
      <c r="M65" s="128"/>
      <c r="N65" s="128"/>
      <c r="O65" s="128"/>
      <c r="P65" s="128"/>
      <c r="Q65" s="128"/>
      <c r="R65" s="128"/>
      <c r="S65" s="128"/>
    </row>
    <row r="66" spans="1:18" s="77" customFormat="1" ht="14.25" customHeight="1">
      <c r="A66" s="529" t="s">
        <v>265</v>
      </c>
      <c r="B66" s="529"/>
      <c r="C66" s="529"/>
      <c r="D66" s="529"/>
      <c r="E66" s="529"/>
      <c r="F66" s="529"/>
      <c r="G66" s="529"/>
      <c r="H66" s="529"/>
      <c r="I66" s="529"/>
      <c r="J66" s="529"/>
      <c r="K66" s="529"/>
      <c r="L66" s="529"/>
      <c r="M66" s="529"/>
      <c r="N66" s="529"/>
      <c r="O66" s="529"/>
      <c r="P66" s="529"/>
      <c r="Q66" s="529"/>
      <c r="R66" s="529"/>
    </row>
    <row r="67" spans="1:19" ht="14.25" customHeight="1">
      <c r="A67" s="129" t="s">
        <v>266</v>
      </c>
      <c r="B67" s="529" t="s">
        <v>267</v>
      </c>
      <c r="C67" s="529"/>
      <c r="D67" s="529"/>
      <c r="E67" s="529"/>
      <c r="F67" s="529"/>
      <c r="G67" s="529"/>
      <c r="H67" s="529"/>
      <c r="I67" s="529"/>
      <c r="J67" s="529"/>
      <c r="K67" s="529"/>
      <c r="L67" s="529"/>
      <c r="M67" s="529"/>
      <c r="N67" s="529"/>
      <c r="O67" s="529"/>
      <c r="P67" s="529"/>
      <c r="Q67" s="529"/>
      <c r="R67" s="529"/>
      <c r="S67" s="69"/>
    </row>
    <row r="68" spans="1:19" ht="13.5">
      <c r="A68" s="526" t="s">
        <v>268</v>
      </c>
      <c r="B68" s="526"/>
      <c r="C68" s="526"/>
      <c r="D68" s="526"/>
      <c r="E68" s="526"/>
      <c r="F68" s="526"/>
      <c r="G68" s="526"/>
      <c r="H68" s="526"/>
      <c r="I68" s="526"/>
      <c r="J68" s="526"/>
      <c r="K68" s="526"/>
      <c r="L68" s="526"/>
      <c r="M68" s="526"/>
      <c r="N68" s="526"/>
      <c r="O68" s="526"/>
      <c r="P68" s="526"/>
      <c r="Q68" s="526"/>
      <c r="R68" s="526"/>
      <c r="S68" s="69"/>
    </row>
    <row r="69" spans="1:19" ht="13.5">
      <c r="A69" s="130"/>
      <c r="B69" s="526" t="s">
        <v>269</v>
      </c>
      <c r="C69" s="526"/>
      <c r="D69" s="526"/>
      <c r="E69" s="526"/>
      <c r="F69" s="526"/>
      <c r="G69" s="526"/>
      <c r="H69" s="526"/>
      <c r="I69" s="526"/>
      <c r="J69" s="526"/>
      <c r="K69" s="526"/>
      <c r="L69" s="526"/>
      <c r="M69" s="526"/>
      <c r="N69" s="526"/>
      <c r="O69" s="526"/>
      <c r="P69" s="526"/>
      <c r="Q69" s="526"/>
      <c r="R69" s="526"/>
      <c r="S69" s="69"/>
    </row>
    <row r="70" spans="1:19" ht="13.5">
      <c r="A70" s="526" t="s">
        <v>270</v>
      </c>
      <c r="B70" s="526"/>
      <c r="C70" s="526"/>
      <c r="D70" s="526"/>
      <c r="E70" s="526"/>
      <c r="F70" s="526"/>
      <c r="G70" s="526"/>
      <c r="H70" s="526"/>
      <c r="I70" s="526"/>
      <c r="J70" s="526"/>
      <c r="K70" s="526"/>
      <c r="L70" s="526"/>
      <c r="M70" s="526"/>
      <c r="N70" s="526"/>
      <c r="O70" s="526"/>
      <c r="P70" s="526"/>
      <c r="Q70" s="526"/>
      <c r="R70" s="526"/>
      <c r="S70" s="69"/>
    </row>
    <row r="71" spans="2:19" ht="13.5">
      <c r="B71" s="128" t="s">
        <v>271</v>
      </c>
      <c r="S71" s="69"/>
    </row>
    <row r="72" spans="2:19" ht="13.5">
      <c r="B72" s="128" t="s">
        <v>272</v>
      </c>
      <c r="S72" s="69"/>
    </row>
    <row r="73" spans="2:19" ht="13.5">
      <c r="B73" s="128" t="s">
        <v>273</v>
      </c>
      <c r="S73" s="69"/>
    </row>
    <row r="74" spans="1:19" ht="14.25">
      <c r="A74" s="526" t="s">
        <v>274</v>
      </c>
      <c r="B74" s="526"/>
      <c r="C74" s="526"/>
      <c r="D74" s="526"/>
      <c r="E74" s="526"/>
      <c r="F74" s="526"/>
      <c r="G74" s="526"/>
      <c r="H74" s="526"/>
      <c r="I74" s="526"/>
      <c r="J74" s="526"/>
      <c r="K74" s="526"/>
      <c r="L74" s="526"/>
      <c r="M74" s="526"/>
      <c r="N74" s="526"/>
      <c r="O74" s="526"/>
      <c r="P74" s="526"/>
      <c r="Q74" s="526"/>
      <c r="R74" s="526"/>
      <c r="S74" s="103"/>
    </row>
    <row r="75" spans="1:19" ht="14.25">
      <c r="A75" s="131"/>
      <c r="B75" s="128" t="s">
        <v>275</v>
      </c>
      <c r="C75" s="131"/>
      <c r="D75" s="131"/>
      <c r="E75" s="131"/>
      <c r="F75" s="131"/>
      <c r="G75" s="131"/>
      <c r="H75" s="131"/>
      <c r="I75" s="131"/>
      <c r="J75" s="131"/>
      <c r="K75" s="131"/>
      <c r="L75" s="131"/>
      <c r="M75" s="131"/>
      <c r="N75" s="131"/>
      <c r="O75" s="131"/>
      <c r="P75" s="131"/>
      <c r="Q75" s="131"/>
      <c r="R75" s="131"/>
      <c r="S75" s="103"/>
    </row>
    <row r="76" spans="1:18" ht="13.5">
      <c r="A76" s="131"/>
      <c r="B76" s="128" t="s">
        <v>276</v>
      </c>
      <c r="C76" s="131"/>
      <c r="D76" s="131"/>
      <c r="E76" s="131"/>
      <c r="F76" s="131"/>
      <c r="G76" s="131"/>
      <c r="H76" s="131"/>
      <c r="I76" s="131"/>
      <c r="J76" s="131"/>
      <c r="K76" s="131"/>
      <c r="L76" s="131"/>
      <c r="M76" s="131"/>
      <c r="N76" s="131"/>
      <c r="O76" s="131"/>
      <c r="P76" s="131"/>
      <c r="Q76" s="131"/>
      <c r="R76" s="131"/>
    </row>
    <row r="77" spans="1:19" ht="14.25">
      <c r="A77" s="77"/>
      <c r="B77" s="128" t="s">
        <v>277</v>
      </c>
      <c r="C77" s="77"/>
      <c r="D77" s="77"/>
      <c r="E77" s="77"/>
      <c r="F77" s="77"/>
      <c r="G77" s="77"/>
      <c r="H77" s="77"/>
      <c r="I77" s="77"/>
      <c r="J77" s="77"/>
      <c r="K77" s="77"/>
      <c r="L77" s="103"/>
      <c r="M77" s="103"/>
      <c r="N77" s="77"/>
      <c r="O77" s="77"/>
      <c r="P77" s="103"/>
      <c r="Q77" s="103"/>
      <c r="R77" s="103"/>
      <c r="S77" s="103"/>
    </row>
    <row r="78" spans="1:18" ht="14.25">
      <c r="A78" s="77"/>
      <c r="B78" s="128" t="s">
        <v>278</v>
      </c>
      <c r="C78" s="77"/>
      <c r="D78" s="77"/>
      <c r="E78" s="77"/>
      <c r="F78" s="77"/>
      <c r="G78" s="77"/>
      <c r="H78" s="77"/>
      <c r="I78" s="77"/>
      <c r="J78" s="77"/>
      <c r="K78" s="77"/>
      <c r="L78" s="103"/>
      <c r="M78" s="103"/>
      <c r="N78" s="77"/>
      <c r="O78" s="77"/>
      <c r="P78" s="103"/>
      <c r="Q78" s="103"/>
      <c r="R78" s="103"/>
    </row>
    <row r="79" spans="2:18" ht="13.5">
      <c r="B79" s="128" t="s">
        <v>279</v>
      </c>
      <c r="R79" s="69"/>
    </row>
    <row r="80" ht="13.5">
      <c r="B80" s="128" t="s">
        <v>280</v>
      </c>
    </row>
    <row r="81" spans="2:20" ht="14.25">
      <c r="B81" s="128" t="s">
        <v>281</v>
      </c>
      <c r="R81" s="69"/>
      <c r="T81" s="103" t="s">
        <v>282</v>
      </c>
    </row>
    <row r="82" ht="13.5">
      <c r="R82" s="69"/>
    </row>
    <row r="83" spans="4:21" ht="13.5">
      <c r="D83" s="133"/>
      <c r="E83" s="133"/>
      <c r="F83" s="133"/>
      <c r="G83" s="133"/>
      <c r="H83" s="133"/>
      <c r="I83" s="133"/>
      <c r="J83" s="133"/>
      <c r="K83" s="133"/>
      <c r="L83" s="133"/>
      <c r="M83" s="133"/>
      <c r="N83" s="133"/>
      <c r="O83" s="133"/>
      <c r="P83" s="133"/>
      <c r="Q83" s="133"/>
      <c r="R83" s="133"/>
      <c r="S83" s="133"/>
      <c r="T83" s="106"/>
      <c r="U83" s="106"/>
    </row>
    <row r="85" ht="13.5">
      <c r="B85" s="128"/>
    </row>
    <row r="86" ht="13.5">
      <c r="B86" s="128"/>
    </row>
    <row r="87" ht="13.5">
      <c r="B87" s="128"/>
    </row>
    <row r="88" ht="13.5">
      <c r="B88" s="128"/>
    </row>
    <row r="89" ht="13.5">
      <c r="B89" s="128"/>
    </row>
    <row r="90" ht="13.5">
      <c r="B90" s="128"/>
    </row>
    <row r="91" ht="13.5">
      <c r="B91" s="128"/>
    </row>
    <row r="92" ht="13.5">
      <c r="B92" s="128"/>
    </row>
    <row r="93" ht="13.5">
      <c r="B93" s="128"/>
    </row>
    <row r="94" ht="13.5">
      <c r="B94" s="128"/>
    </row>
    <row r="95" ht="13.5">
      <c r="B95" s="128"/>
    </row>
    <row r="96" ht="13.5">
      <c r="B96" s="128"/>
    </row>
    <row r="97" ht="13.5">
      <c r="B97" s="128"/>
    </row>
    <row r="99" ht="13.5">
      <c r="B99" s="128"/>
    </row>
    <row r="100" ht="13.5">
      <c r="B100" s="128"/>
    </row>
    <row r="101" ht="13.5">
      <c r="B101" s="69"/>
    </row>
    <row r="102" ht="13.5">
      <c r="B102" s="128"/>
    </row>
    <row r="107" ht="13.5">
      <c r="B107" s="128"/>
    </row>
    <row r="108" ht="13.5">
      <c r="B108" s="128"/>
    </row>
    <row r="109" ht="13.5">
      <c r="B109" s="128"/>
    </row>
  </sheetData>
  <sheetProtection/>
  <mergeCells count="9">
    <mergeCell ref="B69:R69"/>
    <mergeCell ref="A70:R70"/>
    <mergeCell ref="A74:R74"/>
    <mergeCell ref="A62:R62"/>
    <mergeCell ref="A63:R63"/>
    <mergeCell ref="A64:R64"/>
    <mergeCell ref="A66:R66"/>
    <mergeCell ref="B67:R67"/>
    <mergeCell ref="A68:R68"/>
  </mergeCells>
  <printOptions horizontalCentered="1"/>
  <pageMargins left="0.7874015748031497" right="0.7874015748031497" top="0.7874015748031497" bottom="0.7874015748031497" header="0.5118110236220472" footer="0.5118110236220472"/>
  <pageSetup horizontalDpi="600" verticalDpi="600" orientation="portrait" paperSize="9" scale="53" r:id="rId1"/>
  <rowBreaks count="1" manualBreakCount="1">
    <brk id="81" max="19" man="1"/>
  </rowBreaks>
</worksheet>
</file>

<file path=xl/worksheets/sheet9.xml><?xml version="1.0" encoding="utf-8"?>
<worksheet xmlns="http://schemas.openxmlformats.org/spreadsheetml/2006/main" xmlns:r="http://schemas.openxmlformats.org/officeDocument/2006/relationships">
  <dimension ref="A1:V82"/>
  <sheetViews>
    <sheetView view="pageBreakPreview" zoomScaleSheetLayoutView="100" zoomScalePageLayoutView="0" workbookViewId="0" topLeftCell="A1">
      <pane xSplit="3" ySplit="3" topLeftCell="D4" activePane="bottomRight" state="frozen"/>
      <selection pane="topLeft" activeCell="P13" sqref="P13"/>
      <selection pane="topRight" activeCell="P13" sqref="P13"/>
      <selection pane="bottomLeft" activeCell="P13" sqref="P13"/>
      <selection pane="bottomRight" activeCell="A1" sqref="A1"/>
    </sheetView>
  </sheetViews>
  <sheetFormatPr defaultColWidth="9.00390625" defaultRowHeight="13.5"/>
  <cols>
    <col min="1" max="1" width="2.625" style="69" customWidth="1"/>
    <col min="2" max="2" width="21.625" style="132" customWidth="1"/>
    <col min="3" max="3" width="2.625" style="69" customWidth="1"/>
    <col min="4" max="10" width="8.125" style="69" customWidth="1"/>
    <col min="11" max="14" width="8.125" style="69" hidden="1" customWidth="1"/>
    <col min="15" max="15" width="9.25390625" style="69" bestFit="1" customWidth="1"/>
    <col min="16" max="19" width="9.25390625" style="134" bestFit="1" customWidth="1"/>
    <col min="20" max="22" width="9.125" style="134" customWidth="1"/>
    <col min="23" max="16384" width="9.00390625" style="69" customWidth="1"/>
  </cols>
  <sheetData>
    <row r="1" spans="2:4" ht="17.25">
      <c r="B1" s="69"/>
      <c r="D1" s="105" t="s">
        <v>347</v>
      </c>
    </row>
    <row r="2" spans="1:22" s="77" customFormat="1" ht="14.25">
      <c r="A2" s="73"/>
      <c r="B2" s="107"/>
      <c r="C2" s="73"/>
      <c r="D2" s="73"/>
      <c r="E2" s="73"/>
      <c r="F2" s="73"/>
      <c r="G2" s="73"/>
      <c r="H2" s="73"/>
      <c r="I2" s="73"/>
      <c r="J2" s="73"/>
      <c r="K2" s="73"/>
      <c r="L2" s="73"/>
      <c r="M2" s="73"/>
      <c r="N2" s="73"/>
      <c r="P2" s="135"/>
      <c r="Q2" s="135"/>
      <c r="R2" s="135"/>
      <c r="S2" s="135"/>
      <c r="T2" s="135"/>
      <c r="U2" s="135"/>
      <c r="V2" s="135"/>
    </row>
    <row r="3" spans="1:22" s="113" customFormat="1" ht="19.5" customHeight="1">
      <c r="A3" s="109"/>
      <c r="B3" s="109"/>
      <c r="C3" s="109"/>
      <c r="D3" s="110" t="s">
        <v>216</v>
      </c>
      <c r="E3" s="110">
        <v>50</v>
      </c>
      <c r="F3" s="110">
        <v>55</v>
      </c>
      <c r="G3" s="110">
        <v>60</v>
      </c>
      <c r="H3" s="110" t="s">
        <v>217</v>
      </c>
      <c r="I3" s="110">
        <v>7</v>
      </c>
      <c r="J3" s="110">
        <v>12</v>
      </c>
      <c r="K3" s="110">
        <v>13</v>
      </c>
      <c r="L3" s="111">
        <v>14</v>
      </c>
      <c r="M3" s="111">
        <v>15</v>
      </c>
      <c r="N3" s="111">
        <v>16</v>
      </c>
      <c r="O3" s="111">
        <v>17</v>
      </c>
      <c r="P3" s="136">
        <v>18</v>
      </c>
      <c r="Q3" s="136">
        <v>19</v>
      </c>
      <c r="R3" s="136">
        <v>20</v>
      </c>
      <c r="S3" s="136">
        <v>21</v>
      </c>
      <c r="T3" s="136">
        <v>22</v>
      </c>
      <c r="U3" s="136">
        <v>23</v>
      </c>
      <c r="V3" s="137"/>
    </row>
    <row r="4" spans="2:22" s="77" customFormat="1" ht="14.25">
      <c r="B4" s="114"/>
      <c r="D4" s="94"/>
      <c r="P4" s="135"/>
      <c r="Q4" s="135"/>
      <c r="R4" s="135"/>
      <c r="S4" s="135"/>
      <c r="T4" s="135"/>
      <c r="U4" s="135"/>
      <c r="V4" s="135"/>
    </row>
    <row r="5" spans="2:22" s="115" customFormat="1" ht="19.5" customHeight="1">
      <c r="B5" s="116" t="s">
        <v>218</v>
      </c>
      <c r="D5" s="138">
        <v>586.5</v>
      </c>
      <c r="E5" s="139">
        <v>560.9</v>
      </c>
      <c r="F5" s="139">
        <v>669.1</v>
      </c>
      <c r="G5" s="139">
        <v>807.2</v>
      </c>
      <c r="H5" s="139">
        <v>923.3</v>
      </c>
      <c r="I5" s="139">
        <v>878</v>
      </c>
      <c r="J5" s="139">
        <v>876.0730388529499</v>
      </c>
      <c r="K5" s="140">
        <v>879.8</v>
      </c>
      <c r="L5" s="140">
        <v>878.1</v>
      </c>
      <c r="M5" s="140">
        <v>873.8654147104851</v>
      </c>
      <c r="N5" s="140">
        <v>883.7093798779623</v>
      </c>
      <c r="O5" s="140">
        <v>886.1617043813205</v>
      </c>
      <c r="P5" s="141">
        <v>887.441663131099</v>
      </c>
      <c r="Q5" s="141">
        <v>889.4499294781382</v>
      </c>
      <c r="R5" s="141">
        <v>885.5054126247715</v>
      </c>
      <c r="S5" s="141">
        <v>881.7671809256663</v>
      </c>
      <c r="T5" s="141">
        <v>872.7432241822845</v>
      </c>
      <c r="U5" s="141">
        <v>866.8655473844874</v>
      </c>
      <c r="V5" s="141"/>
    </row>
    <row r="6" spans="2:22" s="115" customFormat="1" ht="34.5" customHeight="1">
      <c r="B6" s="116" t="s">
        <v>219</v>
      </c>
      <c r="D6" s="142" t="s">
        <v>220</v>
      </c>
      <c r="E6" s="143" t="s">
        <v>220</v>
      </c>
      <c r="F6" s="143" t="s">
        <v>220</v>
      </c>
      <c r="G6" s="143" t="s">
        <v>220</v>
      </c>
      <c r="H6" s="143" t="s">
        <v>220</v>
      </c>
      <c r="I6" s="143" t="s">
        <v>220</v>
      </c>
      <c r="J6" s="143" t="s">
        <v>220</v>
      </c>
      <c r="K6" s="143" t="s">
        <v>220</v>
      </c>
      <c r="L6" s="139">
        <v>663.6</v>
      </c>
      <c r="M6" s="139">
        <v>654.7348484848485</v>
      </c>
      <c r="N6" s="139">
        <v>653.2394366197183</v>
      </c>
      <c r="O6" s="139">
        <v>677.7952145430556</v>
      </c>
      <c r="P6" s="141">
        <v>676.4158918005072</v>
      </c>
      <c r="Q6" s="141">
        <v>668.5714285714286</v>
      </c>
      <c r="R6" s="141">
        <v>672.4192351543509</v>
      </c>
      <c r="S6" s="141">
        <v>678.7128712871287</v>
      </c>
      <c r="T6" s="141">
        <v>661.9580279998756</v>
      </c>
      <c r="U6" s="141">
        <v>646.7780254888453</v>
      </c>
      <c r="V6" s="141"/>
    </row>
    <row r="7" spans="2:22" s="115" customFormat="1" ht="19.5" customHeight="1">
      <c r="B7" s="116" t="s">
        <v>221</v>
      </c>
      <c r="D7" s="142" t="s">
        <v>220</v>
      </c>
      <c r="E7" s="143" t="s">
        <v>220</v>
      </c>
      <c r="F7" s="143" t="s">
        <v>220</v>
      </c>
      <c r="G7" s="143" t="s">
        <v>220</v>
      </c>
      <c r="H7" s="143" t="s">
        <v>220</v>
      </c>
      <c r="I7" s="143" t="s">
        <v>220</v>
      </c>
      <c r="J7" s="143" t="s">
        <v>220</v>
      </c>
      <c r="K7" s="143" t="s">
        <v>220</v>
      </c>
      <c r="L7" s="143" t="s">
        <v>220</v>
      </c>
      <c r="M7" s="143">
        <v>1298.1927710843372</v>
      </c>
      <c r="N7" s="143">
        <v>1285.5855855855857</v>
      </c>
      <c r="O7" s="143">
        <v>1298.1021285519555</v>
      </c>
      <c r="P7" s="143">
        <v>1295.4954954954956</v>
      </c>
      <c r="Q7" s="143">
        <v>1287.761194029851</v>
      </c>
      <c r="R7" s="143">
        <v>1326.6890250405886</v>
      </c>
      <c r="S7" s="143">
        <v>1282.9411764705883</v>
      </c>
      <c r="T7" s="141">
        <v>1272.9448157119095</v>
      </c>
      <c r="U7" s="141">
        <v>1265.9622908551987</v>
      </c>
      <c r="V7" s="143"/>
    </row>
    <row r="8" spans="2:22" s="115" customFormat="1" ht="19.5" customHeight="1">
      <c r="B8" s="116" t="s">
        <v>222</v>
      </c>
      <c r="D8" s="138">
        <v>671.6</v>
      </c>
      <c r="E8" s="139">
        <v>670.6</v>
      </c>
      <c r="F8" s="139">
        <v>658.8</v>
      </c>
      <c r="G8" s="139">
        <v>670.4</v>
      </c>
      <c r="H8" s="139">
        <v>644.2</v>
      </c>
      <c r="I8" s="139">
        <v>599.7</v>
      </c>
      <c r="J8" s="139">
        <v>571.5221687196847</v>
      </c>
      <c r="K8" s="143" t="s">
        <v>220</v>
      </c>
      <c r="L8" s="143" t="s">
        <v>220</v>
      </c>
      <c r="M8" s="143" t="s">
        <v>220</v>
      </c>
      <c r="N8" s="143" t="s">
        <v>220</v>
      </c>
      <c r="O8" s="143" t="s">
        <v>220</v>
      </c>
      <c r="P8" s="144" t="s">
        <v>189</v>
      </c>
      <c r="Q8" s="144" t="s">
        <v>220</v>
      </c>
      <c r="R8" s="144" t="s">
        <v>220</v>
      </c>
      <c r="S8" s="144" t="s">
        <v>220</v>
      </c>
      <c r="T8" s="144" t="s">
        <v>220</v>
      </c>
      <c r="U8" s="144" t="s">
        <v>189</v>
      </c>
      <c r="V8" s="144"/>
    </row>
    <row r="9" spans="2:22" s="115" customFormat="1" ht="19.5" customHeight="1">
      <c r="B9" s="116" t="s">
        <v>223</v>
      </c>
      <c r="D9" s="138">
        <v>629.7</v>
      </c>
      <c r="E9" s="139">
        <v>794.4</v>
      </c>
      <c r="F9" s="139">
        <v>928.2</v>
      </c>
      <c r="G9" s="139">
        <v>922.2</v>
      </c>
      <c r="H9" s="139">
        <v>950.9</v>
      </c>
      <c r="I9" s="139">
        <v>895.1</v>
      </c>
      <c r="J9" s="139">
        <v>841.4199729762928</v>
      </c>
      <c r="K9" s="139">
        <v>841.1</v>
      </c>
      <c r="L9" s="139">
        <v>884.1</v>
      </c>
      <c r="M9" s="139">
        <v>822.5214198286413</v>
      </c>
      <c r="N9" s="139">
        <v>877.174042125946</v>
      </c>
      <c r="O9" s="139">
        <v>852.141870105942</v>
      </c>
      <c r="P9" s="144" t="s">
        <v>189</v>
      </c>
      <c r="Q9" s="144" t="s">
        <v>220</v>
      </c>
      <c r="R9" s="144" t="s">
        <v>220</v>
      </c>
      <c r="S9" s="144" t="s">
        <v>220</v>
      </c>
      <c r="T9" s="144" t="s">
        <v>220</v>
      </c>
      <c r="U9" s="144" t="s">
        <v>189</v>
      </c>
      <c r="V9" s="144"/>
    </row>
    <row r="10" spans="2:22" s="115" customFormat="1" ht="19.5" customHeight="1">
      <c r="B10" s="116" t="s">
        <v>224</v>
      </c>
      <c r="D10" s="138">
        <v>584.4</v>
      </c>
      <c r="E10" s="139">
        <v>596.7</v>
      </c>
      <c r="F10" s="139">
        <v>664.8</v>
      </c>
      <c r="G10" s="139">
        <v>759.5</v>
      </c>
      <c r="H10" s="139">
        <v>729.1</v>
      </c>
      <c r="I10" s="139">
        <v>714.4</v>
      </c>
      <c r="J10" s="139">
        <v>675.1596070314549</v>
      </c>
      <c r="K10" s="139">
        <v>667.7</v>
      </c>
      <c r="L10" s="139">
        <v>646.3</v>
      </c>
      <c r="M10" s="139">
        <v>652.4862169338037</v>
      </c>
      <c r="N10" s="139">
        <v>642.5678916856623</v>
      </c>
      <c r="O10" s="139">
        <v>641.8613980543577</v>
      </c>
      <c r="P10" s="141">
        <v>688.2186575231772</v>
      </c>
      <c r="Q10" s="141">
        <v>697.5063001222866</v>
      </c>
      <c r="R10" s="141">
        <v>674.7832961421306</v>
      </c>
      <c r="S10" s="141">
        <v>673.5196062867121</v>
      </c>
      <c r="T10" s="141">
        <v>677.5675286045124</v>
      </c>
      <c r="U10" s="141">
        <v>673.5175945083427</v>
      </c>
      <c r="V10" s="141"/>
    </row>
    <row r="11" spans="2:22" s="115" customFormat="1" ht="19.5" customHeight="1">
      <c r="B11" s="116" t="s">
        <v>225</v>
      </c>
      <c r="D11" s="138">
        <v>506.1</v>
      </c>
      <c r="E11" s="139">
        <v>502</v>
      </c>
      <c r="F11" s="139">
        <v>583.6</v>
      </c>
      <c r="G11" s="139">
        <v>711.9</v>
      </c>
      <c r="H11" s="139">
        <v>855.7</v>
      </c>
      <c r="I11" s="139">
        <v>837.9</v>
      </c>
      <c r="J11" s="139">
        <v>802.9265761283314</v>
      </c>
      <c r="K11" s="143" t="s">
        <v>220</v>
      </c>
      <c r="L11" s="143" t="s">
        <v>220</v>
      </c>
      <c r="M11" s="143" t="s">
        <v>220</v>
      </c>
      <c r="N11" s="143" t="s">
        <v>220</v>
      </c>
      <c r="O11" s="143" t="s">
        <v>220</v>
      </c>
      <c r="P11" s="144" t="s">
        <v>189</v>
      </c>
      <c r="Q11" s="144" t="s">
        <v>220</v>
      </c>
      <c r="R11" s="144" t="s">
        <v>220</v>
      </c>
      <c r="S11" s="144" t="s">
        <v>220</v>
      </c>
      <c r="T11" s="144" t="s">
        <v>220</v>
      </c>
      <c r="U11" s="144" t="s">
        <v>189</v>
      </c>
      <c r="V11" s="144"/>
    </row>
    <row r="12" spans="2:22" s="115" customFormat="1" ht="19.5" customHeight="1">
      <c r="B12" s="116" t="s">
        <v>72</v>
      </c>
      <c r="D12" s="138">
        <v>326.4</v>
      </c>
      <c r="E12" s="139">
        <v>360.4</v>
      </c>
      <c r="F12" s="139">
        <v>451.4</v>
      </c>
      <c r="G12" s="139">
        <v>795.5</v>
      </c>
      <c r="H12" s="139">
        <v>781.4</v>
      </c>
      <c r="I12" s="139">
        <v>711.6</v>
      </c>
      <c r="J12" s="139">
        <v>654.4382882248083</v>
      </c>
      <c r="K12" s="139">
        <v>646.2</v>
      </c>
      <c r="L12" s="139">
        <v>708.6</v>
      </c>
      <c r="M12" s="139">
        <v>679.3373818125913</v>
      </c>
      <c r="N12" s="139">
        <v>694.4609603538897</v>
      </c>
      <c r="O12" s="139">
        <v>692.2154212320487</v>
      </c>
      <c r="P12" s="141">
        <v>661.6966835131362</v>
      </c>
      <c r="Q12" s="141">
        <v>655.359328553943</v>
      </c>
      <c r="R12" s="141">
        <v>648.0921772113347</v>
      </c>
      <c r="S12" s="141">
        <v>640.8545335496132</v>
      </c>
      <c r="T12" s="141">
        <v>722.0697981480113</v>
      </c>
      <c r="U12" s="141">
        <v>703.9907711164785</v>
      </c>
      <c r="V12" s="141"/>
    </row>
    <row r="13" spans="2:22" s="115" customFormat="1" ht="19.5" customHeight="1">
      <c r="B13" s="116" t="s">
        <v>77</v>
      </c>
      <c r="D13" s="138">
        <v>277.9</v>
      </c>
      <c r="E13" s="139">
        <v>320.5</v>
      </c>
      <c r="F13" s="139">
        <v>364.4</v>
      </c>
      <c r="G13" s="139">
        <v>461</v>
      </c>
      <c r="H13" s="139">
        <v>757.2</v>
      </c>
      <c r="I13" s="139">
        <v>708.1</v>
      </c>
      <c r="J13" s="139">
        <v>653.2404212888893</v>
      </c>
      <c r="K13" s="139">
        <v>682.4</v>
      </c>
      <c r="L13" s="139">
        <v>789.7</v>
      </c>
      <c r="M13" s="139">
        <v>778.685351502013</v>
      </c>
      <c r="N13" s="139">
        <v>770.7548314178384</v>
      </c>
      <c r="O13" s="139">
        <v>765.7200421405556</v>
      </c>
      <c r="P13" s="141">
        <v>776.5687625549743</v>
      </c>
      <c r="Q13" s="141">
        <v>772.338019066085</v>
      </c>
      <c r="R13" s="141">
        <v>755.339106706335</v>
      </c>
      <c r="S13" s="141">
        <v>741.6222751142845</v>
      </c>
      <c r="T13" s="141">
        <v>739.7226134600063</v>
      </c>
      <c r="U13" s="141">
        <v>736.3795271012583</v>
      </c>
      <c r="V13" s="141"/>
    </row>
    <row r="14" spans="2:22" s="115" customFormat="1" ht="19.5" customHeight="1">
      <c r="B14" s="116" t="s">
        <v>128</v>
      </c>
      <c r="D14" s="138">
        <v>153.2</v>
      </c>
      <c r="E14" s="139">
        <v>283.9</v>
      </c>
      <c r="F14" s="139">
        <v>559.5</v>
      </c>
      <c r="G14" s="139">
        <v>677.5</v>
      </c>
      <c r="H14" s="139">
        <v>687.4</v>
      </c>
      <c r="I14" s="139">
        <v>632.6</v>
      </c>
      <c r="J14" s="139">
        <v>581.0542317282947</v>
      </c>
      <c r="K14" s="139">
        <v>562.2</v>
      </c>
      <c r="L14" s="139">
        <v>555.2</v>
      </c>
      <c r="M14" s="139">
        <v>547.5157325578754</v>
      </c>
      <c r="N14" s="139">
        <v>590.4135150552224</v>
      </c>
      <c r="O14" s="139">
        <v>587.5127877032804</v>
      </c>
      <c r="P14" s="144" t="s">
        <v>189</v>
      </c>
      <c r="Q14" s="144" t="s">
        <v>220</v>
      </c>
      <c r="R14" s="144" t="s">
        <v>220</v>
      </c>
      <c r="S14" s="144" t="s">
        <v>220</v>
      </c>
      <c r="T14" s="141">
        <v>670.4294759762771</v>
      </c>
      <c r="U14" s="141">
        <v>666.564118340768</v>
      </c>
      <c r="V14" s="144"/>
    </row>
    <row r="15" spans="2:22" s="115" customFormat="1" ht="19.5" customHeight="1">
      <c r="B15" s="116" t="s">
        <v>65</v>
      </c>
      <c r="D15" s="138">
        <v>776.8</v>
      </c>
      <c r="E15" s="139">
        <v>749.5</v>
      </c>
      <c r="F15" s="139">
        <v>755.2</v>
      </c>
      <c r="G15" s="139">
        <v>1017.5</v>
      </c>
      <c r="H15" s="139">
        <v>1204.3</v>
      </c>
      <c r="I15" s="139">
        <v>1053.2</v>
      </c>
      <c r="J15" s="139">
        <v>1100.2258358294598</v>
      </c>
      <c r="K15" s="139">
        <v>1101.4</v>
      </c>
      <c r="L15" s="139">
        <v>1078.7</v>
      </c>
      <c r="M15" s="143" t="s">
        <v>220</v>
      </c>
      <c r="N15" s="143" t="s">
        <v>220</v>
      </c>
      <c r="O15" s="143" t="s">
        <v>220</v>
      </c>
      <c r="P15" s="144" t="s">
        <v>189</v>
      </c>
      <c r="Q15" s="144" t="s">
        <v>220</v>
      </c>
      <c r="R15" s="144" t="s">
        <v>220</v>
      </c>
      <c r="S15" s="144" t="s">
        <v>220</v>
      </c>
      <c r="T15" s="144" t="s">
        <v>220</v>
      </c>
      <c r="U15" s="144" t="s">
        <v>189</v>
      </c>
      <c r="V15" s="144"/>
    </row>
    <row r="16" spans="2:22" s="115" customFormat="1" ht="19.5" customHeight="1">
      <c r="B16" s="116" t="s">
        <v>226</v>
      </c>
      <c r="D16" s="138">
        <v>555.6</v>
      </c>
      <c r="E16" s="139">
        <v>393.5</v>
      </c>
      <c r="F16" s="139">
        <v>783</v>
      </c>
      <c r="G16" s="139">
        <v>953.7</v>
      </c>
      <c r="H16" s="139">
        <v>1311.1</v>
      </c>
      <c r="I16" s="139">
        <v>1269.6</v>
      </c>
      <c r="J16" s="139">
        <v>1165.7073614056346</v>
      </c>
      <c r="K16" s="139">
        <v>1211.9</v>
      </c>
      <c r="L16" s="139">
        <v>1204.2</v>
      </c>
      <c r="M16" s="139">
        <v>1050.213948472636</v>
      </c>
      <c r="N16" s="139">
        <v>1088.8913419943287</v>
      </c>
      <c r="O16" s="139">
        <v>1071.6416777900797</v>
      </c>
      <c r="P16" s="143">
        <v>1042.4890002038355</v>
      </c>
      <c r="Q16" s="143">
        <v>1020.9379952122458</v>
      </c>
      <c r="R16" s="143">
        <v>1040.6968788067095</v>
      </c>
      <c r="S16" s="143">
        <v>1037.5644844873939</v>
      </c>
      <c r="T16" s="144" t="s">
        <v>220</v>
      </c>
      <c r="U16" s="144" t="s">
        <v>189</v>
      </c>
      <c r="V16" s="143"/>
    </row>
    <row r="17" spans="2:22" s="115" customFormat="1" ht="19.5" customHeight="1">
      <c r="B17" s="116" t="s">
        <v>227</v>
      </c>
      <c r="D17" s="138">
        <v>1019.8</v>
      </c>
      <c r="E17" s="139">
        <v>886.9</v>
      </c>
      <c r="F17" s="139">
        <v>1220.1</v>
      </c>
      <c r="G17" s="139">
        <v>1157.4</v>
      </c>
      <c r="H17" s="139">
        <v>1239.1</v>
      </c>
      <c r="I17" s="139">
        <v>1139.2</v>
      </c>
      <c r="J17" s="139">
        <v>1408.581822348257</v>
      </c>
      <c r="K17" s="139">
        <v>1406</v>
      </c>
      <c r="L17" s="139">
        <v>1408.1</v>
      </c>
      <c r="M17" s="139">
        <v>1366.2736290473517</v>
      </c>
      <c r="N17" s="139">
        <v>1396.3294008923801</v>
      </c>
      <c r="O17" s="139">
        <v>1548.9713241718962</v>
      </c>
      <c r="P17" s="144" t="s">
        <v>189</v>
      </c>
      <c r="Q17" s="144" t="s">
        <v>220</v>
      </c>
      <c r="R17" s="144" t="s">
        <v>220</v>
      </c>
      <c r="S17" s="144" t="s">
        <v>220</v>
      </c>
      <c r="T17" s="144" t="s">
        <v>220</v>
      </c>
      <c r="U17" s="144" t="s">
        <v>189</v>
      </c>
      <c r="V17" s="144"/>
    </row>
    <row r="18" spans="2:22" s="115" customFormat="1" ht="19.5" customHeight="1">
      <c r="B18" s="116" t="s">
        <v>89</v>
      </c>
      <c r="D18" s="138">
        <v>640.7</v>
      </c>
      <c r="E18" s="139">
        <v>705.4</v>
      </c>
      <c r="F18" s="139">
        <v>851.2</v>
      </c>
      <c r="G18" s="139">
        <v>923.5</v>
      </c>
      <c r="H18" s="139">
        <v>1121.1</v>
      </c>
      <c r="I18" s="139">
        <v>1040</v>
      </c>
      <c r="J18" s="139">
        <v>1074.0062242037654</v>
      </c>
      <c r="K18" s="139">
        <v>1061.6</v>
      </c>
      <c r="L18" s="139">
        <v>1059.3</v>
      </c>
      <c r="M18" s="139">
        <v>1060.552250732487</v>
      </c>
      <c r="N18" s="139">
        <v>1060.2167554255536</v>
      </c>
      <c r="O18" s="139">
        <v>1076.383458814593</v>
      </c>
      <c r="P18" s="143">
        <v>1080.4628632938645</v>
      </c>
      <c r="Q18" s="143">
        <v>1084.700277816551</v>
      </c>
      <c r="R18" s="143">
        <v>1040.917743984879</v>
      </c>
      <c r="S18" s="143">
        <v>1007.4501278074428</v>
      </c>
      <c r="T18" s="143">
        <v>997.1862483617</v>
      </c>
      <c r="U18" s="141">
        <v>999.9080544317763</v>
      </c>
      <c r="V18" s="143"/>
    </row>
    <row r="19" spans="2:22" s="115" customFormat="1" ht="19.5" customHeight="1">
      <c r="B19" s="116" t="s">
        <v>98</v>
      </c>
      <c r="D19" s="138">
        <v>521.2</v>
      </c>
      <c r="E19" s="139">
        <v>423.3</v>
      </c>
      <c r="F19" s="139">
        <v>460.2</v>
      </c>
      <c r="G19" s="139">
        <v>465.1</v>
      </c>
      <c r="H19" s="139">
        <v>583.1</v>
      </c>
      <c r="I19" s="139">
        <v>739.9</v>
      </c>
      <c r="J19" s="139">
        <v>723.9887174937436</v>
      </c>
      <c r="K19" s="139">
        <v>853.8</v>
      </c>
      <c r="L19" s="139">
        <v>857</v>
      </c>
      <c r="M19" s="139">
        <v>825.3106650279941</v>
      </c>
      <c r="N19" s="139">
        <v>821.2228050563247</v>
      </c>
      <c r="O19" s="139">
        <v>837.725575063702</v>
      </c>
      <c r="P19" s="141">
        <v>773.4299900344824</v>
      </c>
      <c r="Q19" s="141">
        <v>782.1906690093738</v>
      </c>
      <c r="R19" s="141">
        <v>790.47464532295</v>
      </c>
      <c r="S19" s="141">
        <v>799.846779636284</v>
      </c>
      <c r="T19" s="141">
        <v>810.3413227875002</v>
      </c>
      <c r="U19" s="141">
        <v>820.9073975269814</v>
      </c>
      <c r="V19" s="141"/>
    </row>
    <row r="20" spans="2:22" s="115" customFormat="1" ht="19.5" customHeight="1">
      <c r="B20" s="116" t="s">
        <v>102</v>
      </c>
      <c r="D20" s="138">
        <v>671.5</v>
      </c>
      <c r="E20" s="139">
        <v>679.3</v>
      </c>
      <c r="F20" s="139">
        <v>891.7</v>
      </c>
      <c r="G20" s="139">
        <v>989.9</v>
      </c>
      <c r="H20" s="139">
        <v>1403.5</v>
      </c>
      <c r="I20" s="139">
        <v>1090.7</v>
      </c>
      <c r="J20" s="139">
        <v>984.2969307637402</v>
      </c>
      <c r="K20" s="139">
        <v>967.1</v>
      </c>
      <c r="L20" s="139">
        <v>947.3</v>
      </c>
      <c r="M20" s="139">
        <v>941.3540687572986</v>
      </c>
      <c r="N20" s="139">
        <v>943.1135588625565</v>
      </c>
      <c r="O20" s="139">
        <v>945.3864141822265</v>
      </c>
      <c r="P20" s="141">
        <v>917.5099224085528</v>
      </c>
      <c r="Q20" s="141">
        <v>918.5083367338902</v>
      </c>
      <c r="R20" s="141">
        <v>918.1665295022722</v>
      </c>
      <c r="S20" s="141">
        <v>923.4866479522062</v>
      </c>
      <c r="T20" s="141">
        <v>1009.6285315409968</v>
      </c>
      <c r="U20" s="141">
        <v>1015.2908739606476</v>
      </c>
      <c r="V20" s="141"/>
    </row>
    <row r="21" spans="2:22" s="115" customFormat="1" ht="19.5" customHeight="1">
      <c r="B21" s="116" t="s">
        <v>3</v>
      </c>
      <c r="D21" s="138">
        <v>994.925280510875</v>
      </c>
      <c r="E21" s="139">
        <v>1023.3992836669563</v>
      </c>
      <c r="F21" s="139">
        <v>1106.6913473277934</v>
      </c>
      <c r="G21" s="139">
        <v>1090.8777148679853</v>
      </c>
      <c r="H21" s="139">
        <v>1062.5815876173308</v>
      </c>
      <c r="I21" s="139">
        <v>1003.0184292918877</v>
      </c>
      <c r="J21" s="139">
        <v>978.0278670953912</v>
      </c>
      <c r="K21" s="139">
        <v>995.4</v>
      </c>
      <c r="L21" s="139">
        <v>984.8</v>
      </c>
      <c r="M21" s="139">
        <v>968.2629079963746</v>
      </c>
      <c r="N21" s="139">
        <v>969.0110562817747</v>
      </c>
      <c r="O21" s="139">
        <v>971.9818443252254</v>
      </c>
      <c r="P21" s="143">
        <v>1051.109117346781</v>
      </c>
      <c r="Q21" s="143">
        <v>1058.6598739002404</v>
      </c>
      <c r="R21" s="143">
        <v>1050.957472943793</v>
      </c>
      <c r="S21" s="143">
        <v>1043.7103943395493</v>
      </c>
      <c r="T21" s="143">
        <v>1049.868082133211</v>
      </c>
      <c r="U21" s="141">
        <v>1021.9857970178978</v>
      </c>
      <c r="V21" s="143"/>
    </row>
    <row r="22" spans="2:22" s="115" customFormat="1" ht="19.5" customHeight="1">
      <c r="B22" s="116" t="s">
        <v>228</v>
      </c>
      <c r="D22" s="138">
        <v>575.6</v>
      </c>
      <c r="E22" s="139">
        <v>585.7</v>
      </c>
      <c r="F22" s="139">
        <v>998</v>
      </c>
      <c r="G22" s="139">
        <v>961.7</v>
      </c>
      <c r="H22" s="139">
        <v>1302</v>
      </c>
      <c r="I22" s="139">
        <v>1286.7</v>
      </c>
      <c r="J22" s="139">
        <v>1199.7246533582456</v>
      </c>
      <c r="K22" s="139">
        <v>1195</v>
      </c>
      <c r="L22" s="139">
        <v>1183.3</v>
      </c>
      <c r="M22" s="139">
        <v>1116.8792886035733</v>
      </c>
      <c r="N22" s="139">
        <v>1193.785102283442</v>
      </c>
      <c r="O22" s="139">
        <v>1188.502388495822</v>
      </c>
      <c r="P22" s="144" t="s">
        <v>189</v>
      </c>
      <c r="Q22" s="144" t="s">
        <v>220</v>
      </c>
      <c r="R22" s="144" t="s">
        <v>220</v>
      </c>
      <c r="S22" s="144" t="s">
        <v>220</v>
      </c>
      <c r="T22" s="144" t="s">
        <v>220</v>
      </c>
      <c r="U22" s="144" t="s">
        <v>189</v>
      </c>
      <c r="V22" s="144"/>
    </row>
    <row r="23" spans="2:22" s="115" customFormat="1" ht="19.5" customHeight="1">
      <c r="B23" s="116" t="s">
        <v>229</v>
      </c>
      <c r="D23" s="138">
        <v>374.8</v>
      </c>
      <c r="E23" s="139">
        <v>400.6</v>
      </c>
      <c r="F23" s="139">
        <v>448.7</v>
      </c>
      <c r="G23" s="139">
        <v>599.9</v>
      </c>
      <c r="H23" s="139">
        <v>741.6</v>
      </c>
      <c r="I23" s="139">
        <v>762</v>
      </c>
      <c r="J23" s="139">
        <v>786.3324078390045</v>
      </c>
      <c r="K23" s="139">
        <v>756.6</v>
      </c>
      <c r="L23" s="139">
        <v>736.8</v>
      </c>
      <c r="M23" s="139">
        <v>781.2234869309659</v>
      </c>
      <c r="N23" s="139">
        <v>778.8818356056385</v>
      </c>
      <c r="O23" s="139">
        <v>797.2070264177916</v>
      </c>
      <c r="P23" s="144" t="s">
        <v>189</v>
      </c>
      <c r="Q23" s="144" t="s">
        <v>220</v>
      </c>
      <c r="R23" s="144" t="s">
        <v>220</v>
      </c>
      <c r="S23" s="144" t="s">
        <v>220</v>
      </c>
      <c r="T23" s="144" t="s">
        <v>220</v>
      </c>
      <c r="U23" s="144" t="s">
        <v>189</v>
      </c>
      <c r="V23" s="144"/>
    </row>
    <row r="24" spans="2:22" s="115" customFormat="1" ht="19.5" customHeight="1">
      <c r="B24" s="116" t="s">
        <v>7</v>
      </c>
      <c r="D24" s="138">
        <v>213.7</v>
      </c>
      <c r="E24" s="139">
        <v>282.7</v>
      </c>
      <c r="F24" s="139">
        <v>342.7</v>
      </c>
      <c r="G24" s="139">
        <v>414.1</v>
      </c>
      <c r="H24" s="139">
        <v>604.1</v>
      </c>
      <c r="I24" s="139">
        <v>572.3</v>
      </c>
      <c r="J24" s="139">
        <v>572.2679300712364</v>
      </c>
      <c r="K24" s="139">
        <v>598.3</v>
      </c>
      <c r="L24" s="139">
        <v>560.5</v>
      </c>
      <c r="M24" s="139">
        <v>554.4639043143956</v>
      </c>
      <c r="N24" s="139">
        <v>547.6347842507789</v>
      </c>
      <c r="O24" s="139">
        <v>552.3953003108306</v>
      </c>
      <c r="P24" s="143">
        <v>1051.109117346781</v>
      </c>
      <c r="Q24" s="143">
        <v>695.7533987842625</v>
      </c>
      <c r="R24" s="143">
        <v>695.7905060505201</v>
      </c>
      <c r="S24" s="143">
        <v>698.9399539987355</v>
      </c>
      <c r="T24" s="143">
        <v>701.1891420744614</v>
      </c>
      <c r="U24" s="141">
        <v>705.1926757013771</v>
      </c>
      <c r="V24" s="143"/>
    </row>
    <row r="25" spans="2:22" s="115" customFormat="1" ht="19.5" customHeight="1">
      <c r="B25" s="116" t="s">
        <v>10</v>
      </c>
      <c r="D25" s="138">
        <v>1173.7</v>
      </c>
      <c r="E25" s="139">
        <v>714.1</v>
      </c>
      <c r="F25" s="139">
        <v>659.4</v>
      </c>
      <c r="G25" s="139">
        <v>879.5</v>
      </c>
      <c r="H25" s="139">
        <v>974.5</v>
      </c>
      <c r="I25" s="139">
        <v>916.4</v>
      </c>
      <c r="J25" s="139">
        <v>935.6976242109046</v>
      </c>
      <c r="K25" s="139">
        <v>886.4</v>
      </c>
      <c r="L25" s="139">
        <v>933</v>
      </c>
      <c r="M25" s="139">
        <v>954.2706198785911</v>
      </c>
      <c r="N25" s="139">
        <v>985.8254418239941</v>
      </c>
      <c r="O25" s="139">
        <v>1017.2859129743691</v>
      </c>
      <c r="P25" s="143">
        <v>1051.109117346781</v>
      </c>
      <c r="Q25" s="143">
        <v>1093.456916398189</v>
      </c>
      <c r="R25" s="143">
        <v>1052.996721267732</v>
      </c>
      <c r="S25" s="143">
        <v>1095.0453957635077</v>
      </c>
      <c r="T25" s="143">
        <v>967.8173406632955</v>
      </c>
      <c r="U25" s="141">
        <v>965.3303006362289</v>
      </c>
      <c r="V25" s="143"/>
    </row>
    <row r="26" spans="2:22" s="115" customFormat="1" ht="19.5" customHeight="1">
      <c r="B26" s="116" t="s">
        <v>230</v>
      </c>
      <c r="D26" s="138">
        <v>326.5</v>
      </c>
      <c r="E26" s="139">
        <v>451.7</v>
      </c>
      <c r="F26" s="139">
        <v>489.2</v>
      </c>
      <c r="G26" s="139">
        <v>789</v>
      </c>
      <c r="H26" s="139">
        <v>949.3</v>
      </c>
      <c r="I26" s="139">
        <v>896.6</v>
      </c>
      <c r="J26" s="139">
        <v>994.1389588948679</v>
      </c>
      <c r="K26" s="139">
        <v>1015.2</v>
      </c>
      <c r="L26" s="139">
        <v>1019.3</v>
      </c>
      <c r="M26" s="139">
        <v>989.0672012861368</v>
      </c>
      <c r="N26" s="139">
        <v>984.3167014481756</v>
      </c>
      <c r="O26" s="139">
        <v>972.1588893955516</v>
      </c>
      <c r="P26" s="143">
        <v>1051.109117346781</v>
      </c>
      <c r="Q26" s="143">
        <v>823.7507011326571</v>
      </c>
      <c r="R26" s="143">
        <v>819.0316325644662</v>
      </c>
      <c r="S26" s="143">
        <v>810.5579187260693</v>
      </c>
      <c r="T26" s="144" t="s">
        <v>220</v>
      </c>
      <c r="U26" s="144" t="s">
        <v>189</v>
      </c>
      <c r="V26" s="143"/>
    </row>
    <row r="27" spans="2:22" s="115" customFormat="1" ht="19.5" customHeight="1">
      <c r="B27" s="116" t="s">
        <v>18</v>
      </c>
      <c r="D27" s="138">
        <v>747.5</v>
      </c>
      <c r="E27" s="139">
        <v>615</v>
      </c>
      <c r="F27" s="139">
        <v>623.9</v>
      </c>
      <c r="G27" s="139">
        <v>742.1</v>
      </c>
      <c r="H27" s="139">
        <v>822.9</v>
      </c>
      <c r="I27" s="139">
        <v>762.6</v>
      </c>
      <c r="J27" s="139">
        <v>737.4358160437113</v>
      </c>
      <c r="K27" s="139">
        <v>752.1</v>
      </c>
      <c r="L27" s="139">
        <v>731.9</v>
      </c>
      <c r="M27" s="139">
        <v>727.5108861117996</v>
      </c>
      <c r="N27" s="139">
        <v>716.0172316559338</v>
      </c>
      <c r="O27" s="139">
        <v>761.9441694128774</v>
      </c>
      <c r="P27" s="143">
        <v>1051.109117346781</v>
      </c>
      <c r="Q27" s="143">
        <v>825.2249269947862</v>
      </c>
      <c r="R27" s="143">
        <v>800.0732440622102</v>
      </c>
      <c r="S27" s="143">
        <v>798.9076581890247</v>
      </c>
      <c r="T27" s="143">
        <v>943.928322073611</v>
      </c>
      <c r="U27" s="141">
        <v>976.7346877786135</v>
      </c>
      <c r="V27" s="143"/>
    </row>
    <row r="28" spans="2:22" s="115" customFormat="1" ht="19.5" customHeight="1">
      <c r="B28" s="116" t="s">
        <v>231</v>
      </c>
      <c r="D28" s="138">
        <v>140.2</v>
      </c>
      <c r="E28" s="139">
        <v>235</v>
      </c>
      <c r="F28" s="139">
        <v>381.8</v>
      </c>
      <c r="G28" s="139">
        <v>652</v>
      </c>
      <c r="H28" s="139">
        <v>829.3</v>
      </c>
      <c r="I28" s="139">
        <v>838.5</v>
      </c>
      <c r="J28" s="139">
        <v>1019.1888013804495</v>
      </c>
      <c r="K28" s="139">
        <v>1013.8</v>
      </c>
      <c r="L28" s="139">
        <v>982.5</v>
      </c>
      <c r="M28" s="139">
        <v>1077.7591363337954</v>
      </c>
      <c r="N28" s="139">
        <v>1099.1558592098625</v>
      </c>
      <c r="O28" s="139">
        <v>1052.7802970572284</v>
      </c>
      <c r="P28" s="144" t="s">
        <v>189</v>
      </c>
      <c r="Q28" s="144" t="s">
        <v>220</v>
      </c>
      <c r="R28" s="144" t="s">
        <v>220</v>
      </c>
      <c r="S28" s="144" t="s">
        <v>220</v>
      </c>
      <c r="T28" s="144" t="s">
        <v>220</v>
      </c>
      <c r="U28" s="144" t="s">
        <v>189</v>
      </c>
      <c r="V28" s="144"/>
    </row>
    <row r="29" spans="2:22" s="115" customFormat="1" ht="19.5" customHeight="1">
      <c r="B29" s="116" t="s">
        <v>232</v>
      </c>
      <c r="D29" s="142" t="s">
        <v>220</v>
      </c>
      <c r="E29" s="143" t="s">
        <v>220</v>
      </c>
      <c r="F29" s="143" t="s">
        <v>220</v>
      </c>
      <c r="G29" s="143" t="s">
        <v>220</v>
      </c>
      <c r="H29" s="139">
        <v>1000.4</v>
      </c>
      <c r="I29" s="139">
        <v>949</v>
      </c>
      <c r="J29" s="139">
        <v>937.0686785036639</v>
      </c>
      <c r="K29" s="139">
        <v>934.9</v>
      </c>
      <c r="L29" s="139">
        <v>918.8</v>
      </c>
      <c r="M29" s="139">
        <v>912.3595505617978</v>
      </c>
      <c r="N29" s="139">
        <v>933.2064626878146</v>
      </c>
      <c r="O29" s="139">
        <v>976.0313060492418</v>
      </c>
      <c r="P29" s="144" t="s">
        <v>189</v>
      </c>
      <c r="Q29" s="144" t="s">
        <v>220</v>
      </c>
      <c r="R29" s="144" t="s">
        <v>220</v>
      </c>
      <c r="S29" s="144" t="s">
        <v>220</v>
      </c>
      <c r="T29" s="143">
        <v>1241.400300553551</v>
      </c>
      <c r="U29" s="141">
        <v>1245.2754465465039</v>
      </c>
      <c r="V29" s="144"/>
    </row>
    <row r="30" spans="2:22" s="115" customFormat="1" ht="19.5" customHeight="1">
      <c r="B30" s="116" t="s">
        <v>23</v>
      </c>
      <c r="D30" s="142" t="s">
        <v>220</v>
      </c>
      <c r="E30" s="143" t="s">
        <v>220</v>
      </c>
      <c r="F30" s="143" t="s">
        <v>220</v>
      </c>
      <c r="G30" s="143" t="s">
        <v>220</v>
      </c>
      <c r="H30" s="143" t="s">
        <v>220</v>
      </c>
      <c r="I30" s="139">
        <v>1390.9</v>
      </c>
      <c r="J30" s="139">
        <v>1511.1103560750205</v>
      </c>
      <c r="K30" s="139">
        <v>1500.3</v>
      </c>
      <c r="L30" s="139">
        <v>1502</v>
      </c>
      <c r="M30" s="139">
        <v>1490.9121721815025</v>
      </c>
      <c r="N30" s="139">
        <v>1483.8450647676605</v>
      </c>
      <c r="O30" s="139">
        <v>1482.2309346148982</v>
      </c>
      <c r="P30" s="143">
        <v>1051.109117346781</v>
      </c>
      <c r="Q30" s="143">
        <v>1606.2191277418806</v>
      </c>
      <c r="R30" s="143">
        <v>1597.9022736834308</v>
      </c>
      <c r="S30" s="143">
        <v>1567.1874751985438</v>
      </c>
      <c r="T30" s="143">
        <v>1330.7570435817693</v>
      </c>
      <c r="U30" s="141">
        <v>1313.3287104162728</v>
      </c>
      <c r="V30" s="143"/>
    </row>
    <row r="31" spans="2:22" s="115" customFormat="1" ht="19.5" customHeight="1">
      <c r="B31" s="116"/>
      <c r="D31" s="138"/>
      <c r="E31" s="139"/>
      <c r="F31" s="139"/>
      <c r="G31" s="139"/>
      <c r="H31" s="139"/>
      <c r="I31" s="139"/>
      <c r="J31" s="139"/>
      <c r="K31" s="139"/>
      <c r="L31" s="139"/>
      <c r="M31" s="139"/>
      <c r="N31" s="139"/>
      <c r="O31" s="139"/>
      <c r="P31" s="141"/>
      <c r="Q31" s="141"/>
      <c r="R31" s="141"/>
      <c r="S31" s="141"/>
      <c r="T31" s="145"/>
      <c r="U31" s="145"/>
      <c r="V31" s="141"/>
    </row>
    <row r="32" spans="2:22" s="115" customFormat="1" ht="19.5" customHeight="1">
      <c r="B32" s="116" t="s">
        <v>175</v>
      </c>
      <c r="D32" s="138"/>
      <c r="E32" s="139"/>
      <c r="F32" s="139"/>
      <c r="G32" s="139"/>
      <c r="H32" s="139"/>
      <c r="I32" s="139"/>
      <c r="J32" s="139"/>
      <c r="K32" s="139"/>
      <c r="L32" s="139"/>
      <c r="M32" s="139"/>
      <c r="N32" s="139"/>
      <c r="O32" s="139"/>
      <c r="P32" s="141"/>
      <c r="Q32" s="141"/>
      <c r="R32" s="141"/>
      <c r="S32" s="141"/>
      <c r="T32" s="145"/>
      <c r="U32" s="145"/>
      <c r="V32" s="141"/>
    </row>
    <row r="33" spans="2:22" s="115" customFormat="1" ht="19.5" customHeight="1">
      <c r="B33" s="116" t="s">
        <v>233</v>
      </c>
      <c r="D33" s="142" t="s">
        <v>220</v>
      </c>
      <c r="E33" s="139">
        <v>459.1</v>
      </c>
      <c r="F33" s="139">
        <v>548.4</v>
      </c>
      <c r="G33" s="139">
        <v>770</v>
      </c>
      <c r="H33" s="139">
        <v>873.9</v>
      </c>
      <c r="I33" s="139">
        <v>829.5</v>
      </c>
      <c r="J33" s="139">
        <v>879.0095330907237</v>
      </c>
      <c r="K33" s="139">
        <v>862</v>
      </c>
      <c r="L33" s="139">
        <v>871.2</v>
      </c>
      <c r="M33" s="139">
        <v>884.8544129400117</v>
      </c>
      <c r="N33" s="139">
        <v>907.9208541069759</v>
      </c>
      <c r="O33" s="139">
        <v>894.9196734473247</v>
      </c>
      <c r="P33" s="141">
        <v>894.2405595643897</v>
      </c>
      <c r="Q33" s="141">
        <v>890.6540543314766</v>
      </c>
      <c r="R33" s="141">
        <v>879.3127747852421</v>
      </c>
      <c r="S33" s="141">
        <v>883.306473251289</v>
      </c>
      <c r="T33" s="146">
        <v>828.5771010443739</v>
      </c>
      <c r="U33" s="146">
        <v>825.2059674905366</v>
      </c>
      <c r="V33" s="141"/>
    </row>
    <row r="34" spans="2:22" s="115" customFormat="1" ht="19.5" customHeight="1">
      <c r="B34" s="123" t="s">
        <v>234</v>
      </c>
      <c r="D34" s="142" t="s">
        <v>220</v>
      </c>
      <c r="E34" s="143" t="s">
        <v>220</v>
      </c>
      <c r="F34" s="143" t="s">
        <v>220</v>
      </c>
      <c r="G34" s="143" t="s">
        <v>220</v>
      </c>
      <c r="H34" s="143" t="s">
        <v>220</v>
      </c>
      <c r="I34" s="143" t="s">
        <v>220</v>
      </c>
      <c r="J34" s="139">
        <v>935.6976242109046</v>
      </c>
      <c r="K34" s="139">
        <v>886.4</v>
      </c>
      <c r="L34" s="139">
        <v>933</v>
      </c>
      <c r="M34" s="139">
        <v>954.2706198785911</v>
      </c>
      <c r="N34" s="139">
        <v>985.8254418239941</v>
      </c>
      <c r="O34" s="139">
        <v>984.5336240376099</v>
      </c>
      <c r="P34" s="143">
        <v>1011.3786151818252</v>
      </c>
      <c r="Q34" s="143">
        <v>1030.948002660511</v>
      </c>
      <c r="R34" s="143">
        <v>1052.996721267732</v>
      </c>
      <c r="S34" s="143">
        <v>1095.0453957635077</v>
      </c>
      <c r="T34" s="146">
        <v>967.8173406632955</v>
      </c>
      <c r="U34" s="146">
        <v>965.3303006362289</v>
      </c>
      <c r="V34" s="143"/>
    </row>
    <row r="35" spans="2:22" s="115" customFormat="1" ht="19.5" customHeight="1">
      <c r="B35" s="123" t="s">
        <v>235</v>
      </c>
      <c r="D35" s="142" t="s">
        <v>220</v>
      </c>
      <c r="E35" s="143" t="s">
        <v>220</v>
      </c>
      <c r="F35" s="143" t="s">
        <v>220</v>
      </c>
      <c r="G35" s="143" t="s">
        <v>220</v>
      </c>
      <c r="H35" s="143" t="s">
        <v>220</v>
      </c>
      <c r="I35" s="143" t="s">
        <v>220</v>
      </c>
      <c r="J35" s="139">
        <v>850.5248357615573</v>
      </c>
      <c r="K35" s="139">
        <v>849.8</v>
      </c>
      <c r="L35" s="139">
        <v>840.6</v>
      </c>
      <c r="M35" s="139">
        <v>850.625264187774</v>
      </c>
      <c r="N35" s="139">
        <v>869.7778481296764</v>
      </c>
      <c r="O35" s="139">
        <v>851.4416186363239</v>
      </c>
      <c r="P35" s="141">
        <v>837.5181865114752</v>
      </c>
      <c r="Q35" s="141">
        <v>823.7507011326571</v>
      </c>
      <c r="R35" s="141">
        <v>819.0316325644662</v>
      </c>
      <c r="S35" s="141">
        <v>810.5579187260693</v>
      </c>
      <c r="T35" s="146">
        <v>670.4294759762771</v>
      </c>
      <c r="U35" s="146">
        <v>666.564118340768</v>
      </c>
      <c r="V35" s="141"/>
    </row>
    <row r="36" spans="2:22" s="115" customFormat="1" ht="19.5" customHeight="1">
      <c r="B36" s="116" t="s">
        <v>236</v>
      </c>
      <c r="D36" s="142" t="s">
        <v>220</v>
      </c>
      <c r="E36" s="139">
        <v>575.8</v>
      </c>
      <c r="F36" s="139">
        <v>627.4</v>
      </c>
      <c r="G36" s="139">
        <v>701.5</v>
      </c>
      <c r="H36" s="139">
        <v>768.5</v>
      </c>
      <c r="I36" s="139">
        <v>737.9</v>
      </c>
      <c r="J36" s="139">
        <v>699.7586032672767</v>
      </c>
      <c r="K36" s="139">
        <v>710.9</v>
      </c>
      <c r="L36" s="139">
        <v>705.9</v>
      </c>
      <c r="M36" s="139">
        <v>695.7097099993139</v>
      </c>
      <c r="N36" s="139">
        <v>695.1212377933443</v>
      </c>
      <c r="O36" s="139">
        <v>693.1033856515622</v>
      </c>
      <c r="P36" s="141">
        <v>692.1912455975687</v>
      </c>
      <c r="Q36" s="141">
        <v>692.0634839498947</v>
      </c>
      <c r="R36" s="141">
        <v>690.7974142628897</v>
      </c>
      <c r="S36" s="141">
        <v>690.4767625317347</v>
      </c>
      <c r="T36" s="147" t="s">
        <v>189</v>
      </c>
      <c r="U36" s="147" t="s">
        <v>189</v>
      </c>
      <c r="V36" s="141"/>
    </row>
    <row r="37" spans="2:22" s="115" customFormat="1" ht="19.5" customHeight="1">
      <c r="B37" s="123" t="s">
        <v>237</v>
      </c>
      <c r="D37" s="142" t="s">
        <v>220</v>
      </c>
      <c r="E37" s="143" t="s">
        <v>220</v>
      </c>
      <c r="F37" s="143" t="s">
        <v>220</v>
      </c>
      <c r="G37" s="143" t="s">
        <v>220</v>
      </c>
      <c r="H37" s="143" t="s">
        <v>220</v>
      </c>
      <c r="I37" s="143" t="s">
        <v>220</v>
      </c>
      <c r="J37" s="139">
        <v>691.4645872282576</v>
      </c>
      <c r="K37" s="139">
        <v>710.3</v>
      </c>
      <c r="L37" s="139">
        <v>705.2</v>
      </c>
      <c r="M37" s="139">
        <v>695.5034244179761</v>
      </c>
      <c r="N37" s="139">
        <v>691.6750969828198</v>
      </c>
      <c r="O37" s="139">
        <v>691.7786560268901</v>
      </c>
      <c r="P37" s="141">
        <v>694.0058371059627</v>
      </c>
      <c r="Q37" s="141">
        <v>689.5577872442074</v>
      </c>
      <c r="R37" s="141">
        <v>697.7353685298207</v>
      </c>
      <c r="S37" s="141">
        <v>697.8373473911496</v>
      </c>
      <c r="T37" s="147" t="s">
        <v>189</v>
      </c>
      <c r="U37" s="147" t="s">
        <v>189</v>
      </c>
      <c r="V37" s="141"/>
    </row>
    <row r="38" spans="2:22" s="115" customFormat="1" ht="19.5" customHeight="1">
      <c r="B38" s="123" t="s">
        <v>238</v>
      </c>
      <c r="D38" s="142" t="s">
        <v>220</v>
      </c>
      <c r="E38" s="143" t="s">
        <v>220</v>
      </c>
      <c r="F38" s="143" t="s">
        <v>220</v>
      </c>
      <c r="G38" s="143" t="s">
        <v>220</v>
      </c>
      <c r="H38" s="143" t="s">
        <v>220</v>
      </c>
      <c r="I38" s="143" t="s">
        <v>220</v>
      </c>
      <c r="J38" s="139">
        <v>718.0885954959799</v>
      </c>
      <c r="K38" s="139">
        <v>712.3</v>
      </c>
      <c r="L38" s="139">
        <v>707.5</v>
      </c>
      <c r="M38" s="139">
        <v>696.1629988387967</v>
      </c>
      <c r="N38" s="139">
        <v>702.6729507561928</v>
      </c>
      <c r="O38" s="139">
        <v>696.0035303527594</v>
      </c>
      <c r="P38" s="141">
        <v>688.2186575231772</v>
      </c>
      <c r="Q38" s="141">
        <v>697.5063001222866</v>
      </c>
      <c r="R38" s="141">
        <v>674.7832961421306</v>
      </c>
      <c r="S38" s="141">
        <v>673.5196062867121</v>
      </c>
      <c r="T38" s="147" t="s">
        <v>189</v>
      </c>
      <c r="U38" s="147" t="s">
        <v>189</v>
      </c>
      <c r="V38" s="141"/>
    </row>
    <row r="39" spans="2:22" s="115" customFormat="1" ht="19.5" customHeight="1">
      <c r="B39" s="116" t="s">
        <v>239</v>
      </c>
      <c r="D39" s="120" t="s">
        <v>189</v>
      </c>
      <c r="E39" s="125" t="s">
        <v>189</v>
      </c>
      <c r="F39" s="125" t="s">
        <v>189</v>
      </c>
      <c r="G39" s="125" t="s">
        <v>189</v>
      </c>
      <c r="H39" s="125" t="s">
        <v>189</v>
      </c>
      <c r="I39" s="125" t="s">
        <v>189</v>
      </c>
      <c r="J39" s="125" t="s">
        <v>189</v>
      </c>
      <c r="K39" s="125" t="s">
        <v>189</v>
      </c>
      <c r="L39" s="125" t="s">
        <v>189</v>
      </c>
      <c r="M39" s="125" t="s">
        <v>189</v>
      </c>
      <c r="N39" s="125" t="s">
        <v>189</v>
      </c>
      <c r="O39" s="125" t="s">
        <v>189</v>
      </c>
      <c r="P39" s="124" t="s">
        <v>189</v>
      </c>
      <c r="Q39" s="124" t="s">
        <v>189</v>
      </c>
      <c r="R39" s="124" t="s">
        <v>189</v>
      </c>
      <c r="S39" s="124" t="s">
        <v>189</v>
      </c>
      <c r="T39" s="146">
        <v>677.5675286045124</v>
      </c>
      <c r="U39" s="146">
        <v>673.5175945083427</v>
      </c>
      <c r="V39" s="141"/>
    </row>
    <row r="40" spans="2:22" s="115" customFormat="1" ht="19.5" customHeight="1">
      <c r="B40" s="116" t="s">
        <v>240</v>
      </c>
      <c r="D40" s="120" t="s">
        <v>189</v>
      </c>
      <c r="E40" s="125" t="s">
        <v>189</v>
      </c>
      <c r="F40" s="125" t="s">
        <v>189</v>
      </c>
      <c r="G40" s="125" t="s">
        <v>189</v>
      </c>
      <c r="H40" s="125" t="s">
        <v>189</v>
      </c>
      <c r="I40" s="125" t="s">
        <v>189</v>
      </c>
      <c r="J40" s="125" t="s">
        <v>189</v>
      </c>
      <c r="K40" s="125" t="s">
        <v>189</v>
      </c>
      <c r="L40" s="125" t="s">
        <v>189</v>
      </c>
      <c r="M40" s="125" t="s">
        <v>189</v>
      </c>
      <c r="N40" s="125" t="s">
        <v>189</v>
      </c>
      <c r="O40" s="125" t="s">
        <v>189</v>
      </c>
      <c r="P40" s="124" t="s">
        <v>189</v>
      </c>
      <c r="Q40" s="124" t="s">
        <v>189</v>
      </c>
      <c r="R40" s="124" t="s">
        <v>189</v>
      </c>
      <c r="S40" s="124" t="s">
        <v>189</v>
      </c>
      <c r="T40" s="146">
        <v>661.9580279998756</v>
      </c>
      <c r="U40" s="146">
        <v>646.7780254888453</v>
      </c>
      <c r="V40" s="141"/>
    </row>
    <row r="41" spans="2:22" s="115" customFormat="1" ht="19.5" customHeight="1">
      <c r="B41" s="116" t="s">
        <v>241</v>
      </c>
      <c r="D41" s="120" t="s">
        <v>189</v>
      </c>
      <c r="E41" s="125" t="s">
        <v>189</v>
      </c>
      <c r="F41" s="125" t="s">
        <v>189</v>
      </c>
      <c r="G41" s="125" t="s">
        <v>189</v>
      </c>
      <c r="H41" s="125" t="s">
        <v>189</v>
      </c>
      <c r="I41" s="125" t="s">
        <v>189</v>
      </c>
      <c r="J41" s="125" t="s">
        <v>189</v>
      </c>
      <c r="K41" s="125" t="s">
        <v>189</v>
      </c>
      <c r="L41" s="125" t="s">
        <v>189</v>
      </c>
      <c r="M41" s="125" t="s">
        <v>189</v>
      </c>
      <c r="N41" s="125" t="s">
        <v>189</v>
      </c>
      <c r="O41" s="125" t="s">
        <v>189</v>
      </c>
      <c r="P41" s="124" t="s">
        <v>189</v>
      </c>
      <c r="Q41" s="124" t="s">
        <v>189</v>
      </c>
      <c r="R41" s="124" t="s">
        <v>189</v>
      </c>
      <c r="S41" s="124" t="s">
        <v>189</v>
      </c>
      <c r="T41" s="146">
        <v>739.7226134600063</v>
      </c>
      <c r="U41" s="146">
        <v>736.3795271012583</v>
      </c>
      <c r="V41" s="141"/>
    </row>
    <row r="42" spans="2:22" s="115" customFormat="1" ht="19.5" customHeight="1">
      <c r="B42" s="116" t="s">
        <v>242</v>
      </c>
      <c r="D42" s="142" t="s">
        <v>220</v>
      </c>
      <c r="E42" s="139">
        <v>417.5</v>
      </c>
      <c r="F42" s="139">
        <v>635.9</v>
      </c>
      <c r="G42" s="139">
        <v>920.6</v>
      </c>
      <c r="H42" s="139">
        <v>1052.3</v>
      </c>
      <c r="I42" s="139">
        <v>998.4</v>
      </c>
      <c r="J42" s="139">
        <v>970.6157002542415</v>
      </c>
      <c r="K42" s="139">
        <v>977.6</v>
      </c>
      <c r="L42" s="139">
        <v>980.3</v>
      </c>
      <c r="M42" s="139">
        <v>978.6121710660638</v>
      </c>
      <c r="N42" s="139">
        <v>997.0520250170964</v>
      </c>
      <c r="O42" s="139">
        <v>1002.3524224836297</v>
      </c>
      <c r="P42" s="141">
        <v>994.7149317750155</v>
      </c>
      <c r="Q42" s="141">
        <v>980.0862722619078</v>
      </c>
      <c r="R42" s="141">
        <v>996.4053616413108</v>
      </c>
      <c r="S42" s="141">
        <v>983.4922972821109</v>
      </c>
      <c r="T42" s="147" t="s">
        <v>189</v>
      </c>
      <c r="U42" s="147" t="s">
        <v>189</v>
      </c>
      <c r="V42" s="141"/>
    </row>
    <row r="43" spans="2:22" s="115" customFormat="1" ht="19.5" customHeight="1">
      <c r="B43" s="123" t="s">
        <v>243</v>
      </c>
      <c r="D43" s="142" t="s">
        <v>220</v>
      </c>
      <c r="E43" s="143" t="s">
        <v>220</v>
      </c>
      <c r="F43" s="143" t="s">
        <v>220</v>
      </c>
      <c r="G43" s="143" t="s">
        <v>220</v>
      </c>
      <c r="H43" s="143" t="s">
        <v>220</v>
      </c>
      <c r="I43" s="143" t="s">
        <v>220</v>
      </c>
      <c r="J43" s="139">
        <v>915.1723401809612</v>
      </c>
      <c r="K43" s="139">
        <v>911.7</v>
      </c>
      <c r="L43" s="139">
        <v>923.8</v>
      </c>
      <c r="M43" s="139">
        <v>929.9558127523853</v>
      </c>
      <c r="N43" s="139">
        <v>954.7179478968184</v>
      </c>
      <c r="O43" s="139">
        <v>945.6797016571159</v>
      </c>
      <c r="P43" s="141">
        <v>928.6679795320501</v>
      </c>
      <c r="Q43" s="141">
        <v>919.9682987908225</v>
      </c>
      <c r="R43" s="141">
        <v>928.9454897536135</v>
      </c>
      <c r="S43" s="141">
        <v>908.628567927862</v>
      </c>
      <c r="T43" s="147" t="s">
        <v>189</v>
      </c>
      <c r="U43" s="147" t="s">
        <v>189</v>
      </c>
      <c r="V43" s="141"/>
    </row>
    <row r="44" spans="2:22" s="115" customFormat="1" ht="19.5" customHeight="1">
      <c r="B44" s="123" t="s">
        <v>244</v>
      </c>
      <c r="D44" s="142" t="s">
        <v>220</v>
      </c>
      <c r="E44" s="143" t="s">
        <v>220</v>
      </c>
      <c r="F44" s="143" t="s">
        <v>220</v>
      </c>
      <c r="G44" s="143" t="s">
        <v>220</v>
      </c>
      <c r="H44" s="143" t="s">
        <v>220</v>
      </c>
      <c r="I44" s="143" t="s">
        <v>220</v>
      </c>
      <c r="J44" s="139">
        <v>1055.0941484262726</v>
      </c>
      <c r="K44" s="139">
        <v>1078.2</v>
      </c>
      <c r="L44" s="139">
        <v>1066.7</v>
      </c>
      <c r="M44" s="139">
        <v>1053.2493204843095</v>
      </c>
      <c r="N44" s="139">
        <v>1062.403252866496</v>
      </c>
      <c r="O44" s="139">
        <v>1090.4706339945546</v>
      </c>
      <c r="P44" s="143">
        <v>1097.8346576090253</v>
      </c>
      <c r="Q44" s="143">
        <v>1074.559937308267</v>
      </c>
      <c r="R44" s="143">
        <v>1103.0604688278681</v>
      </c>
      <c r="S44" s="143">
        <v>1102.9349021725134</v>
      </c>
      <c r="T44" s="147" t="s">
        <v>189</v>
      </c>
      <c r="U44" s="147" t="s">
        <v>189</v>
      </c>
      <c r="V44" s="143"/>
    </row>
    <row r="45" spans="2:22" s="115" customFormat="1" ht="19.5" customHeight="1">
      <c r="B45" s="116" t="s">
        <v>245</v>
      </c>
      <c r="D45" s="120" t="s">
        <v>189</v>
      </c>
      <c r="E45" s="125" t="s">
        <v>189</v>
      </c>
      <c r="F45" s="125" t="s">
        <v>189</v>
      </c>
      <c r="G45" s="125" t="s">
        <v>189</v>
      </c>
      <c r="H45" s="125" t="s">
        <v>189</v>
      </c>
      <c r="I45" s="125" t="s">
        <v>189</v>
      </c>
      <c r="J45" s="125" t="s">
        <v>189</v>
      </c>
      <c r="K45" s="125" t="s">
        <v>189</v>
      </c>
      <c r="L45" s="125" t="s">
        <v>189</v>
      </c>
      <c r="M45" s="125" t="s">
        <v>189</v>
      </c>
      <c r="N45" s="125" t="s">
        <v>189</v>
      </c>
      <c r="O45" s="125" t="s">
        <v>189</v>
      </c>
      <c r="P45" s="124" t="s">
        <v>189</v>
      </c>
      <c r="Q45" s="124" t="s">
        <v>189</v>
      </c>
      <c r="R45" s="124" t="s">
        <v>189</v>
      </c>
      <c r="S45" s="124" t="s">
        <v>189</v>
      </c>
      <c r="T45" s="146">
        <v>722.0697981480113</v>
      </c>
      <c r="U45" s="146">
        <v>703.9907711164785</v>
      </c>
      <c r="V45" s="143"/>
    </row>
    <row r="46" spans="2:22" s="115" customFormat="1" ht="19.5" customHeight="1">
      <c r="B46" s="116" t="s">
        <v>246</v>
      </c>
      <c r="D46" s="142" t="s">
        <v>220</v>
      </c>
      <c r="E46" s="139">
        <v>1309</v>
      </c>
      <c r="F46" s="139">
        <v>1281.7</v>
      </c>
      <c r="G46" s="139">
        <v>1361.7</v>
      </c>
      <c r="H46" s="139">
        <v>1356</v>
      </c>
      <c r="I46" s="139">
        <v>1297.9</v>
      </c>
      <c r="J46" s="139">
        <v>1472.9405491868836</v>
      </c>
      <c r="K46" s="139">
        <v>1465.2</v>
      </c>
      <c r="L46" s="139">
        <v>1467.2</v>
      </c>
      <c r="M46" s="139">
        <v>1444.7336697355365</v>
      </c>
      <c r="N46" s="139">
        <v>1451.5316391244423</v>
      </c>
      <c r="O46" s="139">
        <v>1506.8314483522274</v>
      </c>
      <c r="P46" s="143">
        <v>1508.101867211657</v>
      </c>
      <c r="Q46" s="143">
        <v>1606.2191277418806</v>
      </c>
      <c r="R46" s="143">
        <v>1597.9022736834308</v>
      </c>
      <c r="S46" s="143">
        <v>1567.1874751985438</v>
      </c>
      <c r="T46" s="147" t="s">
        <v>189</v>
      </c>
      <c r="U46" s="147" t="s">
        <v>189</v>
      </c>
      <c r="V46" s="143"/>
    </row>
    <row r="47" spans="2:22" s="115" customFormat="1" ht="19.5" customHeight="1">
      <c r="B47" s="116" t="s">
        <v>247</v>
      </c>
      <c r="D47" s="120" t="s">
        <v>189</v>
      </c>
      <c r="E47" s="125" t="s">
        <v>189</v>
      </c>
      <c r="F47" s="125" t="s">
        <v>189</v>
      </c>
      <c r="G47" s="125" t="s">
        <v>189</v>
      </c>
      <c r="H47" s="125" t="s">
        <v>189</v>
      </c>
      <c r="I47" s="125" t="s">
        <v>189</v>
      </c>
      <c r="J47" s="125" t="s">
        <v>189</v>
      </c>
      <c r="K47" s="125" t="s">
        <v>189</v>
      </c>
      <c r="L47" s="125" t="s">
        <v>189</v>
      </c>
      <c r="M47" s="125" t="s">
        <v>189</v>
      </c>
      <c r="N47" s="125" t="s">
        <v>189</v>
      </c>
      <c r="O47" s="125" t="s">
        <v>189</v>
      </c>
      <c r="P47" s="124" t="s">
        <v>189</v>
      </c>
      <c r="Q47" s="124" t="s">
        <v>189</v>
      </c>
      <c r="R47" s="124" t="s">
        <v>189</v>
      </c>
      <c r="S47" s="124" t="s">
        <v>189</v>
      </c>
      <c r="T47" s="146">
        <v>1241.400300553551</v>
      </c>
      <c r="U47" s="146">
        <v>1245.2754465465039</v>
      </c>
      <c r="V47" s="143"/>
    </row>
    <row r="48" spans="2:22" s="115" customFormat="1" ht="19.5" customHeight="1">
      <c r="B48" s="116" t="s">
        <v>248</v>
      </c>
      <c r="D48" s="142" t="s">
        <v>220</v>
      </c>
      <c r="E48" s="139">
        <v>705.4</v>
      </c>
      <c r="F48" s="139">
        <v>851.2</v>
      </c>
      <c r="G48" s="139">
        <v>923.5</v>
      </c>
      <c r="H48" s="139">
        <v>1121.1</v>
      </c>
      <c r="I48" s="139">
        <v>1040</v>
      </c>
      <c r="J48" s="139">
        <v>1074.0062242037654</v>
      </c>
      <c r="K48" s="139">
        <v>1061.6</v>
      </c>
      <c r="L48" s="139">
        <v>1059.3</v>
      </c>
      <c r="M48" s="139">
        <v>1060.552250732487</v>
      </c>
      <c r="N48" s="139">
        <v>1060.2167554255536</v>
      </c>
      <c r="O48" s="139">
        <v>1076.383458814593</v>
      </c>
      <c r="P48" s="143">
        <v>1080.4628632938645</v>
      </c>
      <c r="Q48" s="143">
        <v>1084.700277816551</v>
      </c>
      <c r="R48" s="143">
        <v>1040.917743984879</v>
      </c>
      <c r="S48" s="143">
        <v>1007.4501278074428</v>
      </c>
      <c r="T48" s="147" t="s">
        <v>189</v>
      </c>
      <c r="U48" s="147" t="s">
        <v>189</v>
      </c>
      <c r="V48" s="143"/>
    </row>
    <row r="49" spans="2:22" s="115" customFormat="1" ht="19.5" customHeight="1">
      <c r="B49" s="116" t="s">
        <v>249</v>
      </c>
      <c r="D49" s="120" t="s">
        <v>189</v>
      </c>
      <c r="E49" s="125" t="s">
        <v>189</v>
      </c>
      <c r="F49" s="125" t="s">
        <v>189</v>
      </c>
      <c r="G49" s="125" t="s">
        <v>189</v>
      </c>
      <c r="H49" s="125" t="s">
        <v>189</v>
      </c>
      <c r="I49" s="125" t="s">
        <v>189</v>
      </c>
      <c r="J49" s="125" t="s">
        <v>189</v>
      </c>
      <c r="K49" s="125" t="s">
        <v>189</v>
      </c>
      <c r="L49" s="125" t="s">
        <v>189</v>
      </c>
      <c r="M49" s="125" t="s">
        <v>189</v>
      </c>
      <c r="N49" s="125" t="s">
        <v>189</v>
      </c>
      <c r="O49" s="125" t="s">
        <v>189</v>
      </c>
      <c r="P49" s="124" t="s">
        <v>189</v>
      </c>
      <c r="Q49" s="124" t="s">
        <v>189</v>
      </c>
      <c r="R49" s="124" t="s">
        <v>189</v>
      </c>
      <c r="S49" s="124" t="s">
        <v>189</v>
      </c>
      <c r="T49" s="146">
        <v>1214.9298910528225</v>
      </c>
      <c r="U49" s="146">
        <v>1207.729468599034</v>
      </c>
      <c r="V49" s="143"/>
    </row>
    <row r="50" spans="2:22" s="115" customFormat="1" ht="19.5" customHeight="1">
      <c r="B50" s="123" t="s">
        <v>250</v>
      </c>
      <c r="D50" s="120" t="s">
        <v>189</v>
      </c>
      <c r="E50" s="125" t="s">
        <v>189</v>
      </c>
      <c r="F50" s="125" t="s">
        <v>189</v>
      </c>
      <c r="G50" s="125" t="s">
        <v>189</v>
      </c>
      <c r="H50" s="125" t="s">
        <v>189</v>
      </c>
      <c r="I50" s="125" t="s">
        <v>189</v>
      </c>
      <c r="J50" s="125" t="s">
        <v>189</v>
      </c>
      <c r="K50" s="125" t="s">
        <v>189</v>
      </c>
      <c r="L50" s="125" t="s">
        <v>189</v>
      </c>
      <c r="M50" s="125" t="s">
        <v>189</v>
      </c>
      <c r="N50" s="125" t="s">
        <v>189</v>
      </c>
      <c r="O50" s="125" t="s">
        <v>189</v>
      </c>
      <c r="P50" s="124" t="s">
        <v>189</v>
      </c>
      <c r="Q50" s="124" t="s">
        <v>189</v>
      </c>
      <c r="R50" s="124" t="s">
        <v>189</v>
      </c>
      <c r="S50" s="124" t="s">
        <v>189</v>
      </c>
      <c r="T50" s="146">
        <v>997.1862483617</v>
      </c>
      <c r="U50" s="146">
        <v>999.9080544317763</v>
      </c>
      <c r="V50" s="143"/>
    </row>
    <row r="51" spans="2:22" s="115" customFormat="1" ht="19.5" customHeight="1">
      <c r="B51" s="123" t="s">
        <v>251</v>
      </c>
      <c r="D51" s="120" t="s">
        <v>189</v>
      </c>
      <c r="E51" s="125" t="s">
        <v>189</v>
      </c>
      <c r="F51" s="125" t="s">
        <v>189</v>
      </c>
      <c r="G51" s="125" t="s">
        <v>189</v>
      </c>
      <c r="H51" s="125" t="s">
        <v>189</v>
      </c>
      <c r="I51" s="125" t="s">
        <v>189</v>
      </c>
      <c r="J51" s="125" t="s">
        <v>189</v>
      </c>
      <c r="K51" s="125" t="s">
        <v>189</v>
      </c>
      <c r="L51" s="125" t="s">
        <v>189</v>
      </c>
      <c r="M51" s="125" t="s">
        <v>189</v>
      </c>
      <c r="N51" s="125" t="s">
        <v>189</v>
      </c>
      <c r="O51" s="125" t="s">
        <v>189</v>
      </c>
      <c r="P51" s="124" t="s">
        <v>189</v>
      </c>
      <c r="Q51" s="124" t="s">
        <v>189</v>
      </c>
      <c r="R51" s="124" t="s">
        <v>189</v>
      </c>
      <c r="S51" s="124" t="s">
        <v>189</v>
      </c>
      <c r="T51" s="146">
        <v>1296.6747870129514</v>
      </c>
      <c r="U51" s="146">
        <v>1285.3029299415523</v>
      </c>
      <c r="V51" s="143"/>
    </row>
    <row r="52" spans="2:22" s="115" customFormat="1" ht="19.5" customHeight="1">
      <c r="B52" s="116" t="s">
        <v>252</v>
      </c>
      <c r="D52" s="142" t="s">
        <v>220</v>
      </c>
      <c r="E52" s="139">
        <v>423.3</v>
      </c>
      <c r="F52" s="139">
        <v>460.2</v>
      </c>
      <c r="G52" s="139">
        <v>465.1</v>
      </c>
      <c r="H52" s="139">
        <v>583.1</v>
      </c>
      <c r="I52" s="139">
        <v>739.9</v>
      </c>
      <c r="J52" s="139">
        <v>723.9887174937436</v>
      </c>
      <c r="K52" s="139">
        <v>853.8</v>
      </c>
      <c r="L52" s="139">
        <v>857</v>
      </c>
      <c r="M52" s="139">
        <v>825.3106650279941</v>
      </c>
      <c r="N52" s="139">
        <v>821.2228050563247</v>
      </c>
      <c r="O52" s="139">
        <v>837.725575063702</v>
      </c>
      <c r="P52" s="141">
        <v>773.4299900344824</v>
      </c>
      <c r="Q52" s="141">
        <v>782.1906690093738</v>
      </c>
      <c r="R52" s="141">
        <v>790.47464532295</v>
      </c>
      <c r="S52" s="141">
        <v>799.846779636284</v>
      </c>
      <c r="T52" s="146">
        <v>810.3413227875002</v>
      </c>
      <c r="U52" s="146">
        <v>820.9073975269814</v>
      </c>
      <c r="V52" s="141"/>
    </row>
    <row r="53" spans="2:22" s="115" customFormat="1" ht="19.5" customHeight="1">
      <c r="B53" s="116" t="s">
        <v>253</v>
      </c>
      <c r="D53" s="142" t="s">
        <v>220</v>
      </c>
      <c r="E53" s="139">
        <v>670.3</v>
      </c>
      <c r="F53" s="139">
        <v>880.4</v>
      </c>
      <c r="G53" s="139">
        <v>990</v>
      </c>
      <c r="H53" s="139">
        <v>1403.5</v>
      </c>
      <c r="I53" s="139">
        <v>1090.7</v>
      </c>
      <c r="J53" s="139">
        <v>984.2969307637402</v>
      </c>
      <c r="K53" s="139">
        <v>967.1</v>
      </c>
      <c r="L53" s="139">
        <v>947.3</v>
      </c>
      <c r="M53" s="139">
        <v>941.3540687572986</v>
      </c>
      <c r="N53" s="139">
        <v>943.1135588625565</v>
      </c>
      <c r="O53" s="139">
        <v>945.3864141822265</v>
      </c>
      <c r="P53" s="141">
        <v>917.5099224085528</v>
      </c>
      <c r="Q53" s="141">
        <v>918.5083367338902</v>
      </c>
      <c r="R53" s="141">
        <v>918.1665295022722</v>
      </c>
      <c r="S53" s="141">
        <v>923.4866479522062</v>
      </c>
      <c r="T53" s="147" t="s">
        <v>189</v>
      </c>
      <c r="U53" s="147" t="s">
        <v>189</v>
      </c>
      <c r="V53" s="124"/>
    </row>
    <row r="54" spans="2:22" s="115" customFormat="1" ht="19.5" customHeight="1">
      <c r="B54" s="116" t="s">
        <v>254</v>
      </c>
      <c r="D54" s="142" t="s">
        <v>220</v>
      </c>
      <c r="E54" s="139">
        <v>892.7</v>
      </c>
      <c r="F54" s="139">
        <v>1073.7</v>
      </c>
      <c r="G54" s="139">
        <v>1051.4</v>
      </c>
      <c r="H54" s="139">
        <v>1135.4</v>
      </c>
      <c r="I54" s="139">
        <v>1090.5</v>
      </c>
      <c r="J54" s="139">
        <v>1047.2704936912958</v>
      </c>
      <c r="K54" s="139">
        <v>1057.8</v>
      </c>
      <c r="L54" s="139">
        <v>1046.8</v>
      </c>
      <c r="M54" s="139">
        <v>1014.7731495124733</v>
      </c>
      <c r="N54" s="139">
        <v>1039.3287967435049</v>
      </c>
      <c r="O54" s="139">
        <v>1039.9359088297952</v>
      </c>
      <c r="P54" s="143">
        <v>1051.109117346781</v>
      </c>
      <c r="Q54" s="143">
        <v>1058.6598739002404</v>
      </c>
      <c r="R54" s="143">
        <v>1050.957472943793</v>
      </c>
      <c r="S54" s="143">
        <v>1043.7103943395493</v>
      </c>
      <c r="T54" s="147" t="s">
        <v>189</v>
      </c>
      <c r="U54" s="147" t="s">
        <v>189</v>
      </c>
      <c r="V54" s="124"/>
    </row>
    <row r="55" spans="2:22" s="115" customFormat="1" ht="19.5" customHeight="1">
      <c r="B55" s="116" t="s">
        <v>255</v>
      </c>
      <c r="D55" s="120" t="s">
        <v>189</v>
      </c>
      <c r="E55" s="125" t="s">
        <v>189</v>
      </c>
      <c r="F55" s="125" t="s">
        <v>189</v>
      </c>
      <c r="G55" s="125" t="s">
        <v>189</v>
      </c>
      <c r="H55" s="125" t="s">
        <v>189</v>
      </c>
      <c r="I55" s="125" t="s">
        <v>189</v>
      </c>
      <c r="J55" s="125" t="s">
        <v>189</v>
      </c>
      <c r="K55" s="125" t="s">
        <v>189</v>
      </c>
      <c r="L55" s="125" t="s">
        <v>189</v>
      </c>
      <c r="M55" s="125" t="s">
        <v>189</v>
      </c>
      <c r="N55" s="125" t="s">
        <v>189</v>
      </c>
      <c r="O55" s="125" t="s">
        <v>189</v>
      </c>
      <c r="P55" s="124" t="s">
        <v>189</v>
      </c>
      <c r="Q55" s="124" t="s">
        <v>189</v>
      </c>
      <c r="R55" s="124" t="s">
        <v>189</v>
      </c>
      <c r="S55" s="124" t="s">
        <v>189</v>
      </c>
      <c r="T55" s="146">
        <v>1039.1668293355074</v>
      </c>
      <c r="U55" s="146">
        <v>1020.2059650209601</v>
      </c>
      <c r="V55" s="143"/>
    </row>
    <row r="56" spans="2:22" s="115" customFormat="1" ht="19.5" customHeight="1">
      <c r="B56" s="123" t="s">
        <v>256</v>
      </c>
      <c r="D56" s="120" t="s">
        <v>189</v>
      </c>
      <c r="E56" s="125" t="s">
        <v>189</v>
      </c>
      <c r="F56" s="125" t="s">
        <v>189</v>
      </c>
      <c r="G56" s="125" t="s">
        <v>189</v>
      </c>
      <c r="H56" s="125" t="s">
        <v>189</v>
      </c>
      <c r="I56" s="125" t="s">
        <v>189</v>
      </c>
      <c r="J56" s="125" t="s">
        <v>189</v>
      </c>
      <c r="K56" s="125" t="s">
        <v>189</v>
      </c>
      <c r="L56" s="125" t="s">
        <v>189</v>
      </c>
      <c r="M56" s="125" t="s">
        <v>189</v>
      </c>
      <c r="N56" s="125" t="s">
        <v>189</v>
      </c>
      <c r="O56" s="125" t="s">
        <v>189</v>
      </c>
      <c r="P56" s="124" t="s">
        <v>189</v>
      </c>
      <c r="Q56" s="124" t="s">
        <v>189</v>
      </c>
      <c r="R56" s="124" t="s">
        <v>189</v>
      </c>
      <c r="S56" s="124" t="s">
        <v>189</v>
      </c>
      <c r="T56" s="146">
        <v>1049.868082133211</v>
      </c>
      <c r="U56" s="146">
        <v>1021.9857970178978</v>
      </c>
      <c r="V56" s="143"/>
    </row>
    <row r="57" spans="2:22" s="115" customFormat="1" ht="19.5" customHeight="1">
      <c r="B57" s="123" t="s">
        <v>257</v>
      </c>
      <c r="D57" s="120" t="s">
        <v>189</v>
      </c>
      <c r="E57" s="125" t="s">
        <v>189</v>
      </c>
      <c r="F57" s="125" t="s">
        <v>189</v>
      </c>
      <c r="G57" s="125" t="s">
        <v>189</v>
      </c>
      <c r="H57" s="125" t="s">
        <v>189</v>
      </c>
      <c r="I57" s="125" t="s">
        <v>189</v>
      </c>
      <c r="J57" s="125" t="s">
        <v>189</v>
      </c>
      <c r="K57" s="125" t="s">
        <v>189</v>
      </c>
      <c r="L57" s="125" t="s">
        <v>189</v>
      </c>
      <c r="M57" s="125" t="s">
        <v>189</v>
      </c>
      <c r="N57" s="125" t="s">
        <v>189</v>
      </c>
      <c r="O57" s="125" t="s">
        <v>189</v>
      </c>
      <c r="P57" s="124" t="s">
        <v>189</v>
      </c>
      <c r="Q57" s="124" t="s">
        <v>189</v>
      </c>
      <c r="R57" s="124" t="s">
        <v>189</v>
      </c>
      <c r="S57" s="124" t="s">
        <v>189</v>
      </c>
      <c r="T57" s="146">
        <v>1009.6285315409968</v>
      </c>
      <c r="U57" s="146">
        <v>1015.2908739606476</v>
      </c>
      <c r="V57" s="143"/>
    </row>
    <row r="58" spans="2:22" s="115" customFormat="1" ht="19.5" customHeight="1">
      <c r="B58" s="116" t="s">
        <v>258</v>
      </c>
      <c r="D58" s="142" t="s">
        <v>220</v>
      </c>
      <c r="E58" s="139">
        <v>416.9</v>
      </c>
      <c r="F58" s="139">
        <v>459.5</v>
      </c>
      <c r="G58" s="139">
        <v>571</v>
      </c>
      <c r="H58" s="139">
        <v>711.4</v>
      </c>
      <c r="I58" s="139">
        <v>681.4</v>
      </c>
      <c r="J58" s="139">
        <v>717.280571052358</v>
      </c>
      <c r="K58" s="139">
        <v>723.3</v>
      </c>
      <c r="L58" s="139">
        <v>699.9</v>
      </c>
      <c r="M58" s="139">
        <v>707.0558070231558</v>
      </c>
      <c r="N58" s="139">
        <v>698.8049422726352</v>
      </c>
      <c r="O58" s="139">
        <v>730.1243013264369</v>
      </c>
      <c r="P58" s="141">
        <v>761.1130693939328</v>
      </c>
      <c r="Q58" s="141">
        <v>769.033881320858</v>
      </c>
      <c r="R58" s="141">
        <v>754.8780079654607</v>
      </c>
      <c r="S58" s="141">
        <v>755.7291169311131</v>
      </c>
      <c r="T58" s="146">
        <v>849.3325589612091</v>
      </c>
      <c r="U58" s="146">
        <v>871.1334322565917</v>
      </c>
      <c r="V58" s="141"/>
    </row>
    <row r="59" spans="2:22" s="115" customFormat="1" ht="19.5" customHeight="1">
      <c r="B59" s="123" t="s">
        <v>259</v>
      </c>
      <c r="D59" s="142" t="s">
        <v>220</v>
      </c>
      <c r="E59" s="143" t="s">
        <v>220</v>
      </c>
      <c r="F59" s="143" t="s">
        <v>220</v>
      </c>
      <c r="G59" s="143" t="s">
        <v>220</v>
      </c>
      <c r="H59" s="143" t="s">
        <v>220</v>
      </c>
      <c r="I59" s="143" t="s">
        <v>220</v>
      </c>
      <c r="J59" s="139">
        <v>691.4817573719179</v>
      </c>
      <c r="K59" s="139">
        <v>686.4</v>
      </c>
      <c r="L59" s="139">
        <v>658.7</v>
      </c>
      <c r="M59" s="139">
        <v>680.8304618678205</v>
      </c>
      <c r="N59" s="139">
        <v>676.693155309424</v>
      </c>
      <c r="O59" s="139">
        <v>688.8756920365511</v>
      </c>
      <c r="P59" s="141">
        <v>695.5183689170995</v>
      </c>
      <c r="Q59" s="141">
        <v>695.7533987842625</v>
      </c>
      <c r="R59" s="141">
        <v>695.7905060505201</v>
      </c>
      <c r="S59" s="141">
        <v>698.9399539987355</v>
      </c>
      <c r="T59" s="146">
        <v>701.1891420744614</v>
      </c>
      <c r="U59" s="146">
        <v>705.1926757013771</v>
      </c>
      <c r="V59" s="141"/>
    </row>
    <row r="60" spans="2:22" s="115" customFormat="1" ht="19.5" customHeight="1">
      <c r="B60" s="123" t="s">
        <v>260</v>
      </c>
      <c r="D60" s="142" t="s">
        <v>220</v>
      </c>
      <c r="E60" s="143" t="s">
        <v>220</v>
      </c>
      <c r="F60" s="143" t="s">
        <v>220</v>
      </c>
      <c r="G60" s="143" t="s">
        <v>220</v>
      </c>
      <c r="H60" s="143" t="s">
        <v>220</v>
      </c>
      <c r="I60" s="143" t="s">
        <v>220</v>
      </c>
      <c r="J60" s="139">
        <v>737.4358160437113</v>
      </c>
      <c r="K60" s="139">
        <v>752.1</v>
      </c>
      <c r="L60" s="139">
        <v>731.9</v>
      </c>
      <c r="M60" s="139">
        <v>727.5108861117996</v>
      </c>
      <c r="N60" s="139">
        <v>716.0172316559338</v>
      </c>
      <c r="O60" s="139">
        <v>761.9441694128774</v>
      </c>
      <c r="P60" s="141">
        <v>811.4644452778261</v>
      </c>
      <c r="Q60" s="141">
        <v>825.2249269947862</v>
      </c>
      <c r="R60" s="141">
        <v>800.0732440622102</v>
      </c>
      <c r="S60" s="141">
        <v>798.9076581890247</v>
      </c>
      <c r="T60" s="146">
        <v>943.928322073611</v>
      </c>
      <c r="U60" s="146">
        <v>976.7346877786135</v>
      </c>
      <c r="V60" s="141"/>
    </row>
    <row r="61" spans="1:22" s="77" customFormat="1" ht="14.25">
      <c r="A61" s="85"/>
      <c r="B61" s="126"/>
      <c r="C61" s="85"/>
      <c r="D61" s="88"/>
      <c r="E61" s="85"/>
      <c r="F61" s="85"/>
      <c r="G61" s="85"/>
      <c r="H61" s="85"/>
      <c r="I61" s="85"/>
      <c r="J61" s="85"/>
      <c r="K61" s="85"/>
      <c r="L61" s="85"/>
      <c r="M61" s="85"/>
      <c r="N61" s="85"/>
      <c r="O61" s="85"/>
      <c r="P61" s="148"/>
      <c r="Q61" s="148"/>
      <c r="R61" s="148"/>
      <c r="S61" s="148"/>
      <c r="T61" s="149"/>
      <c r="U61" s="149"/>
      <c r="V61" s="150"/>
    </row>
    <row r="62" spans="1:18" s="77" customFormat="1" ht="14.25" customHeight="1">
      <c r="A62" s="527" t="s">
        <v>261</v>
      </c>
      <c r="B62" s="527"/>
      <c r="C62" s="527"/>
      <c r="D62" s="527"/>
      <c r="E62" s="527"/>
      <c r="F62" s="527"/>
      <c r="G62" s="527"/>
      <c r="H62" s="527"/>
      <c r="I62" s="527"/>
      <c r="J62" s="527"/>
      <c r="K62" s="527"/>
      <c r="L62" s="527"/>
      <c r="M62" s="527"/>
      <c r="N62" s="527"/>
      <c r="O62" s="527"/>
      <c r="P62" s="527"/>
      <c r="Q62" s="527"/>
      <c r="R62" s="527"/>
    </row>
    <row r="63" spans="1:18" s="77" customFormat="1" ht="14.25" customHeight="1">
      <c r="A63" s="528" t="s">
        <v>262</v>
      </c>
      <c r="B63" s="528"/>
      <c r="C63" s="528"/>
      <c r="D63" s="528"/>
      <c r="E63" s="528"/>
      <c r="F63" s="528"/>
      <c r="G63" s="528"/>
      <c r="H63" s="528"/>
      <c r="I63" s="528"/>
      <c r="J63" s="528"/>
      <c r="K63" s="528"/>
      <c r="L63" s="528"/>
      <c r="M63" s="528"/>
      <c r="N63" s="528"/>
      <c r="O63" s="528"/>
      <c r="P63" s="528"/>
      <c r="Q63" s="528"/>
      <c r="R63" s="528"/>
    </row>
    <row r="64" spans="1:18" s="77" customFormat="1" ht="14.25" customHeight="1">
      <c r="A64" s="528" t="s">
        <v>283</v>
      </c>
      <c r="B64" s="528"/>
      <c r="C64" s="528"/>
      <c r="D64" s="528"/>
      <c r="E64" s="528"/>
      <c r="F64" s="528"/>
      <c r="G64" s="528"/>
      <c r="H64" s="528"/>
      <c r="I64" s="528"/>
      <c r="J64" s="528"/>
      <c r="K64" s="528"/>
      <c r="L64" s="528"/>
      <c r="M64" s="528"/>
      <c r="N64" s="528"/>
      <c r="O64" s="528"/>
      <c r="P64" s="528"/>
      <c r="Q64" s="528"/>
      <c r="R64" s="528"/>
    </row>
    <row r="65" spans="1:18" s="77" customFormat="1" ht="14.25" customHeight="1">
      <c r="A65" s="528" t="s">
        <v>284</v>
      </c>
      <c r="B65" s="528"/>
      <c r="C65" s="528"/>
      <c r="D65" s="528"/>
      <c r="E65" s="528"/>
      <c r="F65" s="528"/>
      <c r="G65" s="528"/>
      <c r="H65" s="528"/>
      <c r="I65" s="528"/>
      <c r="J65" s="528"/>
      <c r="K65" s="528"/>
      <c r="L65" s="528"/>
      <c r="M65" s="528"/>
      <c r="N65" s="528"/>
      <c r="O65" s="528"/>
      <c r="P65" s="528"/>
      <c r="Q65" s="528"/>
      <c r="R65" s="528"/>
    </row>
    <row r="66" spans="1:22" s="77" customFormat="1" ht="14.25" customHeight="1">
      <c r="A66" s="128"/>
      <c r="B66" s="128" t="s">
        <v>264</v>
      </c>
      <c r="C66" s="128"/>
      <c r="D66" s="128"/>
      <c r="E66" s="128"/>
      <c r="F66" s="128"/>
      <c r="G66" s="128"/>
      <c r="H66" s="128"/>
      <c r="I66" s="128"/>
      <c r="J66" s="128"/>
      <c r="K66" s="128"/>
      <c r="L66" s="128"/>
      <c r="M66" s="128"/>
      <c r="N66" s="128"/>
      <c r="O66" s="128"/>
      <c r="P66" s="128"/>
      <c r="Q66" s="128"/>
      <c r="R66" s="128"/>
      <c r="S66" s="128"/>
      <c r="T66" s="128"/>
      <c r="U66" s="128"/>
      <c r="V66" s="128"/>
    </row>
    <row r="67" spans="1:18" s="77" customFormat="1" ht="14.25" customHeight="1">
      <c r="A67" s="529" t="s">
        <v>285</v>
      </c>
      <c r="B67" s="529"/>
      <c r="C67" s="529"/>
      <c r="D67" s="529"/>
      <c r="E67" s="529"/>
      <c r="F67" s="529"/>
      <c r="G67" s="529"/>
      <c r="H67" s="529"/>
      <c r="I67" s="529"/>
      <c r="J67" s="529"/>
      <c r="K67" s="529"/>
      <c r="L67" s="529"/>
      <c r="M67" s="529"/>
      <c r="N67" s="529"/>
      <c r="O67" s="529"/>
      <c r="P67" s="529"/>
      <c r="Q67" s="529"/>
      <c r="R67" s="529"/>
    </row>
    <row r="68" spans="1:18" s="77" customFormat="1" ht="14.25" customHeight="1">
      <c r="A68" s="129" t="s">
        <v>266</v>
      </c>
      <c r="B68" s="529" t="s">
        <v>267</v>
      </c>
      <c r="C68" s="529"/>
      <c r="D68" s="529"/>
      <c r="E68" s="529"/>
      <c r="F68" s="529"/>
      <c r="G68" s="529"/>
      <c r="H68" s="529"/>
      <c r="I68" s="529"/>
      <c r="J68" s="529"/>
      <c r="K68" s="529"/>
      <c r="L68" s="529"/>
      <c r="M68" s="529"/>
      <c r="N68" s="529"/>
      <c r="O68" s="529"/>
      <c r="P68" s="529"/>
      <c r="Q68" s="529"/>
      <c r="R68" s="529"/>
    </row>
    <row r="69" spans="1:18" s="77" customFormat="1" ht="14.25" customHeight="1">
      <c r="A69" s="526" t="s">
        <v>286</v>
      </c>
      <c r="B69" s="526"/>
      <c r="C69" s="526"/>
      <c r="D69" s="526"/>
      <c r="E69" s="526"/>
      <c r="F69" s="526"/>
      <c r="G69" s="526"/>
      <c r="H69" s="526"/>
      <c r="I69" s="526"/>
      <c r="J69" s="526"/>
      <c r="K69" s="526"/>
      <c r="L69" s="526"/>
      <c r="M69" s="526"/>
      <c r="N69" s="526"/>
      <c r="O69" s="526"/>
      <c r="P69" s="526"/>
      <c r="Q69" s="526"/>
      <c r="R69" s="526"/>
    </row>
    <row r="70" spans="1:22" ht="14.25" customHeight="1">
      <c r="A70" s="130"/>
      <c r="B70" s="526" t="s">
        <v>269</v>
      </c>
      <c r="C70" s="526"/>
      <c r="D70" s="526"/>
      <c r="E70" s="526"/>
      <c r="F70" s="526"/>
      <c r="G70" s="526"/>
      <c r="H70" s="526"/>
      <c r="I70" s="526"/>
      <c r="J70" s="526"/>
      <c r="K70" s="526"/>
      <c r="L70" s="526"/>
      <c r="M70" s="526"/>
      <c r="N70" s="526"/>
      <c r="O70" s="526"/>
      <c r="P70" s="526"/>
      <c r="Q70" s="526"/>
      <c r="R70" s="526"/>
      <c r="S70" s="69"/>
      <c r="T70" s="69"/>
      <c r="U70" s="69"/>
      <c r="V70" s="69"/>
    </row>
    <row r="71" spans="1:22" s="77" customFormat="1" ht="14.25" customHeight="1">
      <c r="A71" s="526" t="s">
        <v>287</v>
      </c>
      <c r="B71" s="526"/>
      <c r="C71" s="526"/>
      <c r="D71" s="526"/>
      <c r="E71" s="526"/>
      <c r="F71" s="526"/>
      <c r="G71" s="526"/>
      <c r="H71" s="526"/>
      <c r="I71" s="526"/>
      <c r="J71" s="526"/>
      <c r="K71" s="526"/>
      <c r="L71" s="526"/>
      <c r="M71" s="526"/>
      <c r="N71" s="526"/>
      <c r="O71" s="526"/>
      <c r="P71" s="526"/>
      <c r="Q71" s="526"/>
      <c r="R71" s="526"/>
      <c r="S71" s="151"/>
      <c r="T71" s="151"/>
      <c r="U71" s="151"/>
      <c r="V71" s="151"/>
    </row>
    <row r="72" spans="1:22" ht="14.25" customHeight="1">
      <c r="A72" s="528" t="s">
        <v>288</v>
      </c>
      <c r="B72" s="528"/>
      <c r="C72" s="528"/>
      <c r="D72" s="528"/>
      <c r="E72" s="528"/>
      <c r="F72" s="528"/>
      <c r="G72" s="528"/>
      <c r="H72" s="528"/>
      <c r="I72" s="528"/>
      <c r="J72" s="528"/>
      <c r="K72" s="528"/>
      <c r="L72" s="528"/>
      <c r="M72" s="528"/>
      <c r="N72" s="528"/>
      <c r="O72" s="528"/>
      <c r="P72" s="528"/>
      <c r="Q72" s="528"/>
      <c r="R72" s="528"/>
      <c r="S72" s="151"/>
      <c r="T72" s="151"/>
      <c r="U72" s="151"/>
      <c r="V72" s="151"/>
    </row>
    <row r="73" spans="2:22" ht="14.25" customHeight="1">
      <c r="B73" s="128" t="s">
        <v>272</v>
      </c>
      <c r="P73" s="106"/>
      <c r="Q73" s="106"/>
      <c r="R73" s="106"/>
      <c r="T73" s="103"/>
      <c r="U73" s="103"/>
      <c r="V73" s="103"/>
    </row>
    <row r="74" spans="2:18" ht="13.5" customHeight="1">
      <c r="B74" s="128" t="s">
        <v>273</v>
      </c>
      <c r="P74" s="106"/>
      <c r="Q74" s="106"/>
      <c r="R74" s="106"/>
    </row>
    <row r="75" spans="1:18" ht="13.5">
      <c r="A75" s="526" t="s">
        <v>289</v>
      </c>
      <c r="B75" s="526"/>
      <c r="C75" s="526"/>
      <c r="D75" s="526"/>
      <c r="E75" s="526"/>
      <c r="F75" s="526"/>
      <c r="G75" s="526"/>
      <c r="H75" s="526"/>
      <c r="I75" s="526"/>
      <c r="J75" s="526"/>
      <c r="K75" s="526"/>
      <c r="L75" s="526"/>
      <c r="M75" s="526"/>
      <c r="N75" s="526"/>
      <c r="O75" s="526"/>
      <c r="P75" s="526"/>
      <c r="Q75" s="526"/>
      <c r="R75" s="526"/>
    </row>
    <row r="76" spans="1:18" ht="13.5">
      <c r="A76" s="131"/>
      <c r="B76" s="128" t="s">
        <v>275</v>
      </c>
      <c r="C76" s="131"/>
      <c r="D76" s="131"/>
      <c r="E76" s="131"/>
      <c r="F76" s="131"/>
      <c r="G76" s="131"/>
      <c r="H76" s="131"/>
      <c r="I76" s="131"/>
      <c r="J76" s="131"/>
      <c r="K76" s="131"/>
      <c r="L76" s="131"/>
      <c r="M76" s="131"/>
      <c r="N76" s="131"/>
      <c r="O76" s="131"/>
      <c r="P76" s="131"/>
      <c r="Q76" s="131"/>
      <c r="R76" s="131"/>
    </row>
    <row r="77" spans="1:18" ht="13.5">
      <c r="A77" s="131"/>
      <c r="B77" s="128" t="s">
        <v>276</v>
      </c>
      <c r="C77" s="131"/>
      <c r="D77" s="131"/>
      <c r="E77" s="131"/>
      <c r="F77" s="131"/>
      <c r="G77" s="131"/>
      <c r="H77" s="131"/>
      <c r="I77" s="131"/>
      <c r="J77" s="131"/>
      <c r="K77" s="131"/>
      <c r="L77" s="131"/>
      <c r="M77" s="131"/>
      <c r="N77" s="131"/>
      <c r="O77" s="131"/>
      <c r="P77" s="131"/>
      <c r="Q77" s="131"/>
      <c r="R77" s="131"/>
    </row>
    <row r="78" spans="1:18" ht="14.25">
      <c r="A78" s="77"/>
      <c r="B78" s="128" t="s">
        <v>277</v>
      </c>
      <c r="C78" s="77"/>
      <c r="D78" s="77"/>
      <c r="E78" s="77"/>
      <c r="F78" s="77"/>
      <c r="G78" s="77"/>
      <c r="H78" s="77"/>
      <c r="I78" s="77"/>
      <c r="J78" s="77"/>
      <c r="K78" s="77"/>
      <c r="L78" s="103"/>
      <c r="M78" s="103"/>
      <c r="N78" s="77"/>
      <c r="O78" s="77"/>
      <c r="P78" s="103"/>
      <c r="Q78" s="103"/>
      <c r="R78" s="103"/>
    </row>
    <row r="79" spans="1:18" ht="14.25">
      <c r="A79" s="77"/>
      <c r="B79" s="128" t="s">
        <v>278</v>
      </c>
      <c r="C79" s="77"/>
      <c r="D79" s="77"/>
      <c r="E79" s="77"/>
      <c r="F79" s="77"/>
      <c r="G79" s="77"/>
      <c r="H79" s="77"/>
      <c r="I79" s="77"/>
      <c r="J79" s="77"/>
      <c r="K79" s="77"/>
      <c r="L79" s="103"/>
      <c r="M79" s="103"/>
      <c r="N79" s="77"/>
      <c r="O79" s="77"/>
      <c r="P79" s="103"/>
      <c r="Q79" s="103"/>
      <c r="R79" s="103"/>
    </row>
    <row r="80" spans="2:18" ht="13.5">
      <c r="B80" s="128" t="s">
        <v>279</v>
      </c>
      <c r="P80" s="106"/>
      <c r="Q80" s="106"/>
      <c r="R80" s="69"/>
    </row>
    <row r="81" spans="2:18" ht="13.5">
      <c r="B81" s="128" t="s">
        <v>280</v>
      </c>
      <c r="P81" s="106"/>
      <c r="Q81" s="106"/>
      <c r="R81" s="106"/>
    </row>
    <row r="82" spans="2:22" ht="14.25">
      <c r="B82" s="128" t="s">
        <v>290</v>
      </c>
      <c r="P82" s="106"/>
      <c r="Q82" s="106"/>
      <c r="R82" s="69"/>
      <c r="T82" s="103" t="s">
        <v>282</v>
      </c>
      <c r="U82" s="103"/>
      <c r="V82" s="103"/>
    </row>
  </sheetData>
  <sheetProtection/>
  <mergeCells count="11">
    <mergeCell ref="A69:R69"/>
    <mergeCell ref="B70:R70"/>
    <mergeCell ref="A71:R71"/>
    <mergeCell ref="A72:R72"/>
    <mergeCell ref="A75:R75"/>
    <mergeCell ref="A62:R62"/>
    <mergeCell ref="A63:R63"/>
    <mergeCell ref="A64:R64"/>
    <mergeCell ref="A65:R65"/>
    <mergeCell ref="A67:R67"/>
    <mergeCell ref="B68:R68"/>
  </mergeCells>
  <printOptions horizontalCentered="1"/>
  <pageMargins left="0.7874015748031497" right="0.7874015748031497" top="0.7874015748031497" bottom="0.7874015748031497" header="0.5118110236220472" footer="0.5118110236220472"/>
  <pageSetup horizontalDpi="300" verticalDpi="300" orientation="portrait"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埼玉県</cp:lastModifiedBy>
  <cp:lastPrinted>2015-02-23T08:21:24Z</cp:lastPrinted>
  <dcterms:created xsi:type="dcterms:W3CDTF">2008-02-25T08:31:42Z</dcterms:created>
  <dcterms:modified xsi:type="dcterms:W3CDTF">2022-01-04T04:07:40Z</dcterms:modified>
  <cp:category/>
  <cp:version/>
  <cp:contentType/>
  <cp:contentStatus/>
</cp:coreProperties>
</file>