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showInkAnnotation="0" defaultThemeVersion="124226"/>
  <mc:AlternateContent xmlns:mc="http://schemas.openxmlformats.org/markup-compatibility/2006">
    <mc:Choice Requires="x15">
      <x15ac:absPath xmlns:x15ac="http://schemas.microsoft.com/office/spreadsheetml/2010/11/ac" url="C:\Users\114494\Box\【02_課所共有】06_04_高齢者福祉課\R05年度\03 施設整備担当\38_施設整備計画\39_施設整備補助金\39_12_地域介護福祉空間交付金\39_12_040_国への協議\【0119〆】令和５年度２次協議\03 県ＨＰ更新\掲載資料\"/>
    </mc:Choice>
  </mc:AlternateContent>
  <xr:revisionPtr revIDLastSave="0" documentId="13_ncr:1_{7E2A7EF1-1792-462C-9709-597B2E042E5D}" xr6:coauthVersionLast="36" xr6:coauthVersionMax="36" xr10:uidLastSave="{00000000-0000-0000-0000-000000000000}"/>
  <bookViews>
    <workbookView xWindow="0" yWindow="15" windowWidth="20490" windowHeight="6765" firstSheet="1" activeTab="4" xr2:uid="{00000000-000D-0000-FFFF-FFFF00000000}"/>
  </bookViews>
  <sheets>
    <sheet name="先進的（スプリンクラー等）" sheetId="3" state="hidden" r:id="rId1"/>
    <sheet name="スプリンクラー" sheetId="16" r:id="rId2"/>
    <sheet name="非常用自家発電・給水設備" sheetId="19" r:id="rId3"/>
    <sheet name="水害対策（広域型）" sheetId="18" r:id="rId4"/>
    <sheet name="換気設備" sheetId="22" r:id="rId5"/>
    <sheet name="面積按分表" sheetId="11" r:id="rId6"/>
    <sheet name="※参考　面積按分（記入例）" sheetId="10" r:id="rId7"/>
  </sheets>
  <definedNames>
    <definedName name="_xlnm._FilterDatabase" localSheetId="1" hidden="1">スプリンクラー!$A$9:$W$9</definedName>
    <definedName name="_xlnm._FilterDatabase" localSheetId="4" hidden="1">換気設備!$A$1:$J$13</definedName>
    <definedName name="_xlnm._FilterDatabase" localSheetId="3" hidden="1">'水害対策（広域型）'!$A$1:$K$20</definedName>
    <definedName name="_xlnm._FilterDatabase" localSheetId="0" hidden="1">'先進的（スプリンクラー等）'!$A$5:$V$5</definedName>
    <definedName name="_xlnm._FilterDatabase" localSheetId="2" hidden="1">非常用自家発電・給水設備!$A$1:$J$16</definedName>
    <definedName name="_xlnm.Print_Area" localSheetId="6">'※参考　面積按分（記入例）'!$A$2:$Q$49</definedName>
    <definedName name="_xlnm.Print_Area" localSheetId="1">スプリンクラー!$A$1:$X$26</definedName>
    <definedName name="_xlnm.Print_Area" localSheetId="4">換気設備!$A$1:$P$18</definedName>
    <definedName name="_xlnm.Print_Area" localSheetId="3">'水害対策（広域型）'!$A$1:$AY$21</definedName>
    <definedName name="_xlnm.Print_Area" localSheetId="0">'先進的（スプリンクラー等）'!$A$1:$W$31</definedName>
    <definedName name="_xlnm.Print_Area" localSheetId="2">非常用自家発電・給水設備!$A$1:$AC$20</definedName>
    <definedName name="_xlnm.Print_Area" localSheetId="5">面積按分表!$A$2:$Q$49</definedName>
  </definedNames>
  <calcPr calcId="191029"/>
</workbook>
</file>

<file path=xl/calcChain.xml><?xml version="1.0" encoding="utf-8"?>
<calcChain xmlns="http://schemas.openxmlformats.org/spreadsheetml/2006/main">
  <c r="D13" i="11" l="1"/>
  <c r="D12" i="11"/>
  <c r="D11" i="11"/>
  <c r="G11" i="11"/>
  <c r="K11" i="11"/>
  <c r="N10" i="19"/>
  <c r="N11" i="19"/>
  <c r="N9" i="19"/>
  <c r="W10" i="16" l="1"/>
  <c r="W11" i="16"/>
  <c r="J11" i="16" l="1"/>
  <c r="G11" i="16"/>
  <c r="J10" i="16"/>
  <c r="G10" i="16"/>
  <c r="M48" i="11" l="1"/>
  <c r="I48" i="11"/>
  <c r="G48" i="11"/>
  <c r="I47" i="11"/>
  <c r="D47" i="11"/>
  <c r="M45" i="11"/>
  <c r="I45" i="11"/>
  <c r="G45" i="11"/>
  <c r="I44" i="11"/>
  <c r="D44" i="11"/>
  <c r="M42" i="11"/>
  <c r="I42" i="11"/>
  <c r="G42" i="11"/>
  <c r="I41" i="11"/>
  <c r="P41" i="11" s="1"/>
  <c r="D10" i="11" s="1"/>
  <c r="D41" i="11"/>
  <c r="K37" i="11"/>
  <c r="G37" i="11"/>
  <c r="I36" i="11"/>
  <c r="D36" i="11"/>
  <c r="K34" i="11"/>
  <c r="G34" i="11"/>
  <c r="I33" i="11"/>
  <c r="D33" i="11"/>
  <c r="K29" i="11"/>
  <c r="G29" i="11"/>
  <c r="I28" i="11"/>
  <c r="D28" i="11"/>
  <c r="K26" i="11"/>
  <c r="G26" i="11"/>
  <c r="I25" i="11"/>
  <c r="D25" i="11"/>
  <c r="K21" i="11"/>
  <c r="G21" i="11"/>
  <c r="I20" i="11"/>
  <c r="D20" i="11"/>
  <c r="K18" i="11"/>
  <c r="G18" i="11"/>
  <c r="I17" i="11"/>
  <c r="D17" i="11"/>
  <c r="O6" i="11"/>
  <c r="D36" i="10"/>
  <c r="D33" i="10"/>
  <c r="P20" i="11" l="1"/>
  <c r="G7" i="11" s="1"/>
  <c r="G12" i="11" s="1"/>
  <c r="P28" i="11"/>
  <c r="K8" i="11" s="1"/>
  <c r="P33" i="11"/>
  <c r="G9" i="11" s="1"/>
  <c r="P36" i="11"/>
  <c r="K9" i="11" s="1"/>
  <c r="P44" i="11"/>
  <c r="G10" i="11" s="1"/>
  <c r="P47" i="11"/>
  <c r="K10" i="11" s="1"/>
  <c r="K12" i="11" s="1"/>
  <c r="P17" i="11"/>
  <c r="D7" i="11" s="1"/>
  <c r="P25" i="11"/>
  <c r="D8" i="11" s="1"/>
  <c r="M48" i="10"/>
  <c r="I48" i="10"/>
  <c r="G48" i="10"/>
  <c r="I47" i="10"/>
  <c r="D47" i="10"/>
  <c r="P47" i="10" s="1"/>
  <c r="K10" i="10" s="1"/>
  <c r="M45" i="10"/>
  <c r="I45" i="10"/>
  <c r="G45" i="10"/>
  <c r="I44" i="10"/>
  <c r="D44" i="10"/>
  <c r="M42" i="10"/>
  <c r="I42" i="10"/>
  <c r="G42" i="10"/>
  <c r="I41" i="10"/>
  <c r="D41" i="10"/>
  <c r="P41" i="10" s="1"/>
  <c r="D10" i="10" s="1"/>
  <c r="K37" i="10"/>
  <c r="G37" i="10"/>
  <c r="I36" i="10"/>
  <c r="P36" i="10"/>
  <c r="K9" i="10" s="1"/>
  <c r="K34" i="10"/>
  <c r="G34" i="10"/>
  <c r="I33" i="10"/>
  <c r="P33" i="10"/>
  <c r="G9" i="10" s="1"/>
  <c r="K29" i="10"/>
  <c r="G29" i="10"/>
  <c r="I28" i="10"/>
  <c r="D28" i="10"/>
  <c r="P28" i="10" s="1"/>
  <c r="K8" i="10" s="1"/>
  <c r="K11" i="10" s="1"/>
  <c r="K12" i="10" s="1"/>
  <c r="K26" i="10"/>
  <c r="G26" i="10"/>
  <c r="I25" i="10"/>
  <c r="D25" i="10"/>
  <c r="P25" i="10" s="1"/>
  <c r="D8" i="10" s="1"/>
  <c r="K21" i="10"/>
  <c r="G21" i="10"/>
  <c r="I20" i="10"/>
  <c r="D20" i="10"/>
  <c r="P20" i="10" s="1"/>
  <c r="G7" i="10" s="1"/>
  <c r="K18" i="10"/>
  <c r="G18" i="10"/>
  <c r="I17" i="10"/>
  <c r="D17" i="10"/>
  <c r="P17" i="10" s="1"/>
  <c r="D7" i="10" s="1"/>
  <c r="D11" i="10" s="1"/>
  <c r="O6" i="10"/>
  <c r="P44" i="10" l="1"/>
  <c r="G10" i="10" s="1"/>
  <c r="D12" i="10"/>
  <c r="G11" i="10"/>
  <c r="G12" i="10" s="1"/>
  <c r="O11" i="11" l="1"/>
  <c r="O12" i="10"/>
  <c r="D13" i="10" s="1"/>
  <c r="G13" i="10"/>
  <c r="O11" i="10"/>
  <c r="O12" i="11" l="1"/>
  <c r="O13" i="10"/>
  <c r="K13" i="10"/>
  <c r="K13" i="11" l="1"/>
  <c r="G13" i="11"/>
  <c r="O13" i="11"/>
  <c r="U7" i="3" l="1"/>
  <c r="U8" i="3"/>
  <c r="U9" i="3"/>
  <c r="U10" i="3"/>
  <c r="U11" i="3"/>
  <c r="U12" i="3"/>
  <c r="U13" i="3"/>
  <c r="U14" i="3"/>
  <c r="U15" i="3"/>
  <c r="U16" i="3"/>
  <c r="U17" i="3"/>
  <c r="U18" i="3"/>
  <c r="U19" i="3"/>
  <c r="U20" i="3"/>
  <c r="U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8" authorId="0" shapeId="0" xr:uid="{29E91533-45DB-4CCB-9675-400525A1303B}">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5" authorId="0" shapeId="0" xr:uid="{00000000-0006-0000-0300-000001000000}">
      <text>
        <r>
          <rPr>
            <b/>
            <sz val="9"/>
            <color indexed="81"/>
            <rFont val="ＭＳ Ｐゴシック"/>
            <family val="3"/>
            <charset val="128"/>
          </rPr>
          <t>按分の対象とする施設の種別を記入
（特別養護老人ホーム、老人短期入所施設等）</t>
        </r>
      </text>
    </comment>
    <comment ref="O7" authorId="0" shapeId="0" xr:uid="{00000000-0006-0000-0300-000002000000}">
      <text>
        <r>
          <rPr>
            <b/>
            <sz val="9"/>
            <color indexed="81"/>
            <rFont val="ＭＳ Ｐゴシック"/>
            <family val="3"/>
            <charset val="128"/>
          </rPr>
          <t>黄色のセルに面積を記入してください。それ以外のセルは自動計算となります。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5" authorId="0" shapeId="0" xr:uid="{00000000-0006-0000-0400-000001000000}">
      <text>
        <r>
          <rPr>
            <b/>
            <sz val="9"/>
            <color indexed="81"/>
            <rFont val="ＭＳ Ｐゴシック"/>
            <family val="3"/>
            <charset val="128"/>
          </rPr>
          <t>按分の対象とする施設の種別を記入
（特別養護老人ホーム、老人短期入所施設等）</t>
        </r>
      </text>
    </comment>
    <comment ref="O7" authorId="0" shapeId="0" xr:uid="{00000000-0006-0000-0400-000002000000}">
      <text>
        <r>
          <rPr>
            <b/>
            <sz val="9"/>
            <color indexed="81"/>
            <rFont val="ＭＳ Ｐゴシック"/>
            <family val="3"/>
            <charset val="128"/>
          </rPr>
          <t>黄色のセルに面積を記入してください。それ以外のセルは自動計算となります。</t>
        </r>
      </text>
    </comment>
  </commentList>
</comments>
</file>

<file path=xl/sharedStrings.xml><?xml version="1.0" encoding="utf-8"?>
<sst xmlns="http://schemas.openxmlformats.org/spreadsheetml/2006/main" count="555" uniqueCount="196">
  <si>
    <t>No.</t>
  </si>
  <si>
    <t>所管厚生局</t>
    <rPh sb="0" eb="2">
      <t>ショカン</t>
    </rPh>
    <rPh sb="2" eb="4">
      <t>コウセイ</t>
    </rPh>
    <rPh sb="4" eb="5">
      <t>キョク</t>
    </rPh>
    <phoneticPr fontId="1"/>
  </si>
  <si>
    <t>都道府県</t>
    <rPh sb="0" eb="4">
      <t>トドウフケン</t>
    </rPh>
    <phoneticPr fontId="1"/>
  </si>
  <si>
    <t>市区町村</t>
    <rPh sb="0" eb="2">
      <t>シク</t>
    </rPh>
    <rPh sb="2" eb="4">
      <t>チョウソン</t>
    </rPh>
    <phoneticPr fontId="1"/>
  </si>
  <si>
    <t>整備計画名</t>
    <rPh sb="0" eb="2">
      <t>セイビ</t>
    </rPh>
    <rPh sb="2" eb="4">
      <t>ケイカク</t>
    </rPh>
    <rPh sb="4" eb="5">
      <t>メイ</t>
    </rPh>
    <phoneticPr fontId="1"/>
  </si>
  <si>
    <t>スプリンクラーを設置する施設の種類</t>
    <rPh sb="8" eb="10">
      <t>セッチ</t>
    </rPh>
    <rPh sb="12" eb="14">
      <t>シセツ</t>
    </rPh>
    <rPh sb="15" eb="17">
      <t>シュルイ</t>
    </rPh>
    <phoneticPr fontId="1"/>
  </si>
  <si>
    <t>交付予定額
（千円）</t>
    <rPh sb="0" eb="2">
      <t>コウフ</t>
    </rPh>
    <rPh sb="2" eb="4">
      <t>ヨテイ</t>
    </rPh>
    <rPh sb="4" eb="5">
      <t>ガク</t>
    </rPh>
    <rPh sb="7" eb="9">
      <t>センエン</t>
    </rPh>
    <phoneticPr fontId="1"/>
  </si>
  <si>
    <t>・入力に当たっては、面的整備計画書と内容の齟齬がないよう、確認の上入力してください。</t>
    <rPh sb="1" eb="3">
      <t>ニュウリョク</t>
    </rPh>
    <rPh sb="4" eb="5">
      <t>ア</t>
    </rPh>
    <rPh sb="10" eb="12">
      <t>メンテキ</t>
    </rPh>
    <rPh sb="12" eb="14">
      <t>セイビ</t>
    </rPh>
    <rPh sb="14" eb="17">
      <t>ケイカクショ</t>
    </rPh>
    <rPh sb="18" eb="20">
      <t>ナイヨウ</t>
    </rPh>
    <rPh sb="21" eb="23">
      <t>ソゴ</t>
    </rPh>
    <rPh sb="29" eb="31">
      <t>カクニン</t>
    </rPh>
    <rPh sb="32" eb="33">
      <t>ウエ</t>
    </rPh>
    <rPh sb="33" eb="35">
      <t>ニュウリョク</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</si>
  <si>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</si>
  <si>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・列の幅は、印刷時に見切れることのないよう、適宜調整してください。</t>
    <phoneticPr fontId="1"/>
  </si>
  <si>
    <t>市区町村
よみがな</t>
    <rPh sb="0" eb="2">
      <t>シク</t>
    </rPh>
    <rPh sb="2" eb="4">
      <t>チョウソン</t>
    </rPh>
    <phoneticPr fontId="1"/>
  </si>
  <si>
    <t>総数</t>
    <rPh sb="0" eb="2">
      <t>ソウスウ</t>
    </rPh>
    <phoneticPr fontId="1"/>
  </si>
  <si>
    <t>・　※２、※３ともに、保険外（宿泊サービスを除く）サービス利用者については利用者数には含めないこと。</t>
    <rPh sb="13" eb="14">
      <t>ソト</t>
    </rPh>
    <rPh sb="15" eb="17">
      <t>シュクハク</t>
    </rPh>
    <rPh sb="22" eb="23">
      <t>ノゾ</t>
    </rPh>
    <phoneticPr fontId="1"/>
  </si>
  <si>
    <t>開設年月日
※１</t>
    <rPh sb="0" eb="2">
      <t>カイセツ</t>
    </rPh>
    <rPh sb="2" eb="5">
      <t>ネンガッピ</t>
    </rPh>
    <phoneticPr fontId="1"/>
  </si>
  <si>
    <t>総数</t>
    <phoneticPr fontId="1"/>
  </si>
  <si>
    <t>うち宿泊利用者</t>
    <rPh sb="2" eb="4">
      <t>シュクハク</t>
    </rPh>
    <phoneticPr fontId="1"/>
  </si>
  <si>
    <t>うち宿泊利用者</t>
    <rPh sb="2" eb="4">
      <t>シュクハク</t>
    </rPh>
    <rPh sb="4" eb="7">
      <t>リヨウシャ</t>
    </rPh>
    <phoneticPr fontId="1"/>
  </si>
  <si>
    <t>・　※２、※３ともに、宿泊デイの場合において、1泊2日は1人でカウント　（例）　5/10に同じ人が通所と宿泊を両方利用された場合　→　「総数「2」　うち宿泊利用者「1」で計上すること。</t>
    <rPh sb="37" eb="38">
      <t>レイ</t>
    </rPh>
    <rPh sb="52" eb="54">
      <t>シュクハク</t>
    </rPh>
    <rPh sb="76" eb="78">
      <t>シュクハク</t>
    </rPh>
    <rPh sb="85" eb="87">
      <t>ケイジョウ</t>
    </rPh>
    <phoneticPr fontId="1"/>
  </si>
  <si>
    <t>先進的事業支援特例交付金に係る整備計画一覧表（既存高齢者施設等のスプリンクラー整備支援事業）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5" eb="28">
      <t>コウレイシャ</t>
    </rPh>
    <phoneticPr fontId="1"/>
  </si>
  <si>
    <t>国土強靭化地域計画への記載</t>
    <phoneticPr fontId="1"/>
  </si>
  <si>
    <t>＜記入上の留意点＞</t>
    <rPh sb="1" eb="3">
      <t>キニュウ</t>
    </rPh>
    <rPh sb="3" eb="4">
      <t>ジョウ</t>
    </rPh>
    <rPh sb="5" eb="8">
      <t>リュウイテン</t>
    </rPh>
    <phoneticPr fontId="6"/>
  </si>
  <si>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</si>
  <si>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</si>
  <si>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</si>
  <si>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</si>
  <si>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</si>
  <si>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</si>
  <si>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備考</t>
    <rPh sb="0" eb="2">
      <t>ビコウ</t>
    </rPh>
    <phoneticPr fontId="1"/>
  </si>
  <si>
    <r>
      <t>・　※１･･･当該施設における事業を開始した年月日</t>
    </r>
    <r>
      <rPr>
        <sz val="11"/>
        <color theme="1"/>
        <rFont val="ＭＳ Ｐゴシック"/>
        <family val="2"/>
        <charset val="128"/>
        <scheme val="minor"/>
      </rPr>
      <t>を記載すること。</t>
    </r>
    <rPh sb="7" eb="9">
      <t>トウガイ</t>
    </rPh>
    <rPh sb="9" eb="11">
      <t>シセツ</t>
    </rPh>
    <rPh sb="15" eb="17">
      <t>ジギョウ</t>
    </rPh>
    <rPh sb="18" eb="20">
      <t>カイシ</t>
    </rPh>
    <rPh sb="22" eb="25">
      <t>ネンガッピ</t>
    </rPh>
    <rPh sb="26" eb="28">
      <t>キサイ</t>
    </rPh>
    <phoneticPr fontId="1"/>
  </si>
  <si>
    <t>（別添３－１）</t>
    <rPh sb="1" eb="3">
      <t>ベッテン</t>
    </rPh>
    <phoneticPr fontId="1"/>
  </si>
  <si>
    <t>過去３ヶ月間（平成30年5月～7月分）の入所（居）者、宿泊者に占める要介護３～５の者の割合</t>
    <rPh sb="0" eb="2">
      <t>カコ</t>
    </rPh>
    <rPh sb="4" eb="5">
      <t>ゲツ</t>
    </rPh>
    <rPh sb="5" eb="6">
      <t>アイダ</t>
    </rPh>
    <rPh sb="20" eb="22">
      <t>ニュウショ</t>
    </rPh>
    <rPh sb="23" eb="24">
      <t>キョ</t>
    </rPh>
    <rPh sb="25" eb="26">
      <t>シャ</t>
    </rPh>
    <rPh sb="27" eb="29">
      <t>シュクハク</t>
    </rPh>
    <rPh sb="29" eb="30">
      <t>シャ</t>
    </rPh>
    <rPh sb="31" eb="32">
      <t>シ</t>
    </rPh>
    <rPh sb="34" eb="37">
      <t>ヨウカイゴ</t>
    </rPh>
    <rPh sb="41" eb="42">
      <t>モノ</t>
    </rPh>
    <rPh sb="43" eb="45">
      <t>ワリアイ</t>
    </rPh>
    <phoneticPr fontId="1"/>
  </si>
  <si>
    <t>過去３ヶ月間（平成30年5月～7月分）の全入所（居）者、宿泊者の数（延べ人数）</t>
    <rPh sb="0" eb="2">
      <t>カコ</t>
    </rPh>
    <rPh sb="4" eb="5">
      <t>ゲツ</t>
    </rPh>
    <rPh sb="5" eb="6">
      <t>アイダ</t>
    </rPh>
    <rPh sb="20" eb="21">
      <t>ゼン</t>
    </rPh>
    <rPh sb="21" eb="23">
      <t>ニュウショ</t>
    </rPh>
    <rPh sb="24" eb="25">
      <t>キョ</t>
    </rPh>
    <rPh sb="26" eb="27">
      <t>シャ</t>
    </rPh>
    <rPh sb="28" eb="31">
      <t>シュクハクシャ</t>
    </rPh>
    <rPh sb="32" eb="33">
      <t>カズ</t>
    </rPh>
    <rPh sb="34" eb="35">
      <t>ノ</t>
    </rPh>
    <rPh sb="36" eb="38">
      <t>ニンズウ</t>
    </rPh>
    <phoneticPr fontId="1"/>
  </si>
  <si>
    <r>
      <t>・　※２･･･施設の種類に「宿泊を伴うデイサービスセンター」を入力した場合のみ、</t>
    </r>
    <r>
      <rPr>
        <sz val="11"/>
        <rFont val="ＭＳ Ｐゴシック"/>
        <family val="3"/>
        <charset val="128"/>
        <scheme val="minor"/>
      </rPr>
      <t>平成29年8月1日から平成30年7月31日までの利用延べ人数を記入すること。　（例）　一施設に1日15人が365日間利用した場合　　15×365＝5,475　（5,475を記入）</t>
    </r>
    <rPh sb="7" eb="9">
      <t>シセツ</t>
    </rPh>
    <rPh sb="10" eb="12">
      <t>シュルイ</t>
    </rPh>
    <rPh sb="14" eb="16">
      <t>シュクハク</t>
    </rPh>
    <rPh sb="17" eb="18">
      <t>トモナ</t>
    </rPh>
    <rPh sb="31" eb="33">
      <t>ニュウリョク</t>
    </rPh>
    <rPh sb="35" eb="37">
      <t>バアイ</t>
    </rPh>
    <rPh sb="80" eb="81">
      <t>レイ</t>
    </rPh>
    <rPh sb="83" eb="84">
      <t>イチ</t>
    </rPh>
    <phoneticPr fontId="1"/>
  </si>
  <si>
    <t>宿泊を伴うデイサービスセンターにおける
平成29-30年利用人数実績
（年間）　※２</t>
    <rPh sb="20" eb="22">
      <t>ヘイセイ</t>
    </rPh>
    <rPh sb="27" eb="28">
      <t>ネン</t>
    </rPh>
    <rPh sb="28" eb="30">
      <t>リヨウ</t>
    </rPh>
    <rPh sb="30" eb="32">
      <t>ニンズウ</t>
    </rPh>
    <rPh sb="32" eb="34">
      <t>ジッセキ</t>
    </rPh>
    <rPh sb="36" eb="38">
      <t>ネンカン</t>
    </rPh>
    <phoneticPr fontId="1"/>
  </si>
  <si>
    <t>・　※３･･･施設の種類に「宿泊を伴うデイサービスセンター」を入力した場合のみ、平成30年6月1日から平成30年7月31日までの利用延べ人数を、ひと月平均にした数値を記入すること。　（例）　一施設に1日20人が61日間（2ヶ月）利用した場合　　20×61÷2＝610　（610を記入）</t>
    <rPh sb="92" eb="93">
      <t>レイ</t>
    </rPh>
    <rPh sb="95" eb="96">
      <t>イチ</t>
    </rPh>
    <phoneticPr fontId="1"/>
  </si>
  <si>
    <t>宿泊を伴うデイサービスセンターにおける
平成30年利用人数実績
（月平均）　※３</t>
    <rPh sb="20" eb="22">
      <t>ヘイセイ</t>
    </rPh>
    <rPh sb="24" eb="25">
      <t>ネン</t>
    </rPh>
    <rPh sb="25" eb="27">
      <t>リヨウ</t>
    </rPh>
    <rPh sb="27" eb="29">
      <t>ニンズウ</t>
    </rPh>
    <rPh sb="29" eb="31">
      <t>ジッセキ</t>
    </rPh>
    <rPh sb="33" eb="36">
      <t>ツキヘイキン</t>
    </rPh>
    <phoneticPr fontId="1"/>
  </si>
  <si>
    <t>総事業費
（千円）</t>
    <rPh sb="0" eb="1">
      <t>ソウ</t>
    </rPh>
    <rPh sb="1" eb="4">
      <t>ジギョウヒ</t>
    </rPh>
    <rPh sb="6" eb="8">
      <t>センエン</t>
    </rPh>
    <phoneticPr fontId="1"/>
  </si>
  <si>
    <t>法人名</t>
    <rPh sb="0" eb="2">
      <t>ホウジン</t>
    </rPh>
    <rPh sb="2" eb="3">
      <t>メイ</t>
    </rPh>
    <phoneticPr fontId="1"/>
  </si>
  <si>
    <t>按　分　後　の　面　積</t>
    <rPh sb="0" eb="1">
      <t>アン</t>
    </rPh>
    <rPh sb="2" eb="3">
      <t>ブン</t>
    </rPh>
    <rPh sb="4" eb="5">
      <t>ゴ</t>
    </rPh>
    <rPh sb="8" eb="9">
      <t>メン</t>
    </rPh>
    <rPh sb="10" eb="11">
      <t>セキ</t>
    </rPh>
    <phoneticPr fontId="14"/>
  </si>
  <si>
    <t>施設別床面積</t>
    <rPh sb="0" eb="3">
      <t>シセツベツ</t>
    </rPh>
    <rPh sb="3" eb="6">
      <t>ユカメンセキ</t>
    </rPh>
    <phoneticPr fontId="14"/>
  </si>
  <si>
    <t>区　　分</t>
    <rPh sb="0" eb="1">
      <t>ク</t>
    </rPh>
    <rPh sb="3" eb="4">
      <t>ブン</t>
    </rPh>
    <phoneticPr fontId="14"/>
  </si>
  <si>
    <t>計</t>
    <rPh sb="0" eb="1">
      <t>ケイ</t>
    </rPh>
    <phoneticPr fontId="14"/>
  </si>
  <si>
    <t>㎡</t>
    <phoneticPr fontId="14"/>
  </si>
  <si>
    <t>共
用</t>
    <rPh sb="0" eb="1">
      <t>トモ</t>
    </rPh>
    <rPh sb="3" eb="4">
      <t>ヨウ</t>
    </rPh>
    <phoneticPr fontId="14"/>
  </si>
  <si>
    <t>小　計</t>
    <rPh sb="0" eb="1">
      <t>ショウ</t>
    </rPh>
    <rPh sb="2" eb="3">
      <t>ケイ</t>
    </rPh>
    <phoneticPr fontId="14"/>
  </si>
  <si>
    <t>合　計</t>
    <rPh sb="0" eb="1">
      <t>ゴウ</t>
    </rPh>
    <rPh sb="2" eb="3">
      <t>ケイ</t>
    </rPh>
    <phoneticPr fontId="14"/>
  </si>
  <si>
    <t>割　合</t>
    <rPh sb="0" eb="1">
      <t>ワリ</t>
    </rPh>
    <rPh sb="2" eb="3">
      <t>ゴウ</t>
    </rPh>
    <phoneticPr fontId="14"/>
  </si>
  <si>
    <t>％</t>
    <phoneticPr fontId="14"/>
  </si>
  <si>
    <t>１　介護老人保健施設</t>
    <rPh sb="2" eb="4">
      <t>カイゴ</t>
    </rPh>
    <rPh sb="4" eb="6">
      <t>ロウジン</t>
    </rPh>
    <rPh sb="6" eb="8">
      <t>ホケン</t>
    </rPh>
    <rPh sb="8" eb="10">
      <t>シセツ</t>
    </rPh>
    <phoneticPr fontId="14"/>
  </si>
  <si>
    <t>＜記載にあたっての留意点＞</t>
    <rPh sb="1" eb="3">
      <t>キサイ</t>
    </rPh>
    <rPh sb="9" eb="11">
      <t>リュウイ</t>
    </rPh>
    <rPh sb="11" eb="12">
      <t>テン</t>
    </rPh>
    <phoneticPr fontId="6"/>
  </si>
  <si>
    <t>担当者連絡先
（電話番号）</t>
    <rPh sb="0" eb="3">
      <t>タントウシャ</t>
    </rPh>
    <rPh sb="3" eb="6">
      <t>レンラクサキ</t>
    </rPh>
    <rPh sb="8" eb="10">
      <t>デンワ</t>
    </rPh>
    <rPh sb="10" eb="12">
      <t>バンゴウ</t>
    </rPh>
    <phoneticPr fontId="1"/>
  </si>
  <si>
    <t>担当者連絡先
（E-Mail）</t>
    <rPh sb="0" eb="3">
      <t>タントウシャ</t>
    </rPh>
    <rPh sb="3" eb="6">
      <t>レンラクサキ</t>
    </rPh>
    <phoneticPr fontId="1"/>
  </si>
  <si>
    <t>２　通所介護事業所</t>
    <rPh sb="2" eb="4">
      <t>ツウショ</t>
    </rPh>
    <rPh sb="4" eb="6">
      <t>カイゴ</t>
    </rPh>
    <rPh sb="6" eb="9">
      <t>ジギョウショ</t>
    </rPh>
    <phoneticPr fontId="1"/>
  </si>
  <si>
    <t>３　その他の施設</t>
    <rPh sb="4" eb="5">
      <t>タ</t>
    </rPh>
    <rPh sb="6" eb="8">
      <t>シセツ</t>
    </rPh>
    <phoneticPr fontId="14"/>
  </si>
  <si>
    <t>専有面積</t>
    <rPh sb="0" eb="2">
      <t>センユウ</t>
    </rPh>
    <rPh sb="2" eb="4">
      <t>メンセキ</t>
    </rPh>
    <phoneticPr fontId="14"/>
  </si>
  <si>
    <t>㎡</t>
    <phoneticPr fontId="14"/>
  </si>
  <si>
    <t>１と２</t>
    <phoneticPr fontId="14"/>
  </si>
  <si>
    <t>㎡</t>
    <phoneticPr fontId="14"/>
  </si>
  <si>
    <t>１と３</t>
    <phoneticPr fontId="14"/>
  </si>
  <si>
    <t>２と３</t>
    <phoneticPr fontId="14"/>
  </si>
  <si>
    <t>１２３</t>
    <phoneticPr fontId="14"/>
  </si>
  <si>
    <t>１と２の共用部の按分</t>
    <rPh sb="4" eb="6">
      <t>キョウヨウ</t>
    </rPh>
    <rPh sb="6" eb="7">
      <t>ブ</t>
    </rPh>
    <rPh sb="8" eb="10">
      <t>アンブン</t>
    </rPh>
    <phoneticPr fontId="14"/>
  </si>
  <si>
    <t>１の分</t>
    <rPh sb="2" eb="3">
      <t>ブン</t>
    </rPh>
    <phoneticPr fontId="1"/>
  </si>
  <si>
    <t>㎡</t>
    <phoneticPr fontId="14"/>
  </si>
  <si>
    <t>×</t>
    <phoneticPr fontId="14"/>
  </si>
  <si>
    <t>㎡</t>
    <phoneticPr fontId="1"/>
  </si>
  <si>
    <t>＝</t>
    <phoneticPr fontId="14"/>
  </si>
  <si>
    <t>＋</t>
    <phoneticPr fontId="1"/>
  </si>
  <si>
    <t>２の分</t>
    <rPh sb="2" eb="3">
      <t>ブン</t>
    </rPh>
    <phoneticPr fontId="14"/>
  </si>
  <si>
    <t>１と３の共用部の按分</t>
    <rPh sb="4" eb="6">
      <t>キョウヨウ</t>
    </rPh>
    <rPh sb="6" eb="7">
      <t>ブ</t>
    </rPh>
    <rPh sb="8" eb="10">
      <t>アンブン</t>
    </rPh>
    <phoneticPr fontId="14"/>
  </si>
  <si>
    <t>３の分</t>
    <rPh sb="2" eb="3">
      <t>ブン</t>
    </rPh>
    <phoneticPr fontId="14"/>
  </si>
  <si>
    <t>２と３の共用部の按分</t>
    <rPh sb="4" eb="6">
      <t>キョウヨウ</t>
    </rPh>
    <rPh sb="6" eb="7">
      <t>ブ</t>
    </rPh>
    <rPh sb="8" eb="10">
      <t>アンブン</t>
    </rPh>
    <phoneticPr fontId="14"/>
  </si>
  <si>
    <t>２の分</t>
    <rPh sb="2" eb="3">
      <t>ブン</t>
    </rPh>
    <phoneticPr fontId="1"/>
  </si>
  <si>
    <t>＋</t>
    <phoneticPr fontId="14"/>
  </si>
  <si>
    <t>１２３の共用部の按分</t>
    <rPh sb="4" eb="6">
      <t>キョウヨウ</t>
    </rPh>
    <rPh sb="6" eb="7">
      <t>ブ</t>
    </rPh>
    <rPh sb="8" eb="10">
      <t>アンブン</t>
    </rPh>
    <phoneticPr fontId="14"/>
  </si>
  <si>
    <t>㎡</t>
  </si>
  <si>
    <t>㎡ ＋</t>
    <phoneticPr fontId="1"/>
  </si>
  <si>
    <t>担当者</t>
    <rPh sb="0" eb="3">
      <t>タントウシャ</t>
    </rPh>
    <phoneticPr fontId="1"/>
  </si>
  <si>
    <t>按　分　後　の　面　積　（　記　入　例　）</t>
    <rPh sb="0" eb="1">
      <t>アン</t>
    </rPh>
    <rPh sb="2" eb="3">
      <t>ブン</t>
    </rPh>
    <rPh sb="4" eb="5">
      <t>ゴ</t>
    </rPh>
    <rPh sb="8" eb="9">
      <t>メン</t>
    </rPh>
    <rPh sb="10" eb="11">
      <t>セキ</t>
    </rPh>
    <rPh sb="14" eb="15">
      <t>キ</t>
    </rPh>
    <rPh sb="16" eb="17">
      <t>イ</t>
    </rPh>
    <rPh sb="18" eb="19">
      <t>レイ</t>
    </rPh>
    <phoneticPr fontId="14"/>
  </si>
  <si>
    <t>施設の種類</t>
    <rPh sb="0" eb="2">
      <t>シセツ</t>
    </rPh>
    <rPh sb="3" eb="5">
      <t>シュルイ</t>
    </rPh>
    <phoneticPr fontId="1"/>
  </si>
  <si>
    <t>算定基準に
よる算定額
（（a×b)+c+d+e）
（ｆ）</t>
    <rPh sb="0" eb="2">
      <t>サンテイ</t>
    </rPh>
    <rPh sb="2" eb="4">
      <t>キジュン</t>
    </rPh>
    <rPh sb="8" eb="10">
      <t>サンテイ</t>
    </rPh>
    <rPh sb="10" eb="11">
      <t>ガク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</si>
  <si>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</si>
  <si>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様式２－４</t>
    <rPh sb="0" eb="2">
      <t>ヨウシキ</t>
    </rPh>
    <phoneticPr fontId="1"/>
  </si>
  <si>
    <t>様式２－１</t>
    <rPh sb="0" eb="2">
      <t>ヨウシキ</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</si>
  <si>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</si>
  <si>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</si>
  <si>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</si>
  <si>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</si>
  <si>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</si>
  <si>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</si>
  <si>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</si>
  <si>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</si>
  <si>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</si>
  <si>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⑩津波災害警戒区域</t>
    <rPh sb="1" eb="3">
      <t>ツナミ</t>
    </rPh>
    <rPh sb="3" eb="5">
      <t>サイガイ</t>
    </rPh>
    <rPh sb="5" eb="7">
      <t>ケイカイ</t>
    </rPh>
    <rPh sb="7" eb="9">
      <t>クイキ</t>
    </rPh>
    <phoneticPr fontId="1"/>
  </si>
  <si>
    <t>想定される災害</t>
    <rPh sb="0" eb="2">
      <t>ソウテイ</t>
    </rPh>
    <rPh sb="5" eb="7">
      <t>サイガイ</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</si>
  <si>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</si>
  <si>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想定される最大浸水深（m）</t>
    <rPh sb="0" eb="2">
      <t>ソウテイ</t>
    </rPh>
    <rPh sb="5" eb="7">
      <t>サイダイ</t>
    </rPh>
    <rPh sb="7" eb="9">
      <t>シンスイ</t>
    </rPh>
    <rPh sb="9" eb="10">
      <t>フカ</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</si>
  <si>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</si>
  <si>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</si>
  <si>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避難確保計画作成の有無</t>
    <rPh sb="0" eb="2">
      <t>ヒナン</t>
    </rPh>
    <rPh sb="2" eb="4">
      <t>カクホ</t>
    </rPh>
    <rPh sb="4" eb="6">
      <t>ケイカク</t>
    </rPh>
    <rPh sb="6" eb="8">
      <t>サクセイ</t>
    </rPh>
    <rPh sb="9" eb="11">
      <t>ウム</t>
    </rPh>
    <phoneticPr fontId="1"/>
  </si>
  <si>
    <t>※備考に根拠法令等、詳細を記載ください。</t>
    <rPh sb="4" eb="6">
      <t>コンキョ</t>
    </rPh>
    <rPh sb="6" eb="8">
      <t>ホウレイ</t>
    </rPh>
    <rPh sb="8" eb="9">
      <t>トウ</t>
    </rPh>
    <phoneticPr fontId="1"/>
  </si>
  <si>
    <t>リストから選択</t>
  </si>
  <si>
    <t>リストから選択</t>
    <rPh sb="5" eb="7">
      <t>センタク</t>
    </rPh>
    <phoneticPr fontId="1"/>
  </si>
  <si>
    <t>⑥その他</t>
    <rPh sb="3" eb="4">
      <t>タ</t>
    </rPh>
    <phoneticPr fontId="1"/>
  </si>
  <si>
    <t>施設の名称</t>
    <rPh sb="0" eb="2">
      <t>シセツ</t>
    </rPh>
    <rPh sb="3" eb="5">
      <t>メイショウ</t>
    </rPh>
    <phoneticPr fontId="1"/>
  </si>
  <si>
    <t>利用率
（年）</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</si>
  <si>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</si>
  <si>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</si>
  <si>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</si>
  <si>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</si>
  <si>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</si>
  <si>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</si>
  <si>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</si>
  <si>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軽費老人ホーム</t>
    <rPh sb="0" eb="4">
      <t>ケイヒロウジン</t>
    </rPh>
    <phoneticPr fontId="1"/>
  </si>
  <si>
    <t>有料老人ホーム</t>
    <rPh sb="0" eb="2">
      <t>ユウリョウ</t>
    </rPh>
    <rPh sb="2" eb="4">
      <t>ロウジン</t>
    </rPh>
    <phoneticPr fontId="1"/>
  </si>
  <si>
    <t>宿泊を伴うデイサービス</t>
    <rPh sb="0" eb="2">
      <t>シュクハク</t>
    </rPh>
    <rPh sb="3" eb="4">
      <t>トモナ</t>
    </rPh>
    <phoneticPr fontId="1"/>
  </si>
  <si>
    <t>事業内容①
リストから選択</t>
    <rPh sb="0" eb="2">
      <t>ジギョウ</t>
    </rPh>
    <rPh sb="2" eb="4">
      <t>ナイヨウ</t>
    </rPh>
    <rPh sb="11" eb="13">
      <t>センタク</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</si>
  <si>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</si>
  <si>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交付基準単価
（千円）</t>
    <rPh sb="0" eb="2">
      <t>コウフ</t>
    </rPh>
    <rPh sb="2" eb="4">
      <t>キジュン</t>
    </rPh>
    <rPh sb="4" eb="6">
      <t>タンカ</t>
    </rPh>
    <rPh sb="8" eb="10">
      <t>センエン</t>
    </rPh>
    <phoneticPr fontId="1"/>
  </si>
  <si>
    <t>エレベータの有無
リストから選択</t>
    <rPh sb="6" eb="8">
      <t>ウム</t>
    </rPh>
    <rPh sb="14" eb="16">
      <t>センタク</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</si>
  <si>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</si>
  <si>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</si>
  <si>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⑪その他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</si>
  <si>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</si>
  <si>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</si>
  <si>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</si>
  <si>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</si>
  <si>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</si>
  <si>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</si>
  <si>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</si>
  <si>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</si>
  <si>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</si>
  <si>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</si>
  <si>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事業内容
（どのような危険性を改善するためのどのような事業内容か、具体的に明記）</t>
    <rPh sb="0" eb="1">
      <t>コト</t>
    </rPh>
    <rPh sb="1" eb="2">
      <t>ギョウ</t>
    </rPh>
    <rPh sb="2" eb="3">
      <t>ウチ</t>
    </rPh>
    <rPh sb="3" eb="4">
      <t>カタチ</t>
    </rPh>
    <phoneticPr fontId="1"/>
  </si>
  <si>
    <t>福祉避難所
指定状況</t>
    <phoneticPr fontId="1"/>
  </si>
  <si>
    <t>BCP（事業継続計画）の策定状況</t>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</si>
  <si>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</si>
  <si>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水害対策強化事業</t>
    <rPh sb="0" eb="2">
      <t>スイガイ</t>
    </rPh>
    <rPh sb="2" eb="4">
      <t>タイサク</t>
    </rPh>
    <rPh sb="4" eb="6">
      <t>キョウカ</t>
    </rPh>
    <phoneticPr fontId="1"/>
  </si>
  <si>
    <t>高齢者施設等の非常用自家発電設備整備事業・給水設備整備事業</t>
    <phoneticPr fontId="1"/>
  </si>
  <si>
    <t>様式２－２</t>
    <rPh sb="0" eb="2">
      <t>ヨウシキ</t>
    </rPh>
    <phoneticPr fontId="1"/>
  </si>
  <si>
    <t>非常用自家発電・給水設備の別</t>
    <rPh sb="0" eb="7">
      <t>ヒジョウヨウジカハツデン</t>
    </rPh>
    <rPh sb="8" eb="10">
      <t>キュウスイ</t>
    </rPh>
    <rPh sb="10" eb="12">
      <t>セツビ</t>
    </rPh>
    <rPh sb="13" eb="14">
      <t>ベツ</t>
    </rPh>
    <phoneticPr fontId="1"/>
  </si>
  <si>
    <t>非常用自家発電</t>
    <rPh sb="0" eb="7">
      <t>ヒジョウヨウジカハツデン</t>
    </rPh>
    <phoneticPr fontId="1"/>
  </si>
  <si>
    <t>様式２－３</t>
    <rPh sb="0" eb="2">
      <t>ヨウシキ</t>
    </rPh>
    <phoneticPr fontId="1"/>
  </si>
  <si>
    <t>給水設備</t>
    <rPh sb="0" eb="2">
      <t>キュウスイ</t>
    </rPh>
    <rPh sb="2" eb="4">
      <t>セツビ</t>
    </rPh>
    <phoneticPr fontId="1"/>
  </si>
  <si>
    <t>避難確保計画</t>
    <rPh sb="0" eb="2">
      <t>ヒナン</t>
    </rPh>
    <rPh sb="2" eb="4">
      <t>カクホ</t>
    </rPh>
    <rPh sb="4" eb="6">
      <t>ケイカク</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</si>
  <si>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</si>
  <si>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</si>
  <si>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作成時期</t>
    <rPh sb="0" eb="2">
      <t>サクセイ</t>
    </rPh>
    <rPh sb="2" eb="4">
      <t>ジキ</t>
    </rPh>
    <phoneticPr fontId="1"/>
  </si>
  <si>
    <t>作成済み</t>
    <rPh sb="0" eb="2">
      <t>サクセイ</t>
    </rPh>
    <rPh sb="2" eb="3">
      <t>ズ</t>
    </rPh>
    <phoneticPr fontId="1"/>
  </si>
  <si>
    <t>作成見込み</t>
    <rPh sb="0" eb="2">
      <t>サクセイ</t>
    </rPh>
    <rPh sb="2" eb="4">
      <t>ミコミ</t>
    </rPh>
    <phoneticPr fontId="1"/>
  </si>
  <si>
    <t>未作成</t>
    <rPh sb="0" eb="3">
      <t>ミサクセイ</t>
    </rPh>
    <phoneticPr fontId="1"/>
  </si>
  <si>
    <t>併設される老人短期入所施設がある場合は「○」</t>
    <rPh sb="0" eb="2">
      <t>ヘイセツ</t>
    </rPh>
    <rPh sb="5" eb="13">
      <t>ロウジンタンキニュウショシセツ</t>
    </rPh>
    <rPh sb="16" eb="18">
      <t>バアイ</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</si>
  <si>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</si>
  <si>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</si>
  <si>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整備済み</t>
    <rPh sb="0" eb="2">
      <t>セイビ</t>
    </rPh>
    <rPh sb="2" eb="3">
      <t>ズ</t>
    </rPh>
    <phoneticPr fontId="1"/>
  </si>
  <si>
    <t>整備見込みあり</t>
    <rPh sb="0" eb="2">
      <t>セイビ</t>
    </rPh>
    <rPh sb="2" eb="4">
      <t>ミコ</t>
    </rPh>
    <phoneticPr fontId="1"/>
  </si>
  <si>
    <t>有</t>
    <rPh sb="0" eb="1">
      <t>アリ</t>
    </rPh>
    <phoneticPr fontId="1"/>
  </si>
  <si>
    <t>無</t>
    <rPh sb="0" eb="1">
      <t>ナシ</t>
    </rPh>
    <phoneticPr fontId="1"/>
  </si>
  <si>
    <t>有</t>
    <rPh sb="0" eb="1">
      <t>ア</t>
    </rPh>
    <phoneticPr fontId="1"/>
  </si>
  <si>
    <t>既存の小規模高齢者施設等のスプリンクラー設備等整備事業</t>
    <rPh sb="0" eb="2">
      <t>キソン</t>
    </rPh>
    <rPh sb="3" eb="6">
      <t>ショウキボ</t>
    </rPh>
    <rPh sb="6" eb="9">
      <t>コウレイシャ</t>
    </rPh>
    <rPh sb="9" eb="11">
      <t>シセツ</t>
    </rPh>
    <rPh sb="11" eb="12">
      <t>トウ</t>
    </rPh>
    <rPh sb="20" eb="22">
      <t>セツビ</t>
    </rPh>
    <rPh sb="22" eb="23">
      <t>トウ</t>
    </rPh>
    <rPh sb="23" eb="25">
      <t>セイビ</t>
    </rPh>
    <rPh sb="25" eb="27">
      <t>ジギョウ</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</si>
  <si>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</si>
  <si>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※３…浸水等が想定される場所、大規模地震の際に揺れの激しい場所に設置を検討していないか</t>
    <rPh sb="3" eb="5">
      <t>シンスイ</t>
    </rPh>
    <rPh sb="5" eb="6">
      <t>トウ</t>
    </rPh>
    <rPh sb="7" eb="9">
      <t>ソウテイ</t>
    </rPh>
    <rPh sb="12" eb="14">
      <t>バショ</t>
    </rPh>
    <rPh sb="15" eb="18">
      <t>ダイキボ</t>
    </rPh>
    <rPh sb="18" eb="20">
      <t>ジシン</t>
    </rPh>
    <rPh sb="21" eb="22">
      <t>サイ</t>
    </rPh>
    <rPh sb="23" eb="24">
      <t>ユ</t>
    </rPh>
    <rPh sb="26" eb="27">
      <t>ハゲ</t>
    </rPh>
    <rPh sb="29" eb="31">
      <t>バショ</t>
    </rPh>
    <rPh sb="32" eb="34">
      <t>セッチ</t>
    </rPh>
    <rPh sb="35" eb="37">
      <t>ケントウ</t>
    </rPh>
    <phoneticPr fontId="1"/>
  </si>
  <si>
    <t>有料老人ホーム</t>
    <rPh sb="0" eb="2">
      <t>ユウリョウ</t>
    </rPh>
    <rPh sb="2" eb="4">
      <t>ロウジン</t>
    </rPh>
    <phoneticPr fontId="1"/>
  </si>
  <si>
    <t>特別養護老人ホーム及び併設される老人短期入所施設</t>
    <rPh sb="0" eb="2">
      <t>トクベツ</t>
    </rPh>
    <rPh sb="2" eb="4">
      <t>ヨウゴ</t>
    </rPh>
    <rPh sb="4" eb="6">
      <t>ロウジン</t>
    </rPh>
    <rPh sb="9" eb="10">
      <t>オヨ</t>
    </rPh>
    <rPh sb="11" eb="13">
      <t>ヘイセツ</t>
    </rPh>
    <rPh sb="16" eb="18">
      <t>ロウジン</t>
    </rPh>
    <rPh sb="18" eb="20">
      <t>タンキ</t>
    </rPh>
    <rPh sb="20" eb="22">
      <t>ニュウショ</t>
    </rPh>
    <rPh sb="22" eb="24">
      <t>シセツ</t>
    </rPh>
    <phoneticPr fontId="1"/>
  </si>
  <si>
    <t>老人短期入所施設</t>
    <rPh sb="0" eb="2">
      <t>ロウジン</t>
    </rPh>
    <rPh sb="2" eb="4">
      <t>タンキ</t>
    </rPh>
    <rPh sb="4" eb="6">
      <t>ニュウショ</t>
    </rPh>
    <rPh sb="6" eb="8">
      <t>シセツ</t>
    </rPh>
    <phoneticPr fontId="1"/>
  </si>
  <si>
    <t>対象経費の実支出（予定）額
（千円）
※１</t>
    <rPh sb="0" eb="2">
      <t>タイショウ</t>
    </rPh>
    <rPh sb="2" eb="4">
      <t>ケイヒ</t>
    </rPh>
    <rPh sb="5" eb="8">
      <t>ジツシシュツ</t>
    </rPh>
    <rPh sb="9" eb="11">
      <t>ヨテイ</t>
    </rPh>
    <rPh sb="12" eb="13">
      <t>ガク</t>
    </rPh>
    <rPh sb="15" eb="17">
      <t>センエン</t>
    </rPh>
    <phoneticPr fontId="1"/>
  </si>
  <si>
    <r>
      <t xml:space="preserve">利用定員
</t>
    </r>
    <r>
      <rPr>
        <sz val="11"/>
        <rFont val="游ゴシック"/>
        <family val="3"/>
        <charset val="128"/>
      </rPr>
      <t>令和5年12月１日時点</t>
    </r>
    <rPh sb="0" eb="2">
      <t>リヨウ</t>
    </rPh>
    <rPh sb="2" eb="4">
      <t>テイイン</t>
    </rPh>
    <rPh sb="5" eb="7">
      <t>レイワ</t>
    </rPh>
    <rPh sb="8" eb="9">
      <t>ネン</t>
    </rPh>
    <rPh sb="11" eb="12">
      <t>ガツ</t>
    </rPh>
    <rPh sb="13" eb="14">
      <t>ニチ</t>
    </rPh>
    <rPh sb="14" eb="16">
      <t>ジテン</t>
    </rPh>
    <phoneticPr fontId="1"/>
  </si>
  <si>
    <t>交付予定額
（千円）
(fとgのいずれ
か低い額)</t>
    <rPh sb="0" eb="2">
      <t>コウフ</t>
    </rPh>
    <rPh sb="2" eb="4">
      <t>ヨテイ</t>
    </rPh>
    <rPh sb="4" eb="5">
      <t>ガク</t>
    </rPh>
    <rPh sb="7" eb="9">
      <t>センエン</t>
    </rPh>
    <rPh sb="23" eb="24">
      <t>ガク</t>
    </rPh>
    <phoneticPr fontId="1"/>
  </si>
  <si>
    <t>過去３ヶ月間（令和5年８月～令和5年10月分）の全入所（居）者、宿泊者の数（延べ人数）</t>
    <rPh sb="0" eb="2">
      <t>カコ</t>
    </rPh>
    <rPh sb="4" eb="5">
      <t>ゲツ</t>
    </rPh>
    <rPh sb="5" eb="6">
      <t>アイダ</t>
    </rPh>
    <rPh sb="7" eb="9">
      <t>レイワ</t>
    </rPh>
    <rPh sb="10" eb="11">
      <t>ネン</t>
    </rPh>
    <rPh sb="24" eb="25">
      <t>ゼン</t>
    </rPh>
    <rPh sb="25" eb="27">
      <t>ニュウショ</t>
    </rPh>
    <rPh sb="28" eb="29">
      <t>キョ</t>
    </rPh>
    <rPh sb="30" eb="31">
      <t>シャ</t>
    </rPh>
    <rPh sb="32" eb="35">
      <t>シュクハクシャ</t>
    </rPh>
    <rPh sb="36" eb="37">
      <t>カズ</t>
    </rPh>
    <rPh sb="38" eb="39">
      <t>ノ</t>
    </rPh>
    <rPh sb="40" eb="42">
      <t>ニンズウ</t>
    </rPh>
    <phoneticPr fontId="1"/>
  </si>
  <si>
    <t>過去３ヶ月間（令和5年８月～令和5年10月分）の入所（居）者、宿泊者に占める要介護３～５の者の割合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20" eb="22">
      <t>ガツブン</t>
    </rPh>
    <rPh sb="24" eb="26">
      <t>ニュウショ</t>
    </rPh>
    <rPh sb="27" eb="28">
      <t>キョ</t>
    </rPh>
    <rPh sb="29" eb="30">
      <t>シャ</t>
    </rPh>
    <rPh sb="31" eb="33">
      <t>シュクハク</t>
    </rPh>
    <rPh sb="33" eb="34">
      <t>シャ</t>
    </rPh>
    <rPh sb="35" eb="36">
      <t>シ</t>
    </rPh>
    <rPh sb="38" eb="41">
      <t>ヨウカイゴ</t>
    </rPh>
    <rPh sb="45" eb="46">
      <t>モノ</t>
    </rPh>
    <rPh sb="47" eb="49">
      <t>ワリアイ</t>
    </rPh>
    <phoneticPr fontId="1"/>
  </si>
  <si>
    <r>
      <rPr>
        <sz val="10"/>
        <color rgb="FFFF0000"/>
        <rFont val="游ゴシック"/>
        <family val="3"/>
        <charset val="128"/>
      </rPr>
      <t>対象経費の実支出（予定）額の
１／２</t>
    </r>
    <r>
      <rPr>
        <sz val="10"/>
        <color theme="1"/>
        <rFont val="游ゴシック"/>
        <family val="3"/>
        <charset val="128"/>
      </rPr>
      <t xml:space="preserve">
（千円）</t>
    </r>
    <rPh sb="0" eb="2">
      <t>タイショウ</t>
    </rPh>
    <rPh sb="2" eb="4">
      <t>ケイヒ</t>
    </rPh>
    <rPh sb="5" eb="8">
      <t>ジツシシュツ</t>
    </rPh>
    <rPh sb="9" eb="11">
      <t>ヨテイ</t>
    </rPh>
    <rPh sb="12" eb="13">
      <t>ガク</t>
    </rPh>
    <rPh sb="20" eb="22">
      <t>センエン</t>
    </rPh>
    <phoneticPr fontId="1"/>
  </si>
  <si>
    <t>BCPの策定状況</t>
    <phoneticPr fontId="1"/>
  </si>
  <si>
    <t>該当の場合のみ入力</t>
    <rPh sb="0" eb="2">
      <t>ガイトウ</t>
    </rPh>
    <rPh sb="3" eb="5">
      <t>バアイ</t>
    </rPh>
    <rPh sb="7" eb="9">
      <t>ニュウリョク</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</si>
  <si>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</si>
  <si>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</si>
  <si>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福祉避難所
指定（協定）状況</t>
    <rPh sb="9" eb="11">
      <t>キョウテイ</t>
    </rPh>
    <phoneticPr fontId="1"/>
  </si>
  <si>
    <t>全入所（居）者、利用者の数（延べ人数）
（R5.12.1時点）
※２</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</si>
  <si>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（延べ人数）（R5.12.1時点）※２</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</si>
  <si>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設置場所は適切か
※３</t>
    <rPh sb="0" eb="2">
      <t>セッチ</t>
    </rPh>
    <rPh sb="2" eb="4">
      <t>バショ</t>
    </rPh>
    <rPh sb="5" eb="7">
      <t>テキセツ</t>
    </rPh>
    <phoneticPr fontId="1"/>
  </si>
  <si>
    <t>※２…「延べ人数」とは、例として右のような考え方となります。　（例）　一施設に1日15人が365日間利用した場合　　15×365＝5,475　（5,475を記入）</t>
    <phoneticPr fontId="1"/>
  </si>
  <si>
    <r>
      <rPr>
        <b/>
        <sz val="10"/>
        <color theme="1"/>
        <rFont val="游ゴシック"/>
        <family val="3"/>
        <charset val="128"/>
      </rPr>
      <t>（自家発電のみ）</t>
    </r>
    <r>
      <rPr>
        <sz val="10"/>
        <color theme="1"/>
        <rFont val="游ゴシック"/>
        <family val="3"/>
        <charset val="128"/>
      </rPr>
      <t>避難確保計画</t>
    </r>
    <rPh sb="1" eb="3">
      <t>ジカ</t>
    </rPh>
    <rPh sb="3" eb="5">
      <t>ハツデン</t>
    </rPh>
    <rPh sb="8" eb="10">
      <t>ヒナン</t>
    </rPh>
    <rPh sb="10" eb="12">
      <t>カクホ</t>
    </rPh>
    <rPh sb="12" eb="14">
      <t>ケイカク</t>
    </rPh>
    <phoneticPr fontId="1"/>
  </si>
  <si>
    <r>
      <rPr>
        <b/>
        <sz val="10"/>
        <color theme="1"/>
        <rFont val="游ゴシック"/>
        <family val="3"/>
        <charset val="128"/>
      </rPr>
      <t>（自家発電のみ）</t>
    </r>
    <r>
      <rPr>
        <sz val="10"/>
        <color theme="1"/>
        <rFont val="游ゴシック"/>
        <family val="3"/>
        <charset val="128"/>
      </rPr>
      <t xml:space="preserve">
機種が可搬（ポータブル）型の場合は「○」</t>
    </r>
    <rPh sb="1" eb="3">
      <t>ジカ</t>
    </rPh>
    <rPh sb="3" eb="5">
      <t>ハツデン</t>
    </rPh>
    <rPh sb="9" eb="11">
      <t>キシュ</t>
    </rPh>
    <rPh sb="12" eb="14">
      <t>カハン</t>
    </rPh>
    <rPh sb="21" eb="22">
      <t>カタ</t>
    </rPh>
    <rPh sb="23" eb="25">
      <t>バアイ</t>
    </rPh>
    <phoneticPr fontId="1"/>
  </si>
  <si>
    <r>
      <rPr>
        <b/>
        <sz val="10"/>
        <color theme="1"/>
        <rFont val="游ゴシック"/>
        <family val="3"/>
        <charset val="128"/>
      </rPr>
      <t>（自家発電のみ）</t>
    </r>
    <r>
      <rPr>
        <sz val="10"/>
        <color theme="1"/>
        <rFont val="游ゴシック"/>
        <family val="3"/>
        <charset val="128"/>
      </rPr>
      <t xml:space="preserve">
左記が「○」の場合、その理由説明資料を提出した</t>
    </r>
    <rPh sb="9" eb="11">
      <t>サキ</t>
    </rPh>
    <rPh sb="16" eb="18">
      <t>バアイ</t>
    </rPh>
    <rPh sb="21" eb="23">
      <t>リユウ</t>
    </rPh>
    <rPh sb="23" eb="25">
      <t>セツメイ</t>
    </rPh>
    <rPh sb="25" eb="27">
      <t>シリョウ</t>
    </rPh>
    <rPh sb="28" eb="30">
      <t>テイシュツ</t>
    </rPh>
    <phoneticPr fontId="1"/>
  </si>
  <si>
    <t>左記が「○」の場合、面積按分を行っているか</t>
    <rPh sb="0" eb="2">
      <t>サキ</t>
    </rPh>
    <rPh sb="7" eb="9">
      <t>バアイ</t>
    </rPh>
    <rPh sb="10" eb="12">
      <t>メンセキ</t>
    </rPh>
    <rPh sb="12" eb="14">
      <t>アンブン</t>
    </rPh>
    <rPh sb="15" eb="16">
      <t>オコナ</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</si>
  <si>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</si>
  <si>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対象経費の実支出（予定）額の１／２
（千円）</t>
    <rPh sb="0" eb="2">
      <t>タイショウ</t>
    </rPh>
    <rPh sb="2" eb="4">
      <t>ケイヒ</t>
    </rPh>
    <rPh sb="5" eb="8">
      <t>ジツシシュツ</t>
    </rPh>
    <rPh sb="9" eb="11">
      <t>ヨテイ</t>
    </rPh>
    <rPh sb="12" eb="13">
      <t>ガク</t>
    </rPh>
    <rPh sb="19" eb="21">
      <t>センエン</t>
    </rPh>
    <phoneticPr fontId="1"/>
  </si>
  <si>
    <t>建物の構造
リストから選択</t>
    <rPh sb="0" eb="2">
      <t>タテモノ</t>
    </rPh>
    <rPh sb="3" eb="5">
      <t>コウゾウ</t>
    </rPh>
    <rPh sb="11" eb="13">
      <t>センタク</t>
    </rPh>
    <phoneticPr fontId="1"/>
  </si>
  <si>
    <t>併設される老人短期入所施設がある場合は「○」</t>
    <phoneticPr fontId="1"/>
  </si>
  <si>
    <t>面積案分を行っていない場合、その理由説明資料を提出した</t>
    <rPh sb="0" eb="2">
      <t>メンセキ</t>
    </rPh>
    <rPh sb="2" eb="4">
      <t>アンブン</t>
    </rPh>
    <rPh sb="5" eb="6">
      <t>オコナ</t>
    </rPh>
    <rPh sb="11" eb="13">
      <t>バアイ</t>
    </rPh>
    <phoneticPr fontId="1"/>
  </si>
  <si>
    <t>⑥浸水被害防止
区域</t>
    <rPh sb="1" eb="3">
      <t>シンスイ</t>
    </rPh>
    <rPh sb="3" eb="5">
      <t>ヒガイ</t>
    </rPh>
    <rPh sb="5" eb="7">
      <t>ボウシ</t>
    </rPh>
    <rPh sb="8" eb="10">
      <t>クイキ</t>
    </rPh>
    <phoneticPr fontId="1"/>
  </si>
  <si>
    <t>左記が「○」の場合、面積按分を行っているか</t>
    <rPh sb="0" eb="2">
      <t>サキ</t>
    </rPh>
    <phoneticPr fontId="1"/>
  </si>
  <si>
    <r>
      <t>換気設備を整備する</t>
    </r>
    <r>
      <rPr>
        <b/>
        <sz val="12"/>
        <color theme="1"/>
        <rFont val="游ゴシック"/>
        <family val="3"/>
        <charset val="128"/>
      </rPr>
      <t>居室</t>
    </r>
    <r>
      <rPr>
        <sz val="12"/>
        <color theme="1"/>
        <rFont val="游ゴシック"/>
        <family val="3"/>
        <charset val="128"/>
      </rPr>
      <t>部分の面積（㎡）</t>
    </r>
    <rPh sb="0" eb="2">
      <t>カンキ</t>
    </rPh>
    <rPh sb="2" eb="4">
      <t>セツビ</t>
    </rPh>
    <rPh sb="5" eb="7">
      <t>セイビ</t>
    </rPh>
    <rPh sb="9" eb="11">
      <t>キョシツ</t>
    </rPh>
    <rPh sb="11" eb="13">
      <t>ブブン</t>
    </rPh>
    <rPh sb="14" eb="16">
      <t>メンセキ</t>
    </rPh>
    <phoneticPr fontId="1"/>
  </si>
  <si>
    <t>※１･･･補助対象外の施設（併設の短期入所施設、通所介護事業所等）が併設されている場合は、総事業費を対象施設の面積で按分した金額を記載すること（別シートの面積按分表を作成し、添付すること）。</t>
    <rPh sb="5" eb="7">
      <t>ホジョ</t>
    </rPh>
    <rPh sb="7" eb="9">
      <t>タイショウ</t>
    </rPh>
    <rPh sb="9" eb="10">
      <t>ガイ</t>
    </rPh>
    <rPh sb="11" eb="13">
      <t>シセツ</t>
    </rPh>
    <rPh sb="14" eb="16">
      <t>ヘイセツ</t>
    </rPh>
    <rPh sb="17" eb="19">
      <t>タンキ</t>
    </rPh>
    <rPh sb="19" eb="21">
      <t>ニュウショ</t>
    </rPh>
    <rPh sb="21" eb="23">
      <t>シセツ</t>
    </rPh>
    <rPh sb="24" eb="28">
      <t>ツウショカイゴ</t>
    </rPh>
    <rPh sb="28" eb="31">
      <t>ジギョウショ</t>
    </rPh>
    <rPh sb="31" eb="32">
      <t>トウ</t>
    </rPh>
    <rPh sb="34" eb="36">
      <t>ヘイセツ</t>
    </rPh>
    <rPh sb="41" eb="43">
      <t>バアイ</t>
    </rPh>
    <rPh sb="45" eb="49">
      <t>ソウジギョウヒ</t>
    </rPh>
    <rPh sb="50" eb="52">
      <t>タイショウ</t>
    </rPh>
    <rPh sb="52" eb="54">
      <t>シセツ</t>
    </rPh>
    <rPh sb="55" eb="57">
      <t>メンセキ</t>
    </rPh>
    <rPh sb="58" eb="60">
      <t>アンブン</t>
    </rPh>
    <rPh sb="62" eb="64">
      <t>キンガク</t>
    </rPh>
    <rPh sb="65" eb="67">
      <t>キサイ</t>
    </rPh>
    <rPh sb="72" eb="73">
      <t>ベツ</t>
    </rPh>
    <rPh sb="77" eb="79">
      <t>メンセキ</t>
    </rPh>
    <rPh sb="79" eb="81">
      <t>アンブン</t>
    </rPh>
    <rPh sb="81" eb="82">
      <t>ヒョウ</t>
    </rPh>
    <rPh sb="83" eb="85">
      <t>サクセイ</t>
    </rPh>
    <rPh sb="87" eb="89">
      <t>テンプ</t>
    </rPh>
    <phoneticPr fontId="1"/>
  </si>
  <si>
    <t>対象経費の
実支出
（予定）額
（ｇ）
※４</t>
    <rPh sb="0" eb="2">
      <t>タイショウ</t>
    </rPh>
    <rPh sb="2" eb="4">
      <t>ケイヒ</t>
    </rPh>
    <rPh sb="6" eb="9">
      <t>ジツシシュツ</t>
    </rPh>
    <rPh sb="11" eb="13">
      <t>ヨテイ</t>
    </rPh>
    <rPh sb="14" eb="15">
      <t>ガク</t>
    </rPh>
    <phoneticPr fontId="1"/>
  </si>
  <si>
    <t>・　※４･･･補助対象外の施設（併設の短期入所施設、通所介護事業所等）が併設されている場合は、総事業費を対象施設の面積で按分した金額を記載すること（別シートの面積按分表を作成し、添付すること）。</t>
    <rPh sb="7" eb="9">
      <t>ホジョ</t>
    </rPh>
    <rPh sb="9" eb="11">
      <t>タイショウ</t>
    </rPh>
    <rPh sb="11" eb="12">
      <t>ガイ</t>
    </rPh>
    <rPh sb="13" eb="15">
      <t>シセツ</t>
    </rPh>
    <rPh sb="16" eb="18">
      <t>ヘイセツ</t>
    </rPh>
    <rPh sb="19" eb="21">
      <t>タンキ</t>
    </rPh>
    <rPh sb="21" eb="23">
      <t>ニュウショ</t>
    </rPh>
    <rPh sb="23" eb="25">
      <t>シセツ</t>
    </rPh>
    <rPh sb="26" eb="30">
      <t>ツウショカイゴ</t>
    </rPh>
    <rPh sb="30" eb="33">
      <t>ジギョウショ</t>
    </rPh>
    <rPh sb="33" eb="34">
      <t>トウ</t>
    </rPh>
    <rPh sb="36" eb="38">
      <t>ヘイセツ</t>
    </rPh>
    <rPh sb="43" eb="45">
      <t>バアイ</t>
    </rPh>
    <rPh sb="47" eb="51">
      <t>ソウジギョウヒ</t>
    </rPh>
    <rPh sb="52" eb="54">
      <t>タイショウ</t>
    </rPh>
    <rPh sb="54" eb="56">
      <t>シセツ</t>
    </rPh>
    <rPh sb="57" eb="59">
      <t>メンセキ</t>
    </rPh>
    <rPh sb="60" eb="62">
      <t>アンブン</t>
    </rPh>
    <rPh sb="64" eb="66">
      <t>キンガク</t>
    </rPh>
    <rPh sb="67" eb="69">
      <t>キサイ</t>
    </rPh>
    <rPh sb="74" eb="75">
      <t>ベツ</t>
    </rPh>
    <rPh sb="79" eb="81">
      <t>メンセキ</t>
    </rPh>
    <rPh sb="81" eb="83">
      <t>アンブン</t>
    </rPh>
    <rPh sb="83" eb="84">
      <t>ヒョウ</t>
    </rPh>
    <rPh sb="85" eb="87">
      <t>サクセイ</t>
    </rPh>
    <rPh sb="89" eb="91">
      <t>テンプ</t>
    </rPh>
    <phoneticPr fontId="1"/>
  </si>
  <si>
    <t>※１･･･補助対象となる施設の居室部分に係る経費を記載すること</t>
    <rPh sb="5" eb="7">
      <t>ホジョ</t>
    </rPh>
    <rPh sb="7" eb="9">
      <t>タイショウ</t>
    </rPh>
    <rPh sb="12" eb="14">
      <t>シセツ</t>
    </rPh>
    <rPh sb="15" eb="17">
      <t>キョシツ</t>
    </rPh>
    <rPh sb="17" eb="19">
      <t>ブブン</t>
    </rPh>
    <rPh sb="20" eb="21">
      <t>カカ</t>
    </rPh>
    <rPh sb="22" eb="24">
      <t>ケイヒ</t>
    </rPh>
    <rPh sb="25" eb="2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</si>
</sst>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Red]\(0.0\)"/>
    <numFmt numFmtId="177" formatCode="[$-411]ggge&quot;年&quot;m&quot;月&quot;d&quot;日&quot;;@"/>
    <numFmt numFmtId="178" formatCode="#,##0_ "/>
    <numFmt numFmtId="179" formatCode="#,##0.00_ "/>
    <numFmt numFmtId="180" formatCode="#,##0_);[Red]\(#,##0\)"/>
    <numFmt numFmtId="181" formatCode="0.0%"/>
    <numFmt numFmtId="182" formatCode="0_);[Red]\(0\)"/>
  </numFmts>
  <fonts count="4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9"/>
      <name val="ＭＳ Ｐゴシック"/>
      <family val="3"/>
      <charset val="128"/>
    </font>
    <font>
      <sz val="10"/>
      <color theme="1"/>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2"/>
      <color theme="1"/>
      <name val="ＭＳ Ｐゴシック"/>
      <family val="2"/>
      <charset val="128"/>
      <scheme val="minor"/>
    </font>
    <font>
      <sz val="14"/>
      <name val="ＭＳ ゴシック"/>
      <family val="3"/>
      <charset val="128"/>
    </font>
    <font>
      <sz val="6"/>
      <name val="ＭＳ Ｐゴシック"/>
      <family val="3"/>
      <charset val="128"/>
    </font>
    <font>
      <b/>
      <sz val="9"/>
      <color indexed="81"/>
      <name val="ＭＳ Ｐゴシック"/>
      <family val="3"/>
      <charset val="128"/>
    </font>
    <font>
      <sz val="12"/>
      <color theme="1"/>
      <name val="ＭＳ Ｐゴシック"/>
      <family val="3"/>
      <charset val="128"/>
      <scheme val="minor"/>
    </font>
    <font>
      <sz val="14"/>
      <color rgb="FFFF0000"/>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11"/>
      <color theme="1"/>
      <name val="游ゴシック"/>
      <family val="3"/>
      <charset val="128"/>
    </font>
    <font>
      <sz val="14"/>
      <color theme="1"/>
      <name val="游ゴシック"/>
      <family val="3"/>
      <charset val="128"/>
    </font>
    <font>
      <sz val="12"/>
      <color theme="1"/>
      <name val="游ゴシック"/>
      <family val="3"/>
      <charset val="128"/>
    </font>
    <font>
      <sz val="12"/>
      <name val="游ゴシック"/>
      <family val="3"/>
      <charset val="128"/>
    </font>
    <font>
      <sz val="10"/>
      <name val="游ゴシック"/>
      <family val="3"/>
      <charset val="128"/>
    </font>
    <font>
      <sz val="10"/>
      <color theme="1"/>
      <name val="游ゴシック"/>
      <family val="3"/>
      <charset val="128"/>
    </font>
    <font>
      <sz val="14"/>
      <name val="游ゴシック"/>
      <family val="3"/>
      <charset val="128"/>
    </font>
    <font>
      <b/>
      <sz val="18"/>
      <color theme="1"/>
      <name val="游ゴシック"/>
      <family val="3"/>
      <charset val="128"/>
    </font>
    <font>
      <sz val="20"/>
      <color theme="1"/>
      <name val="游ゴシック"/>
      <family val="3"/>
      <charset val="128"/>
    </font>
    <font>
      <sz val="16"/>
      <color theme="1"/>
      <name val="游ゴシック"/>
      <family val="3"/>
      <charset val="128"/>
    </font>
    <font>
      <sz val="10"/>
      <color rgb="FF000000"/>
      <name val="游ゴシック"/>
      <family val="3"/>
      <charset val="128"/>
    </font>
    <font>
      <sz val="9"/>
      <color indexed="81"/>
      <name val="MS P ゴシック"/>
      <family val="3"/>
      <charset val="128"/>
    </font>
    <font>
      <sz val="10"/>
      <color theme="1"/>
      <name val="ＭＳ Ｐゴシック"/>
      <family val="3"/>
      <charset val="128"/>
    </font>
    <font>
      <b/>
      <sz val="14"/>
      <color theme="1"/>
      <name val="ＭＳ Ｐゴシック"/>
      <family val="3"/>
      <charset val="128"/>
    </font>
    <font>
      <sz val="10"/>
      <name val="ＭＳ Ｐゴシック"/>
      <family val="3"/>
      <charset val="128"/>
    </font>
    <font>
      <sz val="16"/>
      <name val="游ゴシック"/>
      <family val="3"/>
      <charset val="128"/>
    </font>
    <font>
      <b/>
      <sz val="16"/>
      <color theme="1"/>
      <name val="游ゴシック"/>
      <family val="3"/>
      <charset val="128"/>
    </font>
    <font>
      <sz val="20"/>
      <name val="游ゴシック"/>
      <family val="3"/>
      <charset val="128"/>
    </font>
    <font>
      <sz val="11"/>
      <name val="游ゴシック"/>
      <family val="3"/>
      <charset val="128"/>
    </font>
    <font>
      <sz val="10"/>
      <color rgb="FFFF0000"/>
      <name val="游ゴシック"/>
      <family val="3"/>
      <charset val="128"/>
    </font>
    <font>
      <b/>
      <sz val="14"/>
      <color rgb="FFFF0000"/>
      <name val="游ゴシック"/>
      <family val="3"/>
      <charset val="128"/>
    </font>
    <font>
      <b/>
      <sz val="10"/>
      <color rgb="FFFF0000"/>
      <name val="游ゴシック"/>
      <family val="3"/>
      <charset val="128"/>
    </font>
    <font>
      <b/>
      <sz val="10"/>
      <color theme="1"/>
      <name val="游ゴシック"/>
      <family val="3"/>
      <charset val="128"/>
    </font>
    <font>
      <sz val="16"/>
      <color rgb="FFFF0000"/>
      <name val="游ゴシック"/>
      <family val="3"/>
      <charset val="128"/>
    </font>
    <font>
      <b/>
      <sz val="12"/>
      <color theme="1"/>
      <name val="游ゴシック"/>
      <family val="3"/>
      <charset val="128"/>
    </font>
  </fonts>
  <fills count="9">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7C80"/>
        <bgColor indexed="64"/>
      </patternFill>
    </fill>
    <fill>
      <patternFill patternType="solid">
        <fgColor rgb="FFFFFF66"/>
        <bgColor indexed="64"/>
      </patternFill>
    </fill>
    <fill>
      <patternFill patternType="solid">
        <fgColor theme="9" tint="0.39997558519241921"/>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10" fillId="0" borderId="0" applyFont="0" applyFill="0" applyBorder="0" applyAlignment="0" applyProtection="0">
      <alignment vertical="center"/>
    </xf>
    <xf numFmtId="0" fontId="2" fillId="0" borderId="0"/>
  </cellStyleXfs>
  <cellXfs count="440">
    <xf numFmtId="0" fontId="0" fillId="0" borderId="0" xfId="0">
      <alignment vertical="center"/>
    </xf>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0" xfId="0" applyFont="1">
      <alignment vertical="center"/>
    </xf>
    <xf numFmtId="0" fontId="3" fillId="0" borderId="0" xfId="0" applyFont="1">
      <alignment vertical="center"/>
    </xf>
    <xf numFmtId="0" fontId="0" fillId="0" borderId="0" xfId="0" applyAlignment="1">
      <alignment vertical="center"/>
    </xf>
    <xf numFmtId="0" fontId="0" fillId="0" borderId="0" xfId="0" applyAlignment="1">
      <alignment horizontal="left" vertical="center"/>
    </xf>
    <xf numFmtId="0" fontId="7" fillId="0" borderId="0" xfId="0" applyFont="1">
      <alignment vertical="center"/>
    </xf>
    <xf numFmtId="0" fontId="8" fillId="0" borderId="3" xfId="0" applyFont="1" applyFill="1" applyBorder="1" applyAlignment="1">
      <alignment horizontal="center" vertical="center"/>
    </xf>
    <xf numFmtId="0" fontId="0" fillId="0" borderId="14" xfId="0" applyBorder="1">
      <alignment vertical="center"/>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4" xfId="0" applyFont="1" applyFill="1" applyBorder="1" applyAlignment="1">
      <alignment horizontal="center" vertical="center"/>
    </xf>
    <xf numFmtId="0" fontId="0" fillId="0" borderId="0" xfId="0" applyAlignment="1">
      <alignment horizontal="right" vertical="center"/>
    </xf>
    <xf numFmtId="176" fontId="0" fillId="0" borderId="1" xfId="0" applyNumberFormat="1" applyFill="1" applyBorder="1">
      <alignment vertical="center"/>
    </xf>
    <xf numFmtId="176" fontId="0" fillId="2" borderId="1" xfId="0" applyNumberFormat="1" applyFill="1" applyBorder="1">
      <alignment vertical="center"/>
    </xf>
    <xf numFmtId="0" fontId="0" fillId="0" borderId="1" xfId="0" applyBorder="1" applyAlignment="1">
      <alignment horizontal="left" vertical="center"/>
    </xf>
    <xf numFmtId="176" fontId="0" fillId="0" borderId="4" xfId="0" applyNumberFormat="1" applyFill="1" applyBorder="1">
      <alignment vertical="center"/>
    </xf>
    <xf numFmtId="176" fontId="0" fillId="2" borderId="4" xfId="0" applyNumberFormat="1" applyFill="1" applyBorder="1">
      <alignment vertical="center"/>
    </xf>
    <xf numFmtId="0" fontId="0" fillId="0" borderId="4" xfId="0" applyBorder="1" applyAlignment="1">
      <alignment horizontal="left" vertical="center"/>
    </xf>
    <xf numFmtId="0" fontId="11" fillId="0" borderId="0" xfId="0" applyFont="1">
      <alignment vertical="center"/>
    </xf>
    <xf numFmtId="0" fontId="12" fillId="0" borderId="0" xfId="0" applyFont="1" applyAlignment="1">
      <alignment vertical="center"/>
    </xf>
    <xf numFmtId="0" fontId="16" fillId="0" borderId="0" xfId="0" applyFont="1" applyFill="1" applyBorder="1" applyAlignment="1">
      <alignment vertical="center"/>
    </xf>
    <xf numFmtId="0" fontId="13" fillId="0" borderId="0" xfId="5" applyFont="1" applyAlignment="1">
      <alignment horizontal="center" vertical="center"/>
    </xf>
    <xf numFmtId="0" fontId="13" fillId="0" borderId="0" xfId="5" applyFont="1" applyAlignment="1">
      <alignment vertical="center"/>
    </xf>
    <xf numFmtId="0" fontId="13" fillId="0" borderId="7" xfId="5" applyFont="1" applyFill="1" applyBorder="1" applyAlignment="1">
      <alignment horizontal="right" vertical="center"/>
    </xf>
    <xf numFmtId="0" fontId="13" fillId="0" borderId="7" xfId="5" applyFont="1" applyFill="1" applyBorder="1" applyAlignment="1">
      <alignment horizontal="center" vertical="center"/>
    </xf>
    <xf numFmtId="0" fontId="13" fillId="0" borderId="1" xfId="5" applyFont="1" applyBorder="1" applyAlignment="1">
      <alignment horizontal="center" vertical="center"/>
    </xf>
    <xf numFmtId="49" fontId="13" fillId="0" borderId="1" xfId="5" applyNumberFormat="1" applyFont="1" applyBorder="1" applyAlignment="1">
      <alignment horizontal="center" vertical="center"/>
    </xf>
    <xf numFmtId="0" fontId="13" fillId="3" borderId="19" xfId="5" applyFont="1" applyFill="1" applyBorder="1" applyAlignment="1">
      <alignment horizontal="center" vertical="center"/>
    </xf>
    <xf numFmtId="0" fontId="13" fillId="0" borderId="15" xfId="5" applyFont="1" applyFill="1" applyBorder="1" applyAlignment="1">
      <alignment horizontal="right" vertical="center"/>
    </xf>
    <xf numFmtId="179" fontId="13" fillId="0" borderId="19" xfId="5" applyNumberFormat="1" applyFont="1" applyFill="1" applyBorder="1" applyAlignment="1">
      <alignment vertical="center"/>
    </xf>
    <xf numFmtId="179" fontId="13" fillId="0" borderId="18" xfId="5" applyNumberFormat="1" applyFont="1" applyFill="1" applyBorder="1" applyAlignment="1">
      <alignment horizontal="right" vertical="center"/>
    </xf>
    <xf numFmtId="0" fontId="13" fillId="0" borderId="18" xfId="5" applyFont="1" applyFill="1" applyBorder="1" applyAlignment="1">
      <alignment horizontal="center" vertical="center"/>
    </xf>
    <xf numFmtId="0" fontId="13" fillId="0" borderId="18" xfId="5" applyFont="1" applyBorder="1" applyAlignment="1">
      <alignment vertical="center"/>
    </xf>
    <xf numFmtId="179" fontId="13" fillId="0" borderId="18" xfId="5" applyNumberFormat="1" applyFont="1" applyFill="1" applyBorder="1" applyAlignment="1">
      <alignment horizontal="center" vertical="center"/>
    </xf>
    <xf numFmtId="179" fontId="13" fillId="0" borderId="18" xfId="5" applyNumberFormat="1" applyFont="1" applyFill="1" applyBorder="1" applyAlignment="1">
      <alignment vertical="center"/>
    </xf>
    <xf numFmtId="0" fontId="13" fillId="0" borderId="18" xfId="5" applyFont="1" applyBorder="1" applyAlignment="1">
      <alignment horizontal="center" vertical="center" shrinkToFit="1"/>
    </xf>
    <xf numFmtId="179" fontId="13" fillId="0" borderId="18" xfId="5" applyNumberFormat="1" applyFont="1" applyBorder="1" applyAlignment="1">
      <alignment horizontal="center" vertical="center"/>
    </xf>
    <xf numFmtId="0" fontId="13" fillId="0" borderId="0" xfId="5" applyFont="1" applyAlignment="1">
      <alignment horizontal="center" vertical="center"/>
    </xf>
    <xf numFmtId="0" fontId="13" fillId="0" borderId="7" xfId="5" applyFont="1" applyFill="1" applyBorder="1" applyAlignment="1">
      <alignment horizontal="right" vertical="center" shrinkToFit="1"/>
    </xf>
    <xf numFmtId="0" fontId="13" fillId="0" borderId="7" xfId="5" applyFont="1" applyFill="1" applyBorder="1" applyAlignment="1">
      <alignment horizontal="center" vertical="center" shrinkToFit="1"/>
    </xf>
    <xf numFmtId="0" fontId="13" fillId="0" borderId="1" xfId="5" applyFont="1" applyBorder="1" applyAlignment="1">
      <alignment horizontal="center" vertical="center" shrinkToFit="1"/>
    </xf>
    <xf numFmtId="49" fontId="13" fillId="0" borderId="1" xfId="5" applyNumberFormat="1" applyFont="1" applyBorder="1" applyAlignment="1">
      <alignment horizontal="center" vertical="center" shrinkToFit="1"/>
    </xf>
    <xf numFmtId="0" fontId="13" fillId="3" borderId="19" xfId="5" applyFont="1" applyFill="1" applyBorder="1" applyAlignment="1">
      <alignment horizontal="center" vertical="center" shrinkToFit="1"/>
    </xf>
    <xf numFmtId="0" fontId="13" fillId="0" borderId="15" xfId="5" applyFont="1" applyFill="1" applyBorder="1" applyAlignment="1">
      <alignment horizontal="right" vertical="center" shrinkToFit="1"/>
    </xf>
    <xf numFmtId="179" fontId="13" fillId="0" borderId="19" xfId="5" applyNumberFormat="1" applyFont="1" applyFill="1" applyBorder="1" applyAlignment="1">
      <alignment vertical="center" shrinkToFit="1"/>
    </xf>
    <xf numFmtId="179" fontId="13" fillId="0" borderId="18" xfId="5" applyNumberFormat="1" applyFont="1" applyFill="1" applyBorder="1" applyAlignment="1">
      <alignment horizontal="right" vertical="center" shrinkToFit="1"/>
    </xf>
    <xf numFmtId="0" fontId="13" fillId="0" borderId="18" xfId="5" applyFont="1" applyFill="1" applyBorder="1" applyAlignment="1">
      <alignment horizontal="center" vertical="center" shrinkToFit="1"/>
    </xf>
    <xf numFmtId="0" fontId="13" fillId="0" borderId="18" xfId="5" applyFont="1" applyBorder="1" applyAlignment="1">
      <alignment vertical="center" shrinkToFit="1"/>
    </xf>
    <xf numFmtId="179" fontId="13" fillId="0" borderId="18" xfId="5" applyNumberFormat="1" applyFont="1" applyFill="1" applyBorder="1" applyAlignment="1">
      <alignment horizontal="center" vertical="center" shrinkToFit="1"/>
    </xf>
    <xf numFmtId="179" fontId="13" fillId="0" borderId="18" xfId="5" applyNumberFormat="1" applyFont="1" applyFill="1" applyBorder="1" applyAlignment="1">
      <alignment vertical="center" shrinkToFit="1"/>
    </xf>
    <xf numFmtId="179" fontId="13" fillId="0" borderId="18" xfId="5" applyNumberFormat="1" applyFont="1" applyBorder="1" applyAlignment="1">
      <alignment horizontal="center" vertical="center" shrinkToFit="1"/>
    </xf>
    <xf numFmtId="0" fontId="20" fillId="0" borderId="0" xfId="0" applyFont="1" applyAlignment="1">
      <alignment vertical="center"/>
    </xf>
    <xf numFmtId="0" fontId="20" fillId="0" borderId="0" xfId="0" applyFont="1" applyFill="1" applyBorder="1" applyAlignment="1">
      <alignment vertical="center"/>
    </xf>
    <xf numFmtId="0" fontId="18" fillId="0" borderId="0" xfId="0" applyFont="1">
      <alignment vertical="center"/>
    </xf>
    <xf numFmtId="0" fontId="19" fillId="0" borderId="0" xfId="0" applyFont="1">
      <alignment vertical="center"/>
    </xf>
    <xf numFmtId="0" fontId="18" fillId="0" borderId="17" xfId="0" applyFont="1" applyBorder="1" applyAlignment="1">
      <alignment horizontal="center" vertical="center" shrinkToFit="1"/>
    </xf>
    <xf numFmtId="0" fontId="19" fillId="0" borderId="17" xfId="0" applyFont="1" applyBorder="1" applyAlignment="1">
      <alignment horizontal="center" vertical="center" shrinkToFit="1"/>
    </xf>
    <xf numFmtId="0" fontId="19" fillId="0" borderId="17" xfId="0" applyFont="1" applyBorder="1" applyAlignment="1">
      <alignment horizontal="center" vertical="center" wrapText="1" shrinkToFit="1"/>
    </xf>
    <xf numFmtId="0" fontId="23" fillId="0" borderId="0" xfId="0" applyFont="1">
      <alignment vertical="center"/>
    </xf>
    <xf numFmtId="0" fontId="23" fillId="0" borderId="0" xfId="0" applyFont="1" applyAlignment="1">
      <alignment horizontal="right" vertical="center"/>
    </xf>
    <xf numFmtId="0" fontId="24" fillId="0" borderId="0" xfId="0" applyFont="1">
      <alignment vertical="center"/>
    </xf>
    <xf numFmtId="0" fontId="25" fillId="0" borderId="0" xfId="0" applyFont="1" applyAlignment="1">
      <alignment vertical="center"/>
    </xf>
    <xf numFmtId="0" fontId="26" fillId="0" borderId="28" xfId="0" applyFont="1" applyFill="1" applyBorder="1" applyAlignment="1">
      <alignment horizontal="center" vertical="center"/>
    </xf>
    <xf numFmtId="0" fontId="27" fillId="0" borderId="28" xfId="0" applyFont="1" applyFill="1" applyBorder="1" applyAlignment="1">
      <alignment horizontal="center" vertical="center"/>
    </xf>
    <xf numFmtId="0" fontId="25" fillId="0" borderId="0" xfId="0" applyFont="1">
      <alignment vertical="center"/>
    </xf>
    <xf numFmtId="0" fontId="28" fillId="0" borderId="24" xfId="0" applyFont="1" applyBorder="1">
      <alignment vertical="center"/>
    </xf>
    <xf numFmtId="0" fontId="28" fillId="0" borderId="25" xfId="0" applyFont="1" applyBorder="1">
      <alignment vertical="center"/>
    </xf>
    <xf numFmtId="177" fontId="28" fillId="0" borderId="25" xfId="0" applyNumberFormat="1" applyFont="1" applyBorder="1" applyAlignment="1">
      <alignment vertical="center" wrapText="1"/>
    </xf>
    <xf numFmtId="9" fontId="28" fillId="2" borderId="25" xfId="0" applyNumberFormat="1" applyFont="1" applyFill="1" applyBorder="1" applyAlignment="1">
      <alignment vertical="center" wrapText="1"/>
    </xf>
    <xf numFmtId="0" fontId="27" fillId="0" borderId="25" xfId="0" applyFont="1" applyFill="1" applyBorder="1" applyAlignment="1">
      <alignment horizontal="right" vertical="center"/>
    </xf>
    <xf numFmtId="0" fontId="28" fillId="0" borderId="25" xfId="0" applyFont="1" applyBorder="1" applyAlignment="1">
      <alignment horizontal="right" vertical="center"/>
    </xf>
    <xf numFmtId="0" fontId="28" fillId="2" borderId="25" xfId="0" applyFont="1" applyFill="1" applyBorder="1">
      <alignment vertical="center"/>
    </xf>
    <xf numFmtId="0" fontId="28" fillId="0" borderId="0" xfId="0" applyFont="1">
      <alignment vertical="center"/>
    </xf>
    <xf numFmtId="0" fontId="28" fillId="0" borderId="30" xfId="0" applyFont="1" applyBorder="1">
      <alignment vertical="center"/>
    </xf>
    <xf numFmtId="0" fontId="23" fillId="0" borderId="1" xfId="0" applyFont="1" applyBorder="1" applyAlignment="1">
      <alignment vertical="center" wrapText="1"/>
    </xf>
    <xf numFmtId="0" fontId="28" fillId="0" borderId="1" xfId="0" applyFont="1" applyBorder="1" applyAlignment="1">
      <alignment vertical="center" wrapText="1"/>
    </xf>
    <xf numFmtId="178" fontId="28" fillId="0" borderId="1" xfId="0" applyNumberFormat="1" applyFont="1" applyBorder="1" applyAlignment="1">
      <alignment vertical="center" wrapText="1"/>
    </xf>
    <xf numFmtId="0" fontId="28" fillId="0" borderId="27" xfId="0" applyFont="1" applyBorder="1">
      <alignment vertical="center"/>
    </xf>
    <xf numFmtId="0" fontId="28" fillId="0" borderId="28" xfId="0" applyFont="1" applyBorder="1">
      <alignment vertical="center"/>
    </xf>
    <xf numFmtId="0" fontId="23" fillId="0" borderId="28" xfId="0" applyFont="1" applyBorder="1" applyAlignment="1">
      <alignment vertical="center" wrapText="1"/>
    </xf>
    <xf numFmtId="0" fontId="28" fillId="0" borderId="28" xfId="0" applyFont="1" applyBorder="1" applyAlignment="1">
      <alignment vertical="center" wrapText="1"/>
    </xf>
    <xf numFmtId="177" fontId="28" fillId="0" borderId="28" xfId="0" applyNumberFormat="1" applyFont="1" applyBorder="1" applyAlignment="1">
      <alignment vertical="center" wrapText="1"/>
    </xf>
    <xf numFmtId="9" fontId="28" fillId="2" borderId="28" xfId="0" applyNumberFormat="1" applyFont="1" applyFill="1" applyBorder="1" applyAlignment="1">
      <alignment vertical="center" wrapText="1"/>
    </xf>
    <xf numFmtId="0" fontId="27" fillId="0" borderId="28" xfId="0" applyFont="1" applyFill="1" applyBorder="1" applyAlignment="1">
      <alignment horizontal="right" vertical="center"/>
    </xf>
    <xf numFmtId="0" fontId="28" fillId="0" borderId="28" xfId="0" applyFont="1" applyBorder="1" applyAlignment="1">
      <alignment horizontal="right" vertical="center"/>
    </xf>
    <xf numFmtId="0" fontId="28" fillId="2" borderId="29" xfId="0" applyFont="1" applyFill="1" applyBorder="1">
      <alignment vertical="center"/>
    </xf>
    <xf numFmtId="178" fontId="28" fillId="0" borderId="28" xfId="0" applyNumberFormat="1" applyFont="1" applyBorder="1" applyAlignment="1">
      <alignment vertical="center" wrapText="1"/>
    </xf>
    <xf numFmtId="176" fontId="28" fillId="2" borderId="28" xfId="0" applyNumberFormat="1" applyFont="1" applyFill="1" applyBorder="1">
      <alignment vertical="center"/>
    </xf>
    <xf numFmtId="0" fontId="24" fillId="0" borderId="0" xfId="0" applyFont="1" applyFill="1" applyBorder="1">
      <alignment vertical="center"/>
    </xf>
    <xf numFmtId="0" fontId="29" fillId="0" borderId="0" xfId="0" applyFont="1">
      <alignment vertical="center"/>
    </xf>
    <xf numFmtId="0" fontId="30" fillId="0" borderId="0" xfId="0" applyFont="1" applyAlignment="1">
      <alignment vertical="center"/>
    </xf>
    <xf numFmtId="0" fontId="31" fillId="0" borderId="0" xfId="0" applyFont="1">
      <alignment vertical="center"/>
    </xf>
    <xf numFmtId="0" fontId="28" fillId="0" borderId="23" xfId="0" applyFont="1" applyBorder="1">
      <alignment vertical="center"/>
    </xf>
    <xf numFmtId="0" fontId="28" fillId="0" borderId="8" xfId="0" applyFont="1" applyBorder="1" applyAlignment="1">
      <alignment vertical="center" wrapText="1"/>
    </xf>
    <xf numFmtId="0" fontId="23" fillId="0" borderId="4" xfId="0" applyFont="1" applyBorder="1" applyAlignment="1">
      <alignment vertical="center" wrapText="1"/>
    </xf>
    <xf numFmtId="0" fontId="23" fillId="0" borderId="8" xfId="0" applyFont="1" applyBorder="1" applyAlignment="1">
      <alignment vertical="center" wrapText="1"/>
    </xf>
    <xf numFmtId="0" fontId="28" fillId="0" borderId="4" xfId="0" applyFont="1" applyFill="1" applyBorder="1" applyAlignment="1">
      <alignment vertical="center" wrapText="1"/>
    </xf>
    <xf numFmtId="178" fontId="28" fillId="0" borderId="4" xfId="0" applyNumberFormat="1" applyFont="1" applyBorder="1" applyAlignment="1">
      <alignment vertical="center" wrapText="1"/>
    </xf>
    <xf numFmtId="178" fontId="28" fillId="2" borderId="4" xfId="0" applyNumberFormat="1" applyFont="1" applyFill="1" applyBorder="1" applyAlignment="1">
      <alignment vertical="center" wrapText="1"/>
    </xf>
    <xf numFmtId="177" fontId="28" fillId="0" borderId="4" xfId="0" applyNumberFormat="1" applyFont="1" applyBorder="1" applyAlignment="1">
      <alignment vertical="center" wrapText="1"/>
    </xf>
    <xf numFmtId="0" fontId="23" fillId="0" borderId="4" xfId="0"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0" fontId="28" fillId="0" borderId="17" xfId="0" applyFont="1" applyBorder="1" applyAlignment="1">
      <alignment horizontal="center" vertical="center" wrapText="1"/>
    </xf>
    <xf numFmtId="178" fontId="28" fillId="2" borderId="1" xfId="0" applyNumberFormat="1" applyFont="1" applyFill="1" applyBorder="1" applyAlignment="1">
      <alignment vertical="center" wrapText="1"/>
    </xf>
    <xf numFmtId="0" fontId="28" fillId="0" borderId="34" xfId="0" applyFont="1" applyBorder="1" applyAlignment="1">
      <alignment horizontal="center" vertical="center" wrapText="1"/>
    </xf>
    <xf numFmtId="178" fontId="28" fillId="2" borderId="28" xfId="0" applyNumberFormat="1" applyFont="1" applyFill="1" applyBorder="1" applyAlignment="1">
      <alignment vertical="center" wrapText="1"/>
    </xf>
    <xf numFmtId="0" fontId="27" fillId="0" borderId="0" xfId="0" applyFont="1">
      <alignment vertical="center"/>
    </xf>
    <xf numFmtId="0" fontId="33" fillId="0" borderId="0" xfId="0" applyFont="1" applyFill="1" applyBorder="1" applyAlignment="1">
      <alignment horizontal="left" vertical="center" readingOrder="1"/>
    </xf>
    <xf numFmtId="0" fontId="33" fillId="0" borderId="0" xfId="0" applyFont="1" applyFill="1" applyBorder="1">
      <alignment vertical="center"/>
    </xf>
    <xf numFmtId="0" fontId="35" fillId="0" borderId="0" xfId="0" applyFont="1">
      <alignment vertical="center"/>
    </xf>
    <xf numFmtId="0" fontId="36" fillId="0" borderId="0" xfId="0" applyFont="1" applyAlignment="1">
      <alignment horizontal="right" vertical="center"/>
    </xf>
    <xf numFmtId="0" fontId="22" fillId="0" borderId="0" xfId="0" applyFont="1">
      <alignment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5" fillId="0" borderId="37" xfId="0" applyFont="1" applyBorder="1" applyAlignment="1">
      <alignment horizontal="center" vertical="center" wrapText="1"/>
    </xf>
    <xf numFmtId="0" fontId="28" fillId="0" borderId="4" xfId="0" applyFont="1" applyBorder="1" applyAlignment="1">
      <alignment horizontal="center" vertical="center" wrapText="1"/>
    </xf>
    <xf numFmtId="178" fontId="28" fillId="0" borderId="4" xfId="0" applyNumberFormat="1" applyFont="1" applyFill="1" applyBorder="1" applyAlignment="1">
      <alignment vertical="center" wrapText="1"/>
    </xf>
    <xf numFmtId="178" fontId="4" fillId="0" borderId="1" xfId="0" applyNumberFormat="1" applyFont="1" applyBorder="1" applyAlignment="1">
      <alignment vertical="center" wrapText="1"/>
    </xf>
    <xf numFmtId="180" fontId="28" fillId="0" borderId="4" xfId="0" applyNumberFormat="1" applyFont="1" applyBorder="1" applyAlignment="1">
      <alignment vertical="center" wrapText="1"/>
    </xf>
    <xf numFmtId="0" fontId="28" fillId="0" borderId="1" xfId="0" applyFont="1" applyFill="1" applyBorder="1" applyAlignment="1">
      <alignment vertical="center" wrapText="1"/>
    </xf>
    <xf numFmtId="178" fontId="28" fillId="0" borderId="1" xfId="0" applyNumberFormat="1" applyFont="1" applyFill="1" applyBorder="1" applyAlignment="1">
      <alignment vertical="center" wrapText="1"/>
    </xf>
    <xf numFmtId="0" fontId="28" fillId="0" borderId="28" xfId="0" applyFont="1" applyFill="1" applyBorder="1" applyAlignment="1">
      <alignment vertical="center" wrapText="1"/>
    </xf>
    <xf numFmtId="178" fontId="28" fillId="0" borderId="28" xfId="0" applyNumberFormat="1" applyFont="1" applyFill="1" applyBorder="1" applyAlignment="1">
      <alignment vertical="center" wrapText="1"/>
    </xf>
    <xf numFmtId="0" fontId="21" fillId="0" borderId="0" xfId="0" applyFont="1">
      <alignment vertical="center"/>
    </xf>
    <xf numFmtId="3" fontId="35" fillId="0" borderId="0" xfId="0" applyNumberFormat="1" applyFont="1">
      <alignment vertical="center"/>
    </xf>
    <xf numFmtId="0" fontId="37" fillId="0" borderId="0" xfId="0" applyFont="1">
      <alignment vertical="center"/>
    </xf>
    <xf numFmtId="0" fontId="26" fillId="0" borderId="0" xfId="0" applyFont="1">
      <alignment vertical="center"/>
    </xf>
    <xf numFmtId="178" fontId="4" fillId="0" borderId="28" xfId="0" applyNumberFormat="1" applyFont="1" applyBorder="1" applyAlignment="1">
      <alignment vertical="center" wrapText="1"/>
    </xf>
    <xf numFmtId="0" fontId="28" fillId="0" borderId="0" xfId="0" applyFont="1" applyBorder="1">
      <alignment vertical="center"/>
    </xf>
    <xf numFmtId="0" fontId="19" fillId="0" borderId="1" xfId="0" applyFont="1" applyBorder="1" applyAlignment="1">
      <alignment vertical="center" wrapText="1" shrinkToFit="1"/>
    </xf>
    <xf numFmtId="0" fontId="18" fillId="0" borderId="1" xfId="0" applyFont="1" applyBorder="1" applyAlignment="1">
      <alignment vertical="center" shrinkToFit="1"/>
    </xf>
    <xf numFmtId="0" fontId="19" fillId="0" borderId="1" xfId="0" applyFont="1" applyBorder="1" applyAlignment="1">
      <alignment vertical="center" shrinkToFit="1"/>
    </xf>
    <xf numFmtId="0" fontId="28" fillId="0" borderId="10" xfId="0" applyFont="1" applyBorder="1">
      <alignment vertical="center"/>
    </xf>
    <xf numFmtId="0" fontId="28" fillId="0" borderId="15" xfId="0" applyFont="1" applyBorder="1">
      <alignment vertical="center"/>
    </xf>
    <xf numFmtId="0" fontId="28" fillId="0" borderId="39" xfId="0" applyFont="1" applyBorder="1">
      <alignment vertical="center"/>
    </xf>
    <xf numFmtId="0" fontId="25" fillId="0" borderId="38" xfId="0" applyFont="1" applyFill="1" applyBorder="1" applyAlignment="1">
      <alignment horizontal="center" vertical="center" wrapText="1"/>
    </xf>
    <xf numFmtId="0" fontId="19" fillId="0" borderId="0" xfId="0" applyFont="1" applyFill="1" applyBorder="1" applyAlignment="1">
      <alignment vertical="center"/>
    </xf>
    <xf numFmtId="0" fontId="19" fillId="0" borderId="0" xfId="0" applyFont="1" applyFill="1" applyBorder="1" applyAlignment="1">
      <alignment vertical="center" wrapText="1" shrinkToFit="1"/>
    </xf>
    <xf numFmtId="0" fontId="18" fillId="0" borderId="0" xfId="0" applyFont="1" applyFill="1" applyBorder="1" applyAlignment="1">
      <alignment vertical="center" shrinkToFit="1"/>
    </xf>
    <xf numFmtId="0" fontId="19" fillId="0" borderId="0" xfId="0" applyFont="1" applyFill="1" applyBorder="1" applyAlignment="1">
      <alignment vertical="center" shrinkToFit="1"/>
    </xf>
    <xf numFmtId="0" fontId="28" fillId="0" borderId="28" xfId="0" applyFont="1" applyFill="1" applyBorder="1" applyAlignment="1">
      <alignment horizontal="center" vertical="center" wrapText="1"/>
    </xf>
    <xf numFmtId="0" fontId="0" fillId="0" borderId="0" xfId="0" applyBorder="1" applyAlignment="1">
      <alignment horizontal="center" vertical="center"/>
    </xf>
    <xf numFmtId="0" fontId="18" fillId="0" borderId="2" xfId="0" applyFont="1" applyBorder="1" applyAlignment="1">
      <alignment vertical="center" shrinkToFit="1"/>
    </xf>
    <xf numFmtId="38" fontId="24" fillId="0" borderId="0" xfId="7" applyFont="1" applyAlignment="1">
      <alignment vertical="center"/>
    </xf>
    <xf numFmtId="38" fontId="24" fillId="0" borderId="0" xfId="7" applyFont="1">
      <alignment vertical="center"/>
    </xf>
    <xf numFmtId="38" fontId="24" fillId="0" borderId="0" xfId="7" applyFont="1" applyBorder="1">
      <alignment vertical="center"/>
    </xf>
    <xf numFmtId="38" fontId="21" fillId="0" borderId="0" xfId="7" applyFont="1">
      <alignment vertical="center"/>
    </xf>
    <xf numFmtId="0" fontId="25" fillId="0" borderId="29" xfId="0" applyFont="1" applyFill="1" applyBorder="1" applyAlignment="1">
      <alignment horizontal="center" vertical="center" wrapText="1"/>
    </xf>
    <xf numFmtId="0" fontId="28" fillId="0" borderId="33" xfId="0" applyFont="1" applyBorder="1">
      <alignment vertical="center"/>
    </xf>
    <xf numFmtId="0" fontId="28" fillId="0" borderId="0" xfId="0" applyFont="1" applyBorder="1" applyAlignment="1">
      <alignment vertical="center" wrapText="1"/>
    </xf>
    <xf numFmtId="177" fontId="28" fillId="0" borderId="0" xfId="0" applyNumberFormat="1" applyFont="1" applyBorder="1" applyAlignment="1">
      <alignment vertical="center" wrapText="1"/>
    </xf>
    <xf numFmtId="0" fontId="27" fillId="0" borderId="0" xfId="0" applyFont="1" applyFill="1" applyBorder="1" applyAlignment="1">
      <alignment horizontal="right" vertical="center"/>
    </xf>
    <xf numFmtId="0" fontId="27" fillId="0" borderId="0" xfId="0" applyFont="1" applyFill="1" applyBorder="1" applyAlignment="1">
      <alignment horizontal="center" vertical="center"/>
    </xf>
    <xf numFmtId="178" fontId="28" fillId="0" borderId="0" xfId="0" applyNumberFormat="1" applyFont="1" applyBorder="1" applyAlignment="1">
      <alignment vertical="center" wrapText="1"/>
    </xf>
    <xf numFmtId="176" fontId="28" fillId="0" borderId="0" xfId="0" applyNumberFormat="1" applyFont="1" applyFill="1" applyBorder="1">
      <alignment vertical="center"/>
    </xf>
    <xf numFmtId="0" fontId="28" fillId="0" borderId="0" xfId="0" applyFont="1" applyFill="1" applyBorder="1">
      <alignment vertical="center"/>
    </xf>
    <xf numFmtId="0" fontId="28" fillId="0" borderId="0" xfId="0" applyFont="1" applyFill="1" applyBorder="1" applyAlignment="1">
      <alignment vertical="center" wrapText="1"/>
    </xf>
    <xf numFmtId="177" fontId="28" fillId="0" borderId="0" xfId="0" applyNumberFormat="1" applyFont="1" applyFill="1" applyBorder="1" applyAlignment="1">
      <alignment vertical="center" wrapText="1"/>
    </xf>
    <xf numFmtId="9" fontId="28" fillId="0" borderId="0" xfId="0" applyNumberFormat="1" applyFont="1" applyFill="1" applyBorder="1" applyAlignment="1">
      <alignment vertical="center" wrapText="1"/>
    </xf>
    <xf numFmtId="0" fontId="28" fillId="0" borderId="0" xfId="0" applyFont="1" applyFill="1" applyBorder="1" applyAlignment="1">
      <alignment horizontal="right" vertical="center"/>
    </xf>
    <xf numFmtId="178" fontId="28" fillId="0" borderId="0" xfId="0" applyNumberFormat="1" applyFont="1" applyFill="1" applyBorder="1" applyAlignment="1">
      <alignment vertical="center" wrapText="1"/>
    </xf>
    <xf numFmtId="0" fontId="28" fillId="0" borderId="0" xfId="0" applyFont="1" applyFill="1">
      <alignment vertical="center"/>
    </xf>
    <xf numFmtId="0" fontId="27" fillId="7" borderId="25" xfId="0" applyFont="1" applyFill="1" applyBorder="1">
      <alignment vertical="center"/>
    </xf>
    <xf numFmtId="0" fontId="27" fillId="7" borderId="29" xfId="0" applyFont="1" applyFill="1" applyBorder="1">
      <alignment vertical="center"/>
    </xf>
    <xf numFmtId="0" fontId="27" fillId="0" borderId="34" xfId="0" applyFont="1" applyFill="1" applyBorder="1" applyAlignment="1">
      <alignment horizontal="center" vertical="center"/>
    </xf>
    <xf numFmtId="0" fontId="27" fillId="0" borderId="4" xfId="0" applyFont="1" applyFill="1" applyBorder="1" applyAlignment="1">
      <alignment horizontal="center" vertical="center"/>
    </xf>
    <xf numFmtId="0" fontId="28" fillId="0" borderId="4" xfId="0" applyFont="1" applyBorder="1">
      <alignment vertical="center"/>
    </xf>
    <xf numFmtId="0" fontId="28" fillId="0" borderId="25" xfId="0" applyFont="1" applyBorder="1" applyAlignment="1">
      <alignment vertical="center" wrapText="1"/>
    </xf>
    <xf numFmtId="0" fontId="28" fillId="0" borderId="29" xfId="0" applyFont="1" applyBorder="1" applyAlignment="1">
      <alignment vertical="center" wrapText="1"/>
    </xf>
    <xf numFmtId="0" fontId="32" fillId="0" borderId="0" xfId="0" applyFont="1" applyAlignment="1">
      <alignment vertical="center"/>
    </xf>
    <xf numFmtId="0" fontId="32" fillId="0" borderId="0" xfId="0" applyFont="1">
      <alignment vertical="center"/>
    </xf>
    <xf numFmtId="0" fontId="38" fillId="0" borderId="0" xfId="0" applyFont="1">
      <alignment vertical="center"/>
    </xf>
    <xf numFmtId="0" fontId="39" fillId="0" borderId="0" xfId="0" applyFont="1" applyFill="1" applyBorder="1">
      <alignment vertical="center"/>
    </xf>
    <xf numFmtId="0" fontId="23" fillId="0" borderId="0" xfId="0" applyFont="1" applyBorder="1" applyAlignment="1">
      <alignment vertical="center" wrapText="1"/>
    </xf>
    <xf numFmtId="0" fontId="28" fillId="0" borderId="0" xfId="0" applyFont="1" applyBorder="1" applyAlignment="1">
      <alignment horizontal="center" vertical="center" wrapText="1"/>
    </xf>
    <xf numFmtId="0" fontId="23" fillId="0" borderId="0" xfId="0" applyNumberFormat="1" applyFont="1" applyFill="1" applyBorder="1" applyAlignment="1">
      <alignment horizontal="left" vertical="center" wrapText="1"/>
    </xf>
    <xf numFmtId="180" fontId="28" fillId="0" borderId="0" xfId="0" applyNumberFormat="1" applyFont="1" applyBorder="1" applyAlignment="1">
      <alignment vertical="center" wrapText="1"/>
    </xf>
    <xf numFmtId="181" fontId="28" fillId="0" borderId="0" xfId="0" applyNumberFormat="1" applyFont="1" applyFill="1" applyBorder="1" applyAlignment="1">
      <alignment vertical="center" wrapText="1"/>
    </xf>
    <xf numFmtId="0" fontId="23" fillId="0" borderId="0"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39" fillId="0" borderId="0" xfId="0" applyFont="1" applyFill="1" applyBorder="1" applyAlignment="1">
      <alignment vertical="center"/>
    </xf>
    <xf numFmtId="178" fontId="4" fillId="0" borderId="0" xfId="0" applyNumberFormat="1" applyFont="1" applyBorder="1" applyAlignment="1">
      <alignment vertical="center" wrapText="1"/>
    </xf>
    <xf numFmtId="0" fontId="23" fillId="0" borderId="33" xfId="0" applyFont="1" applyBorder="1">
      <alignment vertical="center"/>
    </xf>
    <xf numFmtId="182" fontId="28" fillId="0" borderId="4" xfId="0" applyNumberFormat="1" applyFont="1" applyBorder="1" applyAlignment="1">
      <alignment vertical="center" wrapText="1"/>
    </xf>
    <xf numFmtId="182" fontId="28" fillId="0" borderId="28" xfId="0" applyNumberFormat="1" applyFont="1" applyBorder="1" applyAlignment="1">
      <alignment vertical="center" wrapText="1"/>
    </xf>
    <xf numFmtId="176" fontId="28" fillId="0" borderId="4" xfId="0" applyNumberFormat="1" applyFont="1" applyFill="1" applyBorder="1">
      <alignment vertical="center"/>
    </xf>
    <xf numFmtId="176" fontId="28" fillId="2" borderId="4" xfId="0" applyNumberFormat="1" applyFont="1" applyFill="1" applyBorder="1">
      <alignment vertical="center"/>
    </xf>
    <xf numFmtId="0" fontId="28" fillId="0" borderId="4" xfId="0" applyFont="1" applyBorder="1" applyAlignment="1">
      <alignment horizontal="left" vertical="center"/>
    </xf>
    <xf numFmtId="0" fontId="28" fillId="0" borderId="1" xfId="0" applyFont="1" applyFill="1" applyBorder="1" applyAlignment="1">
      <alignment horizontal="center" vertical="center" wrapText="1"/>
    </xf>
    <xf numFmtId="178" fontId="23" fillId="0" borderId="1" xfId="0" applyNumberFormat="1" applyFont="1" applyBorder="1" applyAlignment="1">
      <alignment vertical="center" wrapText="1"/>
    </xf>
    <xf numFmtId="178" fontId="23" fillId="0" borderId="28" xfId="0" applyNumberFormat="1" applyFont="1" applyBorder="1" applyAlignment="1">
      <alignment vertical="center" wrapText="1"/>
    </xf>
    <xf numFmtId="0" fontId="28" fillId="0" borderId="4" xfId="0" applyFont="1" applyFill="1" applyBorder="1" applyAlignment="1">
      <alignment horizontal="center" vertical="center" wrapText="1"/>
    </xf>
    <xf numFmtId="178" fontId="23" fillId="0" borderId="4" xfId="0" applyNumberFormat="1" applyFont="1" applyBorder="1" applyAlignment="1">
      <alignment vertical="center" wrapText="1"/>
    </xf>
    <xf numFmtId="0" fontId="28" fillId="0" borderId="37" xfId="0" applyFont="1" applyFill="1" applyBorder="1" applyAlignment="1">
      <alignment horizontal="center" vertical="center" wrapText="1"/>
    </xf>
    <xf numFmtId="0" fontId="28" fillId="2" borderId="37" xfId="0" applyFont="1" applyFill="1" applyBorder="1" applyAlignment="1">
      <alignment horizontal="center" vertical="center" wrapText="1"/>
    </xf>
    <xf numFmtId="180" fontId="28" fillId="0" borderId="1" xfId="0" applyNumberFormat="1" applyFont="1" applyBorder="1" applyAlignment="1">
      <alignment vertical="center" wrapText="1"/>
    </xf>
    <xf numFmtId="181" fontId="28" fillId="8" borderId="1" xfId="0" applyNumberFormat="1" applyFont="1" applyFill="1" applyBorder="1" applyAlignment="1">
      <alignment vertical="center" wrapText="1"/>
    </xf>
    <xf numFmtId="0" fontId="23" fillId="0" borderId="1" xfId="0" applyFont="1" applyFill="1" applyBorder="1" applyAlignment="1">
      <alignment horizontal="center" vertical="center" wrapText="1"/>
    </xf>
    <xf numFmtId="0" fontId="28" fillId="0" borderId="4" xfId="0" applyFont="1" applyBorder="1" applyAlignment="1">
      <alignment vertical="center" wrapText="1"/>
    </xf>
    <xf numFmtId="181" fontId="28" fillId="2" borderId="4" xfId="0" applyNumberFormat="1" applyFont="1" applyFill="1" applyBorder="1" applyAlignment="1">
      <alignment vertical="center" wrapText="1"/>
    </xf>
    <xf numFmtId="181" fontId="28" fillId="8" borderId="4" xfId="0" applyNumberFormat="1" applyFont="1" applyFill="1" applyBorder="1" applyAlignment="1">
      <alignment vertical="center" wrapText="1"/>
    </xf>
    <xf numFmtId="0" fontId="28" fillId="8" borderId="29" xfId="0" applyFont="1" applyFill="1" applyBorder="1" applyAlignment="1">
      <alignment horizontal="center" vertical="center" wrapText="1"/>
    </xf>
    <xf numFmtId="38" fontId="28" fillId="0" borderId="29" xfId="7" applyFont="1" applyFill="1" applyBorder="1" applyAlignment="1">
      <alignment horizontal="center" vertical="center" wrapText="1"/>
    </xf>
    <xf numFmtId="38" fontId="28" fillId="2" borderId="29" xfId="7" applyFont="1" applyFill="1" applyBorder="1" applyAlignment="1">
      <alignment horizontal="center" vertical="center" wrapText="1"/>
    </xf>
    <xf numFmtId="38" fontId="28" fillId="8" borderId="29" xfId="7" applyFont="1" applyFill="1" applyBorder="1" applyAlignment="1">
      <alignment horizontal="center" vertical="center" wrapText="1"/>
    </xf>
    <xf numFmtId="0" fontId="28" fillId="0" borderId="29" xfId="0" applyFont="1" applyFill="1" applyBorder="1" applyAlignment="1">
      <alignment horizontal="center" vertical="center" wrapText="1"/>
    </xf>
    <xf numFmtId="0" fontId="43" fillId="2" borderId="28" xfId="0" applyFont="1" applyFill="1" applyBorder="1" applyAlignment="1">
      <alignment horizontal="centerContinuous" vertical="center"/>
    </xf>
    <xf numFmtId="0" fontId="44" fillId="2" borderId="28" xfId="0" applyFont="1" applyFill="1" applyBorder="1" applyAlignment="1">
      <alignment horizontal="centerContinuous" vertical="center"/>
    </xf>
    <xf numFmtId="180" fontId="28" fillId="0" borderId="28" xfId="0" applyNumberFormat="1" applyFont="1" applyBorder="1" applyAlignment="1">
      <alignment vertical="center" wrapText="1"/>
    </xf>
    <xf numFmtId="181" fontId="28" fillId="2" borderId="28" xfId="0" applyNumberFormat="1" applyFont="1" applyFill="1" applyBorder="1" applyAlignment="1">
      <alignment vertical="center" wrapText="1"/>
    </xf>
    <xf numFmtId="181" fontId="28" fillId="8" borderId="28" xfId="0" applyNumberFormat="1" applyFont="1" applyFill="1" applyBorder="1" applyAlignment="1">
      <alignment vertical="center" wrapText="1"/>
    </xf>
    <xf numFmtId="0" fontId="23" fillId="0" borderId="28"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0"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38" fontId="3" fillId="0" borderId="1" xfId="7" applyFont="1" applyFill="1" applyBorder="1" applyAlignment="1">
      <alignment horizontal="center" vertical="center" wrapText="1"/>
    </xf>
    <xf numFmtId="38" fontId="3" fillId="0" borderId="3" xfId="7" applyFont="1" applyFill="1" applyBorder="1" applyAlignment="1">
      <alignment horizontal="center" vertical="center" wrapText="1"/>
    </xf>
    <xf numFmtId="38" fontId="3" fillId="2" borderId="1" xfId="7" applyFont="1" applyFill="1" applyBorder="1" applyAlignment="1">
      <alignment horizontal="center" vertical="center" wrapText="1"/>
    </xf>
    <xf numFmtId="38" fontId="3" fillId="2" borderId="3" xfId="7" applyFont="1" applyFill="1" applyBorder="1" applyAlignment="1">
      <alignment horizontal="center" vertical="center" wrapText="1"/>
    </xf>
    <xf numFmtId="38" fontId="3" fillId="0" borderId="1" xfId="7" applyFont="1" applyBorder="1" applyAlignment="1">
      <alignment horizontal="center" vertical="center" wrapText="1"/>
    </xf>
    <xf numFmtId="38" fontId="3" fillId="0" borderId="3" xfId="7"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19" fillId="2" borderId="17"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15" xfId="0" applyFont="1" applyFill="1" applyBorder="1" applyAlignment="1">
      <alignment horizontal="center" vertical="center"/>
    </xf>
    <xf numFmtId="0" fontId="19" fillId="0" borderId="0" xfId="0" applyFont="1" applyFill="1" applyBorder="1" applyAlignment="1">
      <alignment horizontal="center" vertical="center" wrapText="1" shrinkToFit="1"/>
    </xf>
    <xf numFmtId="0" fontId="19" fillId="0" borderId="1" xfId="0" applyFont="1" applyBorder="1" applyAlignment="1">
      <alignment horizontal="center" vertical="center" wrapText="1" shrinkToFit="1"/>
    </xf>
    <xf numFmtId="38" fontId="25" fillId="0" borderId="4" xfId="7" applyFont="1" applyFill="1" applyBorder="1" applyAlignment="1">
      <alignment horizontal="center" vertical="center" wrapText="1"/>
    </xf>
    <xf numFmtId="38" fontId="25" fillId="0" borderId="28" xfId="7" applyFont="1" applyFill="1" applyBorder="1" applyAlignment="1">
      <alignment horizontal="center" vertical="center" wrapText="1"/>
    </xf>
    <xf numFmtId="38" fontId="25" fillId="2" borderId="4" xfId="7" applyFont="1" applyFill="1" applyBorder="1" applyAlignment="1">
      <alignment horizontal="center" vertical="center" wrapText="1"/>
    </xf>
    <xf numFmtId="38" fontId="25" fillId="2" borderId="28" xfId="7" applyFont="1" applyFill="1" applyBorder="1" applyAlignment="1">
      <alignment horizontal="center" vertical="center" wrapText="1"/>
    </xf>
    <xf numFmtId="38" fontId="25" fillId="0" borderId="4" xfId="7" applyFont="1" applyBorder="1" applyAlignment="1">
      <alignment horizontal="center" vertical="center" wrapText="1"/>
    </xf>
    <xf numFmtId="38" fontId="25" fillId="0" borderId="28" xfId="7" applyFont="1" applyBorder="1" applyAlignment="1">
      <alignment horizontal="center" vertical="center" wrapText="1"/>
    </xf>
    <xf numFmtId="0" fontId="18" fillId="0" borderId="0" xfId="0" applyFont="1" applyFill="1" applyBorder="1" applyAlignment="1">
      <alignment horizontal="center" vertical="center" shrinkToFit="1"/>
    </xf>
    <xf numFmtId="0" fontId="18" fillId="0" borderId="17" xfId="0" applyFont="1" applyBorder="1" applyAlignment="1">
      <alignment horizontal="center" vertical="center" shrinkToFit="1"/>
    </xf>
    <xf numFmtId="0" fontId="18" fillId="0" borderId="15" xfId="0" applyFont="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17" xfId="0" applyFont="1" applyBorder="1" applyAlignment="1">
      <alignment horizontal="center" vertical="center" shrinkToFit="1"/>
    </xf>
    <xf numFmtId="0" fontId="19" fillId="0" borderId="15" xfId="0" applyFont="1" applyBorder="1" applyAlignment="1">
      <alignment horizontal="center" vertical="center" shrinkToFit="1"/>
    </xf>
    <xf numFmtId="0" fontId="25" fillId="0" borderId="4" xfId="0" applyFont="1" applyBorder="1" applyAlignment="1">
      <alignment horizontal="center" vertical="center" wrapText="1"/>
    </xf>
    <xf numFmtId="0" fontId="25" fillId="0" borderId="28" xfId="0" applyFont="1" applyBorder="1" applyAlignment="1">
      <alignment horizontal="center" vertical="center" wrapText="1"/>
    </xf>
    <xf numFmtId="0" fontId="19" fillId="0" borderId="17" xfId="0" applyFont="1" applyBorder="1" applyAlignment="1">
      <alignment horizontal="center" vertical="center" wrapText="1" shrinkToFit="1"/>
    </xf>
    <xf numFmtId="0" fontId="19" fillId="0" borderId="15" xfId="0" applyFont="1" applyBorder="1" applyAlignment="1">
      <alignment horizontal="center" vertical="center" wrapText="1" shrinkToFit="1"/>
    </xf>
    <xf numFmtId="0" fontId="25" fillId="0" borderId="25" xfId="0" applyFont="1" applyFill="1" applyBorder="1" applyAlignment="1">
      <alignment horizontal="center" vertical="center"/>
    </xf>
    <xf numFmtId="0" fontId="25" fillId="0" borderId="28" xfId="0" applyFont="1" applyFill="1" applyBorder="1" applyAlignment="1">
      <alignment horizontal="center" vertical="center"/>
    </xf>
    <xf numFmtId="0" fontId="26" fillId="7" borderId="25" xfId="0" applyFont="1" applyFill="1" applyBorder="1" applyAlignment="1">
      <alignment horizontal="center" vertical="center" wrapText="1"/>
    </xf>
    <xf numFmtId="0" fontId="26" fillId="7" borderId="28"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6" fillId="0" borderId="28"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7" xfId="0" applyFont="1" applyFill="1" applyBorder="1" applyAlignment="1">
      <alignment horizontal="center" vertical="center"/>
    </xf>
    <xf numFmtId="0" fontId="26" fillId="2" borderId="26" xfId="0" applyFont="1" applyFill="1" applyBorder="1" applyAlignment="1">
      <alignment horizontal="center" vertical="center" wrapText="1"/>
    </xf>
    <xf numFmtId="0" fontId="26" fillId="2" borderId="2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40" xfId="0" applyFont="1" applyFill="1" applyBorder="1" applyAlignment="1">
      <alignment horizontal="center" vertical="center" wrapText="1"/>
    </xf>
    <xf numFmtId="0" fontId="25" fillId="0" borderId="4" xfId="0" applyFont="1" applyFill="1" applyBorder="1" applyAlignment="1">
      <alignment horizontal="center" vertical="center" wrapText="1"/>
    </xf>
    <xf numFmtId="182" fontId="26" fillId="0" borderId="26" xfId="0" applyNumberFormat="1" applyFont="1" applyFill="1" applyBorder="1" applyAlignment="1">
      <alignment horizontal="center" vertical="center" wrapText="1"/>
    </xf>
    <xf numFmtId="182" fontId="26" fillId="0" borderId="29" xfId="0" applyNumberFormat="1" applyFont="1" applyFill="1" applyBorder="1" applyAlignment="1">
      <alignment horizontal="center" vertical="center" wrapText="1"/>
    </xf>
    <xf numFmtId="0" fontId="28" fillId="0" borderId="28" xfId="0"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31" fillId="0" borderId="31" xfId="0" applyFont="1" applyFill="1" applyBorder="1" applyAlignment="1">
      <alignment horizontal="center" vertical="center"/>
    </xf>
    <xf numFmtId="0" fontId="31" fillId="0" borderId="32" xfId="0" applyFont="1" applyFill="1" applyBorder="1" applyAlignment="1">
      <alignment horizontal="center" vertical="center"/>
    </xf>
    <xf numFmtId="0" fontId="31" fillId="0" borderId="22" xfId="0" applyFont="1" applyFill="1" applyBorder="1" applyAlignment="1">
      <alignment horizontal="center" vertical="center"/>
    </xf>
    <xf numFmtId="0" fontId="31" fillId="0" borderId="25"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179" fontId="13" fillId="0" borderId="0" xfId="5" applyNumberFormat="1" applyFont="1" applyAlignment="1">
      <alignment horizontal="center" vertical="center" shrinkToFit="1"/>
    </xf>
    <xf numFmtId="0" fontId="13" fillId="0" borderId="0" xfId="5" applyFont="1" applyAlignment="1">
      <alignment horizontal="center" vertical="center" shrinkToFit="1"/>
    </xf>
    <xf numFmtId="179" fontId="13" fillId="0" borderId="18" xfId="5" applyNumberFormat="1" applyFont="1" applyFill="1" applyBorder="1" applyAlignment="1">
      <alignment horizontal="center" vertical="center" shrinkToFit="1"/>
    </xf>
    <xf numFmtId="49" fontId="13" fillId="0" borderId="2" xfId="5" applyNumberFormat="1" applyFont="1" applyBorder="1" applyAlignment="1">
      <alignment horizontal="center" vertical="center" shrinkToFit="1"/>
    </xf>
    <xf numFmtId="49" fontId="13" fillId="0" borderId="4" xfId="5" applyNumberFormat="1" applyFont="1" applyBorder="1" applyAlignment="1">
      <alignment horizontal="center" vertical="center" shrinkToFit="1"/>
    </xf>
    <xf numFmtId="179" fontId="13" fillId="0" borderId="0" xfId="5" applyNumberFormat="1" applyFont="1" applyFill="1" applyAlignment="1">
      <alignment horizontal="center" vertical="center" shrinkToFit="1"/>
    </xf>
    <xf numFmtId="0" fontId="13" fillId="0" borderId="0" xfId="5" applyFont="1" applyFill="1" applyAlignment="1">
      <alignment horizontal="center" vertical="center" shrinkToFit="1"/>
    </xf>
    <xf numFmtId="0" fontId="13" fillId="0" borderId="19" xfId="5" applyFont="1" applyFill="1" applyBorder="1" applyAlignment="1">
      <alignment horizontal="center" vertical="center" shrinkToFit="1"/>
    </xf>
    <xf numFmtId="179" fontId="13" fillId="0" borderId="19" xfId="5" applyNumberFormat="1" applyFont="1" applyFill="1" applyBorder="1" applyAlignment="1">
      <alignment horizontal="center" vertical="center" shrinkToFit="1"/>
    </xf>
    <xf numFmtId="0" fontId="13" fillId="0" borderId="2" xfId="5" applyFont="1" applyBorder="1" applyAlignment="1">
      <alignment horizontal="center" vertical="center" shrinkToFit="1"/>
    </xf>
    <xf numFmtId="0" fontId="13" fillId="0" borderId="4" xfId="5" applyFont="1" applyBorder="1" applyAlignment="1">
      <alignment horizontal="center" vertical="center" shrinkToFit="1"/>
    </xf>
    <xf numFmtId="179" fontId="13" fillId="0" borderId="18" xfId="5" applyNumberFormat="1" applyFont="1" applyFill="1" applyBorder="1" applyAlignment="1">
      <alignment horizontal="right" vertical="center" shrinkToFit="1"/>
    </xf>
    <xf numFmtId="179" fontId="13" fillId="0" borderId="18" xfId="5" applyNumberFormat="1" applyFont="1" applyBorder="1" applyAlignment="1">
      <alignment horizontal="center" vertical="center" shrinkToFit="1"/>
    </xf>
    <xf numFmtId="0" fontId="13" fillId="0" borderId="17" xfId="5" applyFont="1" applyBorder="1" applyAlignment="1">
      <alignment horizontal="center" vertical="center" shrinkToFit="1"/>
    </xf>
    <xf numFmtId="0" fontId="13" fillId="0" borderId="16" xfId="5" applyFont="1" applyBorder="1" applyAlignment="1">
      <alignment horizontal="center" vertical="center" shrinkToFit="1"/>
    </xf>
    <xf numFmtId="0" fontId="13" fillId="0" borderId="15" xfId="5" applyFont="1" applyBorder="1" applyAlignment="1">
      <alignment horizontal="center" vertical="center" shrinkToFit="1"/>
    </xf>
    <xf numFmtId="0" fontId="13" fillId="0" borderId="11" xfId="5" applyFont="1" applyBorder="1" applyAlignment="1">
      <alignment horizontal="center" vertical="center" shrinkToFit="1"/>
    </xf>
    <xf numFmtId="0" fontId="13" fillId="0" borderId="18" xfId="5" applyFont="1" applyBorder="1" applyAlignment="1">
      <alignment horizontal="center" vertical="center" shrinkToFit="1"/>
    </xf>
    <xf numFmtId="0" fontId="13" fillId="3" borderId="1" xfId="5" applyFont="1" applyFill="1" applyBorder="1" applyAlignment="1">
      <alignment horizontal="center" vertical="center" shrinkToFit="1"/>
    </xf>
    <xf numFmtId="179" fontId="13" fillId="0" borderId="17" xfId="5" applyNumberFormat="1" applyFont="1" applyBorder="1" applyAlignment="1">
      <alignment vertical="center" shrinkToFit="1"/>
    </xf>
    <xf numFmtId="179" fontId="13" fillId="0" borderId="16" xfId="5" applyNumberFormat="1" applyFont="1" applyBorder="1" applyAlignment="1">
      <alignment vertical="center" shrinkToFit="1"/>
    </xf>
    <xf numFmtId="179" fontId="13" fillId="0" borderId="17" xfId="5" applyNumberFormat="1" applyFont="1" applyFill="1" applyBorder="1" applyAlignment="1">
      <alignment horizontal="right" vertical="center" shrinkToFit="1"/>
    </xf>
    <xf numFmtId="179" fontId="13" fillId="0" borderId="16" xfId="5" applyNumberFormat="1" applyFont="1" applyFill="1" applyBorder="1" applyAlignment="1">
      <alignment horizontal="right" vertical="center" shrinkToFit="1"/>
    </xf>
    <xf numFmtId="0" fontId="13" fillId="0" borderId="6" xfId="5" applyFont="1" applyBorder="1" applyAlignment="1">
      <alignment horizontal="center" vertical="center" shrinkToFit="1"/>
    </xf>
    <xf numFmtId="0" fontId="13" fillId="0" borderId="9" xfId="5" applyFont="1" applyBorder="1" applyAlignment="1">
      <alignment horizontal="center" vertical="center" shrinkToFit="1"/>
    </xf>
    <xf numFmtId="179" fontId="13" fillId="0" borderId="9" xfId="5" applyNumberFormat="1" applyFont="1" applyBorder="1" applyAlignment="1">
      <alignment vertical="center" shrinkToFit="1"/>
    </xf>
    <xf numFmtId="179" fontId="13" fillId="0" borderId="19" xfId="5" applyNumberFormat="1" applyFont="1" applyBorder="1" applyAlignment="1">
      <alignment vertical="center" shrinkToFit="1"/>
    </xf>
    <xf numFmtId="179" fontId="13" fillId="0" borderId="20" xfId="5" applyNumberFormat="1" applyFont="1" applyFill="1" applyBorder="1" applyAlignment="1">
      <alignment horizontal="center" vertical="center" shrinkToFit="1"/>
    </xf>
    <xf numFmtId="179" fontId="13" fillId="0" borderId="21" xfId="5" applyNumberFormat="1" applyFont="1" applyFill="1" applyBorder="1" applyAlignment="1">
      <alignment horizontal="center" vertical="center" shrinkToFit="1"/>
    </xf>
    <xf numFmtId="179" fontId="17" fillId="2" borderId="17" xfId="5" applyNumberFormat="1" applyFont="1" applyFill="1" applyBorder="1" applyAlignment="1">
      <alignment horizontal="right" vertical="center" shrinkToFit="1"/>
    </xf>
    <xf numFmtId="179" fontId="17" fillId="2" borderId="16" xfId="5" applyNumberFormat="1" applyFont="1" applyFill="1" applyBorder="1" applyAlignment="1">
      <alignment horizontal="right" vertical="center" shrinkToFit="1"/>
    </xf>
    <xf numFmtId="179" fontId="13" fillId="0" borderId="17" xfId="5" applyNumberFormat="1" applyFont="1" applyBorder="1" applyAlignment="1">
      <alignment horizontal="right" vertical="center" shrinkToFit="1"/>
    </xf>
    <xf numFmtId="179" fontId="13" fillId="0" borderId="16" xfId="5" applyNumberFormat="1" applyFont="1" applyBorder="1" applyAlignment="1">
      <alignment horizontal="right" vertical="center" shrinkToFit="1"/>
    </xf>
    <xf numFmtId="179" fontId="13" fillId="0" borderId="20" xfId="5" applyNumberFormat="1" applyFont="1" applyFill="1" applyBorder="1" applyAlignment="1">
      <alignment horizontal="right" vertical="center" shrinkToFit="1"/>
    </xf>
    <xf numFmtId="179" fontId="13" fillId="0" borderId="21" xfId="5" applyNumberFormat="1" applyFont="1" applyFill="1" applyBorder="1" applyAlignment="1">
      <alignment horizontal="right" vertical="center" shrinkToFit="1"/>
    </xf>
    <xf numFmtId="179" fontId="13" fillId="0" borderId="20" xfId="5" applyNumberFormat="1" applyFont="1" applyBorder="1" applyAlignment="1">
      <alignment vertical="center" shrinkToFit="1"/>
    </xf>
    <xf numFmtId="179" fontId="13" fillId="0" borderId="21" xfId="5" applyNumberFormat="1" applyFont="1" applyBorder="1" applyAlignment="1">
      <alignment vertical="center" shrinkToFit="1"/>
    </xf>
    <xf numFmtId="0" fontId="13" fillId="0" borderId="0" xfId="5" applyFont="1" applyAlignment="1">
      <alignment horizontal="center" vertical="center"/>
    </xf>
    <xf numFmtId="0" fontId="13" fillId="0" borderId="19" xfId="5" applyFont="1" applyBorder="1" applyAlignment="1">
      <alignment horizontal="left" vertical="center"/>
    </xf>
    <xf numFmtId="0" fontId="17" fillId="2" borderId="17" xfId="5" applyFont="1" applyFill="1" applyBorder="1" applyAlignment="1">
      <alignment horizontal="center" vertical="center" shrinkToFit="1"/>
    </xf>
    <xf numFmtId="0" fontId="17" fillId="2" borderId="16" xfId="5" applyFont="1" applyFill="1" applyBorder="1" applyAlignment="1">
      <alignment horizontal="center" vertical="center" shrinkToFit="1"/>
    </xf>
    <xf numFmtId="0" fontId="17" fillId="2" borderId="15" xfId="5" applyFont="1" applyFill="1" applyBorder="1" applyAlignment="1">
      <alignment horizontal="center" vertical="center" shrinkToFit="1"/>
    </xf>
    <xf numFmtId="0" fontId="13" fillId="0" borderId="0" xfId="5" applyFont="1" applyBorder="1" applyAlignment="1">
      <alignment horizontal="center" vertical="center" shrinkToFit="1"/>
    </xf>
    <xf numFmtId="179" fontId="17" fillId="2" borderId="17" xfId="5" applyNumberFormat="1" applyFont="1" applyFill="1" applyBorder="1" applyAlignment="1">
      <alignment vertical="center" shrinkToFit="1"/>
    </xf>
    <xf numFmtId="179" fontId="17" fillId="2" borderId="16" xfId="5" applyNumberFormat="1" applyFont="1" applyFill="1" applyBorder="1" applyAlignment="1">
      <alignment vertical="center" shrinkToFit="1"/>
    </xf>
    <xf numFmtId="179" fontId="13" fillId="0" borderId="0" xfId="5" applyNumberFormat="1" applyFont="1" applyAlignment="1">
      <alignment horizontal="center" vertical="center"/>
    </xf>
    <xf numFmtId="179" fontId="13" fillId="0" borderId="18" xfId="5" applyNumberFormat="1" applyFont="1" applyFill="1" applyBorder="1" applyAlignment="1">
      <alignment horizontal="center" vertical="center"/>
    </xf>
    <xf numFmtId="49" fontId="13" fillId="0" borderId="2" xfId="5" applyNumberFormat="1" applyFont="1" applyBorder="1" applyAlignment="1">
      <alignment horizontal="center" vertical="center"/>
    </xf>
    <xf numFmtId="49" fontId="13" fillId="0" borderId="4" xfId="5" applyNumberFormat="1" applyFont="1" applyBorder="1" applyAlignment="1">
      <alignment horizontal="center" vertical="center"/>
    </xf>
    <xf numFmtId="179" fontId="13" fillId="0" borderId="0" xfId="5" applyNumberFormat="1" applyFont="1" applyFill="1" applyAlignment="1">
      <alignment horizontal="center" vertical="center"/>
    </xf>
    <xf numFmtId="0" fontId="13" fillId="0" borderId="0" xfId="5" applyFont="1" applyFill="1" applyAlignment="1">
      <alignment horizontal="center" vertical="center"/>
    </xf>
    <xf numFmtId="0" fontId="13" fillId="0" borderId="19" xfId="5" applyFont="1" applyFill="1" applyBorder="1" applyAlignment="1">
      <alignment horizontal="center" vertical="center"/>
    </xf>
    <xf numFmtId="179" fontId="13" fillId="0" borderId="19" xfId="5" applyNumberFormat="1" applyFont="1" applyFill="1" applyBorder="1" applyAlignment="1">
      <alignment horizontal="center" vertical="center"/>
    </xf>
    <xf numFmtId="0" fontId="13" fillId="0" borderId="2" xfId="5" applyFont="1" applyBorder="1" applyAlignment="1">
      <alignment horizontal="center" vertical="center"/>
    </xf>
    <xf numFmtId="0" fontId="13" fillId="0" borderId="4" xfId="5" applyFont="1" applyBorder="1" applyAlignment="1">
      <alignment horizontal="center" vertical="center"/>
    </xf>
    <xf numFmtId="179" fontId="13" fillId="0" borderId="18" xfId="5" applyNumberFormat="1" applyFont="1" applyFill="1" applyBorder="1" applyAlignment="1">
      <alignment horizontal="right" vertical="center"/>
    </xf>
    <xf numFmtId="179" fontId="13" fillId="0" borderId="18" xfId="5" applyNumberFormat="1" applyFont="1" applyBorder="1" applyAlignment="1">
      <alignment horizontal="center" vertical="center"/>
    </xf>
    <xf numFmtId="0" fontId="13" fillId="0" borderId="17" xfId="5" applyFont="1" applyBorder="1" applyAlignment="1">
      <alignment horizontal="center" vertical="center"/>
    </xf>
    <xf numFmtId="0" fontId="13" fillId="0" borderId="16" xfId="5" applyFont="1" applyBorder="1" applyAlignment="1">
      <alignment horizontal="center" vertical="center"/>
    </xf>
    <xf numFmtId="0" fontId="13" fillId="0" borderId="15" xfId="5" applyFont="1" applyBorder="1" applyAlignment="1">
      <alignment horizontal="center" vertical="center"/>
    </xf>
    <xf numFmtId="0" fontId="13" fillId="0" borderId="11" xfId="5" applyFont="1" applyBorder="1" applyAlignment="1">
      <alignment horizontal="center" vertical="center"/>
    </xf>
    <xf numFmtId="0" fontId="13" fillId="0" borderId="18" xfId="5" applyFont="1" applyBorder="1" applyAlignment="1">
      <alignment horizontal="center" vertical="center"/>
    </xf>
    <xf numFmtId="0" fontId="13" fillId="3" borderId="1" xfId="5" applyFont="1" applyFill="1" applyBorder="1" applyAlignment="1">
      <alignment horizontal="center" vertical="center"/>
    </xf>
    <xf numFmtId="179" fontId="13" fillId="0" borderId="17" xfId="5" applyNumberFormat="1" applyFont="1" applyBorder="1" applyAlignment="1">
      <alignment vertical="center"/>
    </xf>
    <xf numFmtId="179" fontId="13" fillId="0" borderId="16" xfId="5" applyNumberFormat="1" applyFont="1" applyBorder="1" applyAlignment="1">
      <alignment vertical="center"/>
    </xf>
    <xf numFmtId="179" fontId="13" fillId="0" borderId="17" xfId="5" applyNumberFormat="1" applyFont="1" applyFill="1" applyBorder="1" applyAlignment="1">
      <alignment horizontal="right" vertical="center"/>
    </xf>
    <xf numFmtId="179" fontId="13" fillId="0" borderId="16" xfId="5" applyNumberFormat="1" applyFont="1" applyFill="1" applyBorder="1" applyAlignment="1">
      <alignment horizontal="right" vertical="center"/>
    </xf>
    <xf numFmtId="0" fontId="13" fillId="0" borderId="6" xfId="5" applyFont="1" applyBorder="1" applyAlignment="1">
      <alignment horizontal="center" vertical="center" wrapText="1"/>
    </xf>
    <xf numFmtId="0" fontId="13" fillId="0" borderId="9" xfId="5" applyFont="1" applyBorder="1" applyAlignment="1">
      <alignment horizontal="center" vertical="center"/>
    </xf>
    <xf numFmtId="179" fontId="13" fillId="0" borderId="9" xfId="5" applyNumberFormat="1" applyFont="1" applyBorder="1" applyAlignment="1">
      <alignment vertical="center"/>
    </xf>
    <xf numFmtId="179" fontId="13" fillId="0" borderId="19" xfId="5" applyNumberFormat="1" applyFont="1" applyBorder="1" applyAlignment="1">
      <alignment vertical="center"/>
    </xf>
    <xf numFmtId="179" fontId="13" fillId="0" borderId="20" xfId="5" applyNumberFormat="1" applyFont="1" applyFill="1" applyBorder="1" applyAlignment="1">
      <alignment horizontal="center" vertical="center"/>
    </xf>
    <xf numFmtId="179" fontId="13" fillId="0" borderId="21" xfId="5" applyNumberFormat="1" applyFont="1" applyFill="1" applyBorder="1" applyAlignment="1">
      <alignment horizontal="center" vertical="center"/>
    </xf>
    <xf numFmtId="179" fontId="17" fillId="2" borderId="17" xfId="5" applyNumberFormat="1" applyFont="1" applyFill="1" applyBorder="1" applyAlignment="1">
      <alignment horizontal="right" vertical="center"/>
    </xf>
    <xf numFmtId="179" fontId="17" fillId="2" borderId="16" xfId="5" applyNumberFormat="1" applyFont="1" applyFill="1" applyBorder="1" applyAlignment="1">
      <alignment horizontal="right" vertical="center"/>
    </xf>
    <xf numFmtId="179" fontId="13" fillId="0" borderId="17" xfId="5" applyNumberFormat="1" applyFont="1" applyBorder="1" applyAlignment="1">
      <alignment horizontal="right" vertical="center"/>
    </xf>
    <xf numFmtId="179" fontId="13" fillId="0" borderId="16" xfId="5" applyNumberFormat="1" applyFont="1" applyBorder="1" applyAlignment="1">
      <alignment horizontal="right" vertical="center"/>
    </xf>
    <xf numFmtId="179" fontId="13" fillId="0" borderId="20" xfId="5" applyNumberFormat="1" applyFont="1" applyFill="1" applyBorder="1" applyAlignment="1">
      <alignment horizontal="right" vertical="center"/>
    </xf>
    <xf numFmtId="179" fontId="13" fillId="0" borderId="21" xfId="5" applyNumberFormat="1" applyFont="1" applyFill="1" applyBorder="1" applyAlignment="1">
      <alignment horizontal="right" vertical="center"/>
    </xf>
    <xf numFmtId="179" fontId="13" fillId="0" borderId="20" xfId="5" applyNumberFormat="1" applyFont="1" applyBorder="1" applyAlignment="1">
      <alignment vertical="center"/>
    </xf>
    <xf numFmtId="179" fontId="13" fillId="0" borderId="21" xfId="5" applyNumberFormat="1" applyFont="1" applyBorder="1" applyAlignment="1">
      <alignment vertical="center"/>
    </xf>
    <xf numFmtId="0" fontId="17" fillId="2" borderId="17" xfId="5" applyFont="1" applyFill="1" applyBorder="1" applyAlignment="1">
      <alignment horizontal="center" vertical="center"/>
    </xf>
    <xf numFmtId="0" fontId="17" fillId="2" borderId="16" xfId="5" applyFont="1" applyFill="1" applyBorder="1" applyAlignment="1">
      <alignment horizontal="center" vertical="center"/>
    </xf>
    <xf numFmtId="0" fontId="17" fillId="2" borderId="15" xfId="5" applyFont="1" applyFill="1" applyBorder="1" applyAlignment="1">
      <alignment horizontal="center" vertical="center"/>
    </xf>
    <xf numFmtId="0" fontId="13" fillId="0" borderId="0" xfId="5" applyFont="1" applyBorder="1" applyAlignment="1">
      <alignment horizontal="center" vertical="center"/>
    </xf>
    <xf numFmtId="179" fontId="17" fillId="2" borderId="17" xfId="5" applyNumberFormat="1" applyFont="1" applyFill="1" applyBorder="1" applyAlignment="1">
      <alignment vertical="center"/>
    </xf>
    <xf numFmtId="179" fontId="17" fillId="2" borderId="16" xfId="5" applyNumberFormat="1" applyFont="1" applyFill="1" applyBorder="1" applyAlignment="1">
      <alignment vertical="center"/>
    </xf>
    <xf numFmtId="0" fontId="44" fillId="2" borderId="34" xfId="0" applyFont="1" applyFill="1" applyBorder="1" applyAlignment="1">
      <alignment horizontal="centerContinuous" vertical="center"/>
    </xf>
    <xf numFmtId="0" fontId="28" fillId="0" borderId="37" xfId="0" applyFont="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2" borderId="1" xfId="0" applyFont="1" applyFill="1" applyBorder="1" applyAlignment="1">
      <alignment horizontal="center" vertical="center" wrapText="1"/>
    </xf>
    <xf numFmtId="0" fontId="46" fillId="0" borderId="8" xfId="0" applyFont="1" applyBorder="1" applyAlignment="1">
      <alignment horizontal="center" vertical="center" wrapText="1"/>
    </xf>
    <xf numFmtId="0" fontId="23" fillId="0" borderId="1" xfId="0" applyNumberFormat="1" applyFont="1" applyFill="1" applyBorder="1" applyAlignment="1">
      <alignment horizontal="left" vertical="center" wrapText="1"/>
    </xf>
    <xf numFmtId="0" fontId="28" fillId="0" borderId="1" xfId="0" applyFont="1" applyBorder="1" applyAlignment="1">
      <alignment horizontal="center" vertical="center" wrapText="1"/>
    </xf>
    <xf numFmtId="38" fontId="32" fillId="0" borderId="1" xfId="7" applyFont="1" applyFill="1" applyBorder="1" applyAlignment="1">
      <alignment horizontal="center" vertical="center" wrapText="1"/>
    </xf>
    <xf numFmtId="177" fontId="28" fillId="0" borderId="1" xfId="0" applyNumberFormat="1" applyFont="1" applyBorder="1" applyAlignment="1">
      <alignment vertical="center" wrapText="1"/>
    </xf>
    <xf numFmtId="0" fontId="23" fillId="0" borderId="1" xfId="0" applyFont="1" applyFill="1" applyBorder="1" applyAlignment="1">
      <alignment vertical="center" wrapText="1"/>
    </xf>
    <xf numFmtId="0" fontId="32" fillId="0" borderId="8"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19" fillId="0" borderId="2" xfId="0" applyFont="1" applyBorder="1" applyAlignment="1">
      <alignment horizontal="center" vertical="center" wrapText="1" shrinkToFit="1"/>
    </xf>
    <xf numFmtId="0" fontId="40" fillId="0" borderId="33" xfId="0" applyFont="1" applyBorder="1">
      <alignment vertical="center"/>
    </xf>
    <xf numFmtId="0" fontId="25" fillId="0" borderId="33" xfId="0" applyFont="1" applyBorder="1">
      <alignment vertical="center"/>
    </xf>
    <xf numFmtId="0" fontId="30" fillId="0" borderId="33" xfId="0" applyFont="1" applyBorder="1" applyAlignment="1">
      <alignment vertical="center"/>
    </xf>
    <xf numFmtId="0" fontId="32" fillId="0" borderId="33" xfId="0" applyFont="1" applyBorder="1" applyAlignment="1">
      <alignment horizontal="center" vertical="center"/>
    </xf>
    <xf numFmtId="0" fontId="23" fillId="0" borderId="4" xfId="0" applyNumberFormat="1" applyFont="1" applyFill="1" applyBorder="1" applyAlignment="1">
      <alignment horizontal="left" vertical="center" wrapText="1"/>
    </xf>
    <xf numFmtId="0" fontId="23" fillId="0" borderId="4" xfId="0" applyFont="1" applyFill="1" applyBorder="1" applyAlignment="1">
      <alignment vertical="center" wrapText="1"/>
    </xf>
    <xf numFmtId="0" fontId="32" fillId="0" borderId="25" xfId="0" applyFont="1" applyFill="1" applyBorder="1" applyAlignment="1">
      <alignment horizontal="center" vertical="center" wrapText="1"/>
    </xf>
    <xf numFmtId="0" fontId="32" fillId="0" borderId="25" xfId="0" applyFont="1" applyBorder="1" applyAlignment="1">
      <alignment horizontal="center" vertical="center" wrapText="1"/>
    </xf>
    <xf numFmtId="0" fontId="46" fillId="0" borderId="26" xfId="0" applyFont="1" applyBorder="1" applyAlignment="1">
      <alignment horizontal="center" vertical="center" wrapText="1"/>
    </xf>
    <xf numFmtId="0" fontId="32" fillId="2" borderId="25" xfId="0" applyFont="1" applyFill="1" applyBorder="1" applyAlignment="1">
      <alignment horizontal="center" vertical="center" wrapText="1"/>
    </xf>
    <xf numFmtId="38" fontId="32" fillId="0" borderId="25" xfId="7"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8" borderId="2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3" xfId="0" applyFont="1" applyBorder="1" applyAlignment="1">
      <alignment horizontal="center" vertical="center" wrapText="1"/>
    </xf>
    <xf numFmtId="0" fontId="46" fillId="0" borderId="5" xfId="0" applyFont="1" applyBorder="1" applyAlignment="1">
      <alignment horizontal="center" vertical="center" wrapText="1"/>
    </xf>
    <xf numFmtId="0" fontId="32" fillId="2" borderId="3" xfId="0" applyFont="1" applyFill="1" applyBorder="1" applyAlignment="1">
      <alignment horizontal="center" vertical="center" wrapText="1"/>
    </xf>
    <xf numFmtId="38" fontId="32" fillId="0" borderId="3" xfId="7"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5" borderId="3" xfId="0" applyFont="1" applyFill="1" applyBorder="1" applyAlignment="1">
      <alignment vertical="center" wrapText="1"/>
    </xf>
    <xf numFmtId="0" fontId="32" fillId="0" borderId="3"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32" fillId="0" borderId="3" xfId="0" applyFont="1" applyFill="1" applyBorder="1" applyAlignment="1">
      <alignment horizontal="left" vertical="center" wrapText="1"/>
    </xf>
    <xf numFmtId="0" fontId="32" fillId="0" borderId="3" xfId="0" applyFont="1" applyBorder="1" applyAlignment="1">
      <alignment vertical="center" wrapText="1"/>
    </xf>
    <xf numFmtId="0" fontId="32" fillId="6"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2" fillId="6" borderId="3" xfId="0" applyFont="1" applyFill="1" applyBorder="1" applyAlignment="1">
      <alignment vertical="center" wrapText="1"/>
    </xf>
    <xf numFmtId="0" fontId="32" fillId="8" borderId="3" xfId="0" applyFont="1" applyFill="1" applyBorder="1" applyAlignment="1">
      <alignment horizontal="center" vertical="center" wrapText="1"/>
    </xf>
    <xf numFmtId="0" fontId="23" fillId="0" borderId="28" xfId="0" applyNumberFormat="1" applyFont="1" applyFill="1" applyBorder="1" applyAlignment="1">
      <alignment horizontal="left" vertical="center" wrapText="1"/>
    </xf>
    <xf numFmtId="0" fontId="28" fillId="0" borderId="28" xfId="0" applyFont="1" applyBorder="1" applyAlignment="1">
      <alignment horizontal="center" vertical="center" wrapText="1"/>
    </xf>
    <xf numFmtId="0" fontId="23" fillId="0" borderId="28" xfId="0" applyFont="1" applyFill="1" applyBorder="1" applyAlignment="1">
      <alignment vertical="center" wrapText="1"/>
    </xf>
    <xf numFmtId="0" fontId="23" fillId="0" borderId="28" xfId="0" applyNumberFormat="1"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8" fillId="0" borderId="35" xfId="0" applyFont="1" applyBorder="1">
      <alignment vertical="center"/>
    </xf>
    <xf numFmtId="0" fontId="25" fillId="0" borderId="29" xfId="0" applyFont="1" applyBorder="1" applyAlignment="1">
      <alignment horizontal="center" vertical="center" wrapText="1"/>
    </xf>
    <xf numFmtId="0" fontId="39" fillId="0" borderId="0" xfId="0" applyFont="1">
      <alignment vertical="center"/>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3ADD22A8-B48B-4627-95C3-4980462C23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9"/>
  <sheetViews>
    <sheetView view="pageBreakPreview" zoomScaleNormal="100" zoomScaleSheetLayoutView="100" workbookViewId="0">
      <selection activeCell="A2" sqref="A2"/>
    </sheetView>
  </sheetViews>
  <sheetFormatPr defaultColWidth="4.25" defaultRowHeight="13.5"/>
  <cols>
    <col min="1" max="1" width="4.125" bestFit="1" customWidth="1"/>
    <col min="2" max="2" width="17" customWidth="1"/>
    <col min="3" max="4" width="14.625" customWidth="1"/>
    <col min="5" max="5" width="14.625" style="1" customWidth="1"/>
    <col min="6" max="6" width="28.625" style="1" customWidth="1"/>
    <col min="7" max="7" width="26" customWidth="1"/>
    <col min="8" max="8" width="16" customWidth="1"/>
    <col min="9" max="9" width="12.875" customWidth="1"/>
    <col min="10" max="13" width="11.625" style="1" customWidth="1"/>
    <col min="14" max="14" width="15.375" customWidth="1"/>
    <col min="15" max="17" width="16.125" style="1" customWidth="1"/>
    <col min="18" max="18" width="13" style="1" customWidth="1"/>
    <col min="19" max="19" width="24" customWidth="1"/>
    <col min="20" max="20" width="20" bestFit="1" customWidth="1"/>
    <col min="21" max="21" width="17.25" customWidth="1"/>
    <col min="22" max="22" width="13.75" customWidth="1"/>
    <col min="23" max="23" width="11.625" customWidth="1"/>
  </cols>
  <sheetData>
    <row r="1" spans="1:23" s="1" customFormat="1">
      <c r="V1" s="14" t="s">
        <v>29</v>
      </c>
    </row>
    <row r="2" spans="1:23" ht="20.100000000000001" customHeight="1">
      <c r="A2" s="4" t="s">
        <v>18</v>
      </c>
    </row>
    <row r="3" spans="1:23" s="5" customFormat="1" ht="24.95" customHeight="1">
      <c r="A3" s="217" t="s">
        <v>0</v>
      </c>
      <c r="B3" s="217" t="s">
        <v>1</v>
      </c>
      <c r="C3" s="217" t="s">
        <v>2</v>
      </c>
      <c r="D3" s="217" t="s">
        <v>3</v>
      </c>
      <c r="E3" s="221" t="s">
        <v>10</v>
      </c>
      <c r="F3" s="217" t="s">
        <v>4</v>
      </c>
      <c r="G3" s="220" t="s">
        <v>5</v>
      </c>
      <c r="H3" s="225" t="s">
        <v>13</v>
      </c>
      <c r="I3" s="220" t="s">
        <v>21</v>
      </c>
      <c r="J3" s="240" t="s">
        <v>33</v>
      </c>
      <c r="K3" s="241"/>
      <c r="L3" s="240" t="s">
        <v>35</v>
      </c>
      <c r="M3" s="241"/>
      <c r="N3" s="246" t="s">
        <v>22</v>
      </c>
      <c r="O3" s="231" t="s">
        <v>23</v>
      </c>
      <c r="P3" s="228" t="s">
        <v>24</v>
      </c>
      <c r="Q3" s="228" t="s">
        <v>25</v>
      </c>
      <c r="R3" s="249" t="s">
        <v>19</v>
      </c>
      <c r="S3" s="234" t="s">
        <v>31</v>
      </c>
      <c r="T3" s="234" t="s">
        <v>26</v>
      </c>
      <c r="U3" s="236" t="s">
        <v>30</v>
      </c>
      <c r="V3" s="246" t="s">
        <v>6</v>
      </c>
      <c r="W3" s="238" t="s">
        <v>27</v>
      </c>
    </row>
    <row r="4" spans="1:23" s="5" customFormat="1" ht="24.95" customHeight="1">
      <c r="A4" s="218"/>
      <c r="B4" s="218"/>
      <c r="C4" s="218"/>
      <c r="D4" s="218"/>
      <c r="E4" s="223"/>
      <c r="F4" s="218"/>
      <c r="G4" s="221"/>
      <c r="H4" s="226"/>
      <c r="I4" s="221"/>
      <c r="J4" s="242"/>
      <c r="K4" s="243"/>
      <c r="L4" s="244"/>
      <c r="M4" s="245"/>
      <c r="N4" s="247"/>
      <c r="O4" s="232"/>
      <c r="P4" s="229"/>
      <c r="Q4" s="229"/>
      <c r="R4" s="250"/>
      <c r="S4" s="234"/>
      <c r="T4" s="234"/>
      <c r="U4" s="236"/>
      <c r="V4" s="247"/>
      <c r="W4" s="238"/>
    </row>
    <row r="5" spans="1:23" s="5" customFormat="1" ht="24.75" customHeight="1" thickBot="1">
      <c r="A5" s="219"/>
      <c r="B5" s="219"/>
      <c r="C5" s="219"/>
      <c r="D5" s="219"/>
      <c r="E5" s="224"/>
      <c r="F5" s="219"/>
      <c r="G5" s="222"/>
      <c r="H5" s="227"/>
      <c r="I5" s="219"/>
      <c r="J5" s="11" t="s">
        <v>14</v>
      </c>
      <c r="K5" s="9" t="s">
        <v>15</v>
      </c>
      <c r="L5" s="9" t="s">
        <v>11</v>
      </c>
      <c r="M5" s="9" t="s">
        <v>16</v>
      </c>
      <c r="N5" s="248"/>
      <c r="O5" s="233"/>
      <c r="P5" s="230"/>
      <c r="Q5" s="230"/>
      <c r="R5" s="251"/>
      <c r="S5" s="235"/>
      <c r="T5" s="235"/>
      <c r="U5" s="237"/>
      <c r="V5" s="248"/>
      <c r="W5" s="239"/>
    </row>
    <row r="6" spans="1:23" ht="20.100000000000001" customHeight="1" thickTop="1">
      <c r="A6" s="3">
        <v>1</v>
      </c>
      <c r="B6" s="10"/>
      <c r="C6" s="10"/>
      <c r="D6" s="10"/>
      <c r="E6" s="10"/>
      <c r="F6" s="10"/>
      <c r="G6" s="10"/>
      <c r="H6" s="10"/>
      <c r="I6" s="13"/>
      <c r="J6" s="13"/>
      <c r="K6" s="10"/>
      <c r="L6" s="10"/>
      <c r="M6" s="10"/>
      <c r="N6" s="10"/>
      <c r="O6" s="10"/>
      <c r="P6" s="10"/>
      <c r="Q6" s="10"/>
      <c r="R6" s="10"/>
      <c r="S6" s="18"/>
      <c r="T6" s="18"/>
      <c r="U6" s="19" t="e">
        <f>T6/S6</f>
        <v>#DIV/0!</v>
      </c>
      <c r="V6" s="3"/>
      <c r="W6" s="20"/>
    </row>
    <row r="7" spans="1:23" ht="20.100000000000001" customHeight="1">
      <c r="A7" s="2">
        <v>2</v>
      </c>
      <c r="B7" s="2"/>
      <c r="C7" s="2"/>
      <c r="D7" s="2"/>
      <c r="E7" s="2"/>
      <c r="F7" s="2"/>
      <c r="G7" s="2"/>
      <c r="H7" s="2"/>
      <c r="I7" s="12"/>
      <c r="J7" s="12"/>
      <c r="K7" s="2"/>
      <c r="L7" s="2"/>
      <c r="M7" s="2"/>
      <c r="N7" s="2"/>
      <c r="O7" s="2"/>
      <c r="P7" s="2"/>
      <c r="Q7" s="2"/>
      <c r="R7" s="2"/>
      <c r="S7" s="2"/>
      <c r="T7" s="2"/>
      <c r="U7" s="16" t="e">
        <f t="shared" ref="U7:U20" si="0">T7/S7</f>
        <v>#DIV/0!</v>
      </c>
      <c r="V7" s="2"/>
      <c r="W7" s="2"/>
    </row>
    <row r="8" spans="1:23" ht="20.100000000000001" customHeight="1">
      <c r="A8" s="2">
        <v>3</v>
      </c>
      <c r="B8" s="2"/>
      <c r="C8" s="2"/>
      <c r="D8" s="2"/>
      <c r="E8" s="2"/>
      <c r="F8" s="2"/>
      <c r="G8" s="2"/>
      <c r="H8" s="2"/>
      <c r="I8" s="12"/>
      <c r="J8" s="12"/>
      <c r="K8" s="2"/>
      <c r="L8" s="2"/>
      <c r="M8" s="2"/>
      <c r="N8" s="2"/>
      <c r="O8" s="2"/>
      <c r="P8" s="2"/>
      <c r="Q8" s="2"/>
      <c r="R8" s="2"/>
      <c r="S8" s="2"/>
      <c r="T8" s="2"/>
      <c r="U8" s="16" t="e">
        <f t="shared" si="0"/>
        <v>#DIV/0!</v>
      </c>
      <c r="V8" s="2"/>
      <c r="W8" s="2"/>
    </row>
    <row r="9" spans="1:23" ht="20.100000000000001" customHeight="1">
      <c r="A9" s="2">
        <v>4</v>
      </c>
      <c r="B9" s="2"/>
      <c r="C9" s="2"/>
      <c r="D9" s="2"/>
      <c r="E9" s="2"/>
      <c r="F9" s="2"/>
      <c r="G9" s="2"/>
      <c r="H9" s="2"/>
      <c r="I9" s="12"/>
      <c r="J9" s="12"/>
      <c r="K9" s="2"/>
      <c r="L9" s="2"/>
      <c r="M9" s="2"/>
      <c r="N9" s="2"/>
      <c r="O9" s="2"/>
      <c r="P9" s="2"/>
      <c r="Q9" s="2"/>
      <c r="R9" s="2"/>
      <c r="S9" s="2"/>
      <c r="T9" s="2"/>
      <c r="U9" s="16" t="e">
        <f t="shared" si="0"/>
        <v>#DIV/0!</v>
      </c>
      <c r="V9" s="2"/>
      <c r="W9" s="2"/>
    </row>
    <row r="10" spans="1:23" ht="20.100000000000001" customHeight="1">
      <c r="A10" s="2">
        <v>5</v>
      </c>
      <c r="B10" s="2"/>
      <c r="C10" s="2"/>
      <c r="D10" s="2"/>
      <c r="E10" s="2"/>
      <c r="F10" s="2"/>
      <c r="G10" s="2"/>
      <c r="H10" s="2"/>
      <c r="I10" s="12"/>
      <c r="J10" s="12"/>
      <c r="K10" s="2"/>
      <c r="L10" s="2"/>
      <c r="M10" s="2"/>
      <c r="N10" s="2"/>
      <c r="O10" s="2"/>
      <c r="P10" s="2"/>
      <c r="Q10" s="2"/>
      <c r="R10" s="2"/>
      <c r="S10" s="15"/>
      <c r="T10" s="15"/>
      <c r="U10" s="16" t="e">
        <f t="shared" si="0"/>
        <v>#DIV/0!</v>
      </c>
      <c r="V10" s="2"/>
      <c r="W10" s="17"/>
    </row>
    <row r="11" spans="1:23" s="1" customFormat="1" ht="20.100000000000001" customHeight="1">
      <c r="A11" s="2">
        <v>6</v>
      </c>
      <c r="B11" s="2"/>
      <c r="C11" s="2"/>
      <c r="D11" s="2"/>
      <c r="E11" s="2"/>
      <c r="F11" s="2"/>
      <c r="G11" s="2"/>
      <c r="H11" s="2"/>
      <c r="I11" s="12"/>
      <c r="J11" s="12"/>
      <c r="K11" s="2"/>
      <c r="L11" s="2"/>
      <c r="M11" s="2"/>
      <c r="N11" s="2"/>
      <c r="O11" s="2"/>
      <c r="P11" s="2"/>
      <c r="Q11" s="2"/>
      <c r="R11" s="2"/>
      <c r="S11" s="2"/>
      <c r="T11" s="2"/>
      <c r="U11" s="16" t="e">
        <f t="shared" si="0"/>
        <v>#DIV/0!</v>
      </c>
      <c r="V11" s="2"/>
      <c r="W11" s="2"/>
    </row>
    <row r="12" spans="1:23" s="1" customFormat="1" ht="20.100000000000001" customHeight="1">
      <c r="A12" s="2">
        <v>7</v>
      </c>
      <c r="B12" s="2"/>
      <c r="C12" s="2"/>
      <c r="D12" s="2"/>
      <c r="E12" s="2"/>
      <c r="F12" s="2"/>
      <c r="G12" s="2"/>
      <c r="H12" s="2"/>
      <c r="I12" s="12"/>
      <c r="J12" s="12"/>
      <c r="K12" s="2"/>
      <c r="L12" s="2"/>
      <c r="M12" s="2"/>
      <c r="N12" s="2"/>
      <c r="O12" s="2"/>
      <c r="P12" s="2"/>
      <c r="Q12" s="2"/>
      <c r="R12" s="2"/>
      <c r="S12" s="2"/>
      <c r="T12" s="2"/>
      <c r="U12" s="16" t="e">
        <f t="shared" si="0"/>
        <v>#DIV/0!</v>
      </c>
      <c r="V12" s="2"/>
      <c r="W12" s="2"/>
    </row>
    <row r="13" spans="1:23" s="1" customFormat="1" ht="20.100000000000001" customHeight="1">
      <c r="A13" s="2">
        <v>8</v>
      </c>
      <c r="B13" s="2"/>
      <c r="C13" s="2"/>
      <c r="D13" s="2"/>
      <c r="E13" s="2"/>
      <c r="F13" s="2"/>
      <c r="G13" s="2"/>
      <c r="H13" s="2"/>
      <c r="I13" s="12"/>
      <c r="J13" s="12"/>
      <c r="K13" s="2"/>
      <c r="L13" s="2"/>
      <c r="M13" s="2"/>
      <c r="N13" s="2"/>
      <c r="O13" s="2"/>
      <c r="P13" s="2"/>
      <c r="Q13" s="2"/>
      <c r="R13" s="2"/>
      <c r="S13" s="2"/>
      <c r="T13" s="2"/>
      <c r="U13" s="16" t="e">
        <f t="shared" si="0"/>
        <v>#DIV/0!</v>
      </c>
      <c r="V13" s="2"/>
      <c r="W13" s="2"/>
    </row>
    <row r="14" spans="1:23" s="1" customFormat="1" ht="20.100000000000001" customHeight="1">
      <c r="A14" s="2">
        <v>9</v>
      </c>
      <c r="B14" s="2"/>
      <c r="C14" s="2"/>
      <c r="D14" s="2"/>
      <c r="E14" s="2"/>
      <c r="F14" s="2"/>
      <c r="G14" s="2"/>
      <c r="H14" s="2"/>
      <c r="I14" s="12"/>
      <c r="J14" s="12"/>
      <c r="K14" s="2"/>
      <c r="L14" s="2"/>
      <c r="M14" s="2"/>
      <c r="N14" s="2"/>
      <c r="O14" s="2"/>
      <c r="P14" s="2"/>
      <c r="Q14" s="2"/>
      <c r="R14" s="2"/>
      <c r="S14" s="15"/>
      <c r="T14" s="15"/>
      <c r="U14" s="16" t="e">
        <f t="shared" si="0"/>
        <v>#DIV/0!</v>
      </c>
      <c r="V14" s="2"/>
      <c r="W14" s="17"/>
    </row>
    <row r="15" spans="1:23" s="1" customFormat="1" ht="20.100000000000001" customHeight="1">
      <c r="A15" s="2">
        <v>10</v>
      </c>
      <c r="B15" s="2"/>
      <c r="C15" s="2"/>
      <c r="D15" s="2"/>
      <c r="E15" s="2"/>
      <c r="F15" s="2"/>
      <c r="G15" s="2"/>
      <c r="H15" s="2"/>
      <c r="I15" s="12"/>
      <c r="J15" s="12"/>
      <c r="K15" s="2"/>
      <c r="L15" s="2"/>
      <c r="M15" s="2"/>
      <c r="N15" s="2"/>
      <c r="O15" s="2"/>
      <c r="P15" s="2"/>
      <c r="Q15" s="2"/>
      <c r="R15" s="2"/>
      <c r="S15" s="2"/>
      <c r="T15" s="2"/>
      <c r="U15" s="16" t="e">
        <f t="shared" si="0"/>
        <v>#DIV/0!</v>
      </c>
      <c r="V15" s="2"/>
      <c r="W15" s="2"/>
    </row>
    <row r="16" spans="1:23" ht="20.100000000000001" customHeight="1">
      <c r="A16" s="2">
        <v>11</v>
      </c>
      <c r="B16" s="2"/>
      <c r="C16" s="2"/>
      <c r="D16" s="2"/>
      <c r="E16" s="2"/>
      <c r="F16" s="2"/>
      <c r="G16" s="2"/>
      <c r="H16" s="2"/>
      <c r="I16" s="12"/>
      <c r="J16" s="12"/>
      <c r="K16" s="2"/>
      <c r="L16" s="2"/>
      <c r="M16" s="2"/>
      <c r="N16" s="2"/>
      <c r="O16" s="2"/>
      <c r="P16" s="2"/>
      <c r="Q16" s="2"/>
      <c r="R16" s="2"/>
      <c r="S16" s="2"/>
      <c r="T16" s="2"/>
      <c r="U16" s="16" t="e">
        <f t="shared" si="0"/>
        <v>#DIV/0!</v>
      </c>
      <c r="V16" s="2"/>
      <c r="W16" s="2"/>
    </row>
    <row r="17" spans="1:23" ht="20.100000000000001" customHeight="1">
      <c r="A17" s="2">
        <v>12</v>
      </c>
      <c r="B17" s="2"/>
      <c r="C17" s="2"/>
      <c r="D17" s="2"/>
      <c r="E17" s="2"/>
      <c r="F17" s="2"/>
      <c r="G17" s="2"/>
      <c r="H17" s="2"/>
      <c r="I17" s="12"/>
      <c r="J17" s="12"/>
      <c r="K17" s="2"/>
      <c r="L17" s="2"/>
      <c r="M17" s="2"/>
      <c r="N17" s="2"/>
      <c r="O17" s="2"/>
      <c r="P17" s="2"/>
      <c r="Q17" s="2"/>
      <c r="R17" s="2"/>
      <c r="S17" s="2"/>
      <c r="T17" s="2"/>
      <c r="U17" s="16" t="e">
        <f t="shared" si="0"/>
        <v>#DIV/0!</v>
      </c>
      <c r="V17" s="2"/>
      <c r="W17" s="2"/>
    </row>
    <row r="18" spans="1:23" ht="20.100000000000001" customHeight="1">
      <c r="A18" s="2">
        <v>13</v>
      </c>
      <c r="B18" s="2"/>
      <c r="C18" s="2"/>
      <c r="D18" s="2"/>
      <c r="E18" s="2"/>
      <c r="F18" s="2"/>
      <c r="G18" s="2"/>
      <c r="H18" s="2"/>
      <c r="I18" s="12"/>
      <c r="J18" s="12"/>
      <c r="K18" s="2"/>
      <c r="L18" s="2"/>
      <c r="M18" s="2"/>
      <c r="N18" s="2"/>
      <c r="O18" s="2"/>
      <c r="P18" s="2"/>
      <c r="Q18" s="2"/>
      <c r="R18" s="2"/>
      <c r="S18" s="15"/>
      <c r="T18" s="15"/>
      <c r="U18" s="16" t="e">
        <f t="shared" si="0"/>
        <v>#DIV/0!</v>
      </c>
      <c r="V18" s="2"/>
      <c r="W18" s="17"/>
    </row>
    <row r="19" spans="1:23" ht="20.100000000000001" customHeight="1">
      <c r="A19" s="2">
        <v>14</v>
      </c>
      <c r="B19" s="2"/>
      <c r="C19" s="2"/>
      <c r="D19" s="2"/>
      <c r="E19" s="2"/>
      <c r="F19" s="2"/>
      <c r="G19" s="2"/>
      <c r="H19" s="2"/>
      <c r="I19" s="12"/>
      <c r="J19" s="12"/>
      <c r="K19" s="2"/>
      <c r="L19" s="2"/>
      <c r="M19" s="2"/>
      <c r="N19" s="2"/>
      <c r="O19" s="2"/>
      <c r="P19" s="2"/>
      <c r="Q19" s="2"/>
      <c r="R19" s="2"/>
      <c r="S19" s="2"/>
      <c r="T19" s="2"/>
      <c r="U19" s="16" t="e">
        <f t="shared" si="0"/>
        <v>#DIV/0!</v>
      </c>
      <c r="V19" s="2"/>
      <c r="W19" s="2"/>
    </row>
    <row r="20" spans="1:23" ht="20.100000000000001" customHeight="1">
      <c r="A20" s="2">
        <v>15</v>
      </c>
      <c r="B20" s="2"/>
      <c r="C20" s="2"/>
      <c r="D20" s="2"/>
      <c r="E20" s="2"/>
      <c r="F20" s="2"/>
      <c r="G20" s="2"/>
      <c r="H20" s="2"/>
      <c r="I20" s="12"/>
      <c r="J20" s="12"/>
      <c r="K20" s="2"/>
      <c r="L20" s="2"/>
      <c r="M20" s="2"/>
      <c r="N20" s="2"/>
      <c r="O20" s="2"/>
      <c r="P20" s="2"/>
      <c r="Q20" s="2"/>
      <c r="R20" s="2"/>
      <c r="S20" s="2"/>
      <c r="T20" s="2"/>
      <c r="U20" s="16" t="e">
        <f t="shared" si="0"/>
        <v>#DIV/0!</v>
      </c>
      <c r="V20" s="2"/>
      <c r="W20" s="2"/>
    </row>
    <row r="21" spans="1:23" ht="20.100000000000001" customHeight="1">
      <c r="A21" s="6" t="s">
        <v>20</v>
      </c>
    </row>
    <row r="22" spans="1:23" ht="20.100000000000001" customHeight="1">
      <c r="A22" s="1" t="s">
        <v>7</v>
      </c>
      <c r="B22" s="1"/>
    </row>
    <row r="23" spans="1:23" ht="20.100000000000001" customHeight="1">
      <c r="A23" s="1" t="s">
        <v>8</v>
      </c>
      <c r="G23" s="1"/>
    </row>
    <row r="24" spans="1:23" s="1" customFormat="1" ht="20.100000000000001" customHeight="1">
      <c r="A24" s="7" t="s">
        <v>9</v>
      </c>
    </row>
    <row r="25" spans="1:23" s="1" customFormat="1" ht="20.100000000000001" customHeight="1">
      <c r="A25" s="1" t="s">
        <v>28</v>
      </c>
    </row>
    <row r="26" spans="1:23" s="1" customFormat="1" ht="20.100000000000001" customHeight="1">
      <c r="A26" s="21" t="s">
        <v>32</v>
      </c>
    </row>
    <row r="27" spans="1:23" s="1" customFormat="1" ht="20.100000000000001" customHeight="1">
      <c r="A27" s="8" t="s">
        <v>34</v>
      </c>
    </row>
    <row r="28" spans="1:23" s="1" customFormat="1" ht="20.100000000000001" customHeight="1">
      <c r="A28" s="8" t="s">
        <v>17</v>
      </c>
    </row>
    <row r="29" spans="1:23" s="1" customFormat="1" ht="20.100000000000001" customHeight="1">
      <c r="A29" s="8" t="s">
        <v>12</v>
      </c>
      <c r="G29"/>
    </row>
  </sheetData>
  <dataConsolidate/>
  <mergeCells count="21">
    <mergeCell ref="S3:S5"/>
    <mergeCell ref="T3:T5"/>
    <mergeCell ref="U3:U5"/>
    <mergeCell ref="W3:W5"/>
    <mergeCell ref="J3:K4"/>
    <mergeCell ref="L3:M4"/>
    <mergeCell ref="N3:N5"/>
    <mergeCell ref="V3:V5"/>
    <mergeCell ref="R3:R5"/>
    <mergeCell ref="H3:H5"/>
    <mergeCell ref="I3:I5"/>
    <mergeCell ref="Q3:Q5"/>
    <mergeCell ref="O3:O5"/>
    <mergeCell ref="P3:P5"/>
    <mergeCell ref="A3:A5"/>
    <mergeCell ref="B3:B5"/>
    <mergeCell ref="C3:C5"/>
    <mergeCell ref="D3:D5"/>
    <mergeCell ref="G3:G5"/>
    <mergeCell ref="E3:E5"/>
    <mergeCell ref="F3:F5"/>
  </mergeCells>
  <phoneticPr fontId="1"/>
  <dataValidations count="7">
    <dataValidation type="list" allowBlank="1" showInputMessage="1" promptTitle="ドロップダウンリストより選択してください" prompt="ドロップダウンリストにない場合は、直接入力してください" sqref="G6:G20" xr:uid="{00000000-0002-0000-0000-000000000000}">
      <formula1>"軽費老人ホーム,小規模多機能型居宅介護事業所,看護小規模多機能型居宅介護事業所,有料老人ホーム,宿泊を伴うデイサービス,生活支援ハウス等"</formula1>
    </dataValidation>
    <dataValidation allowBlank="1" showInputMessage="1" prompt="面積の小数点以下は四捨五入してください" sqref="I6:I20" xr:uid="{00000000-0002-0000-0000-000001000000}"/>
    <dataValidation allowBlank="1" showInputMessage="1" prompt="実施要綱別表に記載する単価の範囲内で必要な金額を入力してください" sqref="O7:Q20" xr:uid="{00000000-0002-0000-0000-000002000000}"/>
    <dataValidation type="list" allowBlank="1" showInputMessage="1" showErrorMessage="1" errorTitle="ドロップダウンリストより選択してください" promptTitle="ドロップダウンリストより選択してください" prompt="ドロップダウンより「有」又は「無」を選択してください" sqref="R6:R20" xr:uid="{00000000-0002-0000-0000-000003000000}">
      <formula1>"有,無"</formula1>
    </dataValidation>
    <dataValidation allowBlank="1" showInputMessage="1" prompt="実施要綱別表に記載する単価の範囲内で必要な金額を入力してください。また、千円単位で記載し、小数点以下は四捨五入してください。" sqref="O6:Q6" xr:uid="{00000000-0002-0000-0000-000004000000}"/>
    <dataValidation allowBlank="1" showInputMessage="1" showErrorMessage="1" prompt="千円単位で記載してください。また、小数点第2位まで記載してください。" sqref="N6" xr:uid="{00000000-0002-0000-0000-000005000000}"/>
    <dataValidation allowBlank="1" showInputMessage="1" prompt="小数点以下は切り捨ててください" sqref="V6:V20" xr:uid="{00000000-0002-0000-0000-000006000000}"/>
  </dataValidations>
  <pageMargins left="0.70866141732283472" right="0.70866141732283472" top="0.74803149606299213" bottom="0.74803149606299213" header="0.31496062992125984" footer="0.31496062992125984"/>
  <pageSetup paperSize="9"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0F8CC-DEBD-41F4-97A7-C53208FF3FDA}">
  <sheetPr>
    <tabColor theme="9" tint="0.79998168889431442"/>
    <pageSetUpPr fitToPage="1"/>
  </sheetPr>
  <dimension ref="A1:X39"/>
  <sheetViews>
    <sheetView view="pageBreakPreview" topLeftCell="A7" zoomScale="60" zoomScaleNormal="100" workbookViewId="0">
      <selection activeCell="A26" sqref="A26"/>
    </sheetView>
  </sheetViews>
  <sheetFormatPr defaultColWidth="4.25" defaultRowHeight="18.75"/>
  <cols>
    <col min="1" max="1" width="4.125" style="61" bestFit="1" customWidth="1"/>
    <col min="2" max="2" width="14.625" style="61" customWidth="1"/>
    <col min="3" max="3" width="28.5" style="61" customWidth="1"/>
    <col min="4" max="4" width="26" style="61" customWidth="1"/>
    <col min="5" max="6" width="16" style="61" customWidth="1"/>
    <col min="7" max="7" width="8.375" style="61" customWidth="1"/>
    <col min="8" max="9" width="11.625" style="61" customWidth="1"/>
    <col min="10" max="10" width="8.375" style="61" customWidth="1"/>
    <col min="11" max="12" width="11.625" style="61" customWidth="1"/>
    <col min="13" max="13" width="12.875" style="61" customWidth="1"/>
    <col min="14" max="14" width="18.75" style="61" customWidth="1"/>
    <col min="15" max="15" width="18.875" style="61" customWidth="1"/>
    <col min="16" max="19" width="16.125" style="61" customWidth="1"/>
    <col min="20" max="20" width="13.75" style="61" customWidth="1"/>
    <col min="21" max="21" width="24" style="61" customWidth="1"/>
    <col min="22" max="22" width="20" style="61" bestFit="1" customWidth="1"/>
    <col min="23" max="23" width="20.125" style="61" customWidth="1"/>
    <col min="24" max="24" width="11.625" style="61" customWidth="1"/>
    <col min="25" max="16384" width="4.25" style="61"/>
  </cols>
  <sheetData>
    <row r="1" spans="1:24">
      <c r="X1" s="62"/>
    </row>
    <row r="2" spans="1:24" s="1" customFormat="1" ht="34.5" customHeight="1">
      <c r="A2" s="56" t="s">
        <v>83</v>
      </c>
    </row>
    <row r="3" spans="1:24" s="1" customFormat="1" ht="42" customHeight="1">
      <c r="O3" s="263"/>
      <c r="P3" s="263"/>
      <c r="Q3" s="264" t="s">
        <v>37</v>
      </c>
      <c r="R3" s="265"/>
      <c r="S3" s="252"/>
      <c r="T3" s="253"/>
      <c r="U3" s="253"/>
      <c r="V3" s="253"/>
      <c r="W3" s="254"/>
    </row>
    <row r="4" spans="1:24" s="1" customFormat="1" ht="42" customHeight="1">
      <c r="O4" s="266"/>
      <c r="P4" s="266"/>
      <c r="Q4" s="267" t="s">
        <v>77</v>
      </c>
      <c r="R4" s="268"/>
      <c r="S4" s="252"/>
      <c r="T4" s="253"/>
      <c r="U4" s="253"/>
      <c r="V4" s="253"/>
      <c r="W4" s="254"/>
    </row>
    <row r="5" spans="1:24" s="1" customFormat="1" ht="42" customHeight="1">
      <c r="O5" s="255"/>
      <c r="P5" s="255"/>
      <c r="Q5" s="271" t="s">
        <v>50</v>
      </c>
      <c r="R5" s="272"/>
      <c r="S5" s="252"/>
      <c r="T5" s="253"/>
      <c r="U5" s="253"/>
      <c r="V5" s="253"/>
      <c r="W5" s="254"/>
    </row>
    <row r="6" spans="1:24" s="1" customFormat="1" ht="42" customHeight="1">
      <c r="O6" s="255"/>
      <c r="P6" s="255"/>
      <c r="Q6" s="256" t="s">
        <v>51</v>
      </c>
      <c r="R6" s="256"/>
      <c r="S6" s="253"/>
      <c r="T6" s="253"/>
      <c r="U6" s="253"/>
      <c r="V6" s="253"/>
      <c r="W6" s="254"/>
    </row>
    <row r="7" spans="1:24" ht="20.100000000000001" customHeight="1" thickBot="1">
      <c r="A7" s="63" t="s">
        <v>159</v>
      </c>
      <c r="F7" s="187"/>
      <c r="M7" s="187"/>
      <c r="N7" s="187"/>
      <c r="O7" s="187"/>
      <c r="P7" s="187"/>
      <c r="Q7" s="187"/>
      <c r="R7" s="187"/>
      <c r="S7" s="187"/>
      <c r="T7" s="187"/>
      <c r="U7" s="187"/>
      <c r="V7" s="187"/>
      <c r="W7" s="187"/>
      <c r="X7" s="187"/>
    </row>
    <row r="8" spans="1:24" s="64" customFormat="1" ht="81" customHeight="1">
      <c r="A8" s="279" t="s">
        <v>0</v>
      </c>
      <c r="B8" s="273" t="s">
        <v>3</v>
      </c>
      <c r="C8" s="273" t="s">
        <v>104</v>
      </c>
      <c r="D8" s="275" t="s">
        <v>5</v>
      </c>
      <c r="E8" s="277" t="s">
        <v>13</v>
      </c>
      <c r="F8" s="286" t="s">
        <v>166</v>
      </c>
      <c r="G8" s="281" t="s">
        <v>105</v>
      </c>
      <c r="H8" s="283" t="s">
        <v>106</v>
      </c>
      <c r="I8" s="283"/>
      <c r="J8" s="281" t="s">
        <v>107</v>
      </c>
      <c r="K8" s="283" t="s">
        <v>108</v>
      </c>
      <c r="L8" s="284"/>
      <c r="M8" s="285" t="s">
        <v>21</v>
      </c>
      <c r="N8" s="269" t="s">
        <v>22</v>
      </c>
      <c r="O8" s="269" t="s">
        <v>23</v>
      </c>
      <c r="P8" s="269" t="s">
        <v>24</v>
      </c>
      <c r="Q8" s="269" t="s">
        <v>25</v>
      </c>
      <c r="R8" s="269" t="s">
        <v>80</v>
      </c>
      <c r="S8" s="269" t="s">
        <v>193</v>
      </c>
      <c r="T8" s="269" t="s">
        <v>167</v>
      </c>
      <c r="U8" s="257" t="s">
        <v>168</v>
      </c>
      <c r="V8" s="257" t="s">
        <v>26</v>
      </c>
      <c r="W8" s="259" t="s">
        <v>169</v>
      </c>
      <c r="X8" s="261" t="s">
        <v>27</v>
      </c>
    </row>
    <row r="9" spans="1:24" s="67" customFormat="1" ht="58.5" customHeight="1" thickBot="1">
      <c r="A9" s="280"/>
      <c r="B9" s="274"/>
      <c r="C9" s="274"/>
      <c r="D9" s="276"/>
      <c r="E9" s="278"/>
      <c r="F9" s="287"/>
      <c r="G9" s="282"/>
      <c r="H9" s="65" t="s">
        <v>14</v>
      </c>
      <c r="I9" s="66" t="s">
        <v>15</v>
      </c>
      <c r="J9" s="282"/>
      <c r="K9" s="65" t="s">
        <v>11</v>
      </c>
      <c r="L9" s="168" t="s">
        <v>16</v>
      </c>
      <c r="M9" s="274"/>
      <c r="N9" s="270"/>
      <c r="O9" s="270"/>
      <c r="P9" s="270"/>
      <c r="Q9" s="270"/>
      <c r="R9" s="270"/>
      <c r="S9" s="270"/>
      <c r="T9" s="270"/>
      <c r="U9" s="258"/>
      <c r="V9" s="258"/>
      <c r="W9" s="260"/>
      <c r="X9" s="262"/>
    </row>
    <row r="10" spans="1:24" s="75" customFormat="1" ht="39.950000000000003" customHeight="1">
      <c r="A10" s="68">
        <v>1</v>
      </c>
      <c r="B10" s="171"/>
      <c r="C10" s="69"/>
      <c r="D10" s="166"/>
      <c r="E10" s="70"/>
      <c r="F10" s="188"/>
      <c r="G10" s="71" t="str">
        <f t="shared" ref="G10:G11" si="0">IF(I10="","",I10/H10)</f>
        <v/>
      </c>
      <c r="H10" s="72"/>
      <c r="I10" s="73"/>
      <c r="J10" s="74" t="str">
        <f t="shared" ref="J10:J11" si="1">IF(L10="","",L10/K10)</f>
        <v/>
      </c>
      <c r="K10" s="69"/>
      <c r="L10" s="69"/>
      <c r="M10" s="169"/>
      <c r="N10" s="170"/>
      <c r="O10" s="170"/>
      <c r="P10" s="170"/>
      <c r="Q10" s="170"/>
      <c r="R10" s="170"/>
      <c r="S10" s="170"/>
      <c r="T10" s="100"/>
      <c r="U10" s="190"/>
      <c r="V10" s="190"/>
      <c r="W10" s="191" t="e">
        <f>V10/U10</f>
        <v>#DIV/0!</v>
      </c>
      <c r="X10" s="192"/>
    </row>
    <row r="11" spans="1:24" s="75" customFormat="1" ht="39.950000000000003" customHeight="1" thickBot="1">
      <c r="A11" s="80">
        <v>2</v>
      </c>
      <c r="B11" s="172"/>
      <c r="C11" s="81"/>
      <c r="D11" s="167"/>
      <c r="E11" s="84"/>
      <c r="F11" s="189"/>
      <c r="G11" s="85" t="str">
        <f t="shared" si="0"/>
        <v/>
      </c>
      <c r="H11" s="86"/>
      <c r="I11" s="87"/>
      <c r="J11" s="88" t="str">
        <f t="shared" si="1"/>
        <v/>
      </c>
      <c r="K11" s="81"/>
      <c r="L11" s="81"/>
      <c r="M11" s="66"/>
      <c r="N11" s="81"/>
      <c r="O11" s="81"/>
      <c r="P11" s="81"/>
      <c r="Q11" s="81"/>
      <c r="R11" s="81"/>
      <c r="S11" s="81"/>
      <c r="T11" s="89"/>
      <c r="U11" s="81"/>
      <c r="V11" s="81"/>
      <c r="W11" s="90" t="e">
        <f>V11/U11</f>
        <v>#DIV/0!</v>
      </c>
      <c r="X11" s="81"/>
    </row>
    <row r="12" spans="1:24" s="165" customFormat="1" ht="39.950000000000003" customHeight="1">
      <c r="A12" s="159"/>
      <c r="B12" s="160"/>
      <c r="C12" s="159"/>
      <c r="D12" s="159"/>
      <c r="E12" s="161"/>
      <c r="F12" s="161"/>
      <c r="G12" s="162"/>
      <c r="H12" s="155"/>
      <c r="I12" s="163"/>
      <c r="J12" s="159"/>
      <c r="K12" s="159"/>
      <c r="L12" s="159"/>
      <c r="M12" s="156"/>
      <c r="N12" s="159"/>
      <c r="O12" s="159"/>
      <c r="P12" s="159"/>
      <c r="Q12" s="159"/>
      <c r="R12" s="159"/>
      <c r="S12" s="159"/>
      <c r="T12" s="164"/>
      <c r="U12" s="159"/>
      <c r="V12" s="159"/>
      <c r="W12" s="158"/>
      <c r="X12" s="159"/>
    </row>
    <row r="13" spans="1:24" s="63" customFormat="1" ht="20.100000000000001" customHeight="1">
      <c r="A13" s="173" t="s">
        <v>20</v>
      </c>
    </row>
    <row r="14" spans="1:24" s="63" customFormat="1" ht="20.100000000000001" customHeight="1">
      <c r="A14" s="174" t="s">
        <v>8</v>
      </c>
    </row>
    <row r="15" spans="1:24" s="63" customFormat="1" ht="20.100000000000001" customHeight="1">
      <c r="A15" s="175" t="s">
        <v>110</v>
      </c>
    </row>
    <row r="16" spans="1:24" s="63" customFormat="1" ht="20.100000000000001" customHeight="1">
      <c r="A16" s="176" t="s">
        <v>112</v>
      </c>
    </row>
    <row r="17" spans="1:1" s="63" customFormat="1" ht="20.100000000000001" customHeight="1">
      <c r="A17" s="176" t="s">
        <v>111</v>
      </c>
    </row>
    <row r="18" spans="1:1" s="63" customFormat="1" ht="20.100000000000001" customHeight="1">
      <c r="A18" s="174" t="s">
        <v>109</v>
      </c>
    </row>
    <row r="19" spans="1:1" s="63" customFormat="1" ht="20.100000000000001" customHeight="1"/>
    <row r="20" spans="1:1" s="63" customFormat="1" ht="20.100000000000001" customHeight="1">
      <c r="A20" s="174" t="s">
        <v>81</v>
      </c>
    </row>
    <row r="21" spans="1:1" s="63" customFormat="1" ht="20.100000000000001" customHeight="1">
      <c r="A21" s="175" t="s">
        <v>152</v>
      </c>
    </row>
    <row r="22" spans="1:1" s="63" customFormat="1" ht="20.100000000000001" customHeight="1">
      <c r="A22" s="175" t="s">
        <v>153</v>
      </c>
    </row>
    <row r="23" spans="1:1" s="63" customFormat="1" ht="20.100000000000001" customHeight="1">
      <c r="A23" s="175" t="s">
        <v>84</v>
      </c>
    </row>
    <row r="24" spans="1:1" s="63" customFormat="1" ht="20.100000000000001" customHeight="1">
      <c r="A24" s="175" t="s">
        <v>12</v>
      </c>
    </row>
    <row r="25" spans="1:1" s="63" customFormat="1" ht="25.5">
      <c r="A25" s="185" t="s">
        <v>194</v>
      </c>
    </row>
    <row r="26" spans="1:1" s="75" customFormat="1" ht="16.5"/>
    <row r="27" spans="1:1" s="75" customFormat="1" ht="16.5"/>
    <row r="36" spans="4:7">
      <c r="D36" s="61" t="s">
        <v>113</v>
      </c>
      <c r="G36" s="61" t="s">
        <v>156</v>
      </c>
    </row>
    <row r="37" spans="4:7">
      <c r="D37" s="61" t="s">
        <v>131</v>
      </c>
      <c r="G37" s="61" t="s">
        <v>157</v>
      </c>
    </row>
    <row r="38" spans="4:7">
      <c r="D38" s="61" t="s">
        <v>114</v>
      </c>
    </row>
    <row r="39" spans="4:7">
      <c r="D39" s="61" t="s">
        <v>115</v>
      </c>
    </row>
  </sheetData>
  <dataConsolidate/>
  <mergeCells count="34">
    <mergeCell ref="N8:N9"/>
    <mergeCell ref="C8:C9"/>
    <mergeCell ref="D8:D9"/>
    <mergeCell ref="E8:E9"/>
    <mergeCell ref="A8:A9"/>
    <mergeCell ref="B8:B9"/>
    <mergeCell ref="G8:G9"/>
    <mergeCell ref="H8:I8"/>
    <mergeCell ref="J8:J9"/>
    <mergeCell ref="K8:L8"/>
    <mergeCell ref="M8:M9"/>
    <mergeCell ref="F8:F9"/>
    <mergeCell ref="X8:X9"/>
    <mergeCell ref="O3:P3"/>
    <mergeCell ref="Q3:R3"/>
    <mergeCell ref="S3:W3"/>
    <mergeCell ref="O4:P4"/>
    <mergeCell ref="Q4:R4"/>
    <mergeCell ref="O8:O9"/>
    <mergeCell ref="P8:P9"/>
    <mergeCell ref="Q8:Q9"/>
    <mergeCell ref="R8:R9"/>
    <mergeCell ref="S8:S9"/>
    <mergeCell ref="T8:T9"/>
    <mergeCell ref="S4:W4"/>
    <mergeCell ref="O5:P5"/>
    <mergeCell ref="Q5:R5"/>
    <mergeCell ref="S5:W5"/>
    <mergeCell ref="O6:P6"/>
    <mergeCell ref="Q6:R6"/>
    <mergeCell ref="S6:W6"/>
    <mergeCell ref="U8:U9"/>
    <mergeCell ref="V8:V9"/>
    <mergeCell ref="W8:W9"/>
  </mergeCells>
  <phoneticPr fontId="1"/>
  <dataValidations count="11">
    <dataValidation allowBlank="1" showInputMessage="1" prompt="実施要綱別表に記載する単価の範囲内で必要な金額を入力してください。また、千円単位で記載し、小数点以下は四捨五入してください。" sqref="O10:R11" xr:uid="{83A8955D-0A90-4B2F-B5C3-9BBECB3235BD}"/>
    <dataValidation allowBlank="1" showInputMessage="1" showErrorMessage="1" prompt="千円単位で記載してください。また、小数点第2位まで記載してください。" sqref="N10:N11" xr:uid="{81FAB022-CF8D-48DD-9E9C-9C573DB5AD57}"/>
    <dataValidation allowBlank="1" showInputMessage="1" prompt="面積の小数点以下は四捨五入してください" sqref="M10:M12" xr:uid="{FEF91170-73F0-4B6C-8448-8BFDB7A2FA73}"/>
    <dataValidation allowBlank="1" showInputMessage="1" prompt="実施要綱別表に記載する単価の範囲内で必要な金額を入力してください" sqref="O12:R12" xr:uid="{9EDEC8BD-5B5C-4F78-8D19-8CEA75B7B6E6}"/>
    <dataValidation allowBlank="1" showInputMessage="1" showErrorMessage="1" promptTitle="市町村名について" prompt="都道府県においては施設の所在市区町村名を記入してください。市区町村においては自治体名を記入してください。" sqref="B12" xr:uid="{D8C1AD48-5435-42B8-B99D-D49BAB6A5CE7}"/>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T10:T12" xr:uid="{F3AA03EF-ED11-47AB-8861-2CF537259906}"/>
    <dataValidation allowBlank="1" showInputMessage="1" prompt="必要な金額を千円単位で入力してください" sqref="S10:S12" xr:uid="{3CE3D2E6-85E2-4BF4-9299-88B58249DC08}"/>
    <dataValidation type="list" allowBlank="1" showInputMessage="1" showErrorMessage="1" sqref="D12" xr:uid="{F7991EE8-CAC0-4379-9331-253677956E23}">
      <formula1>$D$36:$D$41</formula1>
    </dataValidation>
    <dataValidation allowBlank="1" showInputMessage="1" showErrorMessage="1" promptTitle="年月日を記載してください" prompt="書式設定を変更せずに、年月日を記載してください_x000a_（西暦／月／日）" sqref="E10:E12 F12" xr:uid="{3C1A3A12-CF8D-4FCE-B2FB-B7F9D1686E20}"/>
    <dataValidation type="list" allowBlank="1" showInputMessage="1" showErrorMessage="1" sqref="D10:D11" xr:uid="{8F99573A-E683-421A-9496-4DA7EE177DDC}">
      <formula1>$D$36:$D$39</formula1>
    </dataValidation>
    <dataValidation allowBlank="1" showErrorMessage="1" promptTitle="市町村名について" prompt="都道府県においては施設の所在市区町村名を記入してください。市区町村においては自治体名を記入してください。" sqref="B10:B11" xr:uid="{29461C43-FDA3-4C96-95BA-9306B58BB241}"/>
  </dataValidations>
  <pageMargins left="0.70866141732283472" right="0.70866141732283472" top="0.74803149606299213" bottom="0.74803149606299213" header="0.31496062992125984" footer="0.31496062992125984"/>
  <pageSetup paperSize="9" scale="3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C5F69-74EC-4891-9E17-D2F1BD24E05C}">
  <sheetPr>
    <tabColor rgb="FF92D050"/>
    <pageSetUpPr fitToPage="1"/>
  </sheetPr>
  <dimension ref="A1:AC30"/>
  <sheetViews>
    <sheetView view="pageBreakPreview" topLeftCell="A7" zoomScale="70" zoomScaleNormal="100" zoomScaleSheetLayoutView="70" workbookViewId="0">
      <selection activeCell="B17" sqref="B17"/>
    </sheetView>
  </sheetViews>
  <sheetFormatPr defaultColWidth="4.25" defaultRowHeight="12"/>
  <cols>
    <col min="1" max="1" width="4.125" style="112" bestFit="1" customWidth="1"/>
    <col min="2" max="3" width="12.375" style="112" customWidth="1"/>
    <col min="4" max="5" width="28.5" style="112" customWidth="1"/>
    <col min="6" max="6" width="43" style="112" customWidth="1"/>
    <col min="7" max="7" width="12.875" style="112" customWidth="1"/>
    <col min="8" max="8" width="16.125" style="112" customWidth="1"/>
    <col min="9" max="9" width="12.875" style="112" customWidth="1"/>
    <col min="10" max="11" width="15.25" style="112" customWidth="1"/>
    <col min="12" max="12" width="17" style="112" customWidth="1"/>
    <col min="13" max="13" width="21.75" style="112" customWidth="1"/>
    <col min="14" max="16" width="17" style="112" customWidth="1"/>
    <col min="17" max="17" width="10.5" style="112" customWidth="1"/>
    <col min="18" max="18" width="14.375" style="112" customWidth="1"/>
    <col min="19" max="19" width="15.875" style="112" customWidth="1"/>
    <col min="20" max="20" width="11.625" style="112" customWidth="1"/>
    <col min="21" max="23" width="13.5" style="112" customWidth="1"/>
    <col min="24" max="24" width="20.5" style="112" customWidth="1"/>
    <col min="25" max="25" width="20.625" style="112" customWidth="1"/>
    <col min="26" max="26" width="20.5" style="112" customWidth="1"/>
    <col min="27" max="28" width="11.625" style="112" customWidth="1"/>
    <col min="29" max="29" width="14" style="112" customWidth="1"/>
    <col min="30" max="16384" width="4.25" style="112"/>
  </cols>
  <sheetData>
    <row r="1" spans="1:29" ht="17.25">
      <c r="J1" s="113"/>
      <c r="K1" s="113"/>
    </row>
    <row r="2" spans="1:29" s="1" customFormat="1" ht="34.5" customHeight="1">
      <c r="A2" s="56" t="s">
        <v>139</v>
      </c>
      <c r="B2" s="56"/>
    </row>
    <row r="3" spans="1:29" s="1" customFormat="1" ht="42" customHeight="1">
      <c r="J3" s="146" t="s">
        <v>37</v>
      </c>
      <c r="K3" s="146"/>
      <c r="L3" s="289"/>
      <c r="M3" s="289"/>
      <c r="N3" s="140"/>
      <c r="O3" s="140"/>
      <c r="P3" s="140"/>
      <c r="AA3" s="263"/>
      <c r="AB3" s="263"/>
      <c r="AC3" s="263"/>
    </row>
    <row r="4" spans="1:29" s="1" customFormat="1" ht="42" customHeight="1">
      <c r="J4" s="135" t="s">
        <v>77</v>
      </c>
      <c r="K4" s="135"/>
      <c r="L4" s="290"/>
      <c r="M4" s="290"/>
      <c r="N4" s="145"/>
      <c r="O4" s="145"/>
      <c r="P4" s="145"/>
      <c r="AA4" s="266"/>
      <c r="AB4" s="266"/>
      <c r="AC4" s="266"/>
    </row>
    <row r="5" spans="1:29" s="1" customFormat="1" ht="42" customHeight="1">
      <c r="J5" s="133" t="s">
        <v>50</v>
      </c>
      <c r="K5" s="133"/>
      <c r="L5" s="290"/>
      <c r="M5" s="290"/>
      <c r="N5" s="145"/>
      <c r="O5" s="145"/>
      <c r="P5" s="145"/>
      <c r="AA5" s="255"/>
      <c r="AB5" s="255"/>
      <c r="AC5" s="255"/>
    </row>
    <row r="6" spans="1:29" s="1" customFormat="1" ht="42" customHeight="1">
      <c r="J6" s="133" t="s">
        <v>51</v>
      </c>
      <c r="K6" s="133"/>
      <c r="L6" s="290"/>
      <c r="M6" s="290"/>
      <c r="N6" s="145"/>
      <c r="O6" s="145"/>
      <c r="P6" s="145"/>
      <c r="AA6" s="255"/>
      <c r="AB6" s="255"/>
      <c r="AC6" s="255"/>
    </row>
    <row r="7" spans="1:29" ht="20.100000000000001" customHeight="1" thickBot="1">
      <c r="A7" s="114" t="s">
        <v>138</v>
      </c>
      <c r="B7" s="114"/>
      <c r="C7" s="75"/>
      <c r="D7" s="75"/>
      <c r="E7" s="75"/>
      <c r="F7" s="75"/>
      <c r="G7" s="152"/>
      <c r="H7" s="152"/>
      <c r="I7" s="152"/>
      <c r="J7" s="152"/>
      <c r="K7" s="152"/>
      <c r="L7" s="152"/>
      <c r="M7" s="152"/>
      <c r="N7" s="152"/>
      <c r="O7" s="152"/>
      <c r="P7" s="152"/>
      <c r="Q7" s="152"/>
      <c r="R7" s="288" t="s">
        <v>171</v>
      </c>
      <c r="S7" s="288"/>
      <c r="T7" s="288" t="s">
        <v>180</v>
      </c>
      <c r="U7" s="288"/>
      <c r="V7" s="288" t="s">
        <v>145</v>
      </c>
      <c r="W7" s="288"/>
      <c r="X7" s="211" t="s">
        <v>172</v>
      </c>
      <c r="Y7" s="212"/>
      <c r="Z7" s="212"/>
      <c r="AA7" s="212"/>
      <c r="AB7" s="384"/>
      <c r="AC7" s="152"/>
    </row>
    <row r="8" spans="1:29" s="114" customFormat="1" ht="119.25" customHeight="1" thickBot="1">
      <c r="A8" s="115" t="s">
        <v>0</v>
      </c>
      <c r="B8" s="139" t="s">
        <v>140</v>
      </c>
      <c r="C8" s="116" t="s">
        <v>3</v>
      </c>
      <c r="D8" s="116" t="s">
        <v>79</v>
      </c>
      <c r="E8" s="116" t="s">
        <v>104</v>
      </c>
      <c r="F8" s="118" t="s">
        <v>133</v>
      </c>
      <c r="G8" s="198" t="s">
        <v>36</v>
      </c>
      <c r="H8" s="198" t="s">
        <v>165</v>
      </c>
      <c r="I8" s="198" t="s">
        <v>170</v>
      </c>
      <c r="J8" s="198" t="s">
        <v>118</v>
      </c>
      <c r="K8" s="199" t="s">
        <v>6</v>
      </c>
      <c r="L8" s="206" t="s">
        <v>176</v>
      </c>
      <c r="M8" s="207" t="s">
        <v>177</v>
      </c>
      <c r="N8" s="208" t="s">
        <v>173</v>
      </c>
      <c r="O8" s="209" t="s">
        <v>178</v>
      </c>
      <c r="P8" s="209" t="s">
        <v>174</v>
      </c>
      <c r="Q8" s="151" t="s">
        <v>175</v>
      </c>
      <c r="R8" s="151" t="s">
        <v>135</v>
      </c>
      <c r="S8" s="151" t="s">
        <v>147</v>
      </c>
      <c r="T8" s="210" t="s">
        <v>146</v>
      </c>
      <c r="U8" s="210" t="s">
        <v>147</v>
      </c>
      <c r="V8" s="210" t="s">
        <v>146</v>
      </c>
      <c r="W8" s="210" t="s">
        <v>147</v>
      </c>
      <c r="X8" s="210" t="s">
        <v>181</v>
      </c>
      <c r="Y8" s="210" t="s">
        <v>182</v>
      </c>
      <c r="Z8" s="210" t="s">
        <v>151</v>
      </c>
      <c r="AA8" s="210" t="s">
        <v>183</v>
      </c>
      <c r="AB8" s="116" t="s">
        <v>184</v>
      </c>
      <c r="AC8" s="385" t="s">
        <v>27</v>
      </c>
    </row>
    <row r="9" spans="1:29" ht="20.25" customHeight="1">
      <c r="A9" s="95">
        <v>1</v>
      </c>
      <c r="B9" s="136"/>
      <c r="C9" s="97"/>
      <c r="D9" s="99"/>
      <c r="E9" s="99"/>
      <c r="F9" s="119"/>
      <c r="G9" s="120"/>
      <c r="H9" s="120"/>
      <c r="I9" s="120"/>
      <c r="J9" s="197"/>
      <c r="K9" s="101"/>
      <c r="L9" s="203"/>
      <c r="M9" s="122"/>
      <c r="N9" s="204" t="e">
        <f>M9/L9</f>
        <v>#DIV/0!</v>
      </c>
      <c r="O9" s="205"/>
      <c r="P9" s="103"/>
      <c r="Q9" s="99"/>
      <c r="R9" s="99"/>
      <c r="S9" s="99"/>
      <c r="T9" s="99"/>
      <c r="U9" s="99"/>
      <c r="V9" s="99"/>
      <c r="W9" s="99"/>
      <c r="X9" s="196"/>
      <c r="Y9" s="99"/>
      <c r="Z9" s="99"/>
      <c r="AA9" s="99"/>
      <c r="AB9" s="99"/>
      <c r="AC9" s="122"/>
    </row>
    <row r="10" spans="1:29" ht="20.25" customHeight="1">
      <c r="A10" s="76">
        <v>2</v>
      </c>
      <c r="B10" s="137"/>
      <c r="C10" s="77"/>
      <c r="D10" s="123"/>
      <c r="E10" s="123"/>
      <c r="F10" s="105"/>
      <c r="G10" s="124"/>
      <c r="H10" s="124"/>
      <c r="I10" s="124"/>
      <c r="J10" s="194"/>
      <c r="K10" s="106"/>
      <c r="L10" s="78"/>
      <c r="M10" s="200"/>
      <c r="N10" s="204" t="e">
        <f t="shared" ref="N10:N11" si="0">M10/L10</f>
        <v>#DIV/0!</v>
      </c>
      <c r="O10" s="201"/>
      <c r="P10" s="202"/>
      <c r="Q10" s="123"/>
      <c r="R10" s="123"/>
      <c r="S10" s="123"/>
      <c r="T10" s="123"/>
      <c r="U10" s="123"/>
      <c r="V10" s="123"/>
      <c r="W10" s="123"/>
      <c r="X10" s="193"/>
      <c r="Y10" s="123"/>
      <c r="Z10" s="123"/>
      <c r="AA10" s="123"/>
      <c r="AB10" s="123"/>
      <c r="AC10" s="200"/>
    </row>
    <row r="11" spans="1:29" ht="20.25" customHeight="1" thickBot="1">
      <c r="A11" s="80">
        <v>3</v>
      </c>
      <c r="B11" s="138"/>
      <c r="C11" s="82"/>
      <c r="D11" s="125"/>
      <c r="E11" s="125"/>
      <c r="F11" s="107"/>
      <c r="G11" s="126"/>
      <c r="H11" s="126"/>
      <c r="I11" s="126"/>
      <c r="J11" s="195"/>
      <c r="K11" s="108"/>
      <c r="L11" s="83"/>
      <c r="M11" s="213"/>
      <c r="N11" s="214" t="e">
        <f t="shared" si="0"/>
        <v>#DIV/0!</v>
      </c>
      <c r="O11" s="215"/>
      <c r="P11" s="216"/>
      <c r="Q11" s="125"/>
      <c r="R11" s="125"/>
      <c r="S11" s="125"/>
      <c r="T11" s="125"/>
      <c r="U11" s="125"/>
      <c r="V11" s="125"/>
      <c r="W11" s="125"/>
      <c r="X11" s="144"/>
      <c r="Y11" s="125"/>
      <c r="Z11" s="125"/>
      <c r="AA11" s="125"/>
      <c r="AB11" s="125"/>
      <c r="AC11" s="213"/>
    </row>
    <row r="12" spans="1:29" s="150" customFormat="1" ht="20.25" customHeight="1">
      <c r="A12" s="147"/>
      <c r="B12" s="147"/>
      <c r="C12" s="148"/>
      <c r="D12" s="148"/>
      <c r="E12" s="148"/>
      <c r="F12" s="148"/>
      <c r="G12" s="148"/>
      <c r="H12" s="148"/>
      <c r="I12" s="148"/>
      <c r="J12" s="148"/>
      <c r="K12" s="148"/>
      <c r="L12" s="149"/>
      <c r="M12" s="148"/>
      <c r="N12" s="148"/>
      <c r="O12" s="148"/>
      <c r="P12" s="148"/>
      <c r="Q12" s="148"/>
      <c r="R12" s="148"/>
      <c r="S12" s="148"/>
      <c r="T12" s="148"/>
      <c r="U12" s="148"/>
      <c r="V12" s="148"/>
      <c r="W12" s="148"/>
      <c r="X12" s="148"/>
      <c r="Y12" s="148"/>
      <c r="Z12" s="148"/>
      <c r="AA12" s="148"/>
      <c r="AB12" s="148"/>
    </row>
    <row r="13" spans="1:29" s="1" customFormat="1" ht="30" customHeight="1">
      <c r="B13" s="173" t="s">
        <v>49</v>
      </c>
      <c r="C13" s="54"/>
      <c r="D13" s="22"/>
    </row>
    <row r="14" spans="1:29" s="1" customFormat="1" ht="24.95" customHeight="1">
      <c r="B14" s="63" t="s">
        <v>8</v>
      </c>
      <c r="C14" s="55"/>
      <c r="D14" s="23"/>
    </row>
    <row r="15" spans="1:29" s="1" customFormat="1" ht="24.95" customHeight="1">
      <c r="B15" s="92" t="s">
        <v>160</v>
      </c>
      <c r="C15" s="55"/>
      <c r="D15" s="23"/>
    </row>
    <row r="16" spans="1:29" s="1" customFormat="1" ht="24.95" customHeight="1">
      <c r="C16" s="55"/>
      <c r="D16" s="23"/>
    </row>
    <row r="17" spans="1:28" s="1" customFormat="1" ht="24.95" customHeight="1">
      <c r="B17" s="185" t="s">
        <v>192</v>
      </c>
      <c r="C17" s="55"/>
      <c r="D17" s="23"/>
    </row>
    <row r="18" spans="1:28" s="1" customFormat="1" ht="24.95" customHeight="1">
      <c r="B18" s="174" t="s">
        <v>179</v>
      </c>
      <c r="C18" s="55"/>
      <c r="D18" s="23"/>
    </row>
    <row r="19" spans="1:28" s="57" customFormat="1" ht="27.75" customHeight="1">
      <c r="A19" s="63"/>
      <c r="B19" s="174" t="s">
        <v>161</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row>
    <row r="20" spans="1:28" s="127" customFormat="1" ht="20.25" customHeight="1">
      <c r="C20" s="63"/>
      <c r="D20" s="63"/>
      <c r="E20" s="63"/>
      <c r="F20" s="63"/>
      <c r="G20" s="63"/>
      <c r="H20" s="63"/>
      <c r="I20" s="63"/>
      <c r="J20" s="63"/>
      <c r="K20" s="63"/>
      <c r="L20" s="75"/>
      <c r="M20" s="63"/>
      <c r="N20" s="63"/>
      <c r="O20" s="63"/>
      <c r="P20" s="63"/>
      <c r="Q20" s="63"/>
      <c r="R20" s="63"/>
      <c r="S20" s="63"/>
      <c r="T20" s="63"/>
      <c r="U20" s="63"/>
      <c r="V20" s="63"/>
      <c r="W20" s="63"/>
      <c r="X20" s="63"/>
      <c r="Y20" s="63"/>
      <c r="Z20" s="63"/>
      <c r="AA20" s="63"/>
      <c r="AB20" s="63"/>
    </row>
    <row r="21" spans="1:28" ht="20.25" customHeight="1">
      <c r="B21" s="112" t="s">
        <v>141</v>
      </c>
      <c r="C21" s="112" t="s">
        <v>148</v>
      </c>
      <c r="D21" s="112" t="s">
        <v>154</v>
      </c>
      <c r="E21" s="112" t="s">
        <v>158</v>
      </c>
    </row>
    <row r="22" spans="1:28" ht="20.25" customHeight="1">
      <c r="B22" s="112" t="s">
        <v>143</v>
      </c>
      <c r="C22" s="112" t="s">
        <v>149</v>
      </c>
      <c r="D22" s="112" t="s">
        <v>155</v>
      </c>
      <c r="E22" s="112" t="s">
        <v>157</v>
      </c>
    </row>
    <row r="23" spans="1:28" ht="19.5" customHeight="1">
      <c r="C23" s="112" t="s">
        <v>150</v>
      </c>
    </row>
    <row r="24" spans="1:28" ht="19.5" customHeight="1"/>
    <row r="26" spans="1:28">
      <c r="C26" s="112" t="s">
        <v>128</v>
      </c>
    </row>
    <row r="27" spans="1:28">
      <c r="C27" s="112" t="s">
        <v>129</v>
      </c>
    </row>
    <row r="28" spans="1:28">
      <c r="C28" s="112" t="s">
        <v>130</v>
      </c>
    </row>
    <row r="29" spans="1:28">
      <c r="C29" s="112" t="s">
        <v>131</v>
      </c>
    </row>
    <row r="30" spans="1:28">
      <c r="C30" s="112" t="s">
        <v>132</v>
      </c>
    </row>
  </sheetData>
  <dataConsolidate/>
  <mergeCells count="11">
    <mergeCell ref="R7:S7"/>
    <mergeCell ref="T7:U7"/>
    <mergeCell ref="L3:M3"/>
    <mergeCell ref="AA5:AC5"/>
    <mergeCell ref="AA6:AC6"/>
    <mergeCell ref="AA3:AC3"/>
    <mergeCell ref="AA4:AC4"/>
    <mergeCell ref="L4:M4"/>
    <mergeCell ref="L5:M5"/>
    <mergeCell ref="L6:M6"/>
    <mergeCell ref="V7:W7"/>
  </mergeCells>
  <phoneticPr fontId="1"/>
  <dataValidations xWindow="916" yWindow="450" count="20">
    <dataValidation type="list" allowBlank="1" showInputMessage="1" showErrorMessage="1" promptTitle="ドロップダウンリストより選択してください" sqref="D9:D11" xr:uid="{1F572BB3-9AEC-4D1B-8BDF-32A34E039959}">
      <formula1>$C$26:$C$30</formula1>
    </dataValidation>
    <dataValidation allowBlank="1" showErrorMessage="1" promptTitle="市町村名について" prompt="都道府県においては施設の所在市区町村名を記入してください。市区町村においては自治体名を記入してください。" sqref="C9:C11" xr:uid="{4E3C2FC3-E1F2-412F-90AA-311DFCF0F526}"/>
    <dataValidation allowBlank="1" showErrorMessage="1" promptTitle="年月日を記載してください" prompt="書式設定を変更せずに、年月日を記載してください" sqref="AC9:AC11 M9:O11" xr:uid="{06894D94-31D6-43D1-97A7-76A011F6C3AB}"/>
    <dataValidation showInputMessage="1" showErrorMessage="1" errorTitle="ドロップダウンリストより選択してください" promptTitle="千円単位" prompt="千円単位で記載してください" sqref="G9:I11" xr:uid="{DD148E3E-0C7E-458D-8E9A-24006B79735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Q9:Q11" xr:uid="{400143C4-FBF6-43AB-B94D-EFD80A696729}">
      <formula1>"有,無"</formula1>
    </dataValidation>
    <dataValidation type="list" allowBlank="1" showInputMessage="1" showErrorMessage="1" sqref="B9:B11" xr:uid="{87848802-0925-4231-A45F-4DEF489F37E5}">
      <formula1>$B$21:$B$22</formula1>
    </dataValidation>
    <dataValidation showInputMessage="1" showErrorMessage="1" errorTitle="ドロップダウンリストより選択してください" promptTitle="総事業費の1/2" prompt="総事業費の1/2を千円単位で入力してください" sqref="J9:J11" xr:uid="{9BC4F16B-8819-4A61-A36D-B43EFB4A70AB}"/>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K9:K11" xr:uid="{9E452F3E-7F76-47DB-ADD0-326A21163C7C}"/>
    <dataValidation allowBlank="1" showInputMessage="1" showErrorMessage="1" promptTitle="作成時期について" prompt="業務継続計画（BCP)において「作成見込み」と回答した場合、具体的な日付を明記してください。" sqref="S9:S11" xr:uid="{C61FF798-AD7E-4661-A953-DC3C6CE73D5A}"/>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R9:R11" xr:uid="{3234713A-C2AB-4AAE-874A-B3633FCB6509}">
      <formula1>"作成済み,作成見込み,未作成"</formula1>
    </dataValidation>
    <dataValidation type="list" allowBlank="1" showInputMessage="1" showErrorMessage="1" sqref="P9:P11" xr:uid="{767C490E-85A4-4B37-8988-FFABDFD2DD71}">
      <formula1>"整備済,整備見込みあり"</formula1>
    </dataValidation>
    <dataValidation allowBlank="1" showInputMessage="1" showErrorMessage="1" promptTitle="作成時期について" prompt="非常災害対策計画において「作成見込み」と回答した場合、具体的な日付を明記してください。" sqref="W9" xr:uid="{ACD66437-6B09-4C26-9D06-2FA5DE4940DC}"/>
    <dataValidation allowBlank="1" showInputMessage="1" showErrorMessage="1" promptTitle="作成時期について" prompt="避難確保計画において「作成見込み」と回答した場合、具体的な日付を明記してください。" sqref="U9:U11" xr:uid="{1A90E09C-013B-42AE-BF76-4573AF66152D}"/>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9:V11" xr:uid="{F2DBBB92-594F-465A-95F8-4354C786798C}">
      <formula1>"作成済み,作成見込み,未作成"</formula1>
    </dataValidation>
    <dataValidation allowBlank="1" showInputMessage="1" showErrorMessage="1" promptTitle="作成見込みについて" prompt="具体的な日付を明記してください" sqref="W10:W11" xr:uid="{3660F32A-16AF-41FF-9ED8-AFFCB783B189}"/>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9:T11" xr:uid="{4227CDE0-C384-4726-87F4-D2BE98230DBB}">
      <formula1>"作成済み,作成見込み,未作成"</formula1>
    </dataValidation>
    <dataValidation type="list" allowBlank="1" showInputMessage="1" showErrorMessage="1" sqref="X9:Y11" xr:uid="{0B57F6DA-4A74-45BF-9607-DD03A63B3718}">
      <formula1>"○"</formula1>
    </dataValidation>
    <dataValidation type="list" errorStyle="warning" allowBlank="1" showInputMessage="1" errorTitle="補助対象外です。" error="単なる可搬型の自家発電設備の整備は、原則補助対象外です。" sqref="Z9:Z11" xr:uid="{075E6186-EC96-4FD1-9A14-6405F4DA7469}">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Y9:Y11" xr:uid="{3A349DCD-E5D3-4E4B-8944-75AAAFA05386}">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A9:AB11" xr:uid="{715B5273-F56E-424F-A576-963D9586E1C3}">
      <formula1>"○"</formula1>
    </dataValidation>
  </dataValidations>
  <pageMargins left="0.70866141732283472" right="0.70866141732283472" top="0.74803149606299213" bottom="0.74803149606299213" header="0.31496062992125984" footer="0.31496062992125984"/>
  <pageSetup paperSize="8" scale="4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4F0E-D9E4-48DA-BFC4-804A8EF25836}">
  <sheetPr>
    <tabColor rgb="FFFFFF00"/>
  </sheetPr>
  <dimension ref="A1:AY53"/>
  <sheetViews>
    <sheetView view="pageBreakPreview" topLeftCell="A10" zoomScale="57" zoomScaleNormal="100" zoomScaleSheetLayoutView="57" workbookViewId="0">
      <selection activeCell="B19" sqref="B19"/>
    </sheetView>
  </sheetViews>
  <sheetFormatPr defaultColWidth="4.25" defaultRowHeight="16.5"/>
  <cols>
    <col min="1" max="1" width="6.625" style="75" customWidth="1"/>
    <col min="2" max="2" width="12.375" style="75" customWidth="1"/>
    <col min="3" max="3" width="28.5" style="75" customWidth="1"/>
    <col min="4" max="4" width="28.625" style="75" customWidth="1"/>
    <col min="5" max="5" width="25.625" style="75" customWidth="1"/>
    <col min="6" max="6" width="41.25" style="75" customWidth="1"/>
    <col min="7" max="7" width="18.625" style="75" customWidth="1"/>
    <col min="8" max="10" width="22.875" style="75" customWidth="1"/>
    <col min="11" max="11" width="23.125" style="75" customWidth="1"/>
    <col min="12" max="13" width="23.375" style="75" customWidth="1"/>
    <col min="14" max="14" width="25.25" style="75" customWidth="1"/>
    <col min="15" max="15" width="18.875" style="75" customWidth="1"/>
    <col min="16" max="16" width="13.25" style="75" customWidth="1"/>
    <col min="17" max="17" width="14.375" style="112" customWidth="1"/>
    <col min="18" max="18" width="15.875" style="112" customWidth="1"/>
    <col min="19" max="20" width="14.875" style="112" customWidth="1"/>
    <col min="21" max="21" width="16" style="75" customWidth="1"/>
    <col min="22" max="23" width="16.875" style="75" customWidth="1"/>
    <col min="24" max="26" width="20" style="75" customWidth="1"/>
    <col min="27" max="27" width="15.75" style="75" customWidth="1"/>
    <col min="28" max="28" width="16.875" style="75" customWidth="1"/>
    <col min="29" max="29" width="26.375" style="75" customWidth="1"/>
    <col min="30" max="31" width="17.125" style="75" customWidth="1"/>
    <col min="32" max="32" width="15.125" style="75" customWidth="1"/>
    <col min="33" max="35" width="16.875" style="75" customWidth="1"/>
    <col min="36" max="36" width="16.25" style="75" customWidth="1"/>
    <col min="37" max="38" width="16.875" style="75" customWidth="1"/>
    <col min="39" max="39" width="14.875" style="75" customWidth="1"/>
    <col min="40" max="40" width="16.875" style="75" customWidth="1"/>
    <col min="41" max="41" width="16" style="75" customWidth="1"/>
    <col min="42" max="42" width="16.875" style="75" customWidth="1"/>
    <col min="43" max="43" width="15.75" style="75" customWidth="1"/>
    <col min="44" max="46" width="16.875" style="75" customWidth="1"/>
    <col min="47" max="47" width="25.25" style="75" customWidth="1"/>
    <col min="48" max="50" width="13.5" style="112" customWidth="1"/>
    <col min="51" max="51" width="17.625" style="75" customWidth="1"/>
    <col min="52" max="16384" width="4.25" style="75"/>
  </cols>
  <sheetData>
    <row r="1" spans="1:51" ht="12" customHeight="1">
      <c r="AY1" s="93"/>
    </row>
    <row r="2" spans="1:51" s="1" customFormat="1" ht="43.5" customHeight="1">
      <c r="A2" s="56" t="s">
        <v>142</v>
      </c>
    </row>
    <row r="3" spans="1:51" s="1" customFormat="1" ht="43.5" customHeight="1">
      <c r="E3" s="140"/>
      <c r="F3" s="140"/>
      <c r="G3" s="140"/>
      <c r="H3" s="140"/>
      <c r="I3" s="140"/>
      <c r="J3" s="140"/>
      <c r="K3" s="142"/>
      <c r="L3" s="58" t="s">
        <v>37</v>
      </c>
      <c r="M3" s="290"/>
      <c r="N3" s="290"/>
      <c r="O3" s="145"/>
      <c r="P3" s="145"/>
    </row>
    <row r="4" spans="1:51" s="1" customFormat="1" ht="43.5" customHeight="1">
      <c r="E4" s="140"/>
      <c r="F4" s="140"/>
      <c r="G4" s="140"/>
      <c r="H4" s="140"/>
      <c r="I4" s="140"/>
      <c r="J4" s="140"/>
      <c r="K4" s="143"/>
      <c r="L4" s="59" t="s">
        <v>77</v>
      </c>
      <c r="M4" s="290"/>
      <c r="N4" s="290"/>
      <c r="O4" s="145"/>
      <c r="P4" s="145"/>
    </row>
    <row r="5" spans="1:51" s="1" customFormat="1" ht="43.5" customHeight="1">
      <c r="E5" s="140"/>
      <c r="F5" s="140"/>
      <c r="G5" s="140"/>
      <c r="H5" s="140"/>
      <c r="I5" s="140"/>
      <c r="J5" s="140"/>
      <c r="K5" s="141"/>
      <c r="L5" s="60" t="s">
        <v>50</v>
      </c>
      <c r="M5" s="290"/>
      <c r="N5" s="290"/>
      <c r="O5" s="145"/>
      <c r="P5" s="145"/>
    </row>
    <row r="6" spans="1:51" s="1" customFormat="1" ht="43.5" customHeight="1">
      <c r="E6" s="140"/>
      <c r="F6" s="140"/>
      <c r="G6" s="140"/>
      <c r="H6" s="140"/>
      <c r="I6" s="140"/>
      <c r="J6" s="140"/>
      <c r="K6" s="141"/>
      <c r="L6" s="402" t="s">
        <v>51</v>
      </c>
      <c r="M6" s="289"/>
      <c r="N6" s="289"/>
      <c r="O6" s="145"/>
      <c r="P6" s="145"/>
    </row>
    <row r="7" spans="1:51" s="67" customFormat="1" ht="36" customHeight="1" thickBot="1">
      <c r="A7" s="403" t="s">
        <v>137</v>
      </c>
      <c r="B7" s="404"/>
      <c r="C7" s="404"/>
      <c r="D7" s="404"/>
      <c r="E7" s="404"/>
      <c r="F7" s="404"/>
      <c r="G7" s="404"/>
      <c r="H7" s="404"/>
      <c r="I7" s="404"/>
      <c r="J7" s="404"/>
      <c r="K7" s="405"/>
      <c r="L7" s="404"/>
      <c r="M7" s="404"/>
      <c r="N7" s="404"/>
      <c r="O7" s="406" t="s">
        <v>171</v>
      </c>
      <c r="P7" s="406"/>
      <c r="Q7" s="406" t="s">
        <v>144</v>
      </c>
      <c r="R7" s="406"/>
      <c r="S7" s="406" t="s">
        <v>145</v>
      </c>
      <c r="T7" s="406"/>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4"/>
      <c r="AX7" s="404"/>
      <c r="AY7" s="405"/>
    </row>
    <row r="8" spans="1:51" s="94" customFormat="1" ht="74.25" customHeight="1">
      <c r="A8" s="291" t="s">
        <v>0</v>
      </c>
      <c r="B8" s="294" t="s">
        <v>3</v>
      </c>
      <c r="C8" s="294" t="s">
        <v>79</v>
      </c>
      <c r="D8" s="294" t="s">
        <v>104</v>
      </c>
      <c r="E8" s="409" t="s">
        <v>116</v>
      </c>
      <c r="F8" s="410" t="s">
        <v>117</v>
      </c>
      <c r="G8" s="410" t="s">
        <v>36</v>
      </c>
      <c r="H8" s="410" t="s">
        <v>165</v>
      </c>
      <c r="I8" s="411" t="s">
        <v>185</v>
      </c>
      <c r="J8" s="410" t="s">
        <v>118</v>
      </c>
      <c r="K8" s="412" t="s">
        <v>6</v>
      </c>
      <c r="L8" s="409" t="s">
        <v>186</v>
      </c>
      <c r="M8" s="409" t="s">
        <v>119</v>
      </c>
      <c r="N8" s="413" t="s">
        <v>176</v>
      </c>
      <c r="O8" s="414" t="s">
        <v>135</v>
      </c>
      <c r="P8" s="414" t="s">
        <v>147</v>
      </c>
      <c r="Q8" s="409" t="s">
        <v>146</v>
      </c>
      <c r="R8" s="409" t="s">
        <v>147</v>
      </c>
      <c r="S8" s="409" t="s">
        <v>146</v>
      </c>
      <c r="T8" s="409" t="s">
        <v>147</v>
      </c>
      <c r="U8" s="415" t="s">
        <v>120</v>
      </c>
      <c r="V8" s="415"/>
      <c r="W8" s="415"/>
      <c r="X8" s="415"/>
      <c r="Y8" s="415"/>
      <c r="Z8" s="415"/>
      <c r="AA8" s="415"/>
      <c r="AB8" s="415"/>
      <c r="AC8" s="415"/>
      <c r="AD8" s="415"/>
      <c r="AE8" s="415"/>
      <c r="AF8" s="415"/>
      <c r="AG8" s="415"/>
      <c r="AH8" s="415"/>
      <c r="AI8" s="415"/>
      <c r="AJ8" s="415"/>
      <c r="AK8" s="415"/>
      <c r="AL8" s="415"/>
      <c r="AM8" s="415"/>
      <c r="AN8" s="415"/>
      <c r="AO8" s="415"/>
      <c r="AP8" s="415"/>
      <c r="AQ8" s="415"/>
      <c r="AR8" s="415"/>
      <c r="AS8" s="415"/>
      <c r="AT8" s="415"/>
      <c r="AU8" s="415"/>
      <c r="AV8" s="416" t="s">
        <v>187</v>
      </c>
      <c r="AW8" s="416" t="s">
        <v>190</v>
      </c>
      <c r="AX8" s="416" t="s">
        <v>188</v>
      </c>
      <c r="AY8" s="410" t="s">
        <v>27</v>
      </c>
    </row>
    <row r="9" spans="1:51" s="94" customFormat="1" ht="72" customHeight="1">
      <c r="A9" s="292"/>
      <c r="B9" s="295"/>
      <c r="C9" s="295"/>
      <c r="D9" s="295"/>
      <c r="E9" s="386"/>
      <c r="F9" s="387"/>
      <c r="G9" s="387"/>
      <c r="H9" s="387"/>
      <c r="I9" s="389"/>
      <c r="J9" s="387"/>
      <c r="K9" s="388"/>
      <c r="L9" s="386"/>
      <c r="M9" s="386"/>
      <c r="N9" s="392"/>
      <c r="O9" s="395"/>
      <c r="P9" s="395"/>
      <c r="Q9" s="386"/>
      <c r="R9" s="386"/>
      <c r="S9" s="386"/>
      <c r="T9" s="386"/>
      <c r="U9" s="397" t="s">
        <v>85</v>
      </c>
      <c r="V9" s="397"/>
      <c r="W9" s="397"/>
      <c r="X9" s="398" t="s">
        <v>86</v>
      </c>
      <c r="Y9" s="398" t="s">
        <v>87</v>
      </c>
      <c r="Z9" s="398" t="s">
        <v>88</v>
      </c>
      <c r="AA9" s="397" t="s">
        <v>89</v>
      </c>
      <c r="AB9" s="397"/>
      <c r="AC9" s="397"/>
      <c r="AD9" s="397" t="s">
        <v>189</v>
      </c>
      <c r="AE9" s="397"/>
      <c r="AF9" s="399" t="s">
        <v>90</v>
      </c>
      <c r="AG9" s="399"/>
      <c r="AH9" s="399"/>
      <c r="AI9" s="399"/>
      <c r="AJ9" s="399" t="s">
        <v>121</v>
      </c>
      <c r="AK9" s="399"/>
      <c r="AL9" s="399"/>
      <c r="AM9" s="399" t="s">
        <v>91</v>
      </c>
      <c r="AN9" s="399"/>
      <c r="AO9" s="399" t="s">
        <v>92</v>
      </c>
      <c r="AP9" s="399"/>
      <c r="AQ9" s="399" t="s">
        <v>93</v>
      </c>
      <c r="AR9" s="399"/>
      <c r="AS9" s="399"/>
      <c r="AT9" s="399"/>
      <c r="AU9" s="400" t="s">
        <v>122</v>
      </c>
      <c r="AV9" s="396"/>
      <c r="AW9" s="396"/>
      <c r="AX9" s="396"/>
      <c r="AY9" s="387"/>
    </row>
    <row r="10" spans="1:51" s="94" customFormat="1" ht="77.25" customHeight="1" thickBot="1">
      <c r="A10" s="293"/>
      <c r="B10" s="296"/>
      <c r="C10" s="296"/>
      <c r="D10" s="296"/>
      <c r="E10" s="417"/>
      <c r="F10" s="418"/>
      <c r="G10" s="418"/>
      <c r="H10" s="418"/>
      <c r="I10" s="419"/>
      <c r="J10" s="418"/>
      <c r="K10" s="420"/>
      <c r="L10" s="417"/>
      <c r="M10" s="417"/>
      <c r="N10" s="421"/>
      <c r="O10" s="422"/>
      <c r="P10" s="422"/>
      <c r="Q10" s="417"/>
      <c r="R10" s="417"/>
      <c r="S10" s="417"/>
      <c r="T10" s="417"/>
      <c r="U10" s="423"/>
      <c r="V10" s="424" t="s">
        <v>94</v>
      </c>
      <c r="W10" s="424" t="s">
        <v>95</v>
      </c>
      <c r="X10" s="425"/>
      <c r="Y10" s="425"/>
      <c r="Z10" s="425"/>
      <c r="AA10" s="425"/>
      <c r="AB10" s="426" t="s">
        <v>96</v>
      </c>
      <c r="AC10" s="427" t="s">
        <v>97</v>
      </c>
      <c r="AD10" s="425"/>
      <c r="AE10" s="424" t="s">
        <v>96</v>
      </c>
      <c r="AF10" s="428"/>
      <c r="AG10" s="424" t="s">
        <v>96</v>
      </c>
      <c r="AH10" s="424" t="s">
        <v>98</v>
      </c>
      <c r="AI10" s="424" t="s">
        <v>99</v>
      </c>
      <c r="AJ10" s="428"/>
      <c r="AK10" s="424" t="s">
        <v>98</v>
      </c>
      <c r="AL10" s="424" t="s">
        <v>99</v>
      </c>
      <c r="AM10" s="428"/>
      <c r="AN10" s="429" t="s">
        <v>96</v>
      </c>
      <c r="AO10" s="428"/>
      <c r="AP10" s="424" t="s">
        <v>96</v>
      </c>
      <c r="AQ10" s="428"/>
      <c r="AR10" s="424" t="s">
        <v>96</v>
      </c>
      <c r="AS10" s="424" t="s">
        <v>98</v>
      </c>
      <c r="AT10" s="424" t="s">
        <v>99</v>
      </c>
      <c r="AU10" s="430" t="s">
        <v>100</v>
      </c>
      <c r="AV10" s="431"/>
      <c r="AW10" s="431"/>
      <c r="AX10" s="431"/>
      <c r="AY10" s="418"/>
    </row>
    <row r="11" spans="1:51" ht="52.5" customHeight="1" thickTop="1">
      <c r="A11" s="95">
        <v>1</v>
      </c>
      <c r="B11" s="98"/>
      <c r="C11" s="99"/>
      <c r="D11" s="96"/>
      <c r="E11" s="407" t="s">
        <v>102</v>
      </c>
      <c r="F11" s="119"/>
      <c r="G11" s="100"/>
      <c r="H11" s="100"/>
      <c r="I11" s="100"/>
      <c r="J11" s="197"/>
      <c r="K11" s="101"/>
      <c r="L11" s="102" t="s">
        <v>101</v>
      </c>
      <c r="M11" s="102" t="s">
        <v>101</v>
      </c>
      <c r="N11" s="102"/>
      <c r="O11" s="99"/>
      <c r="P11" s="99"/>
      <c r="Q11" s="408"/>
      <c r="R11" s="99"/>
      <c r="S11" s="408"/>
      <c r="T11" s="99"/>
      <c r="U11" s="103"/>
      <c r="V11" s="103" t="s">
        <v>101</v>
      </c>
      <c r="W11" s="103"/>
      <c r="X11" s="103"/>
      <c r="Y11" s="103"/>
      <c r="Z11" s="103"/>
      <c r="AA11" s="103"/>
      <c r="AB11" s="104"/>
      <c r="AC11" s="104"/>
      <c r="AD11" s="103"/>
      <c r="AE11" s="104"/>
      <c r="AF11" s="103"/>
      <c r="AG11" s="104"/>
      <c r="AH11" s="103" t="s">
        <v>101</v>
      </c>
      <c r="AI11" s="103" t="s">
        <v>101</v>
      </c>
      <c r="AJ11" s="103"/>
      <c r="AK11" s="103" t="s">
        <v>101</v>
      </c>
      <c r="AL11" s="103" t="s">
        <v>101</v>
      </c>
      <c r="AM11" s="103"/>
      <c r="AN11" s="104"/>
      <c r="AO11" s="103"/>
      <c r="AP11" s="104"/>
      <c r="AQ11" s="103"/>
      <c r="AR11" s="104"/>
      <c r="AS11" s="103" t="s">
        <v>101</v>
      </c>
      <c r="AT11" s="103" t="s">
        <v>101</v>
      </c>
      <c r="AU11" s="103"/>
      <c r="AV11" s="99"/>
      <c r="AW11" s="99"/>
      <c r="AX11" s="99"/>
      <c r="AY11" s="122"/>
    </row>
    <row r="12" spans="1:51" ht="52.5" customHeight="1">
      <c r="A12" s="76">
        <v>2</v>
      </c>
      <c r="B12" s="77"/>
      <c r="C12" s="99"/>
      <c r="D12" s="78"/>
      <c r="E12" s="390" t="s">
        <v>102</v>
      </c>
      <c r="F12" s="391"/>
      <c r="G12" s="79"/>
      <c r="H12" s="79"/>
      <c r="I12" s="79"/>
      <c r="J12" s="194"/>
      <c r="K12" s="106"/>
      <c r="L12" s="393" t="s">
        <v>101</v>
      </c>
      <c r="M12" s="393" t="s">
        <v>101</v>
      </c>
      <c r="N12" s="102"/>
      <c r="O12" s="123"/>
      <c r="P12" s="123"/>
      <c r="Q12" s="394"/>
      <c r="R12" s="123"/>
      <c r="S12" s="394"/>
      <c r="T12" s="123"/>
      <c r="U12" s="202"/>
      <c r="V12" s="202" t="s">
        <v>101</v>
      </c>
      <c r="W12" s="202"/>
      <c r="X12" s="202"/>
      <c r="Y12" s="202"/>
      <c r="Z12" s="202"/>
      <c r="AA12" s="202"/>
      <c r="AB12" s="401"/>
      <c r="AC12" s="401"/>
      <c r="AD12" s="202"/>
      <c r="AE12" s="401"/>
      <c r="AF12" s="202"/>
      <c r="AG12" s="401"/>
      <c r="AH12" s="202" t="s">
        <v>101</v>
      </c>
      <c r="AI12" s="202" t="s">
        <v>101</v>
      </c>
      <c r="AJ12" s="202"/>
      <c r="AK12" s="202" t="s">
        <v>101</v>
      </c>
      <c r="AL12" s="202" t="s">
        <v>101</v>
      </c>
      <c r="AM12" s="202"/>
      <c r="AN12" s="401"/>
      <c r="AO12" s="202"/>
      <c r="AP12" s="401"/>
      <c r="AQ12" s="202"/>
      <c r="AR12" s="401"/>
      <c r="AS12" s="202" t="s">
        <v>101</v>
      </c>
      <c r="AT12" s="202" t="s">
        <v>101</v>
      </c>
      <c r="AU12" s="202"/>
      <c r="AV12" s="123"/>
      <c r="AW12" s="123"/>
      <c r="AX12" s="123"/>
      <c r="AY12" s="200"/>
    </row>
    <row r="13" spans="1:51" ht="52.5" customHeight="1" thickBot="1">
      <c r="A13" s="80">
        <v>3</v>
      </c>
      <c r="B13" s="82"/>
      <c r="C13" s="125"/>
      <c r="D13" s="83"/>
      <c r="E13" s="432" t="s">
        <v>102</v>
      </c>
      <c r="F13" s="433"/>
      <c r="G13" s="89"/>
      <c r="H13" s="89"/>
      <c r="I13" s="89"/>
      <c r="J13" s="195"/>
      <c r="K13" s="108"/>
      <c r="L13" s="84" t="s">
        <v>101</v>
      </c>
      <c r="M13" s="84" t="s">
        <v>101</v>
      </c>
      <c r="N13" s="84"/>
      <c r="O13" s="125"/>
      <c r="P13" s="125"/>
      <c r="Q13" s="434"/>
      <c r="R13" s="125"/>
      <c r="S13" s="434"/>
      <c r="T13" s="125"/>
      <c r="U13" s="216"/>
      <c r="V13" s="216" t="s">
        <v>101</v>
      </c>
      <c r="W13" s="216"/>
      <c r="X13" s="216"/>
      <c r="Y13" s="216"/>
      <c r="Z13" s="216"/>
      <c r="AA13" s="216"/>
      <c r="AB13" s="435"/>
      <c r="AC13" s="435"/>
      <c r="AD13" s="216"/>
      <c r="AE13" s="435"/>
      <c r="AF13" s="216"/>
      <c r="AG13" s="435"/>
      <c r="AH13" s="216" t="s">
        <v>101</v>
      </c>
      <c r="AI13" s="216" t="s">
        <v>101</v>
      </c>
      <c r="AJ13" s="216"/>
      <c r="AK13" s="216" t="s">
        <v>101</v>
      </c>
      <c r="AL13" s="216" t="s">
        <v>101</v>
      </c>
      <c r="AM13" s="216"/>
      <c r="AN13" s="435"/>
      <c r="AO13" s="216"/>
      <c r="AP13" s="435"/>
      <c r="AQ13" s="216"/>
      <c r="AR13" s="435"/>
      <c r="AS13" s="216" t="s">
        <v>101</v>
      </c>
      <c r="AT13" s="216" t="s">
        <v>101</v>
      </c>
      <c r="AU13" s="216"/>
      <c r="AV13" s="125"/>
      <c r="AW13" s="125"/>
      <c r="AX13" s="125"/>
      <c r="AY13" s="213"/>
    </row>
    <row r="14" spans="1:51" ht="44.25" customHeight="1">
      <c r="A14" s="132"/>
      <c r="B14" s="177"/>
      <c r="C14" s="160"/>
      <c r="D14" s="153"/>
      <c r="E14" s="179"/>
      <c r="F14" s="178"/>
      <c r="G14" s="157"/>
      <c r="H14" s="157"/>
      <c r="I14" s="157"/>
      <c r="J14" s="157"/>
      <c r="K14" s="164"/>
      <c r="L14" s="154"/>
      <c r="M14" s="154"/>
      <c r="N14" s="180"/>
      <c r="O14" s="181"/>
      <c r="P14" s="160"/>
      <c r="Q14" s="160"/>
      <c r="R14" s="160"/>
      <c r="S14" s="160"/>
      <c r="T14" s="160"/>
      <c r="U14" s="182"/>
      <c r="V14" s="182"/>
      <c r="W14" s="182"/>
      <c r="X14" s="182"/>
      <c r="Y14" s="182"/>
      <c r="Z14" s="182"/>
      <c r="AA14" s="182"/>
      <c r="AB14" s="183"/>
      <c r="AC14" s="183"/>
      <c r="AD14" s="183"/>
      <c r="AE14" s="183"/>
      <c r="AF14" s="182"/>
      <c r="AG14" s="183"/>
      <c r="AH14" s="182"/>
      <c r="AI14" s="182"/>
      <c r="AJ14" s="182"/>
      <c r="AK14" s="182"/>
      <c r="AL14" s="182"/>
      <c r="AM14" s="182"/>
      <c r="AN14" s="183"/>
      <c r="AO14" s="182"/>
      <c r="AP14" s="183"/>
      <c r="AQ14" s="182"/>
      <c r="AR14" s="183"/>
      <c r="AS14" s="182"/>
      <c r="AT14" s="182"/>
      <c r="AU14" s="182"/>
      <c r="AV14" s="184"/>
      <c r="AW14" s="184"/>
      <c r="AX14" s="184"/>
      <c r="AY14" s="180"/>
    </row>
    <row r="15" spans="1:51" s="1" customFormat="1" ht="30.75" customHeight="1">
      <c r="B15" s="173" t="s">
        <v>49</v>
      </c>
      <c r="C15" s="54"/>
      <c r="D15" s="22"/>
    </row>
    <row r="16" spans="1:51" s="1" customFormat="1" ht="28.5" customHeight="1">
      <c r="B16" s="174" t="s">
        <v>8</v>
      </c>
      <c r="C16" s="55"/>
      <c r="D16" s="23"/>
    </row>
    <row r="17" spans="1:50" s="1" customFormat="1" ht="28.5" customHeight="1">
      <c r="B17" s="175" t="s">
        <v>160</v>
      </c>
      <c r="C17" s="55"/>
      <c r="D17" s="23"/>
    </row>
    <row r="18" spans="1:50" s="1" customFormat="1" ht="28.5" customHeight="1">
      <c r="C18" s="55"/>
      <c r="D18" s="23"/>
    </row>
    <row r="19" spans="1:50" s="1" customFormat="1" ht="24.95" customHeight="1">
      <c r="B19" s="185" t="s">
        <v>192</v>
      </c>
      <c r="C19" s="55"/>
      <c r="D19" s="23"/>
    </row>
    <row r="20" spans="1:50" s="1" customFormat="1" ht="24.95" customHeight="1">
      <c r="B20" s="174" t="s">
        <v>179</v>
      </c>
      <c r="C20" s="55"/>
      <c r="D20" s="23"/>
    </row>
    <row r="21" spans="1:50" s="63" customFormat="1" ht="20.25" customHeight="1">
      <c r="A21" s="91"/>
      <c r="Q21" s="112"/>
      <c r="R21" s="112"/>
      <c r="S21" s="112"/>
      <c r="T21" s="112"/>
      <c r="AV21" s="112"/>
      <c r="AW21" s="112"/>
      <c r="AX21" s="112"/>
    </row>
    <row r="24" spans="1:50">
      <c r="C24" s="75" t="s">
        <v>156</v>
      </c>
    </row>
    <row r="25" spans="1:50">
      <c r="C25" s="75" t="s">
        <v>157</v>
      </c>
    </row>
    <row r="26" spans="1:50">
      <c r="C26" s="109"/>
    </row>
    <row r="27" spans="1:50">
      <c r="C27" s="109"/>
    </row>
    <row r="28" spans="1:50">
      <c r="C28" s="109"/>
    </row>
    <row r="29" spans="1:50">
      <c r="C29" s="109"/>
    </row>
    <row r="30" spans="1:50">
      <c r="C30" s="109"/>
    </row>
    <row r="31" spans="1:50">
      <c r="C31" s="109" t="s">
        <v>128</v>
      </c>
      <c r="E31" s="110"/>
    </row>
    <row r="32" spans="1:50">
      <c r="C32" s="109" t="s">
        <v>129</v>
      </c>
      <c r="E32" s="110"/>
    </row>
    <row r="33" spans="3:9">
      <c r="C33" s="109" t="s">
        <v>130</v>
      </c>
      <c r="E33" s="110"/>
    </row>
    <row r="34" spans="3:9">
      <c r="C34" s="109" t="s">
        <v>131</v>
      </c>
      <c r="E34" s="110"/>
    </row>
    <row r="35" spans="3:9">
      <c r="C35" s="109" t="s">
        <v>132</v>
      </c>
      <c r="E35" s="111"/>
    </row>
    <row r="36" spans="3:9">
      <c r="C36" s="109"/>
      <c r="E36" s="111"/>
      <c r="I36" s="110" t="s">
        <v>123</v>
      </c>
    </row>
    <row r="37" spans="3:9">
      <c r="C37" s="109"/>
      <c r="I37" s="110" t="s">
        <v>124</v>
      </c>
    </row>
    <row r="38" spans="3:9">
      <c r="C38" s="109"/>
      <c r="I38" s="110" t="s">
        <v>125</v>
      </c>
    </row>
    <row r="39" spans="3:9">
      <c r="C39" s="109"/>
      <c r="I39" s="110" t="s">
        <v>126</v>
      </c>
    </row>
    <row r="40" spans="3:9">
      <c r="C40" s="109"/>
      <c r="I40" s="111" t="s">
        <v>127</v>
      </c>
    </row>
    <row r="41" spans="3:9">
      <c r="C41" s="109"/>
      <c r="I41" s="111" t="s">
        <v>103</v>
      </c>
    </row>
    <row r="42" spans="3:9">
      <c r="C42" s="109"/>
    </row>
    <row r="43" spans="3:9">
      <c r="C43" s="109"/>
    </row>
    <row r="44" spans="3:9">
      <c r="C44" s="109"/>
    </row>
    <row r="45" spans="3:9">
      <c r="C45" s="109"/>
    </row>
    <row r="46" spans="3:9">
      <c r="C46" s="109"/>
    </row>
    <row r="47" spans="3:9">
      <c r="C47" s="109"/>
    </row>
    <row r="48" spans="3:9">
      <c r="C48" s="109"/>
    </row>
    <row r="49" spans="3:3">
      <c r="C49" s="109"/>
    </row>
    <row r="50" spans="3:3">
      <c r="C50" s="109"/>
    </row>
    <row r="51" spans="3:3">
      <c r="C51" s="109"/>
    </row>
    <row r="52" spans="3:3">
      <c r="C52" s="109"/>
    </row>
    <row r="53" spans="3:3">
      <c r="C53" s="109"/>
    </row>
  </sheetData>
  <dataConsolidate/>
  <mergeCells count="40">
    <mergeCell ref="H8:H10"/>
    <mergeCell ref="K8:K10"/>
    <mergeCell ref="L8:L10"/>
    <mergeCell ref="M8:M10"/>
    <mergeCell ref="A8:A10"/>
    <mergeCell ref="B8:B10"/>
    <mergeCell ref="C8:C10"/>
    <mergeCell ref="D8:D10"/>
    <mergeCell ref="E8:E10"/>
    <mergeCell ref="F8:F10"/>
    <mergeCell ref="G8:G10"/>
    <mergeCell ref="I8:I10"/>
    <mergeCell ref="J8:J10"/>
    <mergeCell ref="AQ9:AT9"/>
    <mergeCell ref="N8:N10"/>
    <mergeCell ref="U8:AU8"/>
    <mergeCell ref="AY8:AY10"/>
    <mergeCell ref="U9:W9"/>
    <mergeCell ref="AA9:AC9"/>
    <mergeCell ref="AF9:AI9"/>
    <mergeCell ref="AJ9:AL9"/>
    <mergeCell ref="AM9:AN9"/>
    <mergeCell ref="AV8:AV10"/>
    <mergeCell ref="AW8:AW10"/>
    <mergeCell ref="AX8:AX10"/>
    <mergeCell ref="S8:S10"/>
    <mergeCell ref="T8:T10"/>
    <mergeCell ref="P8:P10"/>
    <mergeCell ref="Q8:Q10"/>
    <mergeCell ref="M3:N3"/>
    <mergeCell ref="M4:N4"/>
    <mergeCell ref="M5:N5"/>
    <mergeCell ref="M6:N6"/>
    <mergeCell ref="AO9:AP9"/>
    <mergeCell ref="Q7:R7"/>
    <mergeCell ref="S7:T7"/>
    <mergeCell ref="AD9:AE9"/>
    <mergeCell ref="O8:O10"/>
    <mergeCell ref="R8:R10"/>
    <mergeCell ref="O7:P7"/>
  </mergeCells>
  <phoneticPr fontId="1"/>
  <dataValidations xWindow="691" yWindow="507" count="31">
    <dataValidation type="list" allowBlank="1" showInputMessage="1" showErrorMessage="1" sqref="L11:L14" xr:uid="{E6880AE4-C413-4BC1-9CFA-610DA48CF232}">
      <formula1>"リストから選択,平屋,2階建て以上"</formula1>
    </dataValidation>
    <dataValidation type="list" showInputMessage="1" showErrorMessage="1" errorTitle="ドロップダウンリストより選択してください" sqref="AK11:AL14 AH11:AI14 AS11:AT14" xr:uid="{E61A62AB-960C-4B4B-A9F9-FD8659919FED}">
      <formula1>"リストから選択,有,無"</formula1>
    </dataValidation>
    <dataValidation type="list" showInputMessage="1" showErrorMessage="1" errorTitle="ドロップダウンリストより選択してください" sqref="V11:V14" xr:uid="{B1618415-07CC-40EB-BF07-D02FF401E959}">
      <formula1>"リストから選択,急傾斜地崩壊,津波,出水,高潮,その他"</formula1>
    </dataValidation>
    <dataValidation type="list" allowBlank="1" showInputMessage="1" showErrorMessage="1" sqref="M11:M14" xr:uid="{64B6E228-D035-40FF-A7AF-2E809E2E388A}">
      <formula1>"リストから選択, 有,無"</formula1>
    </dataValidation>
    <dataValidation showInputMessage="1" showErrorMessage="1" errorTitle="ドロップダウンリストより選択してください" sqref="AB11:AB14 AG11:AG14 AP11:AP14 AR11:AR14 AN11:AN14 W11 AE11:AE13" xr:uid="{F589F144-4BF5-4D14-B3F1-BC5C50F39474}"/>
    <dataValidation type="list" showInputMessage="1" showErrorMessage="1" errorTitle="ドロップダウンリストより選択してください" sqref="W12:W14" xr:uid="{6ED35522-0B9A-491D-A04D-0D8BA8225307}">
      <formula1>"津波,出水,高潮"</formula1>
    </dataValidation>
    <dataValidation type="list" showInputMessage="1" showErrorMessage="1" errorTitle="ドロップダウンリストより選択してください" sqref="AO11:AO14 AQ11:AQ14 AJ11:AJ14 X11:AA14 AU11:AU14 U11:U14 AC11:AD14 AF11:AF14 AM11:AM14" xr:uid="{60EB0EF3-8349-4CB2-BCA2-91CB081D9208}">
      <formula1>"○"</formula1>
    </dataValidation>
    <dataValidation showInputMessage="1" showErrorMessage="1" errorTitle="ドロップダウンリストより選択してください" promptTitle="千円単位" prompt="千円単位で記載してください" sqref="G14:J14 G11:I13" xr:uid="{8B883F36-B26B-4D90-9CC8-F148345D320A}"/>
    <dataValidation allowBlank="1" showErrorMessage="1" promptTitle="年月日を記載してください" prompt="書式設定を変更せずに、年月日を記載してください" sqref="N14 AY11:AY14" xr:uid="{C044386B-CCCB-432A-BA90-DA2537F6FE84}"/>
    <dataValidation type="list" allowBlank="1" showInputMessage="1" showErrorMessage="1" promptTitle="施設の種類を選択してください" sqref="C14" xr:uid="{EACBA4CE-E31F-4EE2-9F0D-832C231287C8}">
      <formula1>$C$31:$C$51</formula1>
    </dataValidation>
    <dataValidation type="list" showInputMessage="1" showErrorMessage="1" errorTitle="ドロップダウンリストより選択してください" sqref="E14" xr:uid="{33A41971-5CF6-455B-A542-9E031854A3EF}">
      <formula1>$E$31:$E$36</formula1>
    </dataValidation>
    <dataValidation showInputMessage="1" showErrorMessage="1" errorTitle="ドロップダウンリストより選択してください" promptTitle="交付予定額の入力" prompt="対象経費の実支出（予定）額の3/4の額を千円単位切り捨てで入力してください。" sqref="K14" xr:uid="{08AAA24C-1B9C-478C-A93B-02D5A9F6EAC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P14" xr:uid="{056FDEE1-0F29-4869-ACDD-646C6FB14F1C}">
      <formula1>"有,無"</formula1>
    </dataValidation>
    <dataValidation allowBlank="1" showInputMessage="1" showErrorMessage="1" errorTitle="ドロップダウンリストより選択してください" promptTitle="作成時期について" prompt="非常災害対策計画において「作成見込み」と回答した場合、具体的な日付を明記してください。" sqref="T14" xr:uid="{2E09643E-3738-4B72-9C3A-FC8BB186D5F1}"/>
    <dataValidation allowBlank="1" showInputMessage="1" showErrorMessage="1" errorTitle="ドロップダウンリストより選択してください" promptTitle="作成時期について" prompt="避難確保計画において「作成見込み」と回答した場合、具体的な日付を明記してください。" sqref="R14" xr:uid="{DF1AF057-2E18-41E7-85F0-3AAA225C13E1}"/>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Q11:Q14" xr:uid="{B15630FA-A0B7-4383-8A3E-0E7A8B0273D2}">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S11:S14" xr:uid="{857B0D21-81BE-43F9-BD72-CD6D6556A3F5}">
      <formula1>"作成済み,作成見込み,未作成"</formula1>
    </dataValidation>
    <dataValidation type="list" allowBlank="1" showErrorMessage="1" errorTitle="ドロップダウンリストより選択してください" promptTitle="作成時期について" prompt="非常災害対策計画において「作成見込み」と回答した場合、具体的な日付を明記してください。" sqref="AW14" xr:uid="{24CA428B-EDC3-4DFC-838D-77FE13C100C1}">
      <formula1>"○,×"</formula1>
    </dataValidation>
    <dataValidation type="list" allowBlank="1" showErrorMessage="1" errorTitle="ドロップダウンリストより選択してください" promptTitle="作成時期について" prompt="非常災害対策計画において「作成見込み」と回答した場合、具体的な日付を明記してください。" sqref="AX14 AV14" xr:uid="{DB4CACEC-C265-4ADA-8A09-C0FFBBCEDB1A}">
      <formula1>"○"</formula1>
    </dataValidation>
    <dataValidation type="list" showErrorMessage="1" promptTitle="年月日を記載してください" prompt="書式設定を変更せずに、年月日を記載してください" sqref="O14" xr:uid="{0EA8473D-221B-4870-96BC-1CE365F13B4B}">
      <formula1>$C$24:$C$25</formula1>
    </dataValidation>
    <dataValidation type="list" allowBlank="1" showInputMessage="1" showErrorMessage="1" sqref="C11:C13" xr:uid="{FBA43CA6-94D1-48AC-9D0A-E15BA32BC0F2}">
      <formula1>$C$31:$C$35</formula1>
    </dataValidation>
    <dataValidation showInputMessage="1" showErrorMessage="1" errorTitle="ドロップダウンリストより選択してください" promptTitle="総事業費の1/2" prompt="総事業費の1/2を千円単位で入力してください" sqref="J11:J13" xr:uid="{795F6AA9-D57E-4190-A81B-5AC1E56435AE}"/>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K11:K13" xr:uid="{72944A94-11FC-45D2-A98C-4179519D4D4E}"/>
    <dataValidation type="list" showInputMessage="1" showErrorMessage="1" errorTitle="ドロップダウンリストより選択してください" sqref="E11:E13" xr:uid="{9EE722F0-DF7A-4422-8548-A5D8D5287285}">
      <formula1>$I$36:$I$41</formula1>
    </dataValidation>
    <dataValidation allowBlank="1" showInputMessage="1" showErrorMessage="1" promptTitle="作成時期について" prompt="業務継続計画（BCP)において「作成見込み」と回答した場合、具体的な日付を明記してください。" sqref="P11:P13" xr:uid="{A0AE7B3A-CA45-4780-9CD1-0858FD22C275}"/>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O11:O13" xr:uid="{C9B2473D-1626-4A58-9EE5-1497F101D154}">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R11:R13" xr:uid="{2AA6547B-AD18-4F0E-B736-50A834315F78}"/>
    <dataValidation allowBlank="1" showInputMessage="1" showErrorMessage="1" promptTitle="作成時期について" prompt="非常災害対策計画において「作成見込み」と回答した場合、具体的な日付を明記してください。" sqref="T11:T13" xr:uid="{37AF7693-B3AC-404A-A75D-002016561CC0}"/>
    <dataValidation type="list" errorStyle="warning" allowBlank="1" showInputMessage="1" showErrorMessage="1" errorTitle="理由書の提出が必須です。" error="併設される老人短期入所施設があるものの、按分を行わない場合は、理由書の提出が必須です。" sqref="AX11:AX13" xr:uid="{31E538F9-4AD1-40D8-9B73-8016290A471E}">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W11:AW13" xr:uid="{E173F546-918D-40C2-BB91-A18134206947}">
      <formula1>"○,×"</formula1>
    </dataValidation>
    <dataValidation type="list" errorStyle="warning" allowBlank="1" showInputMessage="1" errorTitle="補助対象外です。" error="単なる可搬型の自家発電設備の整備は、原則補助対象外です。" sqref="AV11:AV13" xr:uid="{89334834-AF4C-44C8-B3F0-39260CC4B160}">
      <formula1>"○"</formula1>
    </dataValidation>
  </dataValidations>
  <pageMargins left="0.93" right="0.16" top="0.74803149606299213" bottom="0.74803149606299213" header="0.31496062992125984" footer="0.31496062992125984"/>
  <pageSetup paperSize="8" scale="32" fitToWidth="0" fitToHeight="0" orientation="landscape" r:id="rId1"/>
  <colBreaks count="1" manualBreakCount="1">
    <brk id="20" max="2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33D84-1882-40E8-8CBF-FFBEC628BB0C}">
  <sheetPr>
    <tabColor rgb="FFFFC000"/>
    <pageSetUpPr fitToPage="1"/>
  </sheetPr>
  <dimension ref="A1:Q42"/>
  <sheetViews>
    <sheetView tabSelected="1" view="pageBreakPreview" zoomScale="70" zoomScaleNormal="100" zoomScaleSheetLayoutView="70" workbookViewId="0">
      <selection activeCell="E23" sqref="E23"/>
    </sheetView>
  </sheetViews>
  <sheetFormatPr defaultColWidth="4.25" defaultRowHeight="12"/>
  <cols>
    <col min="1" max="1" width="4.125" style="112" bestFit="1" customWidth="1"/>
    <col min="2" max="2" width="12.375" style="112" customWidth="1"/>
    <col min="3" max="4" width="28.5" style="112" customWidth="1"/>
    <col min="5" max="5" width="43" style="112" customWidth="1"/>
    <col min="6" max="6" width="12.875" style="112" customWidth="1"/>
    <col min="7" max="7" width="15.5" style="112" customWidth="1"/>
    <col min="8" max="8" width="16" style="112" customWidth="1"/>
    <col min="9" max="10" width="12.875" style="112" customWidth="1"/>
    <col min="11" max="11" width="10.625" style="112" customWidth="1"/>
    <col min="12" max="12" width="10.5" style="112" customWidth="1"/>
    <col min="13" max="13" width="11.625" style="112" customWidth="1"/>
    <col min="14" max="14" width="13.5" style="112" customWidth="1"/>
    <col min="15" max="15" width="11.625" style="112" customWidth="1"/>
    <col min="16" max="16" width="16.875" style="112" customWidth="1"/>
    <col min="17" max="16384" width="4.25" style="112"/>
  </cols>
  <sheetData>
    <row r="1" spans="1:17" ht="17.25">
      <c r="J1" s="113"/>
    </row>
    <row r="2" spans="1:17" s="1" customFormat="1" ht="20.25" customHeight="1">
      <c r="A2" s="56" t="s">
        <v>82</v>
      </c>
    </row>
    <row r="3" spans="1:17" s="1" customFormat="1" ht="34.5" customHeight="1">
      <c r="H3" s="134" t="s">
        <v>37</v>
      </c>
      <c r="I3" s="290"/>
      <c r="J3" s="290"/>
      <c r="K3" s="140"/>
      <c r="L3" s="140"/>
      <c r="O3" s="140"/>
      <c r="P3" s="140"/>
      <c r="Q3" s="140"/>
    </row>
    <row r="4" spans="1:17" s="1" customFormat="1" ht="34.5" customHeight="1">
      <c r="H4" s="135" t="s">
        <v>77</v>
      </c>
      <c r="I4" s="290"/>
      <c r="J4" s="290"/>
      <c r="K4" s="140"/>
      <c r="L4" s="140"/>
      <c r="O4" s="140"/>
      <c r="P4" s="140"/>
      <c r="Q4" s="140"/>
    </row>
    <row r="5" spans="1:17" s="1" customFormat="1" ht="34.5" customHeight="1">
      <c r="H5" s="133" t="s">
        <v>50</v>
      </c>
      <c r="I5" s="290"/>
      <c r="J5" s="290"/>
      <c r="K5" s="140"/>
      <c r="L5" s="140"/>
      <c r="O5" s="140"/>
      <c r="P5" s="140"/>
      <c r="Q5" s="140"/>
    </row>
    <row r="6" spans="1:17" s="1" customFormat="1" ht="34.5" customHeight="1">
      <c r="H6" s="133" t="s">
        <v>51</v>
      </c>
      <c r="I6" s="290"/>
      <c r="J6" s="290"/>
      <c r="K6" s="140"/>
      <c r="L6" s="140"/>
      <c r="O6" s="140"/>
      <c r="P6" s="140"/>
      <c r="Q6" s="140"/>
    </row>
    <row r="7" spans="1:17" ht="20.100000000000001" customHeight="1" thickBot="1">
      <c r="A7" s="130" t="s">
        <v>136</v>
      </c>
      <c r="B7" s="75"/>
      <c r="C7" s="75"/>
      <c r="D7" s="75"/>
      <c r="E7" s="75"/>
      <c r="F7" s="75"/>
      <c r="G7" s="75"/>
      <c r="H7" s="75"/>
      <c r="I7" s="75"/>
      <c r="J7" s="75"/>
      <c r="K7" s="75"/>
      <c r="L7" s="288" t="s">
        <v>171</v>
      </c>
      <c r="M7" s="288"/>
      <c r="N7" s="288" t="s">
        <v>145</v>
      </c>
      <c r="O7" s="288"/>
      <c r="P7" s="437"/>
    </row>
    <row r="8" spans="1:17" s="114" customFormat="1" ht="96" customHeight="1" thickBot="1">
      <c r="A8" s="115" t="s">
        <v>0</v>
      </c>
      <c r="B8" s="116" t="s">
        <v>3</v>
      </c>
      <c r="C8" s="116" t="s">
        <v>79</v>
      </c>
      <c r="D8" s="116" t="s">
        <v>104</v>
      </c>
      <c r="E8" s="118" t="s">
        <v>133</v>
      </c>
      <c r="F8" s="116" t="s">
        <v>36</v>
      </c>
      <c r="G8" s="116" t="s">
        <v>165</v>
      </c>
      <c r="H8" s="116" t="s">
        <v>191</v>
      </c>
      <c r="I8" s="116" t="s">
        <v>118</v>
      </c>
      <c r="J8" s="117" t="s">
        <v>6</v>
      </c>
      <c r="K8" s="116" t="s">
        <v>134</v>
      </c>
      <c r="L8" s="436" t="s">
        <v>135</v>
      </c>
      <c r="M8" s="436" t="s">
        <v>147</v>
      </c>
      <c r="N8" s="436" t="s">
        <v>146</v>
      </c>
      <c r="O8" s="436" t="s">
        <v>147</v>
      </c>
      <c r="P8" s="438" t="s">
        <v>27</v>
      </c>
    </row>
    <row r="9" spans="1:17" ht="20.25" customHeight="1">
      <c r="A9" s="95">
        <v>1</v>
      </c>
      <c r="B9" s="97"/>
      <c r="C9" s="99"/>
      <c r="D9" s="99"/>
      <c r="E9" s="119"/>
      <c r="F9" s="120"/>
      <c r="G9" s="120"/>
      <c r="H9" s="120"/>
      <c r="I9" s="121"/>
      <c r="J9" s="101"/>
      <c r="K9" s="99"/>
      <c r="L9" s="99"/>
      <c r="M9" s="99"/>
      <c r="N9" s="99"/>
      <c r="O9" s="99"/>
      <c r="P9" s="122"/>
    </row>
    <row r="10" spans="1:17" ht="20.25" customHeight="1">
      <c r="A10" s="76">
        <v>2</v>
      </c>
      <c r="B10" s="77"/>
      <c r="C10" s="123"/>
      <c r="D10" s="123"/>
      <c r="E10" s="105"/>
      <c r="F10" s="124"/>
      <c r="G10" s="124"/>
      <c r="H10" s="124"/>
      <c r="I10" s="121"/>
      <c r="J10" s="106"/>
      <c r="K10" s="99"/>
      <c r="L10" s="123"/>
      <c r="M10" s="123"/>
      <c r="N10" s="123"/>
      <c r="O10" s="123"/>
      <c r="P10" s="200"/>
    </row>
    <row r="11" spans="1:17" ht="20.25" customHeight="1" thickBot="1">
      <c r="A11" s="80">
        <v>3</v>
      </c>
      <c r="B11" s="82"/>
      <c r="C11" s="125"/>
      <c r="D11" s="125"/>
      <c r="E11" s="107"/>
      <c r="F11" s="126"/>
      <c r="G11" s="126"/>
      <c r="H11" s="126"/>
      <c r="I11" s="131"/>
      <c r="J11" s="108"/>
      <c r="K11" s="125"/>
      <c r="L11" s="125"/>
      <c r="M11" s="125"/>
      <c r="N11" s="125"/>
      <c r="O11" s="125"/>
      <c r="P11" s="213"/>
    </row>
    <row r="12" spans="1:17" ht="20.25" customHeight="1">
      <c r="A12" s="132"/>
      <c r="B12" s="177"/>
      <c r="C12" s="160"/>
      <c r="D12" s="160"/>
      <c r="E12" s="178"/>
      <c r="F12" s="164"/>
      <c r="G12" s="164"/>
      <c r="H12" s="164"/>
      <c r="I12" s="186"/>
      <c r="J12" s="164"/>
      <c r="K12" s="160"/>
      <c r="L12" s="160"/>
      <c r="M12" s="160"/>
      <c r="N12" s="160"/>
      <c r="O12" s="180"/>
    </row>
    <row r="13" spans="1:17" s="1" customFormat="1" ht="24.95" customHeight="1">
      <c r="B13" s="173" t="s">
        <v>49</v>
      </c>
      <c r="C13" s="55"/>
      <c r="D13" s="23"/>
    </row>
    <row r="14" spans="1:17" s="1" customFormat="1" ht="24.95" customHeight="1">
      <c r="B14" s="174" t="s">
        <v>8</v>
      </c>
      <c r="C14" s="55"/>
      <c r="D14" s="23"/>
    </row>
    <row r="15" spans="1:17" s="1" customFormat="1" ht="24.95" customHeight="1">
      <c r="B15" s="175" t="s">
        <v>160</v>
      </c>
      <c r="C15" s="55"/>
      <c r="D15" s="23"/>
    </row>
    <row r="16" spans="1:17" s="1" customFormat="1" ht="24.95" customHeight="1">
      <c r="C16" s="55"/>
      <c r="D16" s="23"/>
    </row>
    <row r="17" spans="2:14" s="1" customFormat="1" ht="24.95" customHeight="1">
      <c r="B17" s="185" t="s">
        <v>195</v>
      </c>
      <c r="C17" s="185"/>
      <c r="D17" s="185"/>
      <c r="E17" s="185"/>
      <c r="F17" s="185"/>
      <c r="G17" s="185"/>
      <c r="H17" s="185"/>
      <c r="I17" s="185"/>
      <c r="J17" s="185"/>
      <c r="K17" s="185"/>
      <c r="L17" s="185"/>
      <c r="M17" s="185"/>
      <c r="N17" s="185"/>
    </row>
    <row r="18" spans="2:14" ht="20.25" customHeight="1">
      <c r="B18" s="439"/>
      <c r="M18" s="63"/>
      <c r="N18" s="63"/>
    </row>
    <row r="19" spans="2:14" ht="19.5" customHeight="1">
      <c r="B19" s="75" t="s">
        <v>156</v>
      </c>
      <c r="M19" s="63"/>
      <c r="N19" s="63"/>
    </row>
    <row r="20" spans="2:14" ht="19.5" customHeight="1">
      <c r="B20" s="75" t="s">
        <v>157</v>
      </c>
    </row>
    <row r="22" spans="2:14">
      <c r="B22" s="129" t="s">
        <v>163</v>
      </c>
      <c r="I22" s="128"/>
    </row>
    <row r="23" spans="2:14">
      <c r="B23" s="129" t="s">
        <v>129</v>
      </c>
    </row>
    <row r="24" spans="2:14">
      <c r="B24" s="129" t="s">
        <v>130</v>
      </c>
    </row>
    <row r="25" spans="2:14">
      <c r="B25" s="129" t="s">
        <v>131</v>
      </c>
    </row>
    <row r="26" spans="2:14">
      <c r="B26" s="129" t="s">
        <v>132</v>
      </c>
    </row>
    <row r="27" spans="2:14">
      <c r="B27" s="129" t="s">
        <v>162</v>
      </c>
    </row>
    <row r="28" spans="2:14">
      <c r="B28" s="129" t="s">
        <v>164</v>
      </c>
    </row>
    <row r="29" spans="2:14">
      <c r="B29" s="129"/>
    </row>
    <row r="30" spans="2:14">
      <c r="B30" s="129"/>
    </row>
    <row r="31" spans="2:14">
      <c r="B31" s="129"/>
    </row>
    <row r="32" spans="2:14">
      <c r="B32" s="129"/>
    </row>
    <row r="33" spans="2:2">
      <c r="B33" s="129"/>
    </row>
    <row r="34" spans="2:2">
      <c r="B34" s="129"/>
    </row>
    <row r="35" spans="2:2">
      <c r="B35" s="129"/>
    </row>
    <row r="36" spans="2:2">
      <c r="B36" s="129"/>
    </row>
    <row r="37" spans="2:2">
      <c r="B37" s="129"/>
    </row>
    <row r="38" spans="2:2">
      <c r="B38" s="129"/>
    </row>
    <row r="39" spans="2:2">
      <c r="B39" s="129"/>
    </row>
    <row r="40" spans="2:2">
      <c r="B40" s="129"/>
    </row>
    <row r="41" spans="2:2">
      <c r="B41" s="129"/>
    </row>
    <row r="42" spans="2:2">
      <c r="B42" s="129"/>
    </row>
  </sheetData>
  <dataConsolidate/>
  <mergeCells count="6">
    <mergeCell ref="I3:J3"/>
    <mergeCell ref="I4:J4"/>
    <mergeCell ref="I5:J5"/>
    <mergeCell ref="I6:J6"/>
    <mergeCell ref="L7:M7"/>
    <mergeCell ref="N7:O7"/>
  </mergeCells>
  <phoneticPr fontId="1"/>
  <dataValidations count="15">
    <dataValidation showInputMessage="1" showErrorMessage="1" errorTitle="ドロップダウンリストより選択してください" promptTitle="4,000円/㎡" prompt="換気設備を整備する居室部分の面積×4,000円を千円単位で入力してください" sqref="I9:I12" xr:uid="{123E7B04-9286-4FC5-A837-492AC9720635}"/>
    <dataValidation type="list" allowBlank="1" showInputMessage="1" showErrorMessage="1" promptTitle="ドロップダウンリストより選択してください" sqref="C10:C12" xr:uid="{B3633E14-DBF2-4DBA-BF54-CDCF17AF8279}">
      <formula1>$B$22:$B$42</formula1>
    </dataValidation>
    <dataValidation allowBlank="1" showErrorMessage="1" promptTitle="市町村名について" prompt="都道府県においては施設の所在市区町村名を記入してください。市区町村においては自治体名を記入してください。" sqref="B9:B12" xr:uid="{C4E856FF-C25D-4CF2-A7C1-254DE7DCBEE0}"/>
    <dataValidation allowBlank="1" showErrorMessage="1" promptTitle="年月日を記載してください" prompt="書式設定を変更せずに、年月日を記載してください" sqref="O12 P9:P11" xr:uid="{15D6A02D-0E4F-48C1-AD2E-19D21BA61DF9}"/>
    <dataValidation showInputMessage="1" showErrorMessage="1" errorTitle="ドロップダウンリストより選択してください" promptTitle="千円単位" prompt="千円単位で記載してください" sqref="F9:G12" xr:uid="{6FB05329-A56B-414C-B69B-9591BE8FBC56}"/>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J9:J12" xr:uid="{6455ABEE-DEBB-4CB0-B53E-1AEE91BC6EDB}"/>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K9:K12" xr:uid="{F5E39408-DEB2-48E3-A119-E9B53D365F94}">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L12" xr:uid="{1B6B8722-DC3E-4104-81B5-457C418B05C0}">
      <formula1>"有,無"</formula1>
    </dataValidation>
    <dataValidation showErrorMessage="1" errorTitle="ドロップダウンリストより選択してください" prompt="千円単位で記載してください" sqref="H9:H12" xr:uid="{B7ECF463-C79F-44D0-85CC-591775C7FA06}"/>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M12 N9:N11" xr:uid="{72E2828D-31C0-45BC-BC02-1F56A9E276EC}">
      <formula1>"作成済み,作成見込み,未作成"</formula1>
    </dataValidation>
    <dataValidation allowBlank="1" showInputMessage="1" showErrorMessage="1" errorTitle="ドロップダウンリストより選択してください" promptTitle="作成時期について" prompt="非常災害対策計画において「作成見込み」と回答した場合、具体的な日付を明記してください。" sqref="N12" xr:uid="{0ED20663-11D9-40E3-96BB-1CFCE4236C66}"/>
    <dataValidation type="list" allowBlank="1" showInputMessage="1" showErrorMessage="1" promptTitle="ドロップダウンリストより選択してください" sqref="C9" xr:uid="{C7432E71-4953-4151-BB2B-A59228E55692}">
      <formula1>$B$22:$B$28</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L9:L11" xr:uid="{96CC6A1B-49DB-4E2A-AB5E-A0F377694392}">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M9:M11" xr:uid="{B9B76E1B-43FB-4A27-B074-A484189F0593}"/>
    <dataValidation allowBlank="1" showInputMessage="1" showErrorMessage="1" promptTitle="作成時期について" prompt="非常災害対策計画において「作成見込み」と回答した場合、具体的な日付を明記してください。" sqref="O9:O11" xr:uid="{DA465464-1FEE-439B-97DC-DA310EDC82C8}"/>
  </dataValidations>
  <pageMargins left="0.70866141732283472" right="0.70866141732283472" top="0.74803149606299213" bottom="0.74803149606299213" header="0.31496062992125984" footer="0.31496062992125984"/>
  <pageSetup paperSize="8" scale="7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B2:Q48"/>
  <sheetViews>
    <sheetView view="pageBreakPreview" zoomScale="70" zoomScaleNormal="100" zoomScaleSheetLayoutView="70" workbookViewId="0">
      <selection activeCell="S27" sqref="S27"/>
    </sheetView>
  </sheetViews>
  <sheetFormatPr defaultRowHeight="17.25"/>
  <cols>
    <col min="1" max="1" width="2.5" style="25" customWidth="1"/>
    <col min="2" max="2" width="4.125" style="25" customWidth="1"/>
    <col min="3" max="3" width="8.75" style="25" customWidth="1"/>
    <col min="4" max="4" width="16.25" style="25" customWidth="1"/>
    <col min="5" max="6" width="3.125" style="25" customWidth="1"/>
    <col min="7" max="7" width="8.5" style="25" customWidth="1"/>
    <col min="8" max="8" width="6.25" style="25" customWidth="1"/>
    <col min="9" max="9" width="7.875" style="25" customWidth="1"/>
    <col min="10" max="10" width="3.125" style="25" customWidth="1"/>
    <col min="11" max="11" width="3.25" style="25" customWidth="1"/>
    <col min="12" max="12" width="6.375" style="25" customWidth="1"/>
    <col min="13" max="13" width="8.875" style="25" customWidth="1"/>
    <col min="14" max="15" width="3.125" style="25" customWidth="1"/>
    <col min="16" max="16" width="14.875" style="25" customWidth="1"/>
    <col min="17" max="17" width="3.125" style="25" customWidth="1"/>
    <col min="18" max="255" width="9" style="25"/>
    <col min="256" max="256" width="4.125" style="25" customWidth="1"/>
    <col min="257" max="257" width="8.125" style="25" customWidth="1"/>
    <col min="258" max="258" width="21.125" style="25" customWidth="1"/>
    <col min="259" max="260" width="3.125" style="25" customWidth="1"/>
    <col min="261" max="261" width="12.125" style="25" customWidth="1"/>
    <col min="262" max="263" width="3.125" style="25" customWidth="1"/>
    <col min="264" max="264" width="9.625" style="25" customWidth="1"/>
    <col min="265" max="265" width="3.125" style="25" customWidth="1"/>
    <col min="266" max="267" width="4.625" style="25" customWidth="1"/>
    <col min="268" max="268" width="5.125" style="25" customWidth="1"/>
    <col min="269" max="269" width="12.125" style="25" customWidth="1"/>
    <col min="270" max="271" width="3.125" style="25" customWidth="1"/>
    <col min="272" max="272" width="22.125" style="25" customWidth="1"/>
    <col min="273" max="273" width="3.125" style="25" customWidth="1"/>
    <col min="274" max="511" width="9" style="25"/>
    <col min="512" max="512" width="4.125" style="25" customWidth="1"/>
    <col min="513" max="513" width="8.125" style="25" customWidth="1"/>
    <col min="514" max="514" width="21.125" style="25" customWidth="1"/>
    <col min="515" max="516" width="3.125" style="25" customWidth="1"/>
    <col min="517" max="517" width="12.125" style="25" customWidth="1"/>
    <col min="518" max="519" width="3.125" style="25" customWidth="1"/>
    <col min="520" max="520" width="9.625" style="25" customWidth="1"/>
    <col min="521" max="521" width="3.125" style="25" customWidth="1"/>
    <col min="522" max="523" width="4.625" style="25" customWidth="1"/>
    <col min="524" max="524" width="5.125" style="25" customWidth="1"/>
    <col min="525" max="525" width="12.125" style="25" customWidth="1"/>
    <col min="526" max="527" width="3.125" style="25" customWidth="1"/>
    <col min="528" max="528" width="22.125" style="25" customWidth="1"/>
    <col min="529" max="529" width="3.125" style="25" customWidth="1"/>
    <col min="530" max="767" width="9" style="25"/>
    <col min="768" max="768" width="4.125" style="25" customWidth="1"/>
    <col min="769" max="769" width="8.125" style="25" customWidth="1"/>
    <col min="770" max="770" width="21.125" style="25" customWidth="1"/>
    <col min="771" max="772" width="3.125" style="25" customWidth="1"/>
    <col min="773" max="773" width="12.125" style="25" customWidth="1"/>
    <col min="774" max="775" width="3.125" style="25" customWidth="1"/>
    <col min="776" max="776" width="9.625" style="25" customWidth="1"/>
    <col min="777" max="777" width="3.125" style="25" customWidth="1"/>
    <col min="778" max="779" width="4.625" style="25" customWidth="1"/>
    <col min="780" max="780" width="5.125" style="25" customWidth="1"/>
    <col min="781" max="781" width="12.125" style="25" customWidth="1"/>
    <col min="782" max="783" width="3.125" style="25" customWidth="1"/>
    <col min="784" max="784" width="22.125" style="25" customWidth="1"/>
    <col min="785" max="785" width="3.125" style="25" customWidth="1"/>
    <col min="786" max="1023" width="9" style="25"/>
    <col min="1024" max="1024" width="4.125" style="25" customWidth="1"/>
    <col min="1025" max="1025" width="8.125" style="25" customWidth="1"/>
    <col min="1026" max="1026" width="21.125" style="25" customWidth="1"/>
    <col min="1027" max="1028" width="3.125" style="25" customWidth="1"/>
    <col min="1029" max="1029" width="12.125" style="25" customWidth="1"/>
    <col min="1030" max="1031" width="3.125" style="25" customWidth="1"/>
    <col min="1032" max="1032" width="9.625" style="25" customWidth="1"/>
    <col min="1033" max="1033" width="3.125" style="25" customWidth="1"/>
    <col min="1034" max="1035" width="4.625" style="25" customWidth="1"/>
    <col min="1036" max="1036" width="5.125" style="25" customWidth="1"/>
    <col min="1037" max="1037" width="12.125" style="25" customWidth="1"/>
    <col min="1038" max="1039" width="3.125" style="25" customWidth="1"/>
    <col min="1040" max="1040" width="22.125" style="25" customWidth="1"/>
    <col min="1041" max="1041" width="3.125" style="25" customWidth="1"/>
    <col min="1042" max="1279" width="9" style="25"/>
    <col min="1280" max="1280" width="4.125" style="25" customWidth="1"/>
    <col min="1281" max="1281" width="8.125" style="25" customWidth="1"/>
    <col min="1282" max="1282" width="21.125" style="25" customWidth="1"/>
    <col min="1283" max="1284" width="3.125" style="25" customWidth="1"/>
    <col min="1285" max="1285" width="12.125" style="25" customWidth="1"/>
    <col min="1286" max="1287" width="3.125" style="25" customWidth="1"/>
    <col min="1288" max="1288" width="9.625" style="25" customWidth="1"/>
    <col min="1289" max="1289" width="3.125" style="25" customWidth="1"/>
    <col min="1290" max="1291" width="4.625" style="25" customWidth="1"/>
    <col min="1292" max="1292" width="5.125" style="25" customWidth="1"/>
    <col min="1293" max="1293" width="12.125" style="25" customWidth="1"/>
    <col min="1294" max="1295" width="3.125" style="25" customWidth="1"/>
    <col min="1296" max="1296" width="22.125" style="25" customWidth="1"/>
    <col min="1297" max="1297" width="3.125" style="25" customWidth="1"/>
    <col min="1298" max="1535" width="9" style="25"/>
    <col min="1536" max="1536" width="4.125" style="25" customWidth="1"/>
    <col min="1537" max="1537" width="8.125" style="25" customWidth="1"/>
    <col min="1538" max="1538" width="21.125" style="25" customWidth="1"/>
    <col min="1539" max="1540" width="3.125" style="25" customWidth="1"/>
    <col min="1541" max="1541" width="12.125" style="25" customWidth="1"/>
    <col min="1542" max="1543" width="3.125" style="25" customWidth="1"/>
    <col min="1544" max="1544" width="9.625" style="25" customWidth="1"/>
    <col min="1545" max="1545" width="3.125" style="25" customWidth="1"/>
    <col min="1546" max="1547" width="4.625" style="25" customWidth="1"/>
    <col min="1548" max="1548" width="5.125" style="25" customWidth="1"/>
    <col min="1549" max="1549" width="12.125" style="25" customWidth="1"/>
    <col min="1550" max="1551" width="3.125" style="25" customWidth="1"/>
    <col min="1552" max="1552" width="22.125" style="25" customWidth="1"/>
    <col min="1553" max="1553" width="3.125" style="25" customWidth="1"/>
    <col min="1554" max="1791" width="9" style="25"/>
    <col min="1792" max="1792" width="4.125" style="25" customWidth="1"/>
    <col min="1793" max="1793" width="8.125" style="25" customWidth="1"/>
    <col min="1794" max="1794" width="21.125" style="25" customWidth="1"/>
    <col min="1795" max="1796" width="3.125" style="25" customWidth="1"/>
    <col min="1797" max="1797" width="12.125" style="25" customWidth="1"/>
    <col min="1798" max="1799" width="3.125" style="25" customWidth="1"/>
    <col min="1800" max="1800" width="9.625" style="25" customWidth="1"/>
    <col min="1801" max="1801" width="3.125" style="25" customWidth="1"/>
    <col min="1802" max="1803" width="4.625" style="25" customWidth="1"/>
    <col min="1804" max="1804" width="5.125" style="25" customWidth="1"/>
    <col min="1805" max="1805" width="12.125" style="25" customWidth="1"/>
    <col min="1806" max="1807" width="3.125" style="25" customWidth="1"/>
    <col min="1808" max="1808" width="22.125" style="25" customWidth="1"/>
    <col min="1809" max="1809" width="3.125" style="25" customWidth="1"/>
    <col min="1810" max="2047" width="9" style="25"/>
    <col min="2048" max="2048" width="4.125" style="25" customWidth="1"/>
    <col min="2049" max="2049" width="8.125" style="25" customWidth="1"/>
    <col min="2050" max="2050" width="21.125" style="25" customWidth="1"/>
    <col min="2051" max="2052" width="3.125" style="25" customWidth="1"/>
    <col min="2053" max="2053" width="12.125" style="25" customWidth="1"/>
    <col min="2054" max="2055" width="3.125" style="25" customWidth="1"/>
    <col min="2056" max="2056" width="9.625" style="25" customWidth="1"/>
    <col min="2057" max="2057" width="3.125" style="25" customWidth="1"/>
    <col min="2058" max="2059" width="4.625" style="25" customWidth="1"/>
    <col min="2060" max="2060" width="5.125" style="25" customWidth="1"/>
    <col min="2061" max="2061" width="12.125" style="25" customWidth="1"/>
    <col min="2062" max="2063" width="3.125" style="25" customWidth="1"/>
    <col min="2064" max="2064" width="22.125" style="25" customWidth="1"/>
    <col min="2065" max="2065" width="3.125" style="25" customWidth="1"/>
    <col min="2066" max="2303" width="9" style="25"/>
    <col min="2304" max="2304" width="4.125" style="25" customWidth="1"/>
    <col min="2305" max="2305" width="8.125" style="25" customWidth="1"/>
    <col min="2306" max="2306" width="21.125" style="25" customWidth="1"/>
    <col min="2307" max="2308" width="3.125" style="25" customWidth="1"/>
    <col min="2309" max="2309" width="12.125" style="25" customWidth="1"/>
    <col min="2310" max="2311" width="3.125" style="25" customWidth="1"/>
    <col min="2312" max="2312" width="9.625" style="25" customWidth="1"/>
    <col min="2313" max="2313" width="3.125" style="25" customWidth="1"/>
    <col min="2314" max="2315" width="4.625" style="25" customWidth="1"/>
    <col min="2316" max="2316" width="5.125" style="25" customWidth="1"/>
    <col min="2317" max="2317" width="12.125" style="25" customWidth="1"/>
    <col min="2318" max="2319" width="3.125" style="25" customWidth="1"/>
    <col min="2320" max="2320" width="22.125" style="25" customWidth="1"/>
    <col min="2321" max="2321" width="3.125" style="25" customWidth="1"/>
    <col min="2322" max="2559" width="9" style="25"/>
    <col min="2560" max="2560" width="4.125" style="25" customWidth="1"/>
    <col min="2561" max="2561" width="8.125" style="25" customWidth="1"/>
    <col min="2562" max="2562" width="21.125" style="25" customWidth="1"/>
    <col min="2563" max="2564" width="3.125" style="25" customWidth="1"/>
    <col min="2565" max="2565" width="12.125" style="25" customWidth="1"/>
    <col min="2566" max="2567" width="3.125" style="25" customWidth="1"/>
    <col min="2568" max="2568" width="9.625" style="25" customWidth="1"/>
    <col min="2569" max="2569" width="3.125" style="25" customWidth="1"/>
    <col min="2570" max="2571" width="4.625" style="25" customWidth="1"/>
    <col min="2572" max="2572" width="5.125" style="25" customWidth="1"/>
    <col min="2573" max="2573" width="12.125" style="25" customWidth="1"/>
    <col min="2574" max="2575" width="3.125" style="25" customWidth="1"/>
    <col min="2576" max="2576" width="22.125" style="25" customWidth="1"/>
    <col min="2577" max="2577" width="3.125" style="25" customWidth="1"/>
    <col min="2578" max="2815" width="9" style="25"/>
    <col min="2816" max="2816" width="4.125" style="25" customWidth="1"/>
    <col min="2817" max="2817" width="8.125" style="25" customWidth="1"/>
    <col min="2818" max="2818" width="21.125" style="25" customWidth="1"/>
    <col min="2819" max="2820" width="3.125" style="25" customWidth="1"/>
    <col min="2821" max="2821" width="12.125" style="25" customWidth="1"/>
    <col min="2822" max="2823" width="3.125" style="25" customWidth="1"/>
    <col min="2824" max="2824" width="9.625" style="25" customWidth="1"/>
    <col min="2825" max="2825" width="3.125" style="25" customWidth="1"/>
    <col min="2826" max="2827" width="4.625" style="25" customWidth="1"/>
    <col min="2828" max="2828" width="5.125" style="25" customWidth="1"/>
    <col min="2829" max="2829" width="12.125" style="25" customWidth="1"/>
    <col min="2830" max="2831" width="3.125" style="25" customWidth="1"/>
    <col min="2832" max="2832" width="22.125" style="25" customWidth="1"/>
    <col min="2833" max="2833" width="3.125" style="25" customWidth="1"/>
    <col min="2834" max="3071" width="9" style="25"/>
    <col min="3072" max="3072" width="4.125" style="25" customWidth="1"/>
    <col min="3073" max="3073" width="8.125" style="25" customWidth="1"/>
    <col min="3074" max="3074" width="21.125" style="25" customWidth="1"/>
    <col min="3075" max="3076" width="3.125" style="25" customWidth="1"/>
    <col min="3077" max="3077" width="12.125" style="25" customWidth="1"/>
    <col min="3078" max="3079" width="3.125" style="25" customWidth="1"/>
    <col min="3080" max="3080" width="9.625" style="25" customWidth="1"/>
    <col min="3081" max="3081" width="3.125" style="25" customWidth="1"/>
    <col min="3082" max="3083" width="4.625" style="25" customWidth="1"/>
    <col min="3084" max="3084" width="5.125" style="25" customWidth="1"/>
    <col min="3085" max="3085" width="12.125" style="25" customWidth="1"/>
    <col min="3086" max="3087" width="3.125" style="25" customWidth="1"/>
    <col min="3088" max="3088" width="22.125" style="25" customWidth="1"/>
    <col min="3089" max="3089" width="3.125" style="25" customWidth="1"/>
    <col min="3090" max="3327" width="9" style="25"/>
    <col min="3328" max="3328" width="4.125" style="25" customWidth="1"/>
    <col min="3329" max="3329" width="8.125" style="25" customWidth="1"/>
    <col min="3330" max="3330" width="21.125" style="25" customWidth="1"/>
    <col min="3331" max="3332" width="3.125" style="25" customWidth="1"/>
    <col min="3333" max="3333" width="12.125" style="25" customWidth="1"/>
    <col min="3334" max="3335" width="3.125" style="25" customWidth="1"/>
    <col min="3336" max="3336" width="9.625" style="25" customWidth="1"/>
    <col min="3337" max="3337" width="3.125" style="25" customWidth="1"/>
    <col min="3338" max="3339" width="4.625" style="25" customWidth="1"/>
    <col min="3340" max="3340" width="5.125" style="25" customWidth="1"/>
    <col min="3341" max="3341" width="12.125" style="25" customWidth="1"/>
    <col min="3342" max="3343" width="3.125" style="25" customWidth="1"/>
    <col min="3344" max="3344" width="22.125" style="25" customWidth="1"/>
    <col min="3345" max="3345" width="3.125" style="25" customWidth="1"/>
    <col min="3346" max="3583" width="9" style="25"/>
    <col min="3584" max="3584" width="4.125" style="25" customWidth="1"/>
    <col min="3585" max="3585" width="8.125" style="25" customWidth="1"/>
    <col min="3586" max="3586" width="21.125" style="25" customWidth="1"/>
    <col min="3587" max="3588" width="3.125" style="25" customWidth="1"/>
    <col min="3589" max="3589" width="12.125" style="25" customWidth="1"/>
    <col min="3590" max="3591" width="3.125" style="25" customWidth="1"/>
    <col min="3592" max="3592" width="9.625" style="25" customWidth="1"/>
    <col min="3593" max="3593" width="3.125" style="25" customWidth="1"/>
    <col min="3594" max="3595" width="4.625" style="25" customWidth="1"/>
    <col min="3596" max="3596" width="5.125" style="25" customWidth="1"/>
    <col min="3597" max="3597" width="12.125" style="25" customWidth="1"/>
    <col min="3598" max="3599" width="3.125" style="25" customWidth="1"/>
    <col min="3600" max="3600" width="22.125" style="25" customWidth="1"/>
    <col min="3601" max="3601" width="3.125" style="25" customWidth="1"/>
    <col min="3602" max="3839" width="9" style="25"/>
    <col min="3840" max="3840" width="4.125" style="25" customWidth="1"/>
    <col min="3841" max="3841" width="8.125" style="25" customWidth="1"/>
    <col min="3842" max="3842" width="21.125" style="25" customWidth="1"/>
    <col min="3843" max="3844" width="3.125" style="25" customWidth="1"/>
    <col min="3845" max="3845" width="12.125" style="25" customWidth="1"/>
    <col min="3846" max="3847" width="3.125" style="25" customWidth="1"/>
    <col min="3848" max="3848" width="9.625" style="25" customWidth="1"/>
    <col min="3849" max="3849" width="3.125" style="25" customWidth="1"/>
    <col min="3850" max="3851" width="4.625" style="25" customWidth="1"/>
    <col min="3852" max="3852" width="5.125" style="25" customWidth="1"/>
    <col min="3853" max="3853" width="12.125" style="25" customWidth="1"/>
    <col min="3854" max="3855" width="3.125" style="25" customWidth="1"/>
    <col min="3856" max="3856" width="22.125" style="25" customWidth="1"/>
    <col min="3857" max="3857" width="3.125" style="25" customWidth="1"/>
    <col min="3858" max="4095" width="9" style="25"/>
    <col min="4096" max="4096" width="4.125" style="25" customWidth="1"/>
    <col min="4097" max="4097" width="8.125" style="25" customWidth="1"/>
    <col min="4098" max="4098" width="21.125" style="25" customWidth="1"/>
    <col min="4099" max="4100" width="3.125" style="25" customWidth="1"/>
    <col min="4101" max="4101" width="12.125" style="25" customWidth="1"/>
    <col min="4102" max="4103" width="3.125" style="25" customWidth="1"/>
    <col min="4104" max="4104" width="9.625" style="25" customWidth="1"/>
    <col min="4105" max="4105" width="3.125" style="25" customWidth="1"/>
    <col min="4106" max="4107" width="4.625" style="25" customWidth="1"/>
    <col min="4108" max="4108" width="5.125" style="25" customWidth="1"/>
    <col min="4109" max="4109" width="12.125" style="25" customWidth="1"/>
    <col min="4110" max="4111" width="3.125" style="25" customWidth="1"/>
    <col min="4112" max="4112" width="22.125" style="25" customWidth="1"/>
    <col min="4113" max="4113" width="3.125" style="25" customWidth="1"/>
    <col min="4114" max="4351" width="9" style="25"/>
    <col min="4352" max="4352" width="4.125" style="25" customWidth="1"/>
    <col min="4353" max="4353" width="8.125" style="25" customWidth="1"/>
    <col min="4354" max="4354" width="21.125" style="25" customWidth="1"/>
    <col min="4355" max="4356" width="3.125" style="25" customWidth="1"/>
    <col min="4357" max="4357" width="12.125" style="25" customWidth="1"/>
    <col min="4358" max="4359" width="3.125" style="25" customWidth="1"/>
    <col min="4360" max="4360" width="9.625" style="25" customWidth="1"/>
    <col min="4361" max="4361" width="3.125" style="25" customWidth="1"/>
    <col min="4362" max="4363" width="4.625" style="25" customWidth="1"/>
    <col min="4364" max="4364" width="5.125" style="25" customWidth="1"/>
    <col min="4365" max="4365" width="12.125" style="25" customWidth="1"/>
    <col min="4366" max="4367" width="3.125" style="25" customWidth="1"/>
    <col min="4368" max="4368" width="22.125" style="25" customWidth="1"/>
    <col min="4369" max="4369" width="3.125" style="25" customWidth="1"/>
    <col min="4370" max="4607" width="9" style="25"/>
    <col min="4608" max="4608" width="4.125" style="25" customWidth="1"/>
    <col min="4609" max="4609" width="8.125" style="25" customWidth="1"/>
    <col min="4610" max="4610" width="21.125" style="25" customWidth="1"/>
    <col min="4611" max="4612" width="3.125" style="25" customWidth="1"/>
    <col min="4613" max="4613" width="12.125" style="25" customWidth="1"/>
    <col min="4614" max="4615" width="3.125" style="25" customWidth="1"/>
    <col min="4616" max="4616" width="9.625" style="25" customWidth="1"/>
    <col min="4617" max="4617" width="3.125" style="25" customWidth="1"/>
    <col min="4618" max="4619" width="4.625" style="25" customWidth="1"/>
    <col min="4620" max="4620" width="5.125" style="25" customWidth="1"/>
    <col min="4621" max="4621" width="12.125" style="25" customWidth="1"/>
    <col min="4622" max="4623" width="3.125" style="25" customWidth="1"/>
    <col min="4624" max="4624" width="22.125" style="25" customWidth="1"/>
    <col min="4625" max="4625" width="3.125" style="25" customWidth="1"/>
    <col min="4626" max="4863" width="9" style="25"/>
    <col min="4864" max="4864" width="4.125" style="25" customWidth="1"/>
    <col min="4865" max="4865" width="8.125" style="25" customWidth="1"/>
    <col min="4866" max="4866" width="21.125" style="25" customWidth="1"/>
    <col min="4867" max="4868" width="3.125" style="25" customWidth="1"/>
    <col min="4869" max="4869" width="12.125" style="25" customWidth="1"/>
    <col min="4870" max="4871" width="3.125" style="25" customWidth="1"/>
    <col min="4872" max="4872" width="9.625" style="25" customWidth="1"/>
    <col min="4873" max="4873" width="3.125" style="25" customWidth="1"/>
    <col min="4874" max="4875" width="4.625" style="25" customWidth="1"/>
    <col min="4876" max="4876" width="5.125" style="25" customWidth="1"/>
    <col min="4877" max="4877" width="12.125" style="25" customWidth="1"/>
    <col min="4878" max="4879" width="3.125" style="25" customWidth="1"/>
    <col min="4880" max="4880" width="22.125" style="25" customWidth="1"/>
    <col min="4881" max="4881" width="3.125" style="25" customWidth="1"/>
    <col min="4882" max="5119" width="9" style="25"/>
    <col min="5120" max="5120" width="4.125" style="25" customWidth="1"/>
    <col min="5121" max="5121" width="8.125" style="25" customWidth="1"/>
    <col min="5122" max="5122" width="21.125" style="25" customWidth="1"/>
    <col min="5123" max="5124" width="3.125" style="25" customWidth="1"/>
    <col min="5125" max="5125" width="12.125" style="25" customWidth="1"/>
    <col min="5126" max="5127" width="3.125" style="25" customWidth="1"/>
    <col min="5128" max="5128" width="9.625" style="25" customWidth="1"/>
    <col min="5129" max="5129" width="3.125" style="25" customWidth="1"/>
    <col min="5130" max="5131" width="4.625" style="25" customWidth="1"/>
    <col min="5132" max="5132" width="5.125" style="25" customWidth="1"/>
    <col min="5133" max="5133" width="12.125" style="25" customWidth="1"/>
    <col min="5134" max="5135" width="3.125" style="25" customWidth="1"/>
    <col min="5136" max="5136" width="22.125" style="25" customWidth="1"/>
    <col min="5137" max="5137" width="3.125" style="25" customWidth="1"/>
    <col min="5138" max="5375" width="9" style="25"/>
    <col min="5376" max="5376" width="4.125" style="25" customWidth="1"/>
    <col min="5377" max="5377" width="8.125" style="25" customWidth="1"/>
    <col min="5378" max="5378" width="21.125" style="25" customWidth="1"/>
    <col min="5379" max="5380" width="3.125" style="25" customWidth="1"/>
    <col min="5381" max="5381" width="12.125" style="25" customWidth="1"/>
    <col min="5382" max="5383" width="3.125" style="25" customWidth="1"/>
    <col min="5384" max="5384" width="9.625" style="25" customWidth="1"/>
    <col min="5385" max="5385" width="3.125" style="25" customWidth="1"/>
    <col min="5386" max="5387" width="4.625" style="25" customWidth="1"/>
    <col min="5388" max="5388" width="5.125" style="25" customWidth="1"/>
    <col min="5389" max="5389" width="12.125" style="25" customWidth="1"/>
    <col min="5390" max="5391" width="3.125" style="25" customWidth="1"/>
    <col min="5392" max="5392" width="22.125" style="25" customWidth="1"/>
    <col min="5393" max="5393" width="3.125" style="25" customWidth="1"/>
    <col min="5394" max="5631" width="9" style="25"/>
    <col min="5632" max="5632" width="4.125" style="25" customWidth="1"/>
    <col min="5633" max="5633" width="8.125" style="25" customWidth="1"/>
    <col min="5634" max="5634" width="21.125" style="25" customWidth="1"/>
    <col min="5635" max="5636" width="3.125" style="25" customWidth="1"/>
    <col min="5637" max="5637" width="12.125" style="25" customWidth="1"/>
    <col min="5638" max="5639" width="3.125" style="25" customWidth="1"/>
    <col min="5640" max="5640" width="9.625" style="25" customWidth="1"/>
    <col min="5641" max="5641" width="3.125" style="25" customWidth="1"/>
    <col min="5642" max="5643" width="4.625" style="25" customWidth="1"/>
    <col min="5644" max="5644" width="5.125" style="25" customWidth="1"/>
    <col min="5645" max="5645" width="12.125" style="25" customWidth="1"/>
    <col min="5646" max="5647" width="3.125" style="25" customWidth="1"/>
    <col min="5648" max="5648" width="22.125" style="25" customWidth="1"/>
    <col min="5649" max="5649" width="3.125" style="25" customWidth="1"/>
    <col min="5650" max="5887" width="9" style="25"/>
    <col min="5888" max="5888" width="4.125" style="25" customWidth="1"/>
    <col min="5889" max="5889" width="8.125" style="25" customWidth="1"/>
    <col min="5890" max="5890" width="21.125" style="25" customWidth="1"/>
    <col min="5891" max="5892" width="3.125" style="25" customWidth="1"/>
    <col min="5893" max="5893" width="12.125" style="25" customWidth="1"/>
    <col min="5894" max="5895" width="3.125" style="25" customWidth="1"/>
    <col min="5896" max="5896" width="9.625" style="25" customWidth="1"/>
    <col min="5897" max="5897" width="3.125" style="25" customWidth="1"/>
    <col min="5898" max="5899" width="4.625" style="25" customWidth="1"/>
    <col min="5900" max="5900" width="5.125" style="25" customWidth="1"/>
    <col min="5901" max="5901" width="12.125" style="25" customWidth="1"/>
    <col min="5902" max="5903" width="3.125" style="25" customWidth="1"/>
    <col min="5904" max="5904" width="22.125" style="25" customWidth="1"/>
    <col min="5905" max="5905" width="3.125" style="25" customWidth="1"/>
    <col min="5906" max="6143" width="9" style="25"/>
    <col min="6144" max="6144" width="4.125" style="25" customWidth="1"/>
    <col min="6145" max="6145" width="8.125" style="25" customWidth="1"/>
    <col min="6146" max="6146" width="21.125" style="25" customWidth="1"/>
    <col min="6147" max="6148" width="3.125" style="25" customWidth="1"/>
    <col min="6149" max="6149" width="12.125" style="25" customWidth="1"/>
    <col min="6150" max="6151" width="3.125" style="25" customWidth="1"/>
    <col min="6152" max="6152" width="9.625" style="25" customWidth="1"/>
    <col min="6153" max="6153" width="3.125" style="25" customWidth="1"/>
    <col min="6154" max="6155" width="4.625" style="25" customWidth="1"/>
    <col min="6156" max="6156" width="5.125" style="25" customWidth="1"/>
    <col min="6157" max="6157" width="12.125" style="25" customWidth="1"/>
    <col min="6158" max="6159" width="3.125" style="25" customWidth="1"/>
    <col min="6160" max="6160" width="22.125" style="25" customWidth="1"/>
    <col min="6161" max="6161" width="3.125" style="25" customWidth="1"/>
    <col min="6162" max="6399" width="9" style="25"/>
    <col min="6400" max="6400" width="4.125" style="25" customWidth="1"/>
    <col min="6401" max="6401" width="8.125" style="25" customWidth="1"/>
    <col min="6402" max="6402" width="21.125" style="25" customWidth="1"/>
    <col min="6403" max="6404" width="3.125" style="25" customWidth="1"/>
    <col min="6405" max="6405" width="12.125" style="25" customWidth="1"/>
    <col min="6406" max="6407" width="3.125" style="25" customWidth="1"/>
    <col min="6408" max="6408" width="9.625" style="25" customWidth="1"/>
    <col min="6409" max="6409" width="3.125" style="25" customWidth="1"/>
    <col min="6410" max="6411" width="4.625" style="25" customWidth="1"/>
    <col min="6412" max="6412" width="5.125" style="25" customWidth="1"/>
    <col min="6413" max="6413" width="12.125" style="25" customWidth="1"/>
    <col min="6414" max="6415" width="3.125" style="25" customWidth="1"/>
    <col min="6416" max="6416" width="22.125" style="25" customWidth="1"/>
    <col min="6417" max="6417" width="3.125" style="25" customWidth="1"/>
    <col min="6418" max="6655" width="9" style="25"/>
    <col min="6656" max="6656" width="4.125" style="25" customWidth="1"/>
    <col min="6657" max="6657" width="8.125" style="25" customWidth="1"/>
    <col min="6658" max="6658" width="21.125" style="25" customWidth="1"/>
    <col min="6659" max="6660" width="3.125" style="25" customWidth="1"/>
    <col min="6661" max="6661" width="12.125" style="25" customWidth="1"/>
    <col min="6662" max="6663" width="3.125" style="25" customWidth="1"/>
    <col min="6664" max="6664" width="9.625" style="25" customWidth="1"/>
    <col min="6665" max="6665" width="3.125" style="25" customWidth="1"/>
    <col min="6666" max="6667" width="4.625" style="25" customWidth="1"/>
    <col min="6668" max="6668" width="5.125" style="25" customWidth="1"/>
    <col min="6669" max="6669" width="12.125" style="25" customWidth="1"/>
    <col min="6670" max="6671" width="3.125" style="25" customWidth="1"/>
    <col min="6672" max="6672" width="22.125" style="25" customWidth="1"/>
    <col min="6673" max="6673" width="3.125" style="25" customWidth="1"/>
    <col min="6674" max="6911" width="9" style="25"/>
    <col min="6912" max="6912" width="4.125" style="25" customWidth="1"/>
    <col min="6913" max="6913" width="8.125" style="25" customWidth="1"/>
    <col min="6914" max="6914" width="21.125" style="25" customWidth="1"/>
    <col min="6915" max="6916" width="3.125" style="25" customWidth="1"/>
    <col min="6917" max="6917" width="12.125" style="25" customWidth="1"/>
    <col min="6918" max="6919" width="3.125" style="25" customWidth="1"/>
    <col min="6920" max="6920" width="9.625" style="25" customWidth="1"/>
    <col min="6921" max="6921" width="3.125" style="25" customWidth="1"/>
    <col min="6922" max="6923" width="4.625" style="25" customWidth="1"/>
    <col min="6924" max="6924" width="5.125" style="25" customWidth="1"/>
    <col min="6925" max="6925" width="12.125" style="25" customWidth="1"/>
    <col min="6926" max="6927" width="3.125" style="25" customWidth="1"/>
    <col min="6928" max="6928" width="22.125" style="25" customWidth="1"/>
    <col min="6929" max="6929" width="3.125" style="25" customWidth="1"/>
    <col min="6930" max="7167" width="9" style="25"/>
    <col min="7168" max="7168" width="4.125" style="25" customWidth="1"/>
    <col min="7169" max="7169" width="8.125" style="25" customWidth="1"/>
    <col min="7170" max="7170" width="21.125" style="25" customWidth="1"/>
    <col min="7171" max="7172" width="3.125" style="25" customWidth="1"/>
    <col min="7173" max="7173" width="12.125" style="25" customWidth="1"/>
    <col min="7174" max="7175" width="3.125" style="25" customWidth="1"/>
    <col min="7176" max="7176" width="9.625" style="25" customWidth="1"/>
    <col min="7177" max="7177" width="3.125" style="25" customWidth="1"/>
    <col min="7178" max="7179" width="4.625" style="25" customWidth="1"/>
    <col min="7180" max="7180" width="5.125" style="25" customWidth="1"/>
    <col min="7181" max="7181" width="12.125" style="25" customWidth="1"/>
    <col min="7182" max="7183" width="3.125" style="25" customWidth="1"/>
    <col min="7184" max="7184" width="22.125" style="25" customWidth="1"/>
    <col min="7185" max="7185" width="3.125" style="25" customWidth="1"/>
    <col min="7186" max="7423" width="9" style="25"/>
    <col min="7424" max="7424" width="4.125" style="25" customWidth="1"/>
    <col min="7425" max="7425" width="8.125" style="25" customWidth="1"/>
    <col min="7426" max="7426" width="21.125" style="25" customWidth="1"/>
    <col min="7427" max="7428" width="3.125" style="25" customWidth="1"/>
    <col min="7429" max="7429" width="12.125" style="25" customWidth="1"/>
    <col min="7430" max="7431" width="3.125" style="25" customWidth="1"/>
    <col min="7432" max="7432" width="9.625" style="25" customWidth="1"/>
    <col min="7433" max="7433" width="3.125" style="25" customWidth="1"/>
    <col min="7434" max="7435" width="4.625" style="25" customWidth="1"/>
    <col min="7436" max="7436" width="5.125" style="25" customWidth="1"/>
    <col min="7437" max="7437" width="12.125" style="25" customWidth="1"/>
    <col min="7438" max="7439" width="3.125" style="25" customWidth="1"/>
    <col min="7440" max="7440" width="22.125" style="25" customWidth="1"/>
    <col min="7441" max="7441" width="3.125" style="25" customWidth="1"/>
    <col min="7442" max="7679" width="9" style="25"/>
    <col min="7680" max="7680" width="4.125" style="25" customWidth="1"/>
    <col min="7681" max="7681" width="8.125" style="25" customWidth="1"/>
    <col min="7682" max="7682" width="21.125" style="25" customWidth="1"/>
    <col min="7683" max="7684" width="3.125" style="25" customWidth="1"/>
    <col min="7685" max="7685" width="12.125" style="25" customWidth="1"/>
    <col min="7686" max="7687" width="3.125" style="25" customWidth="1"/>
    <col min="7688" max="7688" width="9.625" style="25" customWidth="1"/>
    <col min="7689" max="7689" width="3.125" style="25" customWidth="1"/>
    <col min="7690" max="7691" width="4.625" style="25" customWidth="1"/>
    <col min="7692" max="7692" width="5.125" style="25" customWidth="1"/>
    <col min="7693" max="7693" width="12.125" style="25" customWidth="1"/>
    <col min="7694" max="7695" width="3.125" style="25" customWidth="1"/>
    <col min="7696" max="7696" width="22.125" style="25" customWidth="1"/>
    <col min="7697" max="7697" width="3.125" style="25" customWidth="1"/>
    <col min="7698" max="7935" width="9" style="25"/>
    <col min="7936" max="7936" width="4.125" style="25" customWidth="1"/>
    <col min="7937" max="7937" width="8.125" style="25" customWidth="1"/>
    <col min="7938" max="7938" width="21.125" style="25" customWidth="1"/>
    <col min="7939" max="7940" width="3.125" style="25" customWidth="1"/>
    <col min="7941" max="7941" width="12.125" style="25" customWidth="1"/>
    <col min="7942" max="7943" width="3.125" style="25" customWidth="1"/>
    <col min="7944" max="7944" width="9.625" style="25" customWidth="1"/>
    <col min="7945" max="7945" width="3.125" style="25" customWidth="1"/>
    <col min="7946" max="7947" width="4.625" style="25" customWidth="1"/>
    <col min="7948" max="7948" width="5.125" style="25" customWidth="1"/>
    <col min="7949" max="7949" width="12.125" style="25" customWidth="1"/>
    <col min="7950" max="7951" width="3.125" style="25" customWidth="1"/>
    <col min="7952" max="7952" width="22.125" style="25" customWidth="1"/>
    <col min="7953" max="7953" width="3.125" style="25" customWidth="1"/>
    <col min="7954" max="8191" width="9" style="25"/>
    <col min="8192" max="8192" width="4.125" style="25" customWidth="1"/>
    <col min="8193" max="8193" width="8.125" style="25" customWidth="1"/>
    <col min="8194" max="8194" width="21.125" style="25" customWidth="1"/>
    <col min="8195" max="8196" width="3.125" style="25" customWidth="1"/>
    <col min="8197" max="8197" width="12.125" style="25" customWidth="1"/>
    <col min="8198" max="8199" width="3.125" style="25" customWidth="1"/>
    <col min="8200" max="8200" width="9.625" style="25" customWidth="1"/>
    <col min="8201" max="8201" width="3.125" style="25" customWidth="1"/>
    <col min="8202" max="8203" width="4.625" style="25" customWidth="1"/>
    <col min="8204" max="8204" width="5.125" style="25" customWidth="1"/>
    <col min="8205" max="8205" width="12.125" style="25" customWidth="1"/>
    <col min="8206" max="8207" width="3.125" style="25" customWidth="1"/>
    <col min="8208" max="8208" width="22.125" style="25" customWidth="1"/>
    <col min="8209" max="8209" width="3.125" style="25" customWidth="1"/>
    <col min="8210" max="8447" width="9" style="25"/>
    <col min="8448" max="8448" width="4.125" style="25" customWidth="1"/>
    <col min="8449" max="8449" width="8.125" style="25" customWidth="1"/>
    <col min="8450" max="8450" width="21.125" style="25" customWidth="1"/>
    <col min="8451" max="8452" width="3.125" style="25" customWidth="1"/>
    <col min="8453" max="8453" width="12.125" style="25" customWidth="1"/>
    <col min="8454" max="8455" width="3.125" style="25" customWidth="1"/>
    <col min="8456" max="8456" width="9.625" style="25" customWidth="1"/>
    <col min="8457" max="8457" width="3.125" style="25" customWidth="1"/>
    <col min="8458" max="8459" width="4.625" style="25" customWidth="1"/>
    <col min="8460" max="8460" width="5.125" style="25" customWidth="1"/>
    <col min="8461" max="8461" width="12.125" style="25" customWidth="1"/>
    <col min="8462" max="8463" width="3.125" style="25" customWidth="1"/>
    <col min="8464" max="8464" width="22.125" style="25" customWidth="1"/>
    <col min="8465" max="8465" width="3.125" style="25" customWidth="1"/>
    <col min="8466" max="8703" width="9" style="25"/>
    <col min="8704" max="8704" width="4.125" style="25" customWidth="1"/>
    <col min="8705" max="8705" width="8.125" style="25" customWidth="1"/>
    <col min="8706" max="8706" width="21.125" style="25" customWidth="1"/>
    <col min="8707" max="8708" width="3.125" style="25" customWidth="1"/>
    <col min="8709" max="8709" width="12.125" style="25" customWidth="1"/>
    <col min="8710" max="8711" width="3.125" style="25" customWidth="1"/>
    <col min="8712" max="8712" width="9.625" style="25" customWidth="1"/>
    <col min="8713" max="8713" width="3.125" style="25" customWidth="1"/>
    <col min="8714" max="8715" width="4.625" style="25" customWidth="1"/>
    <col min="8716" max="8716" width="5.125" style="25" customWidth="1"/>
    <col min="8717" max="8717" width="12.125" style="25" customWidth="1"/>
    <col min="8718" max="8719" width="3.125" style="25" customWidth="1"/>
    <col min="8720" max="8720" width="22.125" style="25" customWidth="1"/>
    <col min="8721" max="8721" width="3.125" style="25" customWidth="1"/>
    <col min="8722" max="8959" width="9" style="25"/>
    <col min="8960" max="8960" width="4.125" style="25" customWidth="1"/>
    <col min="8961" max="8961" width="8.125" style="25" customWidth="1"/>
    <col min="8962" max="8962" width="21.125" style="25" customWidth="1"/>
    <col min="8963" max="8964" width="3.125" style="25" customWidth="1"/>
    <col min="8965" max="8965" width="12.125" style="25" customWidth="1"/>
    <col min="8966" max="8967" width="3.125" style="25" customWidth="1"/>
    <col min="8968" max="8968" width="9.625" style="25" customWidth="1"/>
    <col min="8969" max="8969" width="3.125" style="25" customWidth="1"/>
    <col min="8970" max="8971" width="4.625" style="25" customWidth="1"/>
    <col min="8972" max="8972" width="5.125" style="25" customWidth="1"/>
    <col min="8973" max="8973" width="12.125" style="25" customWidth="1"/>
    <col min="8974" max="8975" width="3.125" style="25" customWidth="1"/>
    <col min="8976" max="8976" width="22.125" style="25" customWidth="1"/>
    <col min="8977" max="8977" width="3.125" style="25" customWidth="1"/>
    <col min="8978" max="9215" width="9" style="25"/>
    <col min="9216" max="9216" width="4.125" style="25" customWidth="1"/>
    <col min="9217" max="9217" width="8.125" style="25" customWidth="1"/>
    <col min="9218" max="9218" width="21.125" style="25" customWidth="1"/>
    <col min="9219" max="9220" width="3.125" style="25" customWidth="1"/>
    <col min="9221" max="9221" width="12.125" style="25" customWidth="1"/>
    <col min="9222" max="9223" width="3.125" style="25" customWidth="1"/>
    <col min="9224" max="9224" width="9.625" style="25" customWidth="1"/>
    <col min="9225" max="9225" width="3.125" style="25" customWidth="1"/>
    <col min="9226" max="9227" width="4.625" style="25" customWidth="1"/>
    <col min="9228" max="9228" width="5.125" style="25" customWidth="1"/>
    <col min="9229" max="9229" width="12.125" style="25" customWidth="1"/>
    <col min="9230" max="9231" width="3.125" style="25" customWidth="1"/>
    <col min="9232" max="9232" width="22.125" style="25" customWidth="1"/>
    <col min="9233" max="9233" width="3.125" style="25" customWidth="1"/>
    <col min="9234" max="9471" width="9" style="25"/>
    <col min="9472" max="9472" width="4.125" style="25" customWidth="1"/>
    <col min="9473" max="9473" width="8.125" style="25" customWidth="1"/>
    <col min="9474" max="9474" width="21.125" style="25" customWidth="1"/>
    <col min="9475" max="9476" width="3.125" style="25" customWidth="1"/>
    <col min="9477" max="9477" width="12.125" style="25" customWidth="1"/>
    <col min="9478" max="9479" width="3.125" style="25" customWidth="1"/>
    <col min="9480" max="9480" width="9.625" style="25" customWidth="1"/>
    <col min="9481" max="9481" width="3.125" style="25" customWidth="1"/>
    <col min="9482" max="9483" width="4.625" style="25" customWidth="1"/>
    <col min="9484" max="9484" width="5.125" style="25" customWidth="1"/>
    <col min="9485" max="9485" width="12.125" style="25" customWidth="1"/>
    <col min="9486" max="9487" width="3.125" style="25" customWidth="1"/>
    <col min="9488" max="9488" width="22.125" style="25" customWidth="1"/>
    <col min="9489" max="9489" width="3.125" style="25" customWidth="1"/>
    <col min="9490" max="9727" width="9" style="25"/>
    <col min="9728" max="9728" width="4.125" style="25" customWidth="1"/>
    <col min="9729" max="9729" width="8.125" style="25" customWidth="1"/>
    <col min="9730" max="9730" width="21.125" style="25" customWidth="1"/>
    <col min="9731" max="9732" width="3.125" style="25" customWidth="1"/>
    <col min="9733" max="9733" width="12.125" style="25" customWidth="1"/>
    <col min="9734" max="9735" width="3.125" style="25" customWidth="1"/>
    <col min="9736" max="9736" width="9.625" style="25" customWidth="1"/>
    <col min="9737" max="9737" width="3.125" style="25" customWidth="1"/>
    <col min="9738" max="9739" width="4.625" style="25" customWidth="1"/>
    <col min="9740" max="9740" width="5.125" style="25" customWidth="1"/>
    <col min="9741" max="9741" width="12.125" style="25" customWidth="1"/>
    <col min="9742" max="9743" width="3.125" style="25" customWidth="1"/>
    <col min="9744" max="9744" width="22.125" style="25" customWidth="1"/>
    <col min="9745" max="9745" width="3.125" style="25" customWidth="1"/>
    <col min="9746" max="9983" width="9" style="25"/>
    <col min="9984" max="9984" width="4.125" style="25" customWidth="1"/>
    <col min="9985" max="9985" width="8.125" style="25" customWidth="1"/>
    <col min="9986" max="9986" width="21.125" style="25" customWidth="1"/>
    <col min="9987" max="9988" width="3.125" style="25" customWidth="1"/>
    <col min="9989" max="9989" width="12.125" style="25" customWidth="1"/>
    <col min="9990" max="9991" width="3.125" style="25" customWidth="1"/>
    <col min="9992" max="9992" width="9.625" style="25" customWidth="1"/>
    <col min="9993" max="9993" width="3.125" style="25" customWidth="1"/>
    <col min="9994" max="9995" width="4.625" style="25" customWidth="1"/>
    <col min="9996" max="9996" width="5.125" style="25" customWidth="1"/>
    <col min="9997" max="9997" width="12.125" style="25" customWidth="1"/>
    <col min="9998" max="9999" width="3.125" style="25" customWidth="1"/>
    <col min="10000" max="10000" width="22.125" style="25" customWidth="1"/>
    <col min="10001" max="10001" width="3.125" style="25" customWidth="1"/>
    <col min="10002" max="10239" width="9" style="25"/>
    <col min="10240" max="10240" width="4.125" style="25" customWidth="1"/>
    <col min="10241" max="10241" width="8.125" style="25" customWidth="1"/>
    <col min="10242" max="10242" width="21.125" style="25" customWidth="1"/>
    <col min="10243" max="10244" width="3.125" style="25" customWidth="1"/>
    <col min="10245" max="10245" width="12.125" style="25" customWidth="1"/>
    <col min="10246" max="10247" width="3.125" style="25" customWidth="1"/>
    <col min="10248" max="10248" width="9.625" style="25" customWidth="1"/>
    <col min="10249" max="10249" width="3.125" style="25" customWidth="1"/>
    <col min="10250" max="10251" width="4.625" style="25" customWidth="1"/>
    <col min="10252" max="10252" width="5.125" style="25" customWidth="1"/>
    <col min="10253" max="10253" width="12.125" style="25" customWidth="1"/>
    <col min="10254" max="10255" width="3.125" style="25" customWidth="1"/>
    <col min="10256" max="10256" width="22.125" style="25" customWidth="1"/>
    <col min="10257" max="10257" width="3.125" style="25" customWidth="1"/>
    <col min="10258" max="10495" width="9" style="25"/>
    <col min="10496" max="10496" width="4.125" style="25" customWidth="1"/>
    <col min="10497" max="10497" width="8.125" style="25" customWidth="1"/>
    <col min="10498" max="10498" width="21.125" style="25" customWidth="1"/>
    <col min="10499" max="10500" width="3.125" style="25" customWidth="1"/>
    <col min="10501" max="10501" width="12.125" style="25" customWidth="1"/>
    <col min="10502" max="10503" width="3.125" style="25" customWidth="1"/>
    <col min="10504" max="10504" width="9.625" style="25" customWidth="1"/>
    <col min="10505" max="10505" width="3.125" style="25" customWidth="1"/>
    <col min="10506" max="10507" width="4.625" style="25" customWidth="1"/>
    <col min="10508" max="10508" width="5.125" style="25" customWidth="1"/>
    <col min="10509" max="10509" width="12.125" style="25" customWidth="1"/>
    <col min="10510" max="10511" width="3.125" style="25" customWidth="1"/>
    <col min="10512" max="10512" width="22.125" style="25" customWidth="1"/>
    <col min="10513" max="10513" width="3.125" style="25" customWidth="1"/>
    <col min="10514" max="10751" width="9" style="25"/>
    <col min="10752" max="10752" width="4.125" style="25" customWidth="1"/>
    <col min="10753" max="10753" width="8.125" style="25" customWidth="1"/>
    <col min="10754" max="10754" width="21.125" style="25" customWidth="1"/>
    <col min="10755" max="10756" width="3.125" style="25" customWidth="1"/>
    <col min="10757" max="10757" width="12.125" style="25" customWidth="1"/>
    <col min="10758" max="10759" width="3.125" style="25" customWidth="1"/>
    <col min="10760" max="10760" width="9.625" style="25" customWidth="1"/>
    <col min="10761" max="10761" width="3.125" style="25" customWidth="1"/>
    <col min="10762" max="10763" width="4.625" style="25" customWidth="1"/>
    <col min="10764" max="10764" width="5.125" style="25" customWidth="1"/>
    <col min="10765" max="10765" width="12.125" style="25" customWidth="1"/>
    <col min="10766" max="10767" width="3.125" style="25" customWidth="1"/>
    <col min="10768" max="10768" width="22.125" style="25" customWidth="1"/>
    <col min="10769" max="10769" width="3.125" style="25" customWidth="1"/>
    <col min="10770" max="11007" width="9" style="25"/>
    <col min="11008" max="11008" width="4.125" style="25" customWidth="1"/>
    <col min="11009" max="11009" width="8.125" style="25" customWidth="1"/>
    <col min="11010" max="11010" width="21.125" style="25" customWidth="1"/>
    <col min="11011" max="11012" width="3.125" style="25" customWidth="1"/>
    <col min="11013" max="11013" width="12.125" style="25" customWidth="1"/>
    <col min="11014" max="11015" width="3.125" style="25" customWidth="1"/>
    <col min="11016" max="11016" width="9.625" style="25" customWidth="1"/>
    <col min="11017" max="11017" width="3.125" style="25" customWidth="1"/>
    <col min="11018" max="11019" width="4.625" style="25" customWidth="1"/>
    <col min="11020" max="11020" width="5.125" style="25" customWidth="1"/>
    <col min="11021" max="11021" width="12.125" style="25" customWidth="1"/>
    <col min="11022" max="11023" width="3.125" style="25" customWidth="1"/>
    <col min="11024" max="11024" width="22.125" style="25" customWidth="1"/>
    <col min="11025" max="11025" width="3.125" style="25" customWidth="1"/>
    <col min="11026" max="11263" width="9" style="25"/>
    <col min="11264" max="11264" width="4.125" style="25" customWidth="1"/>
    <col min="11265" max="11265" width="8.125" style="25" customWidth="1"/>
    <col min="11266" max="11266" width="21.125" style="25" customWidth="1"/>
    <col min="11267" max="11268" width="3.125" style="25" customWidth="1"/>
    <col min="11269" max="11269" width="12.125" style="25" customWidth="1"/>
    <col min="11270" max="11271" width="3.125" style="25" customWidth="1"/>
    <col min="11272" max="11272" width="9.625" style="25" customWidth="1"/>
    <col min="11273" max="11273" width="3.125" style="25" customWidth="1"/>
    <col min="11274" max="11275" width="4.625" style="25" customWidth="1"/>
    <col min="11276" max="11276" width="5.125" style="25" customWidth="1"/>
    <col min="11277" max="11277" width="12.125" style="25" customWidth="1"/>
    <col min="11278" max="11279" width="3.125" style="25" customWidth="1"/>
    <col min="11280" max="11280" width="22.125" style="25" customWidth="1"/>
    <col min="11281" max="11281" width="3.125" style="25" customWidth="1"/>
    <col min="11282" max="11519" width="9" style="25"/>
    <col min="11520" max="11520" width="4.125" style="25" customWidth="1"/>
    <col min="11521" max="11521" width="8.125" style="25" customWidth="1"/>
    <col min="11522" max="11522" width="21.125" style="25" customWidth="1"/>
    <col min="11523" max="11524" width="3.125" style="25" customWidth="1"/>
    <col min="11525" max="11525" width="12.125" style="25" customWidth="1"/>
    <col min="11526" max="11527" width="3.125" style="25" customWidth="1"/>
    <col min="11528" max="11528" width="9.625" style="25" customWidth="1"/>
    <col min="11529" max="11529" width="3.125" style="25" customWidth="1"/>
    <col min="11530" max="11531" width="4.625" style="25" customWidth="1"/>
    <col min="11532" max="11532" width="5.125" style="25" customWidth="1"/>
    <col min="11533" max="11533" width="12.125" style="25" customWidth="1"/>
    <col min="11534" max="11535" width="3.125" style="25" customWidth="1"/>
    <col min="11536" max="11536" width="22.125" style="25" customWidth="1"/>
    <col min="11537" max="11537" width="3.125" style="25" customWidth="1"/>
    <col min="11538" max="11775" width="9" style="25"/>
    <col min="11776" max="11776" width="4.125" style="25" customWidth="1"/>
    <col min="11777" max="11777" width="8.125" style="25" customWidth="1"/>
    <col min="11778" max="11778" width="21.125" style="25" customWidth="1"/>
    <col min="11779" max="11780" width="3.125" style="25" customWidth="1"/>
    <col min="11781" max="11781" width="12.125" style="25" customWidth="1"/>
    <col min="11782" max="11783" width="3.125" style="25" customWidth="1"/>
    <col min="11784" max="11784" width="9.625" style="25" customWidth="1"/>
    <col min="11785" max="11785" width="3.125" style="25" customWidth="1"/>
    <col min="11786" max="11787" width="4.625" style="25" customWidth="1"/>
    <col min="11788" max="11788" width="5.125" style="25" customWidth="1"/>
    <col min="11789" max="11789" width="12.125" style="25" customWidth="1"/>
    <col min="11790" max="11791" width="3.125" style="25" customWidth="1"/>
    <col min="11792" max="11792" width="22.125" style="25" customWidth="1"/>
    <col min="11793" max="11793" width="3.125" style="25" customWidth="1"/>
    <col min="11794" max="12031" width="9" style="25"/>
    <col min="12032" max="12032" width="4.125" style="25" customWidth="1"/>
    <col min="12033" max="12033" width="8.125" style="25" customWidth="1"/>
    <col min="12034" max="12034" width="21.125" style="25" customWidth="1"/>
    <col min="12035" max="12036" width="3.125" style="25" customWidth="1"/>
    <col min="12037" max="12037" width="12.125" style="25" customWidth="1"/>
    <col min="12038" max="12039" width="3.125" style="25" customWidth="1"/>
    <col min="12040" max="12040" width="9.625" style="25" customWidth="1"/>
    <col min="12041" max="12041" width="3.125" style="25" customWidth="1"/>
    <col min="12042" max="12043" width="4.625" style="25" customWidth="1"/>
    <col min="12044" max="12044" width="5.125" style="25" customWidth="1"/>
    <col min="12045" max="12045" width="12.125" style="25" customWidth="1"/>
    <col min="12046" max="12047" width="3.125" style="25" customWidth="1"/>
    <col min="12048" max="12048" width="22.125" style="25" customWidth="1"/>
    <col min="12049" max="12049" width="3.125" style="25" customWidth="1"/>
    <col min="12050" max="12287" width="9" style="25"/>
    <col min="12288" max="12288" width="4.125" style="25" customWidth="1"/>
    <col min="12289" max="12289" width="8.125" style="25" customWidth="1"/>
    <col min="12290" max="12290" width="21.125" style="25" customWidth="1"/>
    <col min="12291" max="12292" width="3.125" style="25" customWidth="1"/>
    <col min="12293" max="12293" width="12.125" style="25" customWidth="1"/>
    <col min="12294" max="12295" width="3.125" style="25" customWidth="1"/>
    <col min="12296" max="12296" width="9.625" style="25" customWidth="1"/>
    <col min="12297" max="12297" width="3.125" style="25" customWidth="1"/>
    <col min="12298" max="12299" width="4.625" style="25" customWidth="1"/>
    <col min="12300" max="12300" width="5.125" style="25" customWidth="1"/>
    <col min="12301" max="12301" width="12.125" style="25" customWidth="1"/>
    <col min="12302" max="12303" width="3.125" style="25" customWidth="1"/>
    <col min="12304" max="12304" width="22.125" style="25" customWidth="1"/>
    <col min="12305" max="12305" width="3.125" style="25" customWidth="1"/>
    <col min="12306" max="12543" width="9" style="25"/>
    <col min="12544" max="12544" width="4.125" style="25" customWidth="1"/>
    <col min="12545" max="12545" width="8.125" style="25" customWidth="1"/>
    <col min="12546" max="12546" width="21.125" style="25" customWidth="1"/>
    <col min="12547" max="12548" width="3.125" style="25" customWidth="1"/>
    <col min="12549" max="12549" width="12.125" style="25" customWidth="1"/>
    <col min="12550" max="12551" width="3.125" style="25" customWidth="1"/>
    <col min="12552" max="12552" width="9.625" style="25" customWidth="1"/>
    <col min="12553" max="12553" width="3.125" style="25" customWidth="1"/>
    <col min="12554" max="12555" width="4.625" style="25" customWidth="1"/>
    <col min="12556" max="12556" width="5.125" style="25" customWidth="1"/>
    <col min="12557" max="12557" width="12.125" style="25" customWidth="1"/>
    <col min="12558" max="12559" width="3.125" style="25" customWidth="1"/>
    <col min="12560" max="12560" width="22.125" style="25" customWidth="1"/>
    <col min="12561" max="12561" width="3.125" style="25" customWidth="1"/>
    <col min="12562" max="12799" width="9" style="25"/>
    <col min="12800" max="12800" width="4.125" style="25" customWidth="1"/>
    <col min="12801" max="12801" width="8.125" style="25" customWidth="1"/>
    <col min="12802" max="12802" width="21.125" style="25" customWidth="1"/>
    <col min="12803" max="12804" width="3.125" style="25" customWidth="1"/>
    <col min="12805" max="12805" width="12.125" style="25" customWidth="1"/>
    <col min="12806" max="12807" width="3.125" style="25" customWidth="1"/>
    <col min="12808" max="12808" width="9.625" style="25" customWidth="1"/>
    <col min="12809" max="12809" width="3.125" style="25" customWidth="1"/>
    <col min="12810" max="12811" width="4.625" style="25" customWidth="1"/>
    <col min="12812" max="12812" width="5.125" style="25" customWidth="1"/>
    <col min="12813" max="12813" width="12.125" style="25" customWidth="1"/>
    <col min="12814" max="12815" width="3.125" style="25" customWidth="1"/>
    <col min="12816" max="12816" width="22.125" style="25" customWidth="1"/>
    <col min="12817" max="12817" width="3.125" style="25" customWidth="1"/>
    <col min="12818" max="13055" width="9" style="25"/>
    <col min="13056" max="13056" width="4.125" style="25" customWidth="1"/>
    <col min="13057" max="13057" width="8.125" style="25" customWidth="1"/>
    <col min="13058" max="13058" width="21.125" style="25" customWidth="1"/>
    <col min="13059" max="13060" width="3.125" style="25" customWidth="1"/>
    <col min="13061" max="13061" width="12.125" style="25" customWidth="1"/>
    <col min="13062" max="13063" width="3.125" style="25" customWidth="1"/>
    <col min="13064" max="13064" width="9.625" style="25" customWidth="1"/>
    <col min="13065" max="13065" width="3.125" style="25" customWidth="1"/>
    <col min="13066" max="13067" width="4.625" style="25" customWidth="1"/>
    <col min="13068" max="13068" width="5.125" style="25" customWidth="1"/>
    <col min="13069" max="13069" width="12.125" style="25" customWidth="1"/>
    <col min="13070" max="13071" width="3.125" style="25" customWidth="1"/>
    <col min="13072" max="13072" width="22.125" style="25" customWidth="1"/>
    <col min="13073" max="13073" width="3.125" style="25" customWidth="1"/>
    <col min="13074" max="13311" width="9" style="25"/>
    <col min="13312" max="13312" width="4.125" style="25" customWidth="1"/>
    <col min="13313" max="13313" width="8.125" style="25" customWidth="1"/>
    <col min="13314" max="13314" width="21.125" style="25" customWidth="1"/>
    <col min="13315" max="13316" width="3.125" style="25" customWidth="1"/>
    <col min="13317" max="13317" width="12.125" style="25" customWidth="1"/>
    <col min="13318" max="13319" width="3.125" style="25" customWidth="1"/>
    <col min="13320" max="13320" width="9.625" style="25" customWidth="1"/>
    <col min="13321" max="13321" width="3.125" style="25" customWidth="1"/>
    <col min="13322" max="13323" width="4.625" style="25" customWidth="1"/>
    <col min="13324" max="13324" width="5.125" style="25" customWidth="1"/>
    <col min="13325" max="13325" width="12.125" style="25" customWidth="1"/>
    <col min="13326" max="13327" width="3.125" style="25" customWidth="1"/>
    <col min="13328" max="13328" width="22.125" style="25" customWidth="1"/>
    <col min="13329" max="13329" width="3.125" style="25" customWidth="1"/>
    <col min="13330" max="13567" width="9" style="25"/>
    <col min="13568" max="13568" width="4.125" style="25" customWidth="1"/>
    <col min="13569" max="13569" width="8.125" style="25" customWidth="1"/>
    <col min="13570" max="13570" width="21.125" style="25" customWidth="1"/>
    <col min="13571" max="13572" width="3.125" style="25" customWidth="1"/>
    <col min="13573" max="13573" width="12.125" style="25" customWidth="1"/>
    <col min="13574" max="13575" width="3.125" style="25" customWidth="1"/>
    <col min="13576" max="13576" width="9.625" style="25" customWidth="1"/>
    <col min="13577" max="13577" width="3.125" style="25" customWidth="1"/>
    <col min="13578" max="13579" width="4.625" style="25" customWidth="1"/>
    <col min="13580" max="13580" width="5.125" style="25" customWidth="1"/>
    <col min="13581" max="13581" width="12.125" style="25" customWidth="1"/>
    <col min="13582" max="13583" width="3.125" style="25" customWidth="1"/>
    <col min="13584" max="13584" width="22.125" style="25" customWidth="1"/>
    <col min="13585" max="13585" width="3.125" style="25" customWidth="1"/>
    <col min="13586" max="13823" width="9" style="25"/>
    <col min="13824" max="13824" width="4.125" style="25" customWidth="1"/>
    <col min="13825" max="13825" width="8.125" style="25" customWidth="1"/>
    <col min="13826" max="13826" width="21.125" style="25" customWidth="1"/>
    <col min="13827" max="13828" width="3.125" style="25" customWidth="1"/>
    <col min="13829" max="13829" width="12.125" style="25" customWidth="1"/>
    <col min="13830" max="13831" width="3.125" style="25" customWidth="1"/>
    <col min="13832" max="13832" width="9.625" style="25" customWidth="1"/>
    <col min="13833" max="13833" width="3.125" style="25" customWidth="1"/>
    <col min="13834" max="13835" width="4.625" style="25" customWidth="1"/>
    <col min="13836" max="13836" width="5.125" style="25" customWidth="1"/>
    <col min="13837" max="13837" width="12.125" style="25" customWidth="1"/>
    <col min="13838" max="13839" width="3.125" style="25" customWidth="1"/>
    <col min="13840" max="13840" width="22.125" style="25" customWidth="1"/>
    <col min="13841" max="13841" width="3.125" style="25" customWidth="1"/>
    <col min="13842" max="14079" width="9" style="25"/>
    <col min="14080" max="14080" width="4.125" style="25" customWidth="1"/>
    <col min="14081" max="14081" width="8.125" style="25" customWidth="1"/>
    <col min="14082" max="14082" width="21.125" style="25" customWidth="1"/>
    <col min="14083" max="14084" width="3.125" style="25" customWidth="1"/>
    <col min="14085" max="14085" width="12.125" style="25" customWidth="1"/>
    <col min="14086" max="14087" width="3.125" style="25" customWidth="1"/>
    <col min="14088" max="14088" width="9.625" style="25" customWidth="1"/>
    <col min="14089" max="14089" width="3.125" style="25" customWidth="1"/>
    <col min="14090" max="14091" width="4.625" style="25" customWidth="1"/>
    <col min="14092" max="14092" width="5.125" style="25" customWidth="1"/>
    <col min="14093" max="14093" width="12.125" style="25" customWidth="1"/>
    <col min="14094" max="14095" width="3.125" style="25" customWidth="1"/>
    <col min="14096" max="14096" width="22.125" style="25" customWidth="1"/>
    <col min="14097" max="14097" width="3.125" style="25" customWidth="1"/>
    <col min="14098" max="14335" width="9" style="25"/>
    <col min="14336" max="14336" width="4.125" style="25" customWidth="1"/>
    <col min="14337" max="14337" width="8.125" style="25" customWidth="1"/>
    <col min="14338" max="14338" width="21.125" style="25" customWidth="1"/>
    <col min="14339" max="14340" width="3.125" style="25" customWidth="1"/>
    <col min="14341" max="14341" width="12.125" style="25" customWidth="1"/>
    <col min="14342" max="14343" width="3.125" style="25" customWidth="1"/>
    <col min="14344" max="14344" width="9.625" style="25" customWidth="1"/>
    <col min="14345" max="14345" width="3.125" style="25" customWidth="1"/>
    <col min="14346" max="14347" width="4.625" style="25" customWidth="1"/>
    <col min="14348" max="14348" width="5.125" style="25" customWidth="1"/>
    <col min="14349" max="14349" width="12.125" style="25" customWidth="1"/>
    <col min="14350" max="14351" width="3.125" style="25" customWidth="1"/>
    <col min="14352" max="14352" width="22.125" style="25" customWidth="1"/>
    <col min="14353" max="14353" width="3.125" style="25" customWidth="1"/>
    <col min="14354" max="14591" width="9" style="25"/>
    <col min="14592" max="14592" width="4.125" style="25" customWidth="1"/>
    <col min="14593" max="14593" width="8.125" style="25" customWidth="1"/>
    <col min="14594" max="14594" width="21.125" style="25" customWidth="1"/>
    <col min="14595" max="14596" width="3.125" style="25" customWidth="1"/>
    <col min="14597" max="14597" width="12.125" style="25" customWidth="1"/>
    <col min="14598" max="14599" width="3.125" style="25" customWidth="1"/>
    <col min="14600" max="14600" width="9.625" style="25" customWidth="1"/>
    <col min="14601" max="14601" width="3.125" style="25" customWidth="1"/>
    <col min="14602" max="14603" width="4.625" style="25" customWidth="1"/>
    <col min="14604" max="14604" width="5.125" style="25" customWidth="1"/>
    <col min="14605" max="14605" width="12.125" style="25" customWidth="1"/>
    <col min="14606" max="14607" width="3.125" style="25" customWidth="1"/>
    <col min="14608" max="14608" width="22.125" style="25" customWidth="1"/>
    <col min="14609" max="14609" width="3.125" style="25" customWidth="1"/>
    <col min="14610" max="14847" width="9" style="25"/>
    <col min="14848" max="14848" width="4.125" style="25" customWidth="1"/>
    <col min="14849" max="14849" width="8.125" style="25" customWidth="1"/>
    <col min="14850" max="14850" width="21.125" style="25" customWidth="1"/>
    <col min="14851" max="14852" width="3.125" style="25" customWidth="1"/>
    <col min="14853" max="14853" width="12.125" style="25" customWidth="1"/>
    <col min="14854" max="14855" width="3.125" style="25" customWidth="1"/>
    <col min="14856" max="14856" width="9.625" style="25" customWidth="1"/>
    <col min="14857" max="14857" width="3.125" style="25" customWidth="1"/>
    <col min="14858" max="14859" width="4.625" style="25" customWidth="1"/>
    <col min="14860" max="14860" width="5.125" style="25" customWidth="1"/>
    <col min="14861" max="14861" width="12.125" style="25" customWidth="1"/>
    <col min="14862" max="14863" width="3.125" style="25" customWidth="1"/>
    <col min="14864" max="14864" width="22.125" style="25" customWidth="1"/>
    <col min="14865" max="14865" width="3.125" style="25" customWidth="1"/>
    <col min="14866" max="15103" width="9" style="25"/>
    <col min="15104" max="15104" width="4.125" style="25" customWidth="1"/>
    <col min="15105" max="15105" width="8.125" style="25" customWidth="1"/>
    <col min="15106" max="15106" width="21.125" style="25" customWidth="1"/>
    <col min="15107" max="15108" width="3.125" style="25" customWidth="1"/>
    <col min="15109" max="15109" width="12.125" style="25" customWidth="1"/>
    <col min="15110" max="15111" width="3.125" style="25" customWidth="1"/>
    <col min="15112" max="15112" width="9.625" style="25" customWidth="1"/>
    <col min="15113" max="15113" width="3.125" style="25" customWidth="1"/>
    <col min="15114" max="15115" width="4.625" style="25" customWidth="1"/>
    <col min="15116" max="15116" width="5.125" style="25" customWidth="1"/>
    <col min="15117" max="15117" width="12.125" style="25" customWidth="1"/>
    <col min="15118" max="15119" width="3.125" style="25" customWidth="1"/>
    <col min="15120" max="15120" width="22.125" style="25" customWidth="1"/>
    <col min="15121" max="15121" width="3.125" style="25" customWidth="1"/>
    <col min="15122" max="15359" width="9" style="25"/>
    <col min="15360" max="15360" width="4.125" style="25" customWidth="1"/>
    <col min="15361" max="15361" width="8.125" style="25" customWidth="1"/>
    <col min="15362" max="15362" width="21.125" style="25" customWidth="1"/>
    <col min="15363" max="15364" width="3.125" style="25" customWidth="1"/>
    <col min="15365" max="15365" width="12.125" style="25" customWidth="1"/>
    <col min="15366" max="15367" width="3.125" style="25" customWidth="1"/>
    <col min="15368" max="15368" width="9.625" style="25" customWidth="1"/>
    <col min="15369" max="15369" width="3.125" style="25" customWidth="1"/>
    <col min="15370" max="15371" width="4.625" style="25" customWidth="1"/>
    <col min="15372" max="15372" width="5.125" style="25" customWidth="1"/>
    <col min="15373" max="15373" width="12.125" style="25" customWidth="1"/>
    <col min="15374" max="15375" width="3.125" style="25" customWidth="1"/>
    <col min="15376" max="15376" width="22.125" style="25" customWidth="1"/>
    <col min="15377" max="15377" width="3.125" style="25" customWidth="1"/>
    <col min="15378" max="15615" width="9" style="25"/>
    <col min="15616" max="15616" width="4.125" style="25" customWidth="1"/>
    <col min="15617" max="15617" width="8.125" style="25" customWidth="1"/>
    <col min="15618" max="15618" width="21.125" style="25" customWidth="1"/>
    <col min="15619" max="15620" width="3.125" style="25" customWidth="1"/>
    <col min="15621" max="15621" width="12.125" style="25" customWidth="1"/>
    <col min="15622" max="15623" width="3.125" style="25" customWidth="1"/>
    <col min="15624" max="15624" width="9.625" style="25" customWidth="1"/>
    <col min="15625" max="15625" width="3.125" style="25" customWidth="1"/>
    <col min="15626" max="15627" width="4.625" style="25" customWidth="1"/>
    <col min="15628" max="15628" width="5.125" style="25" customWidth="1"/>
    <col min="15629" max="15629" width="12.125" style="25" customWidth="1"/>
    <col min="15630" max="15631" width="3.125" style="25" customWidth="1"/>
    <col min="15632" max="15632" width="22.125" style="25" customWidth="1"/>
    <col min="15633" max="15633" width="3.125" style="25" customWidth="1"/>
    <col min="15634" max="15871" width="9" style="25"/>
    <col min="15872" max="15872" width="4.125" style="25" customWidth="1"/>
    <col min="15873" max="15873" width="8.125" style="25" customWidth="1"/>
    <col min="15874" max="15874" width="21.125" style="25" customWidth="1"/>
    <col min="15875" max="15876" width="3.125" style="25" customWidth="1"/>
    <col min="15877" max="15877" width="12.125" style="25" customWidth="1"/>
    <col min="15878" max="15879" width="3.125" style="25" customWidth="1"/>
    <col min="15880" max="15880" width="9.625" style="25" customWidth="1"/>
    <col min="15881" max="15881" width="3.125" style="25" customWidth="1"/>
    <col min="15882" max="15883" width="4.625" style="25" customWidth="1"/>
    <col min="15884" max="15884" width="5.125" style="25" customWidth="1"/>
    <col min="15885" max="15885" width="12.125" style="25" customWidth="1"/>
    <col min="15886" max="15887" width="3.125" style="25" customWidth="1"/>
    <col min="15888" max="15888" width="22.125" style="25" customWidth="1"/>
    <col min="15889" max="15889" width="3.125" style="25" customWidth="1"/>
    <col min="15890" max="16127" width="9" style="25"/>
    <col min="16128" max="16128" width="4.125" style="25" customWidth="1"/>
    <col min="16129" max="16129" width="8.125" style="25" customWidth="1"/>
    <col min="16130" max="16130" width="21.125" style="25" customWidth="1"/>
    <col min="16131" max="16132" width="3.125" style="25" customWidth="1"/>
    <col min="16133" max="16133" width="12.125" style="25" customWidth="1"/>
    <col min="16134" max="16135" width="3.125" style="25" customWidth="1"/>
    <col min="16136" max="16136" width="9.625" style="25" customWidth="1"/>
    <col min="16137" max="16137" width="3.125" style="25" customWidth="1"/>
    <col min="16138" max="16139" width="4.625" style="25" customWidth="1"/>
    <col min="16140" max="16140" width="5.125" style="25" customWidth="1"/>
    <col min="16141" max="16141" width="12.125" style="25" customWidth="1"/>
    <col min="16142" max="16143" width="3.125" style="25" customWidth="1"/>
    <col min="16144" max="16144" width="22.125" style="25" customWidth="1"/>
    <col min="16145" max="16145" width="3.125" style="25" customWidth="1"/>
    <col min="16146" max="16384" width="9" style="25"/>
  </cols>
  <sheetData>
    <row r="2" spans="2:17" ht="24" customHeight="1">
      <c r="B2" s="334" t="s">
        <v>38</v>
      </c>
      <c r="C2" s="334"/>
      <c r="D2" s="334"/>
      <c r="E2" s="334"/>
      <c r="F2" s="334"/>
      <c r="G2" s="334"/>
      <c r="H2" s="334"/>
      <c r="I2" s="334"/>
      <c r="J2" s="334"/>
      <c r="K2" s="334"/>
      <c r="L2" s="334"/>
      <c r="M2" s="334"/>
      <c r="N2" s="334"/>
      <c r="O2" s="334"/>
      <c r="P2" s="334"/>
      <c r="Q2" s="334"/>
    </row>
    <row r="3" spans="2:17" ht="24" customHeight="1">
      <c r="B3" s="40"/>
      <c r="C3" s="40"/>
      <c r="D3" s="40"/>
      <c r="E3" s="40"/>
      <c r="F3" s="40"/>
      <c r="G3" s="40"/>
      <c r="H3" s="40"/>
      <c r="I3" s="40"/>
      <c r="J3" s="40"/>
      <c r="K3" s="40"/>
      <c r="L3" s="40"/>
      <c r="M3" s="40"/>
      <c r="N3" s="40"/>
      <c r="O3" s="40"/>
      <c r="P3" s="40"/>
      <c r="Q3" s="40"/>
    </row>
    <row r="4" spans="2:17" ht="21" customHeight="1">
      <c r="B4" s="335" t="s">
        <v>39</v>
      </c>
      <c r="C4" s="335"/>
      <c r="D4" s="335"/>
      <c r="E4" s="335"/>
      <c r="F4" s="335"/>
      <c r="G4" s="335"/>
      <c r="H4" s="335"/>
      <c r="I4" s="335"/>
      <c r="J4" s="335"/>
      <c r="K4" s="335"/>
      <c r="L4" s="335"/>
      <c r="M4" s="335"/>
      <c r="N4" s="335"/>
      <c r="O4" s="335"/>
      <c r="P4" s="335"/>
      <c r="Q4" s="335"/>
    </row>
    <row r="5" spans="2:17" ht="17.25" customHeight="1">
      <c r="B5" s="310" t="s">
        <v>40</v>
      </c>
      <c r="C5" s="311"/>
      <c r="D5" s="336"/>
      <c r="E5" s="337"/>
      <c r="F5" s="338"/>
      <c r="G5" s="336"/>
      <c r="H5" s="337"/>
      <c r="I5" s="337"/>
      <c r="J5" s="338"/>
      <c r="K5" s="336"/>
      <c r="L5" s="337"/>
      <c r="M5" s="337"/>
      <c r="N5" s="338"/>
      <c r="O5" s="310" t="s">
        <v>41</v>
      </c>
      <c r="P5" s="311"/>
      <c r="Q5" s="312"/>
    </row>
    <row r="6" spans="2:17" ht="17.25" customHeight="1">
      <c r="B6" s="313" t="s">
        <v>54</v>
      </c>
      <c r="C6" s="339"/>
      <c r="D6" s="340"/>
      <c r="E6" s="341"/>
      <c r="F6" s="41" t="s">
        <v>42</v>
      </c>
      <c r="G6" s="326"/>
      <c r="H6" s="327"/>
      <c r="I6" s="327"/>
      <c r="J6" s="42" t="s">
        <v>42</v>
      </c>
      <c r="K6" s="326"/>
      <c r="L6" s="327"/>
      <c r="M6" s="327"/>
      <c r="N6" s="42" t="s">
        <v>42</v>
      </c>
      <c r="O6" s="318">
        <f>D6+G6+K6</f>
        <v>0</v>
      </c>
      <c r="P6" s="319"/>
      <c r="Q6" s="41" t="s">
        <v>42</v>
      </c>
    </row>
    <row r="7" spans="2:17" ht="17.25" customHeight="1">
      <c r="B7" s="320" t="s">
        <v>43</v>
      </c>
      <c r="C7" s="43" t="s">
        <v>56</v>
      </c>
      <c r="D7" s="322" t="e">
        <f>P17</f>
        <v>#DIV/0!</v>
      </c>
      <c r="E7" s="323"/>
      <c r="F7" s="41" t="s">
        <v>42</v>
      </c>
      <c r="G7" s="318" t="e">
        <f>P20</f>
        <v>#DIV/0!</v>
      </c>
      <c r="H7" s="319"/>
      <c r="I7" s="319"/>
      <c r="J7" s="42" t="s">
        <v>42</v>
      </c>
      <c r="K7" s="324"/>
      <c r="L7" s="325"/>
      <c r="M7" s="325"/>
      <c r="N7" s="42" t="s">
        <v>42</v>
      </c>
      <c r="O7" s="326"/>
      <c r="P7" s="327"/>
      <c r="Q7" s="41" t="s">
        <v>42</v>
      </c>
    </row>
    <row r="8" spans="2:17" ht="17.25" customHeight="1">
      <c r="B8" s="313"/>
      <c r="C8" s="43" t="s">
        <v>58</v>
      </c>
      <c r="D8" s="328" t="e">
        <f>P25</f>
        <v>#DIV/0!</v>
      </c>
      <c r="E8" s="329"/>
      <c r="F8" s="41" t="s">
        <v>42</v>
      </c>
      <c r="G8" s="330"/>
      <c r="H8" s="331"/>
      <c r="I8" s="331"/>
      <c r="J8" s="42" t="s">
        <v>42</v>
      </c>
      <c r="K8" s="318" t="e">
        <f>P28</f>
        <v>#DIV/0!</v>
      </c>
      <c r="L8" s="319"/>
      <c r="M8" s="319"/>
      <c r="N8" s="42" t="s">
        <v>42</v>
      </c>
      <c r="O8" s="326"/>
      <c r="P8" s="327"/>
      <c r="Q8" s="41" t="s">
        <v>42</v>
      </c>
    </row>
    <row r="9" spans="2:17" ht="17.25" customHeight="1">
      <c r="B9" s="313"/>
      <c r="C9" s="43" t="s">
        <v>59</v>
      </c>
      <c r="D9" s="332"/>
      <c r="E9" s="333"/>
      <c r="F9" s="41" t="s">
        <v>42</v>
      </c>
      <c r="G9" s="318" t="e">
        <f>P33</f>
        <v>#DIV/0!</v>
      </c>
      <c r="H9" s="319"/>
      <c r="I9" s="319"/>
      <c r="J9" s="42" t="s">
        <v>42</v>
      </c>
      <c r="K9" s="318" t="e">
        <f>P36</f>
        <v>#DIV/0!</v>
      </c>
      <c r="L9" s="319"/>
      <c r="M9" s="319"/>
      <c r="N9" s="42" t="s">
        <v>42</v>
      </c>
      <c r="O9" s="326"/>
      <c r="P9" s="327"/>
      <c r="Q9" s="41" t="s">
        <v>42</v>
      </c>
    </row>
    <row r="10" spans="2:17" ht="17.25" customHeight="1">
      <c r="B10" s="313"/>
      <c r="C10" s="44" t="s">
        <v>60</v>
      </c>
      <c r="D10" s="322" t="e">
        <f>P41</f>
        <v>#DIV/0!</v>
      </c>
      <c r="E10" s="323"/>
      <c r="F10" s="41" t="s">
        <v>42</v>
      </c>
      <c r="G10" s="318" t="e">
        <f>P44</f>
        <v>#DIV/0!</v>
      </c>
      <c r="H10" s="319"/>
      <c r="I10" s="319"/>
      <c r="J10" s="42" t="s">
        <v>42</v>
      </c>
      <c r="K10" s="318" t="e">
        <f>P47</f>
        <v>#DIV/0!</v>
      </c>
      <c r="L10" s="319"/>
      <c r="M10" s="319"/>
      <c r="N10" s="42" t="s">
        <v>42</v>
      </c>
      <c r="O10" s="326"/>
      <c r="P10" s="327"/>
      <c r="Q10" s="41" t="s">
        <v>42</v>
      </c>
    </row>
    <row r="11" spans="2:17" ht="17.25" customHeight="1">
      <c r="B11" s="321"/>
      <c r="C11" s="45" t="s">
        <v>44</v>
      </c>
      <c r="D11" s="316" t="e">
        <f>SUM(D7:E10)</f>
        <v>#DIV/0!</v>
      </c>
      <c r="E11" s="317"/>
      <c r="F11" s="41" t="s">
        <v>42</v>
      </c>
      <c r="G11" s="318" t="e">
        <f>SUM(G7:I10)</f>
        <v>#DIV/0!</v>
      </c>
      <c r="H11" s="319"/>
      <c r="I11" s="319"/>
      <c r="J11" s="42" t="s">
        <v>42</v>
      </c>
      <c r="K11" s="318" t="e">
        <f>SUM(K7:M10)</f>
        <v>#DIV/0!</v>
      </c>
      <c r="L11" s="319"/>
      <c r="M11" s="319"/>
      <c r="N11" s="42" t="s">
        <v>42</v>
      </c>
      <c r="O11" s="318" t="e">
        <f>D11+G11+K11</f>
        <v>#DIV/0!</v>
      </c>
      <c r="P11" s="319"/>
      <c r="Q11" s="41" t="s">
        <v>42</v>
      </c>
    </row>
    <row r="12" spans="2:17" ht="17.25" customHeight="1">
      <c r="B12" s="315" t="s">
        <v>45</v>
      </c>
      <c r="C12" s="315"/>
      <c r="D12" s="316" t="e">
        <f>D6+D11</f>
        <v>#DIV/0!</v>
      </c>
      <c r="E12" s="317"/>
      <c r="F12" s="41" t="s">
        <v>42</v>
      </c>
      <c r="G12" s="318" t="e">
        <f>G6+G11</f>
        <v>#DIV/0!</v>
      </c>
      <c r="H12" s="319"/>
      <c r="I12" s="319"/>
      <c r="J12" s="42" t="s">
        <v>42</v>
      </c>
      <c r="K12" s="318" t="e">
        <f>K6+K11</f>
        <v>#DIV/0!</v>
      </c>
      <c r="L12" s="319"/>
      <c r="M12" s="319"/>
      <c r="N12" s="42" t="s">
        <v>42</v>
      </c>
      <c r="O12" s="318" t="e">
        <f>D12+G12+K12</f>
        <v>#DIV/0!</v>
      </c>
      <c r="P12" s="319"/>
      <c r="Q12" s="41" t="s">
        <v>42</v>
      </c>
    </row>
    <row r="13" spans="2:17" ht="17.25" customHeight="1">
      <c r="B13" s="310" t="s">
        <v>46</v>
      </c>
      <c r="C13" s="311"/>
      <c r="D13" s="316" t="e">
        <f>D12/O12*100</f>
        <v>#DIV/0!</v>
      </c>
      <c r="E13" s="317"/>
      <c r="F13" s="46" t="s">
        <v>47</v>
      </c>
      <c r="G13" s="318" t="e">
        <f>G12/O12*100</f>
        <v>#DIV/0!</v>
      </c>
      <c r="H13" s="319"/>
      <c r="I13" s="319"/>
      <c r="J13" s="46" t="s">
        <v>47</v>
      </c>
      <c r="K13" s="318" t="e">
        <f>K12/O12*100</f>
        <v>#DIV/0!</v>
      </c>
      <c r="L13" s="319"/>
      <c r="M13" s="319"/>
      <c r="N13" s="46" t="s">
        <v>47</v>
      </c>
      <c r="O13" s="318" t="e">
        <f>O12/O12*100</f>
        <v>#DIV/0!</v>
      </c>
      <c r="P13" s="319"/>
      <c r="Q13" s="46" t="s">
        <v>47</v>
      </c>
    </row>
    <row r="14" spans="2:17" ht="17.25" customHeight="1">
      <c r="B14" s="314"/>
      <c r="C14" s="314"/>
      <c r="D14" s="314"/>
      <c r="E14" s="314"/>
      <c r="F14" s="314"/>
      <c r="G14" s="314"/>
      <c r="H14" s="314"/>
      <c r="I14" s="314"/>
      <c r="J14" s="314"/>
      <c r="K14" s="314"/>
      <c r="L14" s="314"/>
      <c r="M14" s="314"/>
      <c r="N14" s="314"/>
      <c r="O14" s="314"/>
      <c r="P14" s="314"/>
      <c r="Q14" s="314"/>
    </row>
    <row r="15" spans="2:17" ht="17.25" customHeight="1">
      <c r="B15" s="310" t="s">
        <v>61</v>
      </c>
      <c r="C15" s="311"/>
      <c r="D15" s="311"/>
      <c r="E15" s="311"/>
      <c r="F15" s="312"/>
      <c r="G15" s="313"/>
      <c r="H15" s="298"/>
      <c r="I15" s="298"/>
      <c r="J15" s="298"/>
      <c r="K15" s="298"/>
      <c r="L15" s="298"/>
      <c r="M15" s="298"/>
      <c r="N15" s="298"/>
      <c r="O15" s="298"/>
      <c r="P15" s="298"/>
      <c r="Q15" s="298"/>
    </row>
    <row r="16" spans="2:17" ht="17.25" customHeight="1">
      <c r="B16" s="298"/>
      <c r="C16" s="298"/>
      <c r="D16" s="298"/>
      <c r="E16" s="298"/>
      <c r="F16" s="298"/>
      <c r="G16" s="298"/>
      <c r="H16" s="298"/>
      <c r="I16" s="298"/>
      <c r="J16" s="298"/>
      <c r="K16" s="298"/>
      <c r="L16" s="298"/>
      <c r="M16" s="298"/>
      <c r="N16" s="298"/>
      <c r="O16" s="298"/>
      <c r="P16" s="298"/>
      <c r="Q16" s="298"/>
    </row>
    <row r="17" spans="2:17" ht="17.25" customHeight="1">
      <c r="B17" s="298"/>
      <c r="C17" s="306" t="s">
        <v>62</v>
      </c>
      <c r="D17" s="302">
        <f>O7</f>
        <v>0</v>
      </c>
      <c r="E17" s="303" t="s">
        <v>42</v>
      </c>
      <c r="F17" s="303" t="s">
        <v>64</v>
      </c>
      <c r="G17" s="304"/>
      <c r="H17" s="304"/>
      <c r="I17" s="305">
        <f>D6</f>
        <v>0</v>
      </c>
      <c r="J17" s="305"/>
      <c r="K17" s="305"/>
      <c r="L17" s="47" t="s">
        <v>65</v>
      </c>
      <c r="M17" s="304"/>
      <c r="N17" s="304"/>
      <c r="O17" s="303" t="s">
        <v>66</v>
      </c>
      <c r="P17" s="297" t="e">
        <f>D17*I17/(G18+K18)</f>
        <v>#DIV/0!</v>
      </c>
      <c r="Q17" s="298" t="s">
        <v>42</v>
      </c>
    </row>
    <row r="18" spans="2:17" ht="17.25" customHeight="1">
      <c r="B18" s="298"/>
      <c r="C18" s="307"/>
      <c r="D18" s="302"/>
      <c r="E18" s="303"/>
      <c r="F18" s="303"/>
      <c r="G18" s="308">
        <f>D6</f>
        <v>0</v>
      </c>
      <c r="H18" s="308"/>
      <c r="I18" s="48" t="s">
        <v>65</v>
      </c>
      <c r="J18" s="49" t="s">
        <v>67</v>
      </c>
      <c r="K18" s="309">
        <f>G6</f>
        <v>0</v>
      </c>
      <c r="L18" s="309"/>
      <c r="M18" s="309"/>
      <c r="N18" s="49" t="s">
        <v>42</v>
      </c>
      <c r="O18" s="303"/>
      <c r="P18" s="297"/>
      <c r="Q18" s="298"/>
    </row>
    <row r="19" spans="2:17" ht="17.25" customHeight="1">
      <c r="B19" s="298"/>
      <c r="C19" s="298"/>
      <c r="D19" s="298"/>
      <c r="E19" s="298"/>
      <c r="F19" s="298"/>
      <c r="G19" s="298"/>
      <c r="H19" s="298"/>
      <c r="I19" s="298"/>
      <c r="J19" s="298"/>
      <c r="K19" s="298"/>
      <c r="L19" s="298"/>
      <c r="M19" s="298"/>
      <c r="N19" s="298"/>
      <c r="O19" s="298"/>
      <c r="P19" s="298"/>
      <c r="Q19" s="298"/>
    </row>
    <row r="20" spans="2:17" ht="17.25" customHeight="1">
      <c r="B20" s="298"/>
      <c r="C20" s="300" t="s">
        <v>68</v>
      </c>
      <c r="D20" s="302">
        <f>O7</f>
        <v>0</v>
      </c>
      <c r="E20" s="303" t="s">
        <v>42</v>
      </c>
      <c r="F20" s="303" t="s">
        <v>64</v>
      </c>
      <c r="G20" s="304"/>
      <c r="H20" s="304"/>
      <c r="I20" s="305">
        <f>G6</f>
        <v>0</v>
      </c>
      <c r="J20" s="305"/>
      <c r="K20" s="305"/>
      <c r="L20" s="47" t="s">
        <v>65</v>
      </c>
      <c r="M20" s="304"/>
      <c r="N20" s="304"/>
      <c r="O20" s="303" t="s">
        <v>66</v>
      </c>
      <c r="P20" s="297" t="e">
        <f>D20*I20/(G21+K21)</f>
        <v>#DIV/0!</v>
      </c>
      <c r="Q20" s="298" t="s">
        <v>42</v>
      </c>
    </row>
    <row r="21" spans="2:17" ht="17.25" customHeight="1">
      <c r="B21" s="298"/>
      <c r="C21" s="301"/>
      <c r="D21" s="302"/>
      <c r="E21" s="303"/>
      <c r="F21" s="303"/>
      <c r="G21" s="308">
        <f>D6</f>
        <v>0</v>
      </c>
      <c r="H21" s="308"/>
      <c r="I21" s="48" t="s">
        <v>65</v>
      </c>
      <c r="J21" s="49" t="s">
        <v>67</v>
      </c>
      <c r="K21" s="309">
        <f>G6</f>
        <v>0</v>
      </c>
      <c r="L21" s="309"/>
      <c r="M21" s="309"/>
      <c r="N21" s="49" t="s">
        <v>42</v>
      </c>
      <c r="O21" s="303"/>
      <c r="P21" s="297"/>
      <c r="Q21" s="298"/>
    </row>
    <row r="22" spans="2:17" ht="17.25" customHeight="1">
      <c r="B22" s="298"/>
      <c r="C22" s="298"/>
      <c r="D22" s="298"/>
      <c r="E22" s="298"/>
      <c r="F22" s="298"/>
      <c r="G22" s="298"/>
      <c r="H22" s="298"/>
      <c r="I22" s="298"/>
      <c r="J22" s="298"/>
      <c r="K22" s="298"/>
      <c r="L22" s="298"/>
      <c r="M22" s="298"/>
      <c r="N22" s="298"/>
      <c r="O22" s="298"/>
      <c r="P22" s="298"/>
      <c r="Q22" s="298"/>
    </row>
    <row r="23" spans="2:17" ht="17.25" customHeight="1">
      <c r="B23" s="310" t="s">
        <v>69</v>
      </c>
      <c r="C23" s="311"/>
      <c r="D23" s="311"/>
      <c r="E23" s="311"/>
      <c r="F23" s="312"/>
      <c r="G23" s="313"/>
      <c r="H23" s="298"/>
      <c r="I23" s="298"/>
      <c r="J23" s="298"/>
      <c r="K23" s="298"/>
      <c r="L23" s="298"/>
      <c r="M23" s="298"/>
      <c r="N23" s="298"/>
      <c r="O23" s="298"/>
      <c r="P23" s="298"/>
      <c r="Q23" s="298"/>
    </row>
    <row r="24" spans="2:17" ht="17.25" customHeight="1">
      <c r="B24" s="298"/>
      <c r="C24" s="298"/>
      <c r="D24" s="298"/>
      <c r="E24" s="298"/>
      <c r="F24" s="298"/>
      <c r="G24" s="298"/>
      <c r="H24" s="298"/>
      <c r="I24" s="298"/>
      <c r="J24" s="298"/>
      <c r="K24" s="298"/>
      <c r="L24" s="298"/>
      <c r="M24" s="298"/>
      <c r="N24" s="298"/>
      <c r="O24" s="298"/>
      <c r="P24" s="298"/>
      <c r="Q24" s="298"/>
    </row>
    <row r="25" spans="2:17" ht="17.25" customHeight="1">
      <c r="B25" s="298"/>
      <c r="C25" s="306" t="s">
        <v>62</v>
      </c>
      <c r="D25" s="302">
        <f>O8</f>
        <v>0</v>
      </c>
      <c r="E25" s="303" t="s">
        <v>42</v>
      </c>
      <c r="F25" s="303" t="s">
        <v>64</v>
      </c>
      <c r="G25" s="304"/>
      <c r="H25" s="304"/>
      <c r="I25" s="305">
        <f>D6</f>
        <v>0</v>
      </c>
      <c r="J25" s="305"/>
      <c r="K25" s="305"/>
      <c r="L25" s="47" t="s">
        <v>65</v>
      </c>
      <c r="M25" s="304"/>
      <c r="N25" s="304"/>
      <c r="O25" s="303" t="s">
        <v>66</v>
      </c>
      <c r="P25" s="297" t="e">
        <f>D25*I25/(G26+K26)</f>
        <v>#DIV/0!</v>
      </c>
      <c r="Q25" s="298" t="s">
        <v>42</v>
      </c>
    </row>
    <row r="26" spans="2:17" ht="17.25" customHeight="1">
      <c r="B26" s="298"/>
      <c r="C26" s="307"/>
      <c r="D26" s="302"/>
      <c r="E26" s="303"/>
      <c r="F26" s="303"/>
      <c r="G26" s="308">
        <f>D6</f>
        <v>0</v>
      </c>
      <c r="H26" s="308"/>
      <c r="I26" s="49" t="s">
        <v>42</v>
      </c>
      <c r="J26" s="50" t="s">
        <v>67</v>
      </c>
      <c r="K26" s="309">
        <f>K6</f>
        <v>0</v>
      </c>
      <c r="L26" s="309"/>
      <c r="M26" s="309"/>
      <c r="N26" s="49" t="s">
        <v>42</v>
      </c>
      <c r="O26" s="303"/>
      <c r="P26" s="297"/>
      <c r="Q26" s="298"/>
    </row>
    <row r="27" spans="2:17" ht="17.25" customHeight="1">
      <c r="B27" s="298"/>
      <c r="C27" s="298"/>
      <c r="D27" s="298"/>
      <c r="E27" s="298"/>
      <c r="F27" s="298"/>
      <c r="G27" s="298"/>
      <c r="H27" s="298"/>
      <c r="I27" s="298"/>
      <c r="J27" s="298"/>
      <c r="K27" s="298"/>
      <c r="L27" s="298"/>
      <c r="M27" s="298"/>
      <c r="N27" s="298"/>
      <c r="O27" s="298"/>
      <c r="P27" s="298"/>
      <c r="Q27" s="298"/>
    </row>
    <row r="28" spans="2:17" ht="17.25" customHeight="1">
      <c r="B28" s="298"/>
      <c r="C28" s="300" t="s">
        <v>70</v>
      </c>
      <c r="D28" s="302">
        <f>O8</f>
        <v>0</v>
      </c>
      <c r="E28" s="303" t="s">
        <v>42</v>
      </c>
      <c r="F28" s="303" t="s">
        <v>64</v>
      </c>
      <c r="G28" s="304"/>
      <c r="H28" s="304"/>
      <c r="I28" s="305">
        <f>K6</f>
        <v>0</v>
      </c>
      <c r="J28" s="305"/>
      <c r="K28" s="305"/>
      <c r="L28" s="47" t="s">
        <v>65</v>
      </c>
      <c r="M28" s="304"/>
      <c r="N28" s="304"/>
      <c r="O28" s="303" t="s">
        <v>66</v>
      </c>
      <c r="P28" s="297" t="e">
        <f>D28*I28/(G29+K29)</f>
        <v>#DIV/0!</v>
      </c>
      <c r="Q28" s="298" t="s">
        <v>42</v>
      </c>
    </row>
    <row r="29" spans="2:17" ht="17.25" customHeight="1">
      <c r="B29" s="298"/>
      <c r="C29" s="301"/>
      <c r="D29" s="302"/>
      <c r="E29" s="303"/>
      <c r="F29" s="303"/>
      <c r="G29" s="308">
        <f>D6</f>
        <v>0</v>
      </c>
      <c r="H29" s="308"/>
      <c r="I29" s="49" t="s">
        <v>42</v>
      </c>
      <c r="J29" s="50" t="s">
        <v>67</v>
      </c>
      <c r="K29" s="309">
        <f>K6</f>
        <v>0</v>
      </c>
      <c r="L29" s="309"/>
      <c r="M29" s="309"/>
      <c r="N29" s="49" t="s">
        <v>42</v>
      </c>
      <c r="O29" s="303"/>
      <c r="P29" s="297"/>
      <c r="Q29" s="298"/>
    </row>
    <row r="30" spans="2:17" ht="17.25" customHeight="1">
      <c r="B30" s="298"/>
      <c r="C30" s="298"/>
      <c r="D30" s="298"/>
      <c r="E30" s="298"/>
      <c r="F30" s="298"/>
      <c r="G30" s="298"/>
      <c r="H30" s="298"/>
      <c r="I30" s="298"/>
      <c r="J30" s="298"/>
      <c r="K30" s="298"/>
      <c r="L30" s="298"/>
      <c r="M30" s="298"/>
      <c r="N30" s="298"/>
      <c r="O30" s="298"/>
      <c r="P30" s="298"/>
      <c r="Q30" s="298"/>
    </row>
    <row r="31" spans="2:17" ht="17.25" customHeight="1">
      <c r="B31" s="310" t="s">
        <v>71</v>
      </c>
      <c r="C31" s="311"/>
      <c r="D31" s="311"/>
      <c r="E31" s="311"/>
      <c r="F31" s="312"/>
      <c r="G31" s="313"/>
      <c r="H31" s="298"/>
      <c r="I31" s="298"/>
      <c r="J31" s="298"/>
      <c r="K31" s="298"/>
      <c r="L31" s="298"/>
      <c r="M31" s="298"/>
      <c r="N31" s="298"/>
      <c r="O31" s="298"/>
      <c r="P31" s="298"/>
      <c r="Q31" s="298"/>
    </row>
    <row r="32" spans="2:17" ht="17.25" customHeight="1">
      <c r="B32" s="298"/>
      <c r="C32" s="298"/>
      <c r="D32" s="298"/>
      <c r="E32" s="298"/>
      <c r="F32" s="298"/>
      <c r="G32" s="298"/>
      <c r="H32" s="298"/>
      <c r="I32" s="298"/>
      <c r="J32" s="298"/>
      <c r="K32" s="298"/>
      <c r="L32" s="298"/>
      <c r="M32" s="298"/>
      <c r="N32" s="298"/>
      <c r="O32" s="298"/>
      <c r="P32" s="298"/>
      <c r="Q32" s="298"/>
    </row>
    <row r="33" spans="2:17" ht="17.25" customHeight="1">
      <c r="B33" s="298"/>
      <c r="C33" s="306" t="s">
        <v>72</v>
      </c>
      <c r="D33" s="302">
        <f>O9</f>
        <v>0</v>
      </c>
      <c r="E33" s="303" t="s">
        <v>42</v>
      </c>
      <c r="F33" s="303" t="s">
        <v>64</v>
      </c>
      <c r="G33" s="304"/>
      <c r="H33" s="304"/>
      <c r="I33" s="305">
        <f>G6</f>
        <v>0</v>
      </c>
      <c r="J33" s="305"/>
      <c r="K33" s="305"/>
      <c r="L33" s="47" t="s">
        <v>65</v>
      </c>
      <c r="M33" s="304"/>
      <c r="N33" s="304"/>
      <c r="O33" s="303" t="s">
        <v>66</v>
      </c>
      <c r="P33" s="297" t="e">
        <f>D33*I33/(G34+K34)</f>
        <v>#DIV/0!</v>
      </c>
      <c r="Q33" s="298" t="s">
        <v>42</v>
      </c>
    </row>
    <row r="34" spans="2:17" ht="17.25" customHeight="1">
      <c r="B34" s="298"/>
      <c r="C34" s="307"/>
      <c r="D34" s="302"/>
      <c r="E34" s="303"/>
      <c r="F34" s="303"/>
      <c r="G34" s="308">
        <f>G6</f>
        <v>0</v>
      </c>
      <c r="H34" s="308"/>
      <c r="I34" s="49" t="s">
        <v>42</v>
      </c>
      <c r="J34" s="50" t="s">
        <v>67</v>
      </c>
      <c r="K34" s="309">
        <f>K6</f>
        <v>0</v>
      </c>
      <c r="L34" s="309"/>
      <c r="M34" s="309"/>
      <c r="N34" s="49" t="s">
        <v>42</v>
      </c>
      <c r="O34" s="303"/>
      <c r="P34" s="297"/>
      <c r="Q34" s="298"/>
    </row>
    <row r="35" spans="2:17" ht="17.25" customHeight="1">
      <c r="B35" s="298"/>
      <c r="C35" s="298"/>
      <c r="D35" s="298"/>
      <c r="E35" s="298"/>
      <c r="F35" s="298"/>
      <c r="G35" s="298"/>
      <c r="H35" s="298"/>
      <c r="I35" s="298"/>
      <c r="J35" s="298"/>
      <c r="K35" s="298"/>
      <c r="L35" s="298"/>
      <c r="M35" s="298"/>
      <c r="N35" s="298"/>
      <c r="O35" s="298"/>
      <c r="P35" s="298"/>
      <c r="Q35" s="298"/>
    </row>
    <row r="36" spans="2:17" ht="17.25" customHeight="1">
      <c r="B36" s="298"/>
      <c r="C36" s="300" t="s">
        <v>70</v>
      </c>
      <c r="D36" s="302">
        <f>O9</f>
        <v>0</v>
      </c>
      <c r="E36" s="303" t="s">
        <v>42</v>
      </c>
      <c r="F36" s="303" t="s">
        <v>64</v>
      </c>
      <c r="G36" s="304"/>
      <c r="H36" s="304"/>
      <c r="I36" s="305">
        <f>K6</f>
        <v>0</v>
      </c>
      <c r="J36" s="305"/>
      <c r="K36" s="305"/>
      <c r="L36" s="47" t="s">
        <v>65</v>
      </c>
      <c r="M36" s="304"/>
      <c r="N36" s="304"/>
      <c r="O36" s="303" t="s">
        <v>66</v>
      </c>
      <c r="P36" s="297" t="e">
        <f>D36*I36/(G37+K37)</f>
        <v>#DIV/0!</v>
      </c>
      <c r="Q36" s="298" t="s">
        <v>42</v>
      </c>
    </row>
    <row r="37" spans="2:17" ht="17.25" customHeight="1">
      <c r="B37" s="298"/>
      <c r="C37" s="301"/>
      <c r="D37" s="302"/>
      <c r="E37" s="303"/>
      <c r="F37" s="303"/>
      <c r="G37" s="308">
        <f>G6</f>
        <v>0</v>
      </c>
      <c r="H37" s="308"/>
      <c r="I37" s="49" t="s">
        <v>42</v>
      </c>
      <c r="J37" s="49" t="s">
        <v>73</v>
      </c>
      <c r="K37" s="309">
        <f>K6</f>
        <v>0</v>
      </c>
      <c r="L37" s="309"/>
      <c r="M37" s="309"/>
      <c r="N37" s="49" t="s">
        <v>42</v>
      </c>
      <c r="O37" s="303"/>
      <c r="P37" s="297"/>
      <c r="Q37" s="298"/>
    </row>
    <row r="38" spans="2:17" ht="17.25" customHeight="1">
      <c r="B38" s="298"/>
      <c r="C38" s="298"/>
      <c r="D38" s="298"/>
      <c r="E38" s="298"/>
      <c r="F38" s="298"/>
      <c r="G38" s="298"/>
      <c r="H38" s="298"/>
      <c r="I38" s="298"/>
      <c r="J38" s="298"/>
      <c r="K38" s="298"/>
      <c r="L38" s="298"/>
      <c r="M38" s="298"/>
      <c r="N38" s="298"/>
      <c r="O38" s="298"/>
      <c r="P38" s="298"/>
      <c r="Q38" s="298"/>
    </row>
    <row r="39" spans="2:17" ht="17.25" customHeight="1">
      <c r="B39" s="310" t="s">
        <v>74</v>
      </c>
      <c r="C39" s="311"/>
      <c r="D39" s="311"/>
      <c r="E39" s="311"/>
      <c r="F39" s="312"/>
      <c r="G39" s="313"/>
      <c r="H39" s="298"/>
      <c r="I39" s="298"/>
      <c r="J39" s="298"/>
      <c r="K39" s="298"/>
      <c r="L39" s="298"/>
      <c r="M39" s="298"/>
      <c r="N39" s="298"/>
      <c r="O39" s="298"/>
      <c r="P39" s="298"/>
      <c r="Q39" s="298"/>
    </row>
    <row r="40" spans="2:17" ht="17.25" customHeight="1">
      <c r="B40" s="298"/>
      <c r="C40" s="298"/>
      <c r="D40" s="298"/>
      <c r="E40" s="298"/>
      <c r="F40" s="298"/>
      <c r="G40" s="298"/>
      <c r="H40" s="298"/>
      <c r="I40" s="298"/>
      <c r="J40" s="298"/>
      <c r="K40" s="298"/>
      <c r="L40" s="298"/>
      <c r="M40" s="298"/>
      <c r="N40" s="298"/>
      <c r="O40" s="298"/>
      <c r="P40" s="298"/>
      <c r="Q40" s="298"/>
    </row>
    <row r="41" spans="2:17" ht="17.25" customHeight="1">
      <c r="B41" s="298"/>
      <c r="C41" s="306" t="s">
        <v>62</v>
      </c>
      <c r="D41" s="302">
        <f>O10</f>
        <v>0</v>
      </c>
      <c r="E41" s="303" t="s">
        <v>42</v>
      </c>
      <c r="F41" s="303" t="s">
        <v>64</v>
      </c>
      <c r="G41" s="304"/>
      <c r="H41" s="304"/>
      <c r="I41" s="305">
        <f>D6</f>
        <v>0</v>
      </c>
      <c r="J41" s="305"/>
      <c r="K41" s="305"/>
      <c r="L41" s="47" t="s">
        <v>75</v>
      </c>
      <c r="M41" s="304"/>
      <c r="N41" s="304"/>
      <c r="O41" s="303" t="s">
        <v>66</v>
      </c>
      <c r="P41" s="297" t="e">
        <f>D41*I41/(G42+I42+M42)</f>
        <v>#DIV/0!</v>
      </c>
      <c r="Q41" s="298" t="s">
        <v>42</v>
      </c>
    </row>
    <row r="42" spans="2:17" ht="17.25" customHeight="1">
      <c r="B42" s="298"/>
      <c r="C42" s="307"/>
      <c r="D42" s="302"/>
      <c r="E42" s="303"/>
      <c r="F42" s="303"/>
      <c r="G42" s="51">
        <f>D6</f>
        <v>0</v>
      </c>
      <c r="H42" s="52" t="s">
        <v>76</v>
      </c>
      <c r="I42" s="299">
        <f>G6</f>
        <v>0</v>
      </c>
      <c r="J42" s="299"/>
      <c r="K42" s="299"/>
      <c r="L42" s="38" t="s">
        <v>76</v>
      </c>
      <c r="M42" s="53">
        <f>K6</f>
        <v>0</v>
      </c>
      <c r="N42" s="49" t="s">
        <v>42</v>
      </c>
      <c r="O42" s="303"/>
      <c r="P42" s="297"/>
      <c r="Q42" s="298"/>
    </row>
    <row r="43" spans="2:17" ht="17.25" customHeight="1">
      <c r="B43" s="298"/>
      <c r="C43" s="298"/>
      <c r="D43" s="298"/>
      <c r="E43" s="298"/>
      <c r="F43" s="298"/>
      <c r="G43" s="298"/>
      <c r="H43" s="298"/>
      <c r="I43" s="298"/>
      <c r="J43" s="298"/>
      <c r="K43" s="298"/>
      <c r="L43" s="298"/>
      <c r="M43" s="298"/>
      <c r="N43" s="298"/>
      <c r="O43" s="298"/>
      <c r="P43" s="298"/>
      <c r="Q43" s="298"/>
    </row>
    <row r="44" spans="2:17" ht="17.25" customHeight="1">
      <c r="B44" s="298"/>
      <c r="C44" s="306" t="s">
        <v>72</v>
      </c>
      <c r="D44" s="302">
        <f>O10</f>
        <v>0</v>
      </c>
      <c r="E44" s="303" t="s">
        <v>42</v>
      </c>
      <c r="F44" s="303" t="s">
        <v>64</v>
      </c>
      <c r="G44" s="304"/>
      <c r="H44" s="304"/>
      <c r="I44" s="305">
        <f>G6</f>
        <v>0</v>
      </c>
      <c r="J44" s="305"/>
      <c r="K44" s="305"/>
      <c r="L44" s="47" t="s">
        <v>75</v>
      </c>
      <c r="M44" s="304"/>
      <c r="N44" s="304"/>
      <c r="O44" s="303" t="s">
        <v>66</v>
      </c>
      <c r="P44" s="297" t="e">
        <f>D44*I44/(G45+I45+M45)</f>
        <v>#DIV/0!</v>
      </c>
      <c r="Q44" s="298" t="s">
        <v>42</v>
      </c>
    </row>
    <row r="45" spans="2:17" ht="17.25" customHeight="1">
      <c r="B45" s="298"/>
      <c r="C45" s="307"/>
      <c r="D45" s="302"/>
      <c r="E45" s="303"/>
      <c r="F45" s="303"/>
      <c r="G45" s="51">
        <f>D6</f>
        <v>0</v>
      </c>
      <c r="H45" s="52" t="s">
        <v>76</v>
      </c>
      <c r="I45" s="299">
        <f>G6</f>
        <v>0</v>
      </c>
      <c r="J45" s="299"/>
      <c r="K45" s="299"/>
      <c r="L45" s="38" t="s">
        <v>76</v>
      </c>
      <c r="M45" s="53">
        <f>K6</f>
        <v>0</v>
      </c>
      <c r="N45" s="49" t="s">
        <v>42</v>
      </c>
      <c r="O45" s="303"/>
      <c r="P45" s="297"/>
      <c r="Q45" s="298"/>
    </row>
    <row r="46" spans="2:17" ht="17.25" customHeight="1">
      <c r="B46" s="298"/>
      <c r="C46" s="298"/>
      <c r="D46" s="298"/>
      <c r="E46" s="298"/>
      <c r="F46" s="298"/>
      <c r="G46" s="298"/>
      <c r="H46" s="298"/>
      <c r="I46" s="298"/>
      <c r="J46" s="298"/>
      <c r="K46" s="298"/>
      <c r="L46" s="298"/>
      <c r="M46" s="298"/>
      <c r="N46" s="298"/>
      <c r="O46" s="298"/>
      <c r="P46" s="298"/>
      <c r="Q46" s="298"/>
    </row>
    <row r="47" spans="2:17" ht="17.25" customHeight="1">
      <c r="B47" s="298"/>
      <c r="C47" s="300" t="s">
        <v>70</v>
      </c>
      <c r="D47" s="302">
        <f>O10</f>
        <v>0</v>
      </c>
      <c r="E47" s="303" t="s">
        <v>42</v>
      </c>
      <c r="F47" s="303" t="s">
        <v>64</v>
      </c>
      <c r="G47" s="304"/>
      <c r="H47" s="304"/>
      <c r="I47" s="305">
        <f>K6</f>
        <v>0</v>
      </c>
      <c r="J47" s="305"/>
      <c r="K47" s="305"/>
      <c r="L47" s="47" t="s">
        <v>75</v>
      </c>
      <c r="M47" s="304"/>
      <c r="N47" s="304"/>
      <c r="O47" s="303" t="s">
        <v>66</v>
      </c>
      <c r="P47" s="297" t="e">
        <f>D47*I47/(G48+I48+M48)</f>
        <v>#DIV/0!</v>
      </c>
      <c r="Q47" s="298" t="s">
        <v>42</v>
      </c>
    </row>
    <row r="48" spans="2:17" ht="17.25" customHeight="1">
      <c r="B48" s="298"/>
      <c r="C48" s="301"/>
      <c r="D48" s="302"/>
      <c r="E48" s="303"/>
      <c r="F48" s="303"/>
      <c r="G48" s="51">
        <f>D6</f>
        <v>0</v>
      </c>
      <c r="H48" s="52" t="s">
        <v>76</v>
      </c>
      <c r="I48" s="299">
        <f>G6</f>
        <v>0</v>
      </c>
      <c r="J48" s="299"/>
      <c r="K48" s="299"/>
      <c r="L48" s="38" t="s">
        <v>76</v>
      </c>
      <c r="M48" s="53">
        <f>K6</f>
        <v>0</v>
      </c>
      <c r="N48" s="49" t="s">
        <v>42</v>
      </c>
      <c r="O48" s="303"/>
      <c r="P48" s="297"/>
      <c r="Q48" s="298"/>
    </row>
  </sheetData>
  <mergeCells count="178">
    <mergeCell ref="B2:Q2"/>
    <mergeCell ref="B4:Q4"/>
    <mergeCell ref="B5:C5"/>
    <mergeCell ref="D5:F5"/>
    <mergeCell ref="G5:J5"/>
    <mergeCell ref="K5:N5"/>
    <mergeCell ref="O5:Q5"/>
    <mergeCell ref="B6:C6"/>
    <mergeCell ref="D6:E6"/>
    <mergeCell ref="G6:I6"/>
    <mergeCell ref="K6:M6"/>
    <mergeCell ref="O6:P6"/>
    <mergeCell ref="B7:B11"/>
    <mergeCell ref="D7:E7"/>
    <mergeCell ref="G7:I7"/>
    <mergeCell ref="K7:M7"/>
    <mergeCell ref="O7:P7"/>
    <mergeCell ref="D10:E10"/>
    <mergeCell ref="G10:I10"/>
    <mergeCell ref="K10:M10"/>
    <mergeCell ref="O10:P10"/>
    <mergeCell ref="D11:E11"/>
    <mergeCell ref="G11:I11"/>
    <mergeCell ref="K11:M11"/>
    <mergeCell ref="O11:P11"/>
    <mergeCell ref="D8:E8"/>
    <mergeCell ref="G8:I8"/>
    <mergeCell ref="K8:M8"/>
    <mergeCell ref="O8:P8"/>
    <mergeCell ref="D9:E9"/>
    <mergeCell ref="G9:I9"/>
    <mergeCell ref="K9:M9"/>
    <mergeCell ref="O9:P9"/>
    <mergeCell ref="B12:C12"/>
    <mergeCell ref="D12:E12"/>
    <mergeCell ref="G12:I12"/>
    <mergeCell ref="K12:M12"/>
    <mergeCell ref="O12:P12"/>
    <mergeCell ref="B13:C13"/>
    <mergeCell ref="D13:E13"/>
    <mergeCell ref="G13:I13"/>
    <mergeCell ref="K13:M13"/>
    <mergeCell ref="O13:P13"/>
    <mergeCell ref="I17:K17"/>
    <mergeCell ref="M17:N17"/>
    <mergeCell ref="O17:O18"/>
    <mergeCell ref="P17:P18"/>
    <mergeCell ref="Q17:Q18"/>
    <mergeCell ref="G18:H18"/>
    <mergeCell ref="K18:M18"/>
    <mergeCell ref="B14:Q14"/>
    <mergeCell ref="B15:F15"/>
    <mergeCell ref="G15:Q15"/>
    <mergeCell ref="B16:Q16"/>
    <mergeCell ref="B17:B18"/>
    <mergeCell ref="C17:C18"/>
    <mergeCell ref="D17:D18"/>
    <mergeCell ref="E17:E18"/>
    <mergeCell ref="F17:F18"/>
    <mergeCell ref="G17:H17"/>
    <mergeCell ref="P20:P21"/>
    <mergeCell ref="Q20:Q21"/>
    <mergeCell ref="G21:H21"/>
    <mergeCell ref="K21:M21"/>
    <mergeCell ref="B22:Q22"/>
    <mergeCell ref="B23:F23"/>
    <mergeCell ref="G23:Q23"/>
    <mergeCell ref="B19:Q19"/>
    <mergeCell ref="B20:B21"/>
    <mergeCell ref="C20:C21"/>
    <mergeCell ref="D20:D21"/>
    <mergeCell ref="E20:E21"/>
    <mergeCell ref="F20:F21"/>
    <mergeCell ref="G20:H20"/>
    <mergeCell ref="I20:K20"/>
    <mergeCell ref="M20:N20"/>
    <mergeCell ref="O20:O21"/>
    <mergeCell ref="B24:Q24"/>
    <mergeCell ref="B25:B26"/>
    <mergeCell ref="C25:C26"/>
    <mergeCell ref="D25:D26"/>
    <mergeCell ref="E25:E26"/>
    <mergeCell ref="F25:F26"/>
    <mergeCell ref="G25:H25"/>
    <mergeCell ref="I25:K25"/>
    <mergeCell ref="M25:N25"/>
    <mergeCell ref="O25:O26"/>
    <mergeCell ref="G28:H28"/>
    <mergeCell ref="I28:K28"/>
    <mergeCell ref="M28:N28"/>
    <mergeCell ref="O28:O29"/>
    <mergeCell ref="P28:P29"/>
    <mergeCell ref="Q28:Q29"/>
    <mergeCell ref="G29:H29"/>
    <mergeCell ref="K29:M29"/>
    <mergeCell ref="P25:P26"/>
    <mergeCell ref="Q25:Q26"/>
    <mergeCell ref="G26:H26"/>
    <mergeCell ref="K26:M26"/>
    <mergeCell ref="B27:Q27"/>
    <mergeCell ref="B28:B29"/>
    <mergeCell ref="C28:C29"/>
    <mergeCell ref="D28:D29"/>
    <mergeCell ref="E28:E29"/>
    <mergeCell ref="F28:F29"/>
    <mergeCell ref="I33:K33"/>
    <mergeCell ref="M33:N33"/>
    <mergeCell ref="O33:O34"/>
    <mergeCell ref="P33:P34"/>
    <mergeCell ref="Q33:Q34"/>
    <mergeCell ref="G34:H34"/>
    <mergeCell ref="K34:M34"/>
    <mergeCell ref="B30:Q30"/>
    <mergeCell ref="B31:F31"/>
    <mergeCell ref="G31:Q31"/>
    <mergeCell ref="B32:Q32"/>
    <mergeCell ref="B33:B34"/>
    <mergeCell ref="C33:C34"/>
    <mergeCell ref="D33:D34"/>
    <mergeCell ref="E33:E34"/>
    <mergeCell ref="F33:F34"/>
    <mergeCell ref="G33:H33"/>
    <mergeCell ref="P36:P37"/>
    <mergeCell ref="Q36:Q37"/>
    <mergeCell ref="G37:H37"/>
    <mergeCell ref="K37:M37"/>
    <mergeCell ref="B38:Q38"/>
    <mergeCell ref="B39:F39"/>
    <mergeCell ref="G39:Q39"/>
    <mergeCell ref="B35:Q35"/>
    <mergeCell ref="B36:B37"/>
    <mergeCell ref="C36:C37"/>
    <mergeCell ref="D36:D37"/>
    <mergeCell ref="E36:E37"/>
    <mergeCell ref="F36:F37"/>
    <mergeCell ref="G36:H36"/>
    <mergeCell ref="I36:K36"/>
    <mergeCell ref="M36:N36"/>
    <mergeCell ref="O36:O37"/>
    <mergeCell ref="B40:Q40"/>
    <mergeCell ref="B41:B42"/>
    <mergeCell ref="C41:C42"/>
    <mergeCell ref="D41:D42"/>
    <mergeCell ref="E41:E42"/>
    <mergeCell ref="F41:F42"/>
    <mergeCell ref="G41:H41"/>
    <mergeCell ref="I41:K41"/>
    <mergeCell ref="M41:N41"/>
    <mergeCell ref="O41:O42"/>
    <mergeCell ref="I44:K44"/>
    <mergeCell ref="M44:N44"/>
    <mergeCell ref="O44:O45"/>
    <mergeCell ref="P44:P45"/>
    <mergeCell ref="Q44:Q45"/>
    <mergeCell ref="I45:K45"/>
    <mergeCell ref="P41:P42"/>
    <mergeCell ref="Q41:Q42"/>
    <mergeCell ref="I42:K42"/>
    <mergeCell ref="B43:Q43"/>
    <mergeCell ref="B44:B45"/>
    <mergeCell ref="C44:C45"/>
    <mergeCell ref="D44:D45"/>
    <mergeCell ref="E44:E45"/>
    <mergeCell ref="F44:F45"/>
    <mergeCell ref="G44:H44"/>
    <mergeCell ref="P47:P48"/>
    <mergeCell ref="Q47:Q48"/>
    <mergeCell ref="I48:K48"/>
    <mergeCell ref="B46:Q46"/>
    <mergeCell ref="B47:B48"/>
    <mergeCell ref="C47:C48"/>
    <mergeCell ref="D47:D48"/>
    <mergeCell ref="E47:E48"/>
    <mergeCell ref="F47:F48"/>
    <mergeCell ref="G47:H47"/>
    <mergeCell ref="I47:K47"/>
    <mergeCell ref="M47:N47"/>
    <mergeCell ref="O47:O48"/>
  </mergeCells>
  <phoneticPr fontId="1"/>
  <printOptions horizontalCentered="1" verticalCentered="1"/>
  <pageMargins left="0.98425196850393704" right="0.98425196850393704" top="0.78740157480314965" bottom="0.78740157480314965" header="0.51181102362204722" footer="0.51181102362204722"/>
  <pageSetup paperSize="9" scale="76" orientation="portrait"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B2:Q48"/>
  <sheetViews>
    <sheetView view="pageBreakPreview" zoomScale="70" zoomScaleNormal="100" zoomScaleSheetLayoutView="70" workbookViewId="0">
      <selection activeCell="D11" sqref="D11:E11"/>
    </sheetView>
  </sheetViews>
  <sheetFormatPr defaultRowHeight="17.25"/>
  <cols>
    <col min="1" max="1" width="2.5" style="25" customWidth="1"/>
    <col min="2" max="2" width="4.125" style="25" customWidth="1"/>
    <col min="3" max="3" width="8.75" style="25" customWidth="1"/>
    <col min="4" max="4" width="16.25" style="25" customWidth="1"/>
    <col min="5" max="6" width="3.125" style="25" customWidth="1"/>
    <col min="7" max="7" width="8.5" style="25" customWidth="1"/>
    <col min="8" max="8" width="6.25" style="25" customWidth="1"/>
    <col min="9" max="9" width="7.875" style="25" customWidth="1"/>
    <col min="10" max="10" width="3.125" style="25" customWidth="1"/>
    <col min="11" max="11" width="3.25" style="25" customWidth="1"/>
    <col min="12" max="12" width="6.375" style="25" customWidth="1"/>
    <col min="13" max="13" width="8.875" style="25" customWidth="1"/>
    <col min="14" max="15" width="3.125" style="25" customWidth="1"/>
    <col min="16" max="16" width="14.875" style="25" customWidth="1"/>
    <col min="17" max="17" width="3.125" style="25" customWidth="1"/>
    <col min="18" max="255" width="9" style="25"/>
    <col min="256" max="256" width="4.125" style="25" customWidth="1"/>
    <col min="257" max="257" width="8.125" style="25" customWidth="1"/>
    <col min="258" max="258" width="21.125" style="25" customWidth="1"/>
    <col min="259" max="260" width="3.125" style="25" customWidth="1"/>
    <col min="261" max="261" width="12.125" style="25" customWidth="1"/>
    <col min="262" max="263" width="3.125" style="25" customWidth="1"/>
    <col min="264" max="264" width="9.625" style="25" customWidth="1"/>
    <col min="265" max="265" width="3.125" style="25" customWidth="1"/>
    <col min="266" max="267" width="4.625" style="25" customWidth="1"/>
    <col min="268" max="268" width="5.125" style="25" customWidth="1"/>
    <col min="269" max="269" width="12.125" style="25" customWidth="1"/>
    <col min="270" max="271" width="3.125" style="25" customWidth="1"/>
    <col min="272" max="272" width="22.125" style="25" customWidth="1"/>
    <col min="273" max="273" width="3.125" style="25" customWidth="1"/>
    <col min="274" max="511" width="9" style="25"/>
    <col min="512" max="512" width="4.125" style="25" customWidth="1"/>
    <col min="513" max="513" width="8.125" style="25" customWidth="1"/>
    <col min="514" max="514" width="21.125" style="25" customWidth="1"/>
    <col min="515" max="516" width="3.125" style="25" customWidth="1"/>
    <col min="517" max="517" width="12.125" style="25" customWidth="1"/>
    <col min="518" max="519" width="3.125" style="25" customWidth="1"/>
    <col min="520" max="520" width="9.625" style="25" customWidth="1"/>
    <col min="521" max="521" width="3.125" style="25" customWidth="1"/>
    <col min="522" max="523" width="4.625" style="25" customWidth="1"/>
    <col min="524" max="524" width="5.125" style="25" customWidth="1"/>
    <col min="525" max="525" width="12.125" style="25" customWidth="1"/>
    <col min="526" max="527" width="3.125" style="25" customWidth="1"/>
    <col min="528" max="528" width="22.125" style="25" customWidth="1"/>
    <col min="529" max="529" width="3.125" style="25" customWidth="1"/>
    <col min="530" max="767" width="9" style="25"/>
    <col min="768" max="768" width="4.125" style="25" customWidth="1"/>
    <col min="769" max="769" width="8.125" style="25" customWidth="1"/>
    <col min="770" max="770" width="21.125" style="25" customWidth="1"/>
    <col min="771" max="772" width="3.125" style="25" customWidth="1"/>
    <col min="773" max="773" width="12.125" style="25" customWidth="1"/>
    <col min="774" max="775" width="3.125" style="25" customWidth="1"/>
    <col min="776" max="776" width="9.625" style="25" customWidth="1"/>
    <col min="777" max="777" width="3.125" style="25" customWidth="1"/>
    <col min="778" max="779" width="4.625" style="25" customWidth="1"/>
    <col min="780" max="780" width="5.125" style="25" customWidth="1"/>
    <col min="781" max="781" width="12.125" style="25" customWidth="1"/>
    <col min="782" max="783" width="3.125" style="25" customWidth="1"/>
    <col min="784" max="784" width="22.125" style="25" customWidth="1"/>
    <col min="785" max="785" width="3.125" style="25" customWidth="1"/>
    <col min="786" max="1023" width="9" style="25"/>
    <col min="1024" max="1024" width="4.125" style="25" customWidth="1"/>
    <col min="1025" max="1025" width="8.125" style="25" customWidth="1"/>
    <col min="1026" max="1026" width="21.125" style="25" customWidth="1"/>
    <col min="1027" max="1028" width="3.125" style="25" customWidth="1"/>
    <col min="1029" max="1029" width="12.125" style="25" customWidth="1"/>
    <col min="1030" max="1031" width="3.125" style="25" customWidth="1"/>
    <col min="1032" max="1032" width="9.625" style="25" customWidth="1"/>
    <col min="1033" max="1033" width="3.125" style="25" customWidth="1"/>
    <col min="1034" max="1035" width="4.625" style="25" customWidth="1"/>
    <col min="1036" max="1036" width="5.125" style="25" customWidth="1"/>
    <col min="1037" max="1037" width="12.125" style="25" customWidth="1"/>
    <col min="1038" max="1039" width="3.125" style="25" customWidth="1"/>
    <col min="1040" max="1040" width="22.125" style="25" customWidth="1"/>
    <col min="1041" max="1041" width="3.125" style="25" customWidth="1"/>
    <col min="1042" max="1279" width="9" style="25"/>
    <col min="1280" max="1280" width="4.125" style="25" customWidth="1"/>
    <col min="1281" max="1281" width="8.125" style="25" customWidth="1"/>
    <col min="1282" max="1282" width="21.125" style="25" customWidth="1"/>
    <col min="1283" max="1284" width="3.125" style="25" customWidth="1"/>
    <col min="1285" max="1285" width="12.125" style="25" customWidth="1"/>
    <col min="1286" max="1287" width="3.125" style="25" customWidth="1"/>
    <col min="1288" max="1288" width="9.625" style="25" customWidth="1"/>
    <col min="1289" max="1289" width="3.125" style="25" customWidth="1"/>
    <col min="1290" max="1291" width="4.625" style="25" customWidth="1"/>
    <col min="1292" max="1292" width="5.125" style="25" customWidth="1"/>
    <col min="1293" max="1293" width="12.125" style="25" customWidth="1"/>
    <col min="1294" max="1295" width="3.125" style="25" customWidth="1"/>
    <col min="1296" max="1296" width="22.125" style="25" customWidth="1"/>
    <col min="1297" max="1297" width="3.125" style="25" customWidth="1"/>
    <col min="1298" max="1535" width="9" style="25"/>
    <col min="1536" max="1536" width="4.125" style="25" customWidth="1"/>
    <col min="1537" max="1537" width="8.125" style="25" customWidth="1"/>
    <col min="1538" max="1538" width="21.125" style="25" customWidth="1"/>
    <col min="1539" max="1540" width="3.125" style="25" customWidth="1"/>
    <col min="1541" max="1541" width="12.125" style="25" customWidth="1"/>
    <col min="1542" max="1543" width="3.125" style="25" customWidth="1"/>
    <col min="1544" max="1544" width="9.625" style="25" customWidth="1"/>
    <col min="1545" max="1545" width="3.125" style="25" customWidth="1"/>
    <col min="1546" max="1547" width="4.625" style="25" customWidth="1"/>
    <col min="1548" max="1548" width="5.125" style="25" customWidth="1"/>
    <col min="1549" max="1549" width="12.125" style="25" customWidth="1"/>
    <col min="1550" max="1551" width="3.125" style="25" customWidth="1"/>
    <col min="1552" max="1552" width="22.125" style="25" customWidth="1"/>
    <col min="1553" max="1553" width="3.125" style="25" customWidth="1"/>
    <col min="1554" max="1791" width="9" style="25"/>
    <col min="1792" max="1792" width="4.125" style="25" customWidth="1"/>
    <col min="1793" max="1793" width="8.125" style="25" customWidth="1"/>
    <col min="1794" max="1794" width="21.125" style="25" customWidth="1"/>
    <col min="1795" max="1796" width="3.125" style="25" customWidth="1"/>
    <col min="1797" max="1797" width="12.125" style="25" customWidth="1"/>
    <col min="1798" max="1799" width="3.125" style="25" customWidth="1"/>
    <col min="1800" max="1800" width="9.625" style="25" customWidth="1"/>
    <col min="1801" max="1801" width="3.125" style="25" customWidth="1"/>
    <col min="1802" max="1803" width="4.625" style="25" customWidth="1"/>
    <col min="1804" max="1804" width="5.125" style="25" customWidth="1"/>
    <col min="1805" max="1805" width="12.125" style="25" customWidth="1"/>
    <col min="1806" max="1807" width="3.125" style="25" customWidth="1"/>
    <col min="1808" max="1808" width="22.125" style="25" customWidth="1"/>
    <col min="1809" max="1809" width="3.125" style="25" customWidth="1"/>
    <col min="1810" max="2047" width="9" style="25"/>
    <col min="2048" max="2048" width="4.125" style="25" customWidth="1"/>
    <col min="2049" max="2049" width="8.125" style="25" customWidth="1"/>
    <col min="2050" max="2050" width="21.125" style="25" customWidth="1"/>
    <col min="2051" max="2052" width="3.125" style="25" customWidth="1"/>
    <col min="2053" max="2053" width="12.125" style="25" customWidth="1"/>
    <col min="2054" max="2055" width="3.125" style="25" customWidth="1"/>
    <col min="2056" max="2056" width="9.625" style="25" customWidth="1"/>
    <col min="2057" max="2057" width="3.125" style="25" customWidth="1"/>
    <col min="2058" max="2059" width="4.625" style="25" customWidth="1"/>
    <col min="2060" max="2060" width="5.125" style="25" customWidth="1"/>
    <col min="2061" max="2061" width="12.125" style="25" customWidth="1"/>
    <col min="2062" max="2063" width="3.125" style="25" customWidth="1"/>
    <col min="2064" max="2064" width="22.125" style="25" customWidth="1"/>
    <col min="2065" max="2065" width="3.125" style="25" customWidth="1"/>
    <col min="2066" max="2303" width="9" style="25"/>
    <col min="2304" max="2304" width="4.125" style="25" customWidth="1"/>
    <col min="2305" max="2305" width="8.125" style="25" customWidth="1"/>
    <col min="2306" max="2306" width="21.125" style="25" customWidth="1"/>
    <col min="2307" max="2308" width="3.125" style="25" customWidth="1"/>
    <col min="2309" max="2309" width="12.125" style="25" customWidth="1"/>
    <col min="2310" max="2311" width="3.125" style="25" customWidth="1"/>
    <col min="2312" max="2312" width="9.625" style="25" customWidth="1"/>
    <col min="2313" max="2313" width="3.125" style="25" customWidth="1"/>
    <col min="2314" max="2315" width="4.625" style="25" customWidth="1"/>
    <col min="2316" max="2316" width="5.125" style="25" customWidth="1"/>
    <col min="2317" max="2317" width="12.125" style="25" customWidth="1"/>
    <col min="2318" max="2319" width="3.125" style="25" customWidth="1"/>
    <col min="2320" max="2320" width="22.125" style="25" customWidth="1"/>
    <col min="2321" max="2321" width="3.125" style="25" customWidth="1"/>
    <col min="2322" max="2559" width="9" style="25"/>
    <col min="2560" max="2560" width="4.125" style="25" customWidth="1"/>
    <col min="2561" max="2561" width="8.125" style="25" customWidth="1"/>
    <col min="2562" max="2562" width="21.125" style="25" customWidth="1"/>
    <col min="2563" max="2564" width="3.125" style="25" customWidth="1"/>
    <col min="2565" max="2565" width="12.125" style="25" customWidth="1"/>
    <col min="2566" max="2567" width="3.125" style="25" customWidth="1"/>
    <col min="2568" max="2568" width="9.625" style="25" customWidth="1"/>
    <col min="2569" max="2569" width="3.125" style="25" customWidth="1"/>
    <col min="2570" max="2571" width="4.625" style="25" customWidth="1"/>
    <col min="2572" max="2572" width="5.125" style="25" customWidth="1"/>
    <col min="2573" max="2573" width="12.125" style="25" customWidth="1"/>
    <col min="2574" max="2575" width="3.125" style="25" customWidth="1"/>
    <col min="2576" max="2576" width="22.125" style="25" customWidth="1"/>
    <col min="2577" max="2577" width="3.125" style="25" customWidth="1"/>
    <col min="2578" max="2815" width="9" style="25"/>
    <col min="2816" max="2816" width="4.125" style="25" customWidth="1"/>
    <col min="2817" max="2817" width="8.125" style="25" customWidth="1"/>
    <col min="2818" max="2818" width="21.125" style="25" customWidth="1"/>
    <col min="2819" max="2820" width="3.125" style="25" customWidth="1"/>
    <col min="2821" max="2821" width="12.125" style="25" customWidth="1"/>
    <col min="2822" max="2823" width="3.125" style="25" customWidth="1"/>
    <col min="2824" max="2824" width="9.625" style="25" customWidth="1"/>
    <col min="2825" max="2825" width="3.125" style="25" customWidth="1"/>
    <col min="2826" max="2827" width="4.625" style="25" customWidth="1"/>
    <col min="2828" max="2828" width="5.125" style="25" customWidth="1"/>
    <col min="2829" max="2829" width="12.125" style="25" customWidth="1"/>
    <col min="2830" max="2831" width="3.125" style="25" customWidth="1"/>
    <col min="2832" max="2832" width="22.125" style="25" customWidth="1"/>
    <col min="2833" max="2833" width="3.125" style="25" customWidth="1"/>
    <col min="2834" max="3071" width="9" style="25"/>
    <col min="3072" max="3072" width="4.125" style="25" customWidth="1"/>
    <col min="3073" max="3073" width="8.125" style="25" customWidth="1"/>
    <col min="3074" max="3074" width="21.125" style="25" customWidth="1"/>
    <col min="3075" max="3076" width="3.125" style="25" customWidth="1"/>
    <col min="3077" max="3077" width="12.125" style="25" customWidth="1"/>
    <col min="3078" max="3079" width="3.125" style="25" customWidth="1"/>
    <col min="3080" max="3080" width="9.625" style="25" customWidth="1"/>
    <col min="3081" max="3081" width="3.125" style="25" customWidth="1"/>
    <col min="3082" max="3083" width="4.625" style="25" customWidth="1"/>
    <col min="3084" max="3084" width="5.125" style="25" customWidth="1"/>
    <col min="3085" max="3085" width="12.125" style="25" customWidth="1"/>
    <col min="3086" max="3087" width="3.125" style="25" customWidth="1"/>
    <col min="3088" max="3088" width="22.125" style="25" customWidth="1"/>
    <col min="3089" max="3089" width="3.125" style="25" customWidth="1"/>
    <col min="3090" max="3327" width="9" style="25"/>
    <col min="3328" max="3328" width="4.125" style="25" customWidth="1"/>
    <col min="3329" max="3329" width="8.125" style="25" customWidth="1"/>
    <col min="3330" max="3330" width="21.125" style="25" customWidth="1"/>
    <col min="3331" max="3332" width="3.125" style="25" customWidth="1"/>
    <col min="3333" max="3333" width="12.125" style="25" customWidth="1"/>
    <col min="3334" max="3335" width="3.125" style="25" customWidth="1"/>
    <col min="3336" max="3336" width="9.625" style="25" customWidth="1"/>
    <col min="3337" max="3337" width="3.125" style="25" customWidth="1"/>
    <col min="3338" max="3339" width="4.625" style="25" customWidth="1"/>
    <col min="3340" max="3340" width="5.125" style="25" customWidth="1"/>
    <col min="3341" max="3341" width="12.125" style="25" customWidth="1"/>
    <col min="3342" max="3343" width="3.125" style="25" customWidth="1"/>
    <col min="3344" max="3344" width="22.125" style="25" customWidth="1"/>
    <col min="3345" max="3345" width="3.125" style="25" customWidth="1"/>
    <col min="3346" max="3583" width="9" style="25"/>
    <col min="3584" max="3584" width="4.125" style="25" customWidth="1"/>
    <col min="3585" max="3585" width="8.125" style="25" customWidth="1"/>
    <col min="3586" max="3586" width="21.125" style="25" customWidth="1"/>
    <col min="3587" max="3588" width="3.125" style="25" customWidth="1"/>
    <col min="3589" max="3589" width="12.125" style="25" customWidth="1"/>
    <col min="3590" max="3591" width="3.125" style="25" customWidth="1"/>
    <col min="3592" max="3592" width="9.625" style="25" customWidth="1"/>
    <col min="3593" max="3593" width="3.125" style="25" customWidth="1"/>
    <col min="3594" max="3595" width="4.625" style="25" customWidth="1"/>
    <col min="3596" max="3596" width="5.125" style="25" customWidth="1"/>
    <col min="3597" max="3597" width="12.125" style="25" customWidth="1"/>
    <col min="3598" max="3599" width="3.125" style="25" customWidth="1"/>
    <col min="3600" max="3600" width="22.125" style="25" customWidth="1"/>
    <col min="3601" max="3601" width="3.125" style="25" customWidth="1"/>
    <col min="3602" max="3839" width="9" style="25"/>
    <col min="3840" max="3840" width="4.125" style="25" customWidth="1"/>
    <col min="3841" max="3841" width="8.125" style="25" customWidth="1"/>
    <col min="3842" max="3842" width="21.125" style="25" customWidth="1"/>
    <col min="3843" max="3844" width="3.125" style="25" customWidth="1"/>
    <col min="3845" max="3845" width="12.125" style="25" customWidth="1"/>
    <col min="3846" max="3847" width="3.125" style="25" customWidth="1"/>
    <col min="3848" max="3848" width="9.625" style="25" customWidth="1"/>
    <col min="3849" max="3849" width="3.125" style="25" customWidth="1"/>
    <col min="3850" max="3851" width="4.625" style="25" customWidth="1"/>
    <col min="3852" max="3852" width="5.125" style="25" customWidth="1"/>
    <col min="3853" max="3853" width="12.125" style="25" customWidth="1"/>
    <col min="3854" max="3855" width="3.125" style="25" customWidth="1"/>
    <col min="3856" max="3856" width="22.125" style="25" customWidth="1"/>
    <col min="3857" max="3857" width="3.125" style="25" customWidth="1"/>
    <col min="3858" max="4095" width="9" style="25"/>
    <col min="4096" max="4096" width="4.125" style="25" customWidth="1"/>
    <col min="4097" max="4097" width="8.125" style="25" customWidth="1"/>
    <col min="4098" max="4098" width="21.125" style="25" customWidth="1"/>
    <col min="4099" max="4100" width="3.125" style="25" customWidth="1"/>
    <col min="4101" max="4101" width="12.125" style="25" customWidth="1"/>
    <col min="4102" max="4103" width="3.125" style="25" customWidth="1"/>
    <col min="4104" max="4104" width="9.625" style="25" customWidth="1"/>
    <col min="4105" max="4105" width="3.125" style="25" customWidth="1"/>
    <col min="4106" max="4107" width="4.625" style="25" customWidth="1"/>
    <col min="4108" max="4108" width="5.125" style="25" customWidth="1"/>
    <col min="4109" max="4109" width="12.125" style="25" customWidth="1"/>
    <col min="4110" max="4111" width="3.125" style="25" customWidth="1"/>
    <col min="4112" max="4112" width="22.125" style="25" customWidth="1"/>
    <col min="4113" max="4113" width="3.125" style="25" customWidth="1"/>
    <col min="4114" max="4351" width="9" style="25"/>
    <col min="4352" max="4352" width="4.125" style="25" customWidth="1"/>
    <col min="4353" max="4353" width="8.125" style="25" customWidth="1"/>
    <col min="4354" max="4354" width="21.125" style="25" customWidth="1"/>
    <col min="4355" max="4356" width="3.125" style="25" customWidth="1"/>
    <col min="4357" max="4357" width="12.125" style="25" customWidth="1"/>
    <col min="4358" max="4359" width="3.125" style="25" customWidth="1"/>
    <col min="4360" max="4360" width="9.625" style="25" customWidth="1"/>
    <col min="4361" max="4361" width="3.125" style="25" customWidth="1"/>
    <col min="4362" max="4363" width="4.625" style="25" customWidth="1"/>
    <col min="4364" max="4364" width="5.125" style="25" customWidth="1"/>
    <col min="4365" max="4365" width="12.125" style="25" customWidth="1"/>
    <col min="4366" max="4367" width="3.125" style="25" customWidth="1"/>
    <col min="4368" max="4368" width="22.125" style="25" customWidth="1"/>
    <col min="4369" max="4369" width="3.125" style="25" customWidth="1"/>
    <col min="4370" max="4607" width="9" style="25"/>
    <col min="4608" max="4608" width="4.125" style="25" customWidth="1"/>
    <col min="4609" max="4609" width="8.125" style="25" customWidth="1"/>
    <col min="4610" max="4610" width="21.125" style="25" customWidth="1"/>
    <col min="4611" max="4612" width="3.125" style="25" customWidth="1"/>
    <col min="4613" max="4613" width="12.125" style="25" customWidth="1"/>
    <col min="4614" max="4615" width="3.125" style="25" customWidth="1"/>
    <col min="4616" max="4616" width="9.625" style="25" customWidth="1"/>
    <col min="4617" max="4617" width="3.125" style="25" customWidth="1"/>
    <col min="4618" max="4619" width="4.625" style="25" customWidth="1"/>
    <col min="4620" max="4620" width="5.125" style="25" customWidth="1"/>
    <col min="4621" max="4621" width="12.125" style="25" customWidth="1"/>
    <col min="4622" max="4623" width="3.125" style="25" customWidth="1"/>
    <col min="4624" max="4624" width="22.125" style="25" customWidth="1"/>
    <col min="4625" max="4625" width="3.125" style="25" customWidth="1"/>
    <col min="4626" max="4863" width="9" style="25"/>
    <col min="4864" max="4864" width="4.125" style="25" customWidth="1"/>
    <col min="4865" max="4865" width="8.125" style="25" customWidth="1"/>
    <col min="4866" max="4866" width="21.125" style="25" customWidth="1"/>
    <col min="4867" max="4868" width="3.125" style="25" customWidth="1"/>
    <col min="4869" max="4869" width="12.125" style="25" customWidth="1"/>
    <col min="4870" max="4871" width="3.125" style="25" customWidth="1"/>
    <col min="4872" max="4872" width="9.625" style="25" customWidth="1"/>
    <col min="4873" max="4873" width="3.125" style="25" customWidth="1"/>
    <col min="4874" max="4875" width="4.625" style="25" customWidth="1"/>
    <col min="4876" max="4876" width="5.125" style="25" customWidth="1"/>
    <col min="4877" max="4877" width="12.125" style="25" customWidth="1"/>
    <col min="4878" max="4879" width="3.125" style="25" customWidth="1"/>
    <col min="4880" max="4880" width="22.125" style="25" customWidth="1"/>
    <col min="4881" max="4881" width="3.125" style="25" customWidth="1"/>
    <col min="4882" max="5119" width="9" style="25"/>
    <col min="5120" max="5120" width="4.125" style="25" customWidth="1"/>
    <col min="5121" max="5121" width="8.125" style="25" customWidth="1"/>
    <col min="5122" max="5122" width="21.125" style="25" customWidth="1"/>
    <col min="5123" max="5124" width="3.125" style="25" customWidth="1"/>
    <col min="5125" max="5125" width="12.125" style="25" customWidth="1"/>
    <col min="5126" max="5127" width="3.125" style="25" customWidth="1"/>
    <col min="5128" max="5128" width="9.625" style="25" customWidth="1"/>
    <col min="5129" max="5129" width="3.125" style="25" customWidth="1"/>
    <col min="5130" max="5131" width="4.625" style="25" customWidth="1"/>
    <col min="5132" max="5132" width="5.125" style="25" customWidth="1"/>
    <col min="5133" max="5133" width="12.125" style="25" customWidth="1"/>
    <col min="5134" max="5135" width="3.125" style="25" customWidth="1"/>
    <col min="5136" max="5136" width="22.125" style="25" customWidth="1"/>
    <col min="5137" max="5137" width="3.125" style="25" customWidth="1"/>
    <col min="5138" max="5375" width="9" style="25"/>
    <col min="5376" max="5376" width="4.125" style="25" customWidth="1"/>
    <col min="5377" max="5377" width="8.125" style="25" customWidth="1"/>
    <col min="5378" max="5378" width="21.125" style="25" customWidth="1"/>
    <col min="5379" max="5380" width="3.125" style="25" customWidth="1"/>
    <col min="5381" max="5381" width="12.125" style="25" customWidth="1"/>
    <col min="5382" max="5383" width="3.125" style="25" customWidth="1"/>
    <col min="5384" max="5384" width="9.625" style="25" customWidth="1"/>
    <col min="5385" max="5385" width="3.125" style="25" customWidth="1"/>
    <col min="5386" max="5387" width="4.625" style="25" customWidth="1"/>
    <col min="5388" max="5388" width="5.125" style="25" customWidth="1"/>
    <col min="5389" max="5389" width="12.125" style="25" customWidth="1"/>
    <col min="5390" max="5391" width="3.125" style="25" customWidth="1"/>
    <col min="5392" max="5392" width="22.125" style="25" customWidth="1"/>
    <col min="5393" max="5393" width="3.125" style="25" customWidth="1"/>
    <col min="5394" max="5631" width="9" style="25"/>
    <col min="5632" max="5632" width="4.125" style="25" customWidth="1"/>
    <col min="5633" max="5633" width="8.125" style="25" customWidth="1"/>
    <col min="5634" max="5634" width="21.125" style="25" customWidth="1"/>
    <col min="5635" max="5636" width="3.125" style="25" customWidth="1"/>
    <col min="5637" max="5637" width="12.125" style="25" customWidth="1"/>
    <col min="5638" max="5639" width="3.125" style="25" customWidth="1"/>
    <col min="5640" max="5640" width="9.625" style="25" customWidth="1"/>
    <col min="5641" max="5641" width="3.125" style="25" customWidth="1"/>
    <col min="5642" max="5643" width="4.625" style="25" customWidth="1"/>
    <col min="5644" max="5644" width="5.125" style="25" customWidth="1"/>
    <col min="5645" max="5645" width="12.125" style="25" customWidth="1"/>
    <col min="5646" max="5647" width="3.125" style="25" customWidth="1"/>
    <col min="5648" max="5648" width="22.125" style="25" customWidth="1"/>
    <col min="5649" max="5649" width="3.125" style="25" customWidth="1"/>
    <col min="5650" max="5887" width="9" style="25"/>
    <col min="5888" max="5888" width="4.125" style="25" customWidth="1"/>
    <col min="5889" max="5889" width="8.125" style="25" customWidth="1"/>
    <col min="5890" max="5890" width="21.125" style="25" customWidth="1"/>
    <col min="5891" max="5892" width="3.125" style="25" customWidth="1"/>
    <col min="5893" max="5893" width="12.125" style="25" customWidth="1"/>
    <col min="5894" max="5895" width="3.125" style="25" customWidth="1"/>
    <col min="5896" max="5896" width="9.625" style="25" customWidth="1"/>
    <col min="5897" max="5897" width="3.125" style="25" customWidth="1"/>
    <col min="5898" max="5899" width="4.625" style="25" customWidth="1"/>
    <col min="5900" max="5900" width="5.125" style="25" customWidth="1"/>
    <col min="5901" max="5901" width="12.125" style="25" customWidth="1"/>
    <col min="5902" max="5903" width="3.125" style="25" customWidth="1"/>
    <col min="5904" max="5904" width="22.125" style="25" customWidth="1"/>
    <col min="5905" max="5905" width="3.125" style="25" customWidth="1"/>
    <col min="5906" max="6143" width="9" style="25"/>
    <col min="6144" max="6144" width="4.125" style="25" customWidth="1"/>
    <col min="6145" max="6145" width="8.125" style="25" customWidth="1"/>
    <col min="6146" max="6146" width="21.125" style="25" customWidth="1"/>
    <col min="6147" max="6148" width="3.125" style="25" customWidth="1"/>
    <col min="6149" max="6149" width="12.125" style="25" customWidth="1"/>
    <col min="6150" max="6151" width="3.125" style="25" customWidth="1"/>
    <col min="6152" max="6152" width="9.625" style="25" customWidth="1"/>
    <col min="6153" max="6153" width="3.125" style="25" customWidth="1"/>
    <col min="6154" max="6155" width="4.625" style="25" customWidth="1"/>
    <col min="6156" max="6156" width="5.125" style="25" customWidth="1"/>
    <col min="6157" max="6157" width="12.125" style="25" customWidth="1"/>
    <col min="6158" max="6159" width="3.125" style="25" customWidth="1"/>
    <col min="6160" max="6160" width="22.125" style="25" customWidth="1"/>
    <col min="6161" max="6161" width="3.125" style="25" customWidth="1"/>
    <col min="6162" max="6399" width="9" style="25"/>
    <col min="6400" max="6400" width="4.125" style="25" customWidth="1"/>
    <col min="6401" max="6401" width="8.125" style="25" customWidth="1"/>
    <col min="6402" max="6402" width="21.125" style="25" customWidth="1"/>
    <col min="6403" max="6404" width="3.125" style="25" customWidth="1"/>
    <col min="6405" max="6405" width="12.125" style="25" customWidth="1"/>
    <col min="6406" max="6407" width="3.125" style="25" customWidth="1"/>
    <col min="6408" max="6408" width="9.625" style="25" customWidth="1"/>
    <col min="6409" max="6409" width="3.125" style="25" customWidth="1"/>
    <col min="6410" max="6411" width="4.625" style="25" customWidth="1"/>
    <col min="6412" max="6412" width="5.125" style="25" customWidth="1"/>
    <col min="6413" max="6413" width="12.125" style="25" customWidth="1"/>
    <col min="6414" max="6415" width="3.125" style="25" customWidth="1"/>
    <col min="6416" max="6416" width="22.125" style="25" customWidth="1"/>
    <col min="6417" max="6417" width="3.125" style="25" customWidth="1"/>
    <col min="6418" max="6655" width="9" style="25"/>
    <col min="6656" max="6656" width="4.125" style="25" customWidth="1"/>
    <col min="6657" max="6657" width="8.125" style="25" customWidth="1"/>
    <col min="6658" max="6658" width="21.125" style="25" customWidth="1"/>
    <col min="6659" max="6660" width="3.125" style="25" customWidth="1"/>
    <col min="6661" max="6661" width="12.125" style="25" customWidth="1"/>
    <col min="6662" max="6663" width="3.125" style="25" customWidth="1"/>
    <col min="6664" max="6664" width="9.625" style="25" customWidth="1"/>
    <col min="6665" max="6665" width="3.125" style="25" customWidth="1"/>
    <col min="6666" max="6667" width="4.625" style="25" customWidth="1"/>
    <col min="6668" max="6668" width="5.125" style="25" customWidth="1"/>
    <col min="6669" max="6669" width="12.125" style="25" customWidth="1"/>
    <col min="6670" max="6671" width="3.125" style="25" customWidth="1"/>
    <col min="6672" max="6672" width="22.125" style="25" customWidth="1"/>
    <col min="6673" max="6673" width="3.125" style="25" customWidth="1"/>
    <col min="6674" max="6911" width="9" style="25"/>
    <col min="6912" max="6912" width="4.125" style="25" customWidth="1"/>
    <col min="6913" max="6913" width="8.125" style="25" customWidth="1"/>
    <col min="6914" max="6914" width="21.125" style="25" customWidth="1"/>
    <col min="6915" max="6916" width="3.125" style="25" customWidth="1"/>
    <col min="6917" max="6917" width="12.125" style="25" customWidth="1"/>
    <col min="6918" max="6919" width="3.125" style="25" customWidth="1"/>
    <col min="6920" max="6920" width="9.625" style="25" customWidth="1"/>
    <col min="6921" max="6921" width="3.125" style="25" customWidth="1"/>
    <col min="6922" max="6923" width="4.625" style="25" customWidth="1"/>
    <col min="6924" max="6924" width="5.125" style="25" customWidth="1"/>
    <col min="6925" max="6925" width="12.125" style="25" customWidth="1"/>
    <col min="6926" max="6927" width="3.125" style="25" customWidth="1"/>
    <col min="6928" max="6928" width="22.125" style="25" customWidth="1"/>
    <col min="6929" max="6929" width="3.125" style="25" customWidth="1"/>
    <col min="6930" max="7167" width="9" style="25"/>
    <col min="7168" max="7168" width="4.125" style="25" customWidth="1"/>
    <col min="7169" max="7169" width="8.125" style="25" customWidth="1"/>
    <col min="7170" max="7170" width="21.125" style="25" customWidth="1"/>
    <col min="7171" max="7172" width="3.125" style="25" customWidth="1"/>
    <col min="7173" max="7173" width="12.125" style="25" customWidth="1"/>
    <col min="7174" max="7175" width="3.125" style="25" customWidth="1"/>
    <col min="7176" max="7176" width="9.625" style="25" customWidth="1"/>
    <col min="7177" max="7177" width="3.125" style="25" customWidth="1"/>
    <col min="7178" max="7179" width="4.625" style="25" customWidth="1"/>
    <col min="7180" max="7180" width="5.125" style="25" customWidth="1"/>
    <col min="7181" max="7181" width="12.125" style="25" customWidth="1"/>
    <col min="7182" max="7183" width="3.125" style="25" customWidth="1"/>
    <col min="7184" max="7184" width="22.125" style="25" customWidth="1"/>
    <col min="7185" max="7185" width="3.125" style="25" customWidth="1"/>
    <col min="7186" max="7423" width="9" style="25"/>
    <col min="7424" max="7424" width="4.125" style="25" customWidth="1"/>
    <col min="7425" max="7425" width="8.125" style="25" customWidth="1"/>
    <col min="7426" max="7426" width="21.125" style="25" customWidth="1"/>
    <col min="7427" max="7428" width="3.125" style="25" customWidth="1"/>
    <col min="7429" max="7429" width="12.125" style="25" customWidth="1"/>
    <col min="7430" max="7431" width="3.125" style="25" customWidth="1"/>
    <col min="7432" max="7432" width="9.625" style="25" customWidth="1"/>
    <col min="7433" max="7433" width="3.125" style="25" customWidth="1"/>
    <col min="7434" max="7435" width="4.625" style="25" customWidth="1"/>
    <col min="7436" max="7436" width="5.125" style="25" customWidth="1"/>
    <col min="7437" max="7437" width="12.125" style="25" customWidth="1"/>
    <col min="7438" max="7439" width="3.125" style="25" customWidth="1"/>
    <col min="7440" max="7440" width="22.125" style="25" customWidth="1"/>
    <col min="7441" max="7441" width="3.125" style="25" customWidth="1"/>
    <col min="7442" max="7679" width="9" style="25"/>
    <col min="7680" max="7680" width="4.125" style="25" customWidth="1"/>
    <col min="7681" max="7681" width="8.125" style="25" customWidth="1"/>
    <col min="7682" max="7682" width="21.125" style="25" customWidth="1"/>
    <col min="7683" max="7684" width="3.125" style="25" customWidth="1"/>
    <col min="7685" max="7685" width="12.125" style="25" customWidth="1"/>
    <col min="7686" max="7687" width="3.125" style="25" customWidth="1"/>
    <col min="7688" max="7688" width="9.625" style="25" customWidth="1"/>
    <col min="7689" max="7689" width="3.125" style="25" customWidth="1"/>
    <col min="7690" max="7691" width="4.625" style="25" customWidth="1"/>
    <col min="7692" max="7692" width="5.125" style="25" customWidth="1"/>
    <col min="7693" max="7693" width="12.125" style="25" customWidth="1"/>
    <col min="7694" max="7695" width="3.125" style="25" customWidth="1"/>
    <col min="7696" max="7696" width="22.125" style="25" customWidth="1"/>
    <col min="7697" max="7697" width="3.125" style="25" customWidth="1"/>
    <col min="7698" max="7935" width="9" style="25"/>
    <col min="7936" max="7936" width="4.125" style="25" customWidth="1"/>
    <col min="7937" max="7937" width="8.125" style="25" customWidth="1"/>
    <col min="7938" max="7938" width="21.125" style="25" customWidth="1"/>
    <col min="7939" max="7940" width="3.125" style="25" customWidth="1"/>
    <col min="7941" max="7941" width="12.125" style="25" customWidth="1"/>
    <col min="7942" max="7943" width="3.125" style="25" customWidth="1"/>
    <col min="7944" max="7944" width="9.625" style="25" customWidth="1"/>
    <col min="7945" max="7945" width="3.125" style="25" customWidth="1"/>
    <col min="7946" max="7947" width="4.625" style="25" customWidth="1"/>
    <col min="7948" max="7948" width="5.125" style="25" customWidth="1"/>
    <col min="7949" max="7949" width="12.125" style="25" customWidth="1"/>
    <col min="7950" max="7951" width="3.125" style="25" customWidth="1"/>
    <col min="7952" max="7952" width="22.125" style="25" customWidth="1"/>
    <col min="7953" max="7953" width="3.125" style="25" customWidth="1"/>
    <col min="7954" max="8191" width="9" style="25"/>
    <col min="8192" max="8192" width="4.125" style="25" customWidth="1"/>
    <col min="8193" max="8193" width="8.125" style="25" customWidth="1"/>
    <col min="8194" max="8194" width="21.125" style="25" customWidth="1"/>
    <col min="8195" max="8196" width="3.125" style="25" customWidth="1"/>
    <col min="8197" max="8197" width="12.125" style="25" customWidth="1"/>
    <col min="8198" max="8199" width="3.125" style="25" customWidth="1"/>
    <col min="8200" max="8200" width="9.625" style="25" customWidth="1"/>
    <col min="8201" max="8201" width="3.125" style="25" customWidth="1"/>
    <col min="8202" max="8203" width="4.625" style="25" customWidth="1"/>
    <col min="8204" max="8204" width="5.125" style="25" customWidth="1"/>
    <col min="8205" max="8205" width="12.125" style="25" customWidth="1"/>
    <col min="8206" max="8207" width="3.125" style="25" customWidth="1"/>
    <col min="8208" max="8208" width="22.125" style="25" customWidth="1"/>
    <col min="8209" max="8209" width="3.125" style="25" customWidth="1"/>
    <col min="8210" max="8447" width="9" style="25"/>
    <col min="8448" max="8448" width="4.125" style="25" customWidth="1"/>
    <col min="8449" max="8449" width="8.125" style="25" customWidth="1"/>
    <col min="8450" max="8450" width="21.125" style="25" customWidth="1"/>
    <col min="8451" max="8452" width="3.125" style="25" customWidth="1"/>
    <col min="8453" max="8453" width="12.125" style="25" customWidth="1"/>
    <col min="8454" max="8455" width="3.125" style="25" customWidth="1"/>
    <col min="8456" max="8456" width="9.625" style="25" customWidth="1"/>
    <col min="8457" max="8457" width="3.125" style="25" customWidth="1"/>
    <col min="8458" max="8459" width="4.625" style="25" customWidth="1"/>
    <col min="8460" max="8460" width="5.125" style="25" customWidth="1"/>
    <col min="8461" max="8461" width="12.125" style="25" customWidth="1"/>
    <col min="8462" max="8463" width="3.125" style="25" customWidth="1"/>
    <col min="8464" max="8464" width="22.125" style="25" customWidth="1"/>
    <col min="8465" max="8465" width="3.125" style="25" customWidth="1"/>
    <col min="8466" max="8703" width="9" style="25"/>
    <col min="8704" max="8704" width="4.125" style="25" customWidth="1"/>
    <col min="8705" max="8705" width="8.125" style="25" customWidth="1"/>
    <col min="8706" max="8706" width="21.125" style="25" customWidth="1"/>
    <col min="8707" max="8708" width="3.125" style="25" customWidth="1"/>
    <col min="8709" max="8709" width="12.125" style="25" customWidth="1"/>
    <col min="8710" max="8711" width="3.125" style="25" customWidth="1"/>
    <col min="8712" max="8712" width="9.625" style="25" customWidth="1"/>
    <col min="8713" max="8713" width="3.125" style="25" customWidth="1"/>
    <col min="8714" max="8715" width="4.625" style="25" customWidth="1"/>
    <col min="8716" max="8716" width="5.125" style="25" customWidth="1"/>
    <col min="8717" max="8717" width="12.125" style="25" customWidth="1"/>
    <col min="8718" max="8719" width="3.125" style="25" customWidth="1"/>
    <col min="8720" max="8720" width="22.125" style="25" customWidth="1"/>
    <col min="8721" max="8721" width="3.125" style="25" customWidth="1"/>
    <col min="8722" max="8959" width="9" style="25"/>
    <col min="8960" max="8960" width="4.125" style="25" customWidth="1"/>
    <col min="8961" max="8961" width="8.125" style="25" customWidth="1"/>
    <col min="8962" max="8962" width="21.125" style="25" customWidth="1"/>
    <col min="8963" max="8964" width="3.125" style="25" customWidth="1"/>
    <col min="8965" max="8965" width="12.125" style="25" customWidth="1"/>
    <col min="8966" max="8967" width="3.125" style="25" customWidth="1"/>
    <col min="8968" max="8968" width="9.625" style="25" customWidth="1"/>
    <col min="8969" max="8969" width="3.125" style="25" customWidth="1"/>
    <col min="8970" max="8971" width="4.625" style="25" customWidth="1"/>
    <col min="8972" max="8972" width="5.125" style="25" customWidth="1"/>
    <col min="8973" max="8973" width="12.125" style="25" customWidth="1"/>
    <col min="8974" max="8975" width="3.125" style="25" customWidth="1"/>
    <col min="8976" max="8976" width="22.125" style="25" customWidth="1"/>
    <col min="8977" max="8977" width="3.125" style="25" customWidth="1"/>
    <col min="8978" max="9215" width="9" style="25"/>
    <col min="9216" max="9216" width="4.125" style="25" customWidth="1"/>
    <col min="9217" max="9217" width="8.125" style="25" customWidth="1"/>
    <col min="9218" max="9218" width="21.125" style="25" customWidth="1"/>
    <col min="9219" max="9220" width="3.125" style="25" customWidth="1"/>
    <col min="9221" max="9221" width="12.125" style="25" customWidth="1"/>
    <col min="9222" max="9223" width="3.125" style="25" customWidth="1"/>
    <col min="9224" max="9224" width="9.625" style="25" customWidth="1"/>
    <col min="9225" max="9225" width="3.125" style="25" customWidth="1"/>
    <col min="9226" max="9227" width="4.625" style="25" customWidth="1"/>
    <col min="9228" max="9228" width="5.125" style="25" customWidth="1"/>
    <col min="9229" max="9229" width="12.125" style="25" customWidth="1"/>
    <col min="9230" max="9231" width="3.125" style="25" customWidth="1"/>
    <col min="9232" max="9232" width="22.125" style="25" customWidth="1"/>
    <col min="9233" max="9233" width="3.125" style="25" customWidth="1"/>
    <col min="9234" max="9471" width="9" style="25"/>
    <col min="9472" max="9472" width="4.125" style="25" customWidth="1"/>
    <col min="9473" max="9473" width="8.125" style="25" customWidth="1"/>
    <col min="9474" max="9474" width="21.125" style="25" customWidth="1"/>
    <col min="9475" max="9476" width="3.125" style="25" customWidth="1"/>
    <col min="9477" max="9477" width="12.125" style="25" customWidth="1"/>
    <col min="9478" max="9479" width="3.125" style="25" customWidth="1"/>
    <col min="9480" max="9480" width="9.625" style="25" customWidth="1"/>
    <col min="9481" max="9481" width="3.125" style="25" customWidth="1"/>
    <col min="9482" max="9483" width="4.625" style="25" customWidth="1"/>
    <col min="9484" max="9484" width="5.125" style="25" customWidth="1"/>
    <col min="9485" max="9485" width="12.125" style="25" customWidth="1"/>
    <col min="9486" max="9487" width="3.125" style="25" customWidth="1"/>
    <col min="9488" max="9488" width="22.125" style="25" customWidth="1"/>
    <col min="9489" max="9489" width="3.125" style="25" customWidth="1"/>
    <col min="9490" max="9727" width="9" style="25"/>
    <col min="9728" max="9728" width="4.125" style="25" customWidth="1"/>
    <col min="9729" max="9729" width="8.125" style="25" customWidth="1"/>
    <col min="9730" max="9730" width="21.125" style="25" customWidth="1"/>
    <col min="9731" max="9732" width="3.125" style="25" customWidth="1"/>
    <col min="9733" max="9733" width="12.125" style="25" customWidth="1"/>
    <col min="9734" max="9735" width="3.125" style="25" customWidth="1"/>
    <col min="9736" max="9736" width="9.625" style="25" customWidth="1"/>
    <col min="9737" max="9737" width="3.125" style="25" customWidth="1"/>
    <col min="9738" max="9739" width="4.625" style="25" customWidth="1"/>
    <col min="9740" max="9740" width="5.125" style="25" customWidth="1"/>
    <col min="9741" max="9741" width="12.125" style="25" customWidth="1"/>
    <col min="9742" max="9743" width="3.125" style="25" customWidth="1"/>
    <col min="9744" max="9744" width="22.125" style="25" customWidth="1"/>
    <col min="9745" max="9745" width="3.125" style="25" customWidth="1"/>
    <col min="9746" max="9983" width="9" style="25"/>
    <col min="9984" max="9984" width="4.125" style="25" customWidth="1"/>
    <col min="9985" max="9985" width="8.125" style="25" customWidth="1"/>
    <col min="9986" max="9986" width="21.125" style="25" customWidth="1"/>
    <col min="9987" max="9988" width="3.125" style="25" customWidth="1"/>
    <col min="9989" max="9989" width="12.125" style="25" customWidth="1"/>
    <col min="9990" max="9991" width="3.125" style="25" customWidth="1"/>
    <col min="9992" max="9992" width="9.625" style="25" customWidth="1"/>
    <col min="9993" max="9993" width="3.125" style="25" customWidth="1"/>
    <col min="9994" max="9995" width="4.625" style="25" customWidth="1"/>
    <col min="9996" max="9996" width="5.125" style="25" customWidth="1"/>
    <col min="9997" max="9997" width="12.125" style="25" customWidth="1"/>
    <col min="9998" max="9999" width="3.125" style="25" customWidth="1"/>
    <col min="10000" max="10000" width="22.125" style="25" customWidth="1"/>
    <col min="10001" max="10001" width="3.125" style="25" customWidth="1"/>
    <col min="10002" max="10239" width="9" style="25"/>
    <col min="10240" max="10240" width="4.125" style="25" customWidth="1"/>
    <col min="10241" max="10241" width="8.125" style="25" customWidth="1"/>
    <col min="10242" max="10242" width="21.125" style="25" customWidth="1"/>
    <col min="10243" max="10244" width="3.125" style="25" customWidth="1"/>
    <col min="10245" max="10245" width="12.125" style="25" customWidth="1"/>
    <col min="10246" max="10247" width="3.125" style="25" customWidth="1"/>
    <col min="10248" max="10248" width="9.625" style="25" customWidth="1"/>
    <col min="10249" max="10249" width="3.125" style="25" customWidth="1"/>
    <col min="10250" max="10251" width="4.625" style="25" customWidth="1"/>
    <col min="10252" max="10252" width="5.125" style="25" customWidth="1"/>
    <col min="10253" max="10253" width="12.125" style="25" customWidth="1"/>
    <col min="10254" max="10255" width="3.125" style="25" customWidth="1"/>
    <col min="10256" max="10256" width="22.125" style="25" customWidth="1"/>
    <col min="10257" max="10257" width="3.125" style="25" customWidth="1"/>
    <col min="10258" max="10495" width="9" style="25"/>
    <col min="10496" max="10496" width="4.125" style="25" customWidth="1"/>
    <col min="10497" max="10497" width="8.125" style="25" customWidth="1"/>
    <col min="10498" max="10498" width="21.125" style="25" customWidth="1"/>
    <col min="10499" max="10500" width="3.125" style="25" customWidth="1"/>
    <col min="10501" max="10501" width="12.125" style="25" customWidth="1"/>
    <col min="10502" max="10503" width="3.125" style="25" customWidth="1"/>
    <col min="10504" max="10504" width="9.625" style="25" customWidth="1"/>
    <col min="10505" max="10505" width="3.125" style="25" customWidth="1"/>
    <col min="10506" max="10507" width="4.625" style="25" customWidth="1"/>
    <col min="10508" max="10508" width="5.125" style="25" customWidth="1"/>
    <col min="10509" max="10509" width="12.125" style="25" customWidth="1"/>
    <col min="10510" max="10511" width="3.125" style="25" customWidth="1"/>
    <col min="10512" max="10512" width="22.125" style="25" customWidth="1"/>
    <col min="10513" max="10513" width="3.125" style="25" customWidth="1"/>
    <col min="10514" max="10751" width="9" style="25"/>
    <col min="10752" max="10752" width="4.125" style="25" customWidth="1"/>
    <col min="10753" max="10753" width="8.125" style="25" customWidth="1"/>
    <col min="10754" max="10754" width="21.125" style="25" customWidth="1"/>
    <col min="10755" max="10756" width="3.125" style="25" customWidth="1"/>
    <col min="10757" max="10757" width="12.125" style="25" customWidth="1"/>
    <col min="10758" max="10759" width="3.125" style="25" customWidth="1"/>
    <col min="10760" max="10760" width="9.625" style="25" customWidth="1"/>
    <col min="10761" max="10761" width="3.125" style="25" customWidth="1"/>
    <col min="10762" max="10763" width="4.625" style="25" customWidth="1"/>
    <col min="10764" max="10764" width="5.125" style="25" customWidth="1"/>
    <col min="10765" max="10765" width="12.125" style="25" customWidth="1"/>
    <col min="10766" max="10767" width="3.125" style="25" customWidth="1"/>
    <col min="10768" max="10768" width="22.125" style="25" customWidth="1"/>
    <col min="10769" max="10769" width="3.125" style="25" customWidth="1"/>
    <col min="10770" max="11007" width="9" style="25"/>
    <col min="11008" max="11008" width="4.125" style="25" customWidth="1"/>
    <col min="11009" max="11009" width="8.125" style="25" customWidth="1"/>
    <col min="11010" max="11010" width="21.125" style="25" customWidth="1"/>
    <col min="11011" max="11012" width="3.125" style="25" customWidth="1"/>
    <col min="11013" max="11013" width="12.125" style="25" customWidth="1"/>
    <col min="11014" max="11015" width="3.125" style="25" customWidth="1"/>
    <col min="11016" max="11016" width="9.625" style="25" customWidth="1"/>
    <col min="11017" max="11017" width="3.125" style="25" customWidth="1"/>
    <col min="11018" max="11019" width="4.625" style="25" customWidth="1"/>
    <col min="11020" max="11020" width="5.125" style="25" customWidth="1"/>
    <col min="11021" max="11021" width="12.125" style="25" customWidth="1"/>
    <col min="11022" max="11023" width="3.125" style="25" customWidth="1"/>
    <col min="11024" max="11024" width="22.125" style="25" customWidth="1"/>
    <col min="11025" max="11025" width="3.125" style="25" customWidth="1"/>
    <col min="11026" max="11263" width="9" style="25"/>
    <col min="11264" max="11264" width="4.125" style="25" customWidth="1"/>
    <col min="11265" max="11265" width="8.125" style="25" customWidth="1"/>
    <col min="11266" max="11266" width="21.125" style="25" customWidth="1"/>
    <col min="11267" max="11268" width="3.125" style="25" customWidth="1"/>
    <col min="11269" max="11269" width="12.125" style="25" customWidth="1"/>
    <col min="11270" max="11271" width="3.125" style="25" customWidth="1"/>
    <col min="11272" max="11272" width="9.625" style="25" customWidth="1"/>
    <col min="11273" max="11273" width="3.125" style="25" customWidth="1"/>
    <col min="11274" max="11275" width="4.625" style="25" customWidth="1"/>
    <col min="11276" max="11276" width="5.125" style="25" customWidth="1"/>
    <col min="11277" max="11277" width="12.125" style="25" customWidth="1"/>
    <col min="11278" max="11279" width="3.125" style="25" customWidth="1"/>
    <col min="11280" max="11280" width="22.125" style="25" customWidth="1"/>
    <col min="11281" max="11281" width="3.125" style="25" customWidth="1"/>
    <col min="11282" max="11519" width="9" style="25"/>
    <col min="11520" max="11520" width="4.125" style="25" customWidth="1"/>
    <col min="11521" max="11521" width="8.125" style="25" customWidth="1"/>
    <col min="11522" max="11522" width="21.125" style="25" customWidth="1"/>
    <col min="11523" max="11524" width="3.125" style="25" customWidth="1"/>
    <col min="11525" max="11525" width="12.125" style="25" customWidth="1"/>
    <col min="11526" max="11527" width="3.125" style="25" customWidth="1"/>
    <col min="11528" max="11528" width="9.625" style="25" customWidth="1"/>
    <col min="11529" max="11529" width="3.125" style="25" customWidth="1"/>
    <col min="11530" max="11531" width="4.625" style="25" customWidth="1"/>
    <col min="11532" max="11532" width="5.125" style="25" customWidth="1"/>
    <col min="11533" max="11533" width="12.125" style="25" customWidth="1"/>
    <col min="11534" max="11535" width="3.125" style="25" customWidth="1"/>
    <col min="11536" max="11536" width="22.125" style="25" customWidth="1"/>
    <col min="11537" max="11537" width="3.125" style="25" customWidth="1"/>
    <col min="11538" max="11775" width="9" style="25"/>
    <col min="11776" max="11776" width="4.125" style="25" customWidth="1"/>
    <col min="11777" max="11777" width="8.125" style="25" customWidth="1"/>
    <col min="11778" max="11778" width="21.125" style="25" customWidth="1"/>
    <col min="11779" max="11780" width="3.125" style="25" customWidth="1"/>
    <col min="11781" max="11781" width="12.125" style="25" customWidth="1"/>
    <col min="11782" max="11783" width="3.125" style="25" customWidth="1"/>
    <col min="11784" max="11784" width="9.625" style="25" customWidth="1"/>
    <col min="11785" max="11785" width="3.125" style="25" customWidth="1"/>
    <col min="11786" max="11787" width="4.625" style="25" customWidth="1"/>
    <col min="11788" max="11788" width="5.125" style="25" customWidth="1"/>
    <col min="11789" max="11789" width="12.125" style="25" customWidth="1"/>
    <col min="11790" max="11791" width="3.125" style="25" customWidth="1"/>
    <col min="11792" max="11792" width="22.125" style="25" customWidth="1"/>
    <col min="11793" max="11793" width="3.125" style="25" customWidth="1"/>
    <col min="11794" max="12031" width="9" style="25"/>
    <col min="12032" max="12032" width="4.125" style="25" customWidth="1"/>
    <col min="12033" max="12033" width="8.125" style="25" customWidth="1"/>
    <col min="12034" max="12034" width="21.125" style="25" customWidth="1"/>
    <col min="12035" max="12036" width="3.125" style="25" customWidth="1"/>
    <col min="12037" max="12037" width="12.125" style="25" customWidth="1"/>
    <col min="12038" max="12039" width="3.125" style="25" customWidth="1"/>
    <col min="12040" max="12040" width="9.625" style="25" customWidth="1"/>
    <col min="12041" max="12041" width="3.125" style="25" customWidth="1"/>
    <col min="12042" max="12043" width="4.625" style="25" customWidth="1"/>
    <col min="12044" max="12044" width="5.125" style="25" customWidth="1"/>
    <col min="12045" max="12045" width="12.125" style="25" customWidth="1"/>
    <col min="12046" max="12047" width="3.125" style="25" customWidth="1"/>
    <col min="12048" max="12048" width="22.125" style="25" customWidth="1"/>
    <col min="12049" max="12049" width="3.125" style="25" customWidth="1"/>
    <col min="12050" max="12287" width="9" style="25"/>
    <col min="12288" max="12288" width="4.125" style="25" customWidth="1"/>
    <col min="12289" max="12289" width="8.125" style="25" customWidth="1"/>
    <col min="12290" max="12290" width="21.125" style="25" customWidth="1"/>
    <col min="12291" max="12292" width="3.125" style="25" customWidth="1"/>
    <col min="12293" max="12293" width="12.125" style="25" customWidth="1"/>
    <col min="12294" max="12295" width="3.125" style="25" customWidth="1"/>
    <col min="12296" max="12296" width="9.625" style="25" customWidth="1"/>
    <col min="12297" max="12297" width="3.125" style="25" customWidth="1"/>
    <col min="12298" max="12299" width="4.625" style="25" customWidth="1"/>
    <col min="12300" max="12300" width="5.125" style="25" customWidth="1"/>
    <col min="12301" max="12301" width="12.125" style="25" customWidth="1"/>
    <col min="12302" max="12303" width="3.125" style="25" customWidth="1"/>
    <col min="12304" max="12304" width="22.125" style="25" customWidth="1"/>
    <col min="12305" max="12305" width="3.125" style="25" customWidth="1"/>
    <col min="12306" max="12543" width="9" style="25"/>
    <col min="12544" max="12544" width="4.125" style="25" customWidth="1"/>
    <col min="12545" max="12545" width="8.125" style="25" customWidth="1"/>
    <col min="12546" max="12546" width="21.125" style="25" customWidth="1"/>
    <col min="12547" max="12548" width="3.125" style="25" customWidth="1"/>
    <col min="12549" max="12549" width="12.125" style="25" customWidth="1"/>
    <col min="12550" max="12551" width="3.125" style="25" customWidth="1"/>
    <col min="12552" max="12552" width="9.625" style="25" customWidth="1"/>
    <col min="12553" max="12553" width="3.125" style="25" customWidth="1"/>
    <col min="12554" max="12555" width="4.625" style="25" customWidth="1"/>
    <col min="12556" max="12556" width="5.125" style="25" customWidth="1"/>
    <col min="12557" max="12557" width="12.125" style="25" customWidth="1"/>
    <col min="12558" max="12559" width="3.125" style="25" customWidth="1"/>
    <col min="12560" max="12560" width="22.125" style="25" customWidth="1"/>
    <col min="12561" max="12561" width="3.125" style="25" customWidth="1"/>
    <col min="12562" max="12799" width="9" style="25"/>
    <col min="12800" max="12800" width="4.125" style="25" customWidth="1"/>
    <col min="12801" max="12801" width="8.125" style="25" customWidth="1"/>
    <col min="12802" max="12802" width="21.125" style="25" customWidth="1"/>
    <col min="12803" max="12804" width="3.125" style="25" customWidth="1"/>
    <col min="12805" max="12805" width="12.125" style="25" customWidth="1"/>
    <col min="12806" max="12807" width="3.125" style="25" customWidth="1"/>
    <col min="12808" max="12808" width="9.625" style="25" customWidth="1"/>
    <col min="12809" max="12809" width="3.125" style="25" customWidth="1"/>
    <col min="12810" max="12811" width="4.625" style="25" customWidth="1"/>
    <col min="12812" max="12812" width="5.125" style="25" customWidth="1"/>
    <col min="12813" max="12813" width="12.125" style="25" customWidth="1"/>
    <col min="12814" max="12815" width="3.125" style="25" customWidth="1"/>
    <col min="12816" max="12816" width="22.125" style="25" customWidth="1"/>
    <col min="12817" max="12817" width="3.125" style="25" customWidth="1"/>
    <col min="12818" max="13055" width="9" style="25"/>
    <col min="13056" max="13056" width="4.125" style="25" customWidth="1"/>
    <col min="13057" max="13057" width="8.125" style="25" customWidth="1"/>
    <col min="13058" max="13058" width="21.125" style="25" customWidth="1"/>
    <col min="13059" max="13060" width="3.125" style="25" customWidth="1"/>
    <col min="13061" max="13061" width="12.125" style="25" customWidth="1"/>
    <col min="13062" max="13063" width="3.125" style="25" customWidth="1"/>
    <col min="13064" max="13064" width="9.625" style="25" customWidth="1"/>
    <col min="13065" max="13065" width="3.125" style="25" customWidth="1"/>
    <col min="13066" max="13067" width="4.625" style="25" customWidth="1"/>
    <col min="13068" max="13068" width="5.125" style="25" customWidth="1"/>
    <col min="13069" max="13069" width="12.125" style="25" customWidth="1"/>
    <col min="13070" max="13071" width="3.125" style="25" customWidth="1"/>
    <col min="13072" max="13072" width="22.125" style="25" customWidth="1"/>
    <col min="13073" max="13073" width="3.125" style="25" customWidth="1"/>
    <col min="13074" max="13311" width="9" style="25"/>
    <col min="13312" max="13312" width="4.125" style="25" customWidth="1"/>
    <col min="13313" max="13313" width="8.125" style="25" customWidth="1"/>
    <col min="13314" max="13314" width="21.125" style="25" customWidth="1"/>
    <col min="13315" max="13316" width="3.125" style="25" customWidth="1"/>
    <col min="13317" max="13317" width="12.125" style="25" customWidth="1"/>
    <col min="13318" max="13319" width="3.125" style="25" customWidth="1"/>
    <col min="13320" max="13320" width="9.625" style="25" customWidth="1"/>
    <col min="13321" max="13321" width="3.125" style="25" customWidth="1"/>
    <col min="13322" max="13323" width="4.625" style="25" customWidth="1"/>
    <col min="13324" max="13324" width="5.125" style="25" customWidth="1"/>
    <col min="13325" max="13325" width="12.125" style="25" customWidth="1"/>
    <col min="13326" max="13327" width="3.125" style="25" customWidth="1"/>
    <col min="13328" max="13328" width="22.125" style="25" customWidth="1"/>
    <col min="13329" max="13329" width="3.125" style="25" customWidth="1"/>
    <col min="13330" max="13567" width="9" style="25"/>
    <col min="13568" max="13568" width="4.125" style="25" customWidth="1"/>
    <col min="13569" max="13569" width="8.125" style="25" customWidth="1"/>
    <col min="13570" max="13570" width="21.125" style="25" customWidth="1"/>
    <col min="13571" max="13572" width="3.125" style="25" customWidth="1"/>
    <col min="13573" max="13573" width="12.125" style="25" customWidth="1"/>
    <col min="13574" max="13575" width="3.125" style="25" customWidth="1"/>
    <col min="13576" max="13576" width="9.625" style="25" customWidth="1"/>
    <col min="13577" max="13577" width="3.125" style="25" customWidth="1"/>
    <col min="13578" max="13579" width="4.625" style="25" customWidth="1"/>
    <col min="13580" max="13580" width="5.125" style="25" customWidth="1"/>
    <col min="13581" max="13581" width="12.125" style="25" customWidth="1"/>
    <col min="13582" max="13583" width="3.125" style="25" customWidth="1"/>
    <col min="13584" max="13584" width="22.125" style="25" customWidth="1"/>
    <col min="13585" max="13585" width="3.125" style="25" customWidth="1"/>
    <col min="13586" max="13823" width="9" style="25"/>
    <col min="13824" max="13824" width="4.125" style="25" customWidth="1"/>
    <col min="13825" max="13825" width="8.125" style="25" customWidth="1"/>
    <col min="13826" max="13826" width="21.125" style="25" customWidth="1"/>
    <col min="13827" max="13828" width="3.125" style="25" customWidth="1"/>
    <col min="13829" max="13829" width="12.125" style="25" customWidth="1"/>
    <col min="13830" max="13831" width="3.125" style="25" customWidth="1"/>
    <col min="13832" max="13832" width="9.625" style="25" customWidth="1"/>
    <col min="13833" max="13833" width="3.125" style="25" customWidth="1"/>
    <col min="13834" max="13835" width="4.625" style="25" customWidth="1"/>
    <col min="13836" max="13836" width="5.125" style="25" customWidth="1"/>
    <col min="13837" max="13837" width="12.125" style="25" customWidth="1"/>
    <col min="13838" max="13839" width="3.125" style="25" customWidth="1"/>
    <col min="13840" max="13840" width="22.125" style="25" customWidth="1"/>
    <col min="13841" max="13841" width="3.125" style="25" customWidth="1"/>
    <col min="13842" max="14079" width="9" style="25"/>
    <col min="14080" max="14080" width="4.125" style="25" customWidth="1"/>
    <col min="14081" max="14081" width="8.125" style="25" customWidth="1"/>
    <col min="14082" max="14082" width="21.125" style="25" customWidth="1"/>
    <col min="14083" max="14084" width="3.125" style="25" customWidth="1"/>
    <col min="14085" max="14085" width="12.125" style="25" customWidth="1"/>
    <col min="14086" max="14087" width="3.125" style="25" customWidth="1"/>
    <col min="14088" max="14088" width="9.625" style="25" customWidth="1"/>
    <col min="14089" max="14089" width="3.125" style="25" customWidth="1"/>
    <col min="14090" max="14091" width="4.625" style="25" customWidth="1"/>
    <col min="14092" max="14092" width="5.125" style="25" customWidth="1"/>
    <col min="14093" max="14093" width="12.125" style="25" customWidth="1"/>
    <col min="14094" max="14095" width="3.125" style="25" customWidth="1"/>
    <col min="14096" max="14096" width="22.125" style="25" customWidth="1"/>
    <col min="14097" max="14097" width="3.125" style="25" customWidth="1"/>
    <col min="14098" max="14335" width="9" style="25"/>
    <col min="14336" max="14336" width="4.125" style="25" customWidth="1"/>
    <col min="14337" max="14337" width="8.125" style="25" customWidth="1"/>
    <col min="14338" max="14338" width="21.125" style="25" customWidth="1"/>
    <col min="14339" max="14340" width="3.125" style="25" customWidth="1"/>
    <col min="14341" max="14341" width="12.125" style="25" customWidth="1"/>
    <col min="14342" max="14343" width="3.125" style="25" customWidth="1"/>
    <col min="14344" max="14344" width="9.625" style="25" customWidth="1"/>
    <col min="14345" max="14345" width="3.125" style="25" customWidth="1"/>
    <col min="14346" max="14347" width="4.625" style="25" customWidth="1"/>
    <col min="14348" max="14348" width="5.125" style="25" customWidth="1"/>
    <col min="14349" max="14349" width="12.125" style="25" customWidth="1"/>
    <col min="14350" max="14351" width="3.125" style="25" customWidth="1"/>
    <col min="14352" max="14352" width="22.125" style="25" customWidth="1"/>
    <col min="14353" max="14353" width="3.125" style="25" customWidth="1"/>
    <col min="14354" max="14591" width="9" style="25"/>
    <col min="14592" max="14592" width="4.125" style="25" customWidth="1"/>
    <col min="14593" max="14593" width="8.125" style="25" customWidth="1"/>
    <col min="14594" max="14594" width="21.125" style="25" customWidth="1"/>
    <col min="14595" max="14596" width="3.125" style="25" customWidth="1"/>
    <col min="14597" max="14597" width="12.125" style="25" customWidth="1"/>
    <col min="14598" max="14599" width="3.125" style="25" customWidth="1"/>
    <col min="14600" max="14600" width="9.625" style="25" customWidth="1"/>
    <col min="14601" max="14601" width="3.125" style="25" customWidth="1"/>
    <col min="14602" max="14603" width="4.625" style="25" customWidth="1"/>
    <col min="14604" max="14604" width="5.125" style="25" customWidth="1"/>
    <col min="14605" max="14605" width="12.125" style="25" customWidth="1"/>
    <col min="14606" max="14607" width="3.125" style="25" customWidth="1"/>
    <col min="14608" max="14608" width="22.125" style="25" customWidth="1"/>
    <col min="14609" max="14609" width="3.125" style="25" customWidth="1"/>
    <col min="14610" max="14847" width="9" style="25"/>
    <col min="14848" max="14848" width="4.125" style="25" customWidth="1"/>
    <col min="14849" max="14849" width="8.125" style="25" customWidth="1"/>
    <col min="14850" max="14850" width="21.125" style="25" customWidth="1"/>
    <col min="14851" max="14852" width="3.125" style="25" customWidth="1"/>
    <col min="14853" max="14853" width="12.125" style="25" customWidth="1"/>
    <col min="14854" max="14855" width="3.125" style="25" customWidth="1"/>
    <col min="14856" max="14856" width="9.625" style="25" customWidth="1"/>
    <col min="14857" max="14857" width="3.125" style="25" customWidth="1"/>
    <col min="14858" max="14859" width="4.625" style="25" customWidth="1"/>
    <col min="14860" max="14860" width="5.125" style="25" customWidth="1"/>
    <col min="14861" max="14861" width="12.125" style="25" customWidth="1"/>
    <col min="14862" max="14863" width="3.125" style="25" customWidth="1"/>
    <col min="14864" max="14864" width="22.125" style="25" customWidth="1"/>
    <col min="14865" max="14865" width="3.125" style="25" customWidth="1"/>
    <col min="14866" max="15103" width="9" style="25"/>
    <col min="15104" max="15104" width="4.125" style="25" customWidth="1"/>
    <col min="15105" max="15105" width="8.125" style="25" customWidth="1"/>
    <col min="15106" max="15106" width="21.125" style="25" customWidth="1"/>
    <col min="15107" max="15108" width="3.125" style="25" customWidth="1"/>
    <col min="15109" max="15109" width="12.125" style="25" customWidth="1"/>
    <col min="15110" max="15111" width="3.125" style="25" customWidth="1"/>
    <col min="15112" max="15112" width="9.625" style="25" customWidth="1"/>
    <col min="15113" max="15113" width="3.125" style="25" customWidth="1"/>
    <col min="15114" max="15115" width="4.625" style="25" customWidth="1"/>
    <col min="15116" max="15116" width="5.125" style="25" customWidth="1"/>
    <col min="15117" max="15117" width="12.125" style="25" customWidth="1"/>
    <col min="15118" max="15119" width="3.125" style="25" customWidth="1"/>
    <col min="15120" max="15120" width="22.125" style="25" customWidth="1"/>
    <col min="15121" max="15121" width="3.125" style="25" customWidth="1"/>
    <col min="15122" max="15359" width="9" style="25"/>
    <col min="15360" max="15360" width="4.125" style="25" customWidth="1"/>
    <col min="15361" max="15361" width="8.125" style="25" customWidth="1"/>
    <col min="15362" max="15362" width="21.125" style="25" customWidth="1"/>
    <col min="15363" max="15364" width="3.125" style="25" customWidth="1"/>
    <col min="15365" max="15365" width="12.125" style="25" customWidth="1"/>
    <col min="15366" max="15367" width="3.125" style="25" customWidth="1"/>
    <col min="15368" max="15368" width="9.625" style="25" customWidth="1"/>
    <col min="15369" max="15369" width="3.125" style="25" customWidth="1"/>
    <col min="15370" max="15371" width="4.625" style="25" customWidth="1"/>
    <col min="15372" max="15372" width="5.125" style="25" customWidth="1"/>
    <col min="15373" max="15373" width="12.125" style="25" customWidth="1"/>
    <col min="15374" max="15375" width="3.125" style="25" customWidth="1"/>
    <col min="15376" max="15376" width="22.125" style="25" customWidth="1"/>
    <col min="15377" max="15377" width="3.125" style="25" customWidth="1"/>
    <col min="15378" max="15615" width="9" style="25"/>
    <col min="15616" max="15616" width="4.125" style="25" customWidth="1"/>
    <col min="15617" max="15617" width="8.125" style="25" customWidth="1"/>
    <col min="15618" max="15618" width="21.125" style="25" customWidth="1"/>
    <col min="15619" max="15620" width="3.125" style="25" customWidth="1"/>
    <col min="15621" max="15621" width="12.125" style="25" customWidth="1"/>
    <col min="15622" max="15623" width="3.125" style="25" customWidth="1"/>
    <col min="15624" max="15624" width="9.625" style="25" customWidth="1"/>
    <col min="15625" max="15625" width="3.125" style="25" customWidth="1"/>
    <col min="15626" max="15627" width="4.625" style="25" customWidth="1"/>
    <col min="15628" max="15628" width="5.125" style="25" customWidth="1"/>
    <col min="15629" max="15629" width="12.125" style="25" customWidth="1"/>
    <col min="15630" max="15631" width="3.125" style="25" customWidth="1"/>
    <col min="15632" max="15632" width="22.125" style="25" customWidth="1"/>
    <col min="15633" max="15633" width="3.125" style="25" customWidth="1"/>
    <col min="15634" max="15871" width="9" style="25"/>
    <col min="15872" max="15872" width="4.125" style="25" customWidth="1"/>
    <col min="15873" max="15873" width="8.125" style="25" customWidth="1"/>
    <col min="15874" max="15874" width="21.125" style="25" customWidth="1"/>
    <col min="15875" max="15876" width="3.125" style="25" customWidth="1"/>
    <col min="15877" max="15877" width="12.125" style="25" customWidth="1"/>
    <col min="15878" max="15879" width="3.125" style="25" customWidth="1"/>
    <col min="15880" max="15880" width="9.625" style="25" customWidth="1"/>
    <col min="15881" max="15881" width="3.125" style="25" customWidth="1"/>
    <col min="15882" max="15883" width="4.625" style="25" customWidth="1"/>
    <col min="15884" max="15884" width="5.125" style="25" customWidth="1"/>
    <col min="15885" max="15885" width="12.125" style="25" customWidth="1"/>
    <col min="15886" max="15887" width="3.125" style="25" customWidth="1"/>
    <col min="15888" max="15888" width="22.125" style="25" customWidth="1"/>
    <col min="15889" max="15889" width="3.125" style="25" customWidth="1"/>
    <col min="15890" max="16127" width="9" style="25"/>
    <col min="16128" max="16128" width="4.125" style="25" customWidth="1"/>
    <col min="16129" max="16129" width="8.125" style="25" customWidth="1"/>
    <col min="16130" max="16130" width="21.125" style="25" customWidth="1"/>
    <col min="16131" max="16132" width="3.125" style="25" customWidth="1"/>
    <col min="16133" max="16133" width="12.125" style="25" customWidth="1"/>
    <col min="16134" max="16135" width="3.125" style="25" customWidth="1"/>
    <col min="16136" max="16136" width="9.625" style="25" customWidth="1"/>
    <col min="16137" max="16137" width="3.125" style="25" customWidth="1"/>
    <col min="16138" max="16139" width="4.625" style="25" customWidth="1"/>
    <col min="16140" max="16140" width="5.125" style="25" customWidth="1"/>
    <col min="16141" max="16141" width="12.125" style="25" customWidth="1"/>
    <col min="16142" max="16143" width="3.125" style="25" customWidth="1"/>
    <col min="16144" max="16144" width="22.125" style="25" customWidth="1"/>
    <col min="16145" max="16145" width="3.125" style="25" customWidth="1"/>
    <col min="16146" max="16384" width="9" style="25"/>
  </cols>
  <sheetData>
    <row r="2" spans="2:17" ht="24" customHeight="1">
      <c r="B2" s="334" t="s">
        <v>78</v>
      </c>
      <c r="C2" s="334"/>
      <c r="D2" s="334"/>
      <c r="E2" s="334"/>
      <c r="F2" s="334"/>
      <c r="G2" s="334"/>
      <c r="H2" s="334"/>
      <c r="I2" s="334"/>
      <c r="J2" s="334"/>
      <c r="K2" s="334"/>
      <c r="L2" s="334"/>
      <c r="M2" s="334"/>
      <c r="N2" s="334"/>
      <c r="O2" s="334"/>
      <c r="P2" s="334"/>
      <c r="Q2" s="334"/>
    </row>
    <row r="3" spans="2:17" ht="24" customHeight="1">
      <c r="B3" s="24"/>
      <c r="C3" s="24"/>
      <c r="D3" s="24"/>
      <c r="E3" s="24"/>
      <c r="F3" s="24"/>
      <c r="G3" s="24"/>
      <c r="H3" s="24"/>
      <c r="I3" s="24"/>
      <c r="J3" s="24"/>
      <c r="K3" s="24"/>
      <c r="L3" s="24"/>
      <c r="M3" s="24"/>
      <c r="N3" s="24"/>
      <c r="O3" s="24"/>
      <c r="P3" s="24"/>
      <c r="Q3" s="24"/>
    </row>
    <row r="4" spans="2:17" ht="21" customHeight="1">
      <c r="B4" s="335" t="s">
        <v>39</v>
      </c>
      <c r="C4" s="335"/>
      <c r="D4" s="335"/>
      <c r="E4" s="335"/>
      <c r="F4" s="335"/>
      <c r="G4" s="335"/>
      <c r="H4" s="335"/>
      <c r="I4" s="335"/>
      <c r="J4" s="335"/>
      <c r="K4" s="335"/>
      <c r="L4" s="335"/>
      <c r="M4" s="335"/>
      <c r="N4" s="335"/>
      <c r="O4" s="335"/>
      <c r="P4" s="335"/>
      <c r="Q4" s="335"/>
    </row>
    <row r="5" spans="2:17" ht="17.25" customHeight="1">
      <c r="B5" s="354" t="s">
        <v>40</v>
      </c>
      <c r="C5" s="355"/>
      <c r="D5" s="336" t="s">
        <v>48</v>
      </c>
      <c r="E5" s="337"/>
      <c r="F5" s="338"/>
      <c r="G5" s="336" t="s">
        <v>52</v>
      </c>
      <c r="H5" s="337"/>
      <c r="I5" s="337"/>
      <c r="J5" s="338"/>
      <c r="K5" s="378" t="s">
        <v>53</v>
      </c>
      <c r="L5" s="379"/>
      <c r="M5" s="379"/>
      <c r="N5" s="380"/>
      <c r="O5" s="354" t="s">
        <v>41</v>
      </c>
      <c r="P5" s="355"/>
      <c r="Q5" s="356"/>
    </row>
    <row r="6" spans="2:17" ht="17.25" customHeight="1">
      <c r="B6" s="357" t="s">
        <v>54</v>
      </c>
      <c r="C6" s="381"/>
      <c r="D6" s="382">
        <v>1</v>
      </c>
      <c r="E6" s="383"/>
      <c r="F6" s="26" t="s">
        <v>55</v>
      </c>
      <c r="G6" s="370">
        <v>3</v>
      </c>
      <c r="H6" s="371"/>
      <c r="I6" s="371"/>
      <c r="J6" s="27" t="s">
        <v>55</v>
      </c>
      <c r="K6" s="370">
        <v>4</v>
      </c>
      <c r="L6" s="371"/>
      <c r="M6" s="371"/>
      <c r="N6" s="27" t="s">
        <v>55</v>
      </c>
      <c r="O6" s="362">
        <f>D6+G6+K6</f>
        <v>8</v>
      </c>
      <c r="P6" s="363"/>
      <c r="Q6" s="26" t="s">
        <v>55</v>
      </c>
    </row>
    <row r="7" spans="2:17" ht="17.25" customHeight="1">
      <c r="B7" s="364" t="s">
        <v>43</v>
      </c>
      <c r="C7" s="28" t="s">
        <v>56</v>
      </c>
      <c r="D7" s="366">
        <f>P17</f>
        <v>0.25</v>
      </c>
      <c r="E7" s="367"/>
      <c r="F7" s="26" t="s">
        <v>55</v>
      </c>
      <c r="G7" s="362">
        <f>P20</f>
        <v>0.75</v>
      </c>
      <c r="H7" s="363"/>
      <c r="I7" s="363"/>
      <c r="J7" s="27" t="s">
        <v>57</v>
      </c>
      <c r="K7" s="368"/>
      <c r="L7" s="369"/>
      <c r="M7" s="369"/>
      <c r="N7" s="27" t="s">
        <v>57</v>
      </c>
      <c r="O7" s="370">
        <v>1</v>
      </c>
      <c r="P7" s="371"/>
      <c r="Q7" s="26" t="s">
        <v>57</v>
      </c>
    </row>
    <row r="8" spans="2:17" ht="17.25" customHeight="1">
      <c r="B8" s="357"/>
      <c r="C8" s="28" t="s">
        <v>58</v>
      </c>
      <c r="D8" s="372">
        <f>P25</f>
        <v>0.4</v>
      </c>
      <c r="E8" s="373"/>
      <c r="F8" s="26" t="s">
        <v>42</v>
      </c>
      <c r="G8" s="374"/>
      <c r="H8" s="375"/>
      <c r="I8" s="375"/>
      <c r="J8" s="27" t="s">
        <v>42</v>
      </c>
      <c r="K8" s="362">
        <f>P28</f>
        <v>1.6</v>
      </c>
      <c r="L8" s="363"/>
      <c r="M8" s="363"/>
      <c r="N8" s="27" t="s">
        <v>57</v>
      </c>
      <c r="O8" s="370">
        <v>2</v>
      </c>
      <c r="P8" s="371"/>
      <c r="Q8" s="26" t="s">
        <v>57</v>
      </c>
    </row>
    <row r="9" spans="2:17" ht="17.25" customHeight="1">
      <c r="B9" s="357"/>
      <c r="C9" s="28" t="s">
        <v>59</v>
      </c>
      <c r="D9" s="376"/>
      <c r="E9" s="377"/>
      <c r="F9" s="26" t="s">
        <v>57</v>
      </c>
      <c r="G9" s="362">
        <f>P33</f>
        <v>1.2857142857142858</v>
      </c>
      <c r="H9" s="363"/>
      <c r="I9" s="363"/>
      <c r="J9" s="27" t="s">
        <v>57</v>
      </c>
      <c r="K9" s="362">
        <f>P36</f>
        <v>1.7142857142857142</v>
      </c>
      <c r="L9" s="363"/>
      <c r="M9" s="363"/>
      <c r="N9" s="27" t="s">
        <v>57</v>
      </c>
      <c r="O9" s="370">
        <v>3</v>
      </c>
      <c r="P9" s="371"/>
      <c r="Q9" s="26" t="s">
        <v>57</v>
      </c>
    </row>
    <row r="10" spans="2:17" ht="17.25" customHeight="1">
      <c r="B10" s="357"/>
      <c r="C10" s="29" t="s">
        <v>60</v>
      </c>
      <c r="D10" s="366">
        <f>P41</f>
        <v>0.625</v>
      </c>
      <c r="E10" s="367"/>
      <c r="F10" s="26" t="s">
        <v>42</v>
      </c>
      <c r="G10" s="362">
        <f>P44</f>
        <v>1.875</v>
      </c>
      <c r="H10" s="363"/>
      <c r="I10" s="363"/>
      <c r="J10" s="27" t="s">
        <v>57</v>
      </c>
      <c r="K10" s="362">
        <f>P47</f>
        <v>2.5</v>
      </c>
      <c r="L10" s="363"/>
      <c r="M10" s="363"/>
      <c r="N10" s="27" t="s">
        <v>57</v>
      </c>
      <c r="O10" s="370">
        <v>5</v>
      </c>
      <c r="P10" s="371"/>
      <c r="Q10" s="26" t="s">
        <v>57</v>
      </c>
    </row>
    <row r="11" spans="2:17" ht="17.25" customHeight="1">
      <c r="B11" s="365"/>
      <c r="C11" s="30" t="s">
        <v>44</v>
      </c>
      <c r="D11" s="360">
        <f>ROUNDUP(SUM(D7:E10),2)</f>
        <v>1.28</v>
      </c>
      <c r="E11" s="361"/>
      <c r="F11" s="26" t="s">
        <v>42</v>
      </c>
      <c r="G11" s="362">
        <f>ROUNDDOWN(SUM(G7:I10),2)</f>
        <v>3.91</v>
      </c>
      <c r="H11" s="363"/>
      <c r="I11" s="363"/>
      <c r="J11" s="27" t="s">
        <v>42</v>
      </c>
      <c r="K11" s="362">
        <f>SUM(K7:M10)</f>
        <v>5.8142857142857141</v>
      </c>
      <c r="L11" s="363"/>
      <c r="M11" s="363"/>
      <c r="N11" s="27" t="s">
        <v>42</v>
      </c>
      <c r="O11" s="362">
        <f>D11+G11+K11</f>
        <v>11.004285714285714</v>
      </c>
      <c r="P11" s="363"/>
      <c r="Q11" s="26" t="s">
        <v>42</v>
      </c>
    </row>
    <row r="12" spans="2:17" ht="17.25" customHeight="1">
      <c r="B12" s="359" t="s">
        <v>45</v>
      </c>
      <c r="C12" s="359"/>
      <c r="D12" s="360">
        <f>D6+D11</f>
        <v>2.2800000000000002</v>
      </c>
      <c r="E12" s="361"/>
      <c r="F12" s="26" t="s">
        <v>42</v>
      </c>
      <c r="G12" s="362">
        <f>G6+G11</f>
        <v>6.91</v>
      </c>
      <c r="H12" s="363"/>
      <c r="I12" s="363"/>
      <c r="J12" s="27" t="s">
        <v>42</v>
      </c>
      <c r="K12" s="362">
        <f>K6+K11</f>
        <v>9.8142857142857132</v>
      </c>
      <c r="L12" s="363"/>
      <c r="M12" s="363"/>
      <c r="N12" s="27" t="s">
        <v>42</v>
      </c>
      <c r="O12" s="362">
        <f>D12+G12+K12</f>
        <v>19.004285714285714</v>
      </c>
      <c r="P12" s="363"/>
      <c r="Q12" s="26" t="s">
        <v>42</v>
      </c>
    </row>
    <row r="13" spans="2:17" ht="17.25" customHeight="1">
      <c r="B13" s="354" t="s">
        <v>46</v>
      </c>
      <c r="C13" s="355"/>
      <c r="D13" s="360">
        <f>D12/O12*100</f>
        <v>11.997293843493949</v>
      </c>
      <c r="E13" s="361"/>
      <c r="F13" s="31" t="s">
        <v>47</v>
      </c>
      <c r="G13" s="362">
        <f>G12/O12*100</f>
        <v>36.360219499361044</v>
      </c>
      <c r="H13" s="363"/>
      <c r="I13" s="363"/>
      <c r="J13" s="31" t="s">
        <v>47</v>
      </c>
      <c r="K13" s="362">
        <f>K12/O12*100</f>
        <v>51.642486657145007</v>
      </c>
      <c r="L13" s="363"/>
      <c r="M13" s="363"/>
      <c r="N13" s="31" t="s">
        <v>47</v>
      </c>
      <c r="O13" s="362">
        <f>O12/O12*100</f>
        <v>100</v>
      </c>
      <c r="P13" s="363"/>
      <c r="Q13" s="31" t="s">
        <v>47</v>
      </c>
    </row>
    <row r="14" spans="2:17" ht="17.25" customHeight="1">
      <c r="B14" s="358"/>
      <c r="C14" s="358"/>
      <c r="D14" s="358"/>
      <c r="E14" s="358"/>
      <c r="F14" s="358"/>
      <c r="G14" s="358"/>
      <c r="H14" s="358"/>
      <c r="I14" s="358"/>
      <c r="J14" s="358"/>
      <c r="K14" s="358"/>
      <c r="L14" s="358"/>
      <c r="M14" s="358"/>
      <c r="N14" s="358"/>
      <c r="O14" s="358"/>
      <c r="P14" s="358"/>
      <c r="Q14" s="358"/>
    </row>
    <row r="15" spans="2:17" ht="17.25" customHeight="1">
      <c r="B15" s="354" t="s">
        <v>61</v>
      </c>
      <c r="C15" s="355"/>
      <c r="D15" s="355"/>
      <c r="E15" s="355"/>
      <c r="F15" s="356"/>
      <c r="G15" s="357"/>
      <c r="H15" s="334"/>
      <c r="I15" s="334"/>
      <c r="J15" s="334"/>
      <c r="K15" s="334"/>
      <c r="L15" s="334"/>
      <c r="M15" s="334"/>
      <c r="N15" s="334"/>
      <c r="O15" s="334"/>
      <c r="P15" s="334"/>
      <c r="Q15" s="334"/>
    </row>
    <row r="16" spans="2:17" ht="17.25" customHeight="1">
      <c r="B16" s="334"/>
      <c r="C16" s="334"/>
      <c r="D16" s="334"/>
      <c r="E16" s="334"/>
      <c r="F16" s="334"/>
      <c r="G16" s="334"/>
      <c r="H16" s="334"/>
      <c r="I16" s="334"/>
      <c r="J16" s="334"/>
      <c r="K16" s="334"/>
      <c r="L16" s="334"/>
      <c r="M16" s="334"/>
      <c r="N16" s="334"/>
      <c r="O16" s="334"/>
      <c r="P16" s="334"/>
      <c r="Q16" s="334"/>
    </row>
    <row r="17" spans="2:17" ht="17.25" customHeight="1">
      <c r="B17" s="334"/>
      <c r="C17" s="350" t="s">
        <v>62</v>
      </c>
      <c r="D17" s="346">
        <f>O7</f>
        <v>1</v>
      </c>
      <c r="E17" s="347" t="s">
        <v>63</v>
      </c>
      <c r="F17" s="347" t="s">
        <v>64</v>
      </c>
      <c r="G17" s="348"/>
      <c r="H17" s="348"/>
      <c r="I17" s="349">
        <f>D6</f>
        <v>1</v>
      </c>
      <c r="J17" s="349"/>
      <c r="K17" s="349"/>
      <c r="L17" s="32" t="s">
        <v>65</v>
      </c>
      <c r="M17" s="348"/>
      <c r="N17" s="348"/>
      <c r="O17" s="347" t="s">
        <v>66</v>
      </c>
      <c r="P17" s="342">
        <f>D17*I17/(G18+K18)</f>
        <v>0.25</v>
      </c>
      <c r="Q17" s="334" t="s">
        <v>63</v>
      </c>
    </row>
    <row r="18" spans="2:17" ht="17.25" customHeight="1">
      <c r="B18" s="334"/>
      <c r="C18" s="351"/>
      <c r="D18" s="346"/>
      <c r="E18" s="347"/>
      <c r="F18" s="347"/>
      <c r="G18" s="352">
        <f>D6</f>
        <v>1</v>
      </c>
      <c r="H18" s="352"/>
      <c r="I18" s="33" t="s">
        <v>65</v>
      </c>
      <c r="J18" s="34" t="s">
        <v>67</v>
      </c>
      <c r="K18" s="353">
        <f>G6</f>
        <v>3</v>
      </c>
      <c r="L18" s="353"/>
      <c r="M18" s="353"/>
      <c r="N18" s="34" t="s">
        <v>63</v>
      </c>
      <c r="O18" s="347"/>
      <c r="P18" s="342"/>
      <c r="Q18" s="334"/>
    </row>
    <row r="19" spans="2:17" ht="17.25" customHeight="1">
      <c r="B19" s="334"/>
      <c r="C19" s="334"/>
      <c r="D19" s="334"/>
      <c r="E19" s="334"/>
      <c r="F19" s="334"/>
      <c r="G19" s="334"/>
      <c r="H19" s="334"/>
      <c r="I19" s="334"/>
      <c r="J19" s="334"/>
      <c r="K19" s="334"/>
      <c r="L19" s="334"/>
      <c r="M19" s="334"/>
      <c r="N19" s="334"/>
      <c r="O19" s="334"/>
      <c r="P19" s="334"/>
      <c r="Q19" s="334"/>
    </row>
    <row r="20" spans="2:17" ht="17.25" customHeight="1">
      <c r="B20" s="334"/>
      <c r="C20" s="344" t="s">
        <v>68</v>
      </c>
      <c r="D20" s="346">
        <f>O7</f>
        <v>1</v>
      </c>
      <c r="E20" s="347" t="s">
        <v>63</v>
      </c>
      <c r="F20" s="347" t="s">
        <v>64</v>
      </c>
      <c r="G20" s="348"/>
      <c r="H20" s="348"/>
      <c r="I20" s="349">
        <f>G6</f>
        <v>3</v>
      </c>
      <c r="J20" s="349"/>
      <c r="K20" s="349"/>
      <c r="L20" s="32" t="s">
        <v>65</v>
      </c>
      <c r="M20" s="348"/>
      <c r="N20" s="348"/>
      <c r="O20" s="347" t="s">
        <v>66</v>
      </c>
      <c r="P20" s="342">
        <f>D20*I20/(G21+K21)</f>
        <v>0.75</v>
      </c>
      <c r="Q20" s="334" t="s">
        <v>63</v>
      </c>
    </row>
    <row r="21" spans="2:17" ht="17.25" customHeight="1">
      <c r="B21" s="334"/>
      <c r="C21" s="345"/>
      <c r="D21" s="346"/>
      <c r="E21" s="347"/>
      <c r="F21" s="347"/>
      <c r="G21" s="352">
        <f>D6</f>
        <v>1</v>
      </c>
      <c r="H21" s="352"/>
      <c r="I21" s="33" t="s">
        <v>65</v>
      </c>
      <c r="J21" s="34" t="s">
        <v>67</v>
      </c>
      <c r="K21" s="353">
        <f>G6</f>
        <v>3</v>
      </c>
      <c r="L21" s="353"/>
      <c r="M21" s="353"/>
      <c r="N21" s="34" t="s">
        <v>63</v>
      </c>
      <c r="O21" s="347"/>
      <c r="P21" s="342"/>
      <c r="Q21" s="334"/>
    </row>
    <row r="22" spans="2:17" ht="17.25" customHeight="1">
      <c r="B22" s="334"/>
      <c r="C22" s="334"/>
      <c r="D22" s="334"/>
      <c r="E22" s="334"/>
      <c r="F22" s="334"/>
      <c r="G22" s="334"/>
      <c r="H22" s="334"/>
      <c r="I22" s="334"/>
      <c r="J22" s="334"/>
      <c r="K22" s="334"/>
      <c r="L22" s="334"/>
      <c r="M22" s="334"/>
      <c r="N22" s="334"/>
      <c r="O22" s="334"/>
      <c r="P22" s="334"/>
      <c r="Q22" s="334"/>
    </row>
    <row r="23" spans="2:17" ht="17.25" customHeight="1">
      <c r="B23" s="354" t="s">
        <v>69</v>
      </c>
      <c r="C23" s="355"/>
      <c r="D23" s="355"/>
      <c r="E23" s="355"/>
      <c r="F23" s="356"/>
      <c r="G23" s="357"/>
      <c r="H23" s="334"/>
      <c r="I23" s="334"/>
      <c r="J23" s="334"/>
      <c r="K23" s="334"/>
      <c r="L23" s="334"/>
      <c r="M23" s="334"/>
      <c r="N23" s="334"/>
      <c r="O23" s="334"/>
      <c r="P23" s="334"/>
      <c r="Q23" s="334"/>
    </row>
    <row r="24" spans="2:17" ht="17.25" customHeight="1">
      <c r="B24" s="334"/>
      <c r="C24" s="334"/>
      <c r="D24" s="334"/>
      <c r="E24" s="334"/>
      <c r="F24" s="334"/>
      <c r="G24" s="334"/>
      <c r="H24" s="334"/>
      <c r="I24" s="334"/>
      <c r="J24" s="334"/>
      <c r="K24" s="334"/>
      <c r="L24" s="334"/>
      <c r="M24" s="334"/>
      <c r="N24" s="334"/>
      <c r="O24" s="334"/>
      <c r="P24" s="334"/>
      <c r="Q24" s="334"/>
    </row>
    <row r="25" spans="2:17" ht="17.25" customHeight="1">
      <c r="B25" s="334"/>
      <c r="C25" s="350" t="s">
        <v>62</v>
      </c>
      <c r="D25" s="346">
        <f>O8</f>
        <v>2</v>
      </c>
      <c r="E25" s="347" t="s">
        <v>63</v>
      </c>
      <c r="F25" s="347" t="s">
        <v>64</v>
      </c>
      <c r="G25" s="348"/>
      <c r="H25" s="348"/>
      <c r="I25" s="349">
        <f>D6</f>
        <v>1</v>
      </c>
      <c r="J25" s="349"/>
      <c r="K25" s="349"/>
      <c r="L25" s="32" t="s">
        <v>65</v>
      </c>
      <c r="M25" s="348"/>
      <c r="N25" s="348"/>
      <c r="O25" s="347" t="s">
        <v>66</v>
      </c>
      <c r="P25" s="342">
        <f>D25*I25/(G26+K26)</f>
        <v>0.4</v>
      </c>
      <c r="Q25" s="334" t="s">
        <v>63</v>
      </c>
    </row>
    <row r="26" spans="2:17" ht="17.25" customHeight="1">
      <c r="B26" s="334"/>
      <c r="C26" s="351"/>
      <c r="D26" s="346"/>
      <c r="E26" s="347"/>
      <c r="F26" s="347"/>
      <c r="G26" s="352">
        <f>D6</f>
        <v>1</v>
      </c>
      <c r="H26" s="352"/>
      <c r="I26" s="34" t="s">
        <v>63</v>
      </c>
      <c r="J26" s="35" t="s">
        <v>67</v>
      </c>
      <c r="K26" s="353">
        <f>K6</f>
        <v>4</v>
      </c>
      <c r="L26" s="353"/>
      <c r="M26" s="353"/>
      <c r="N26" s="34" t="s">
        <v>63</v>
      </c>
      <c r="O26" s="347"/>
      <c r="P26" s="342"/>
      <c r="Q26" s="334"/>
    </row>
    <row r="27" spans="2:17" ht="17.25" customHeight="1">
      <c r="B27" s="334"/>
      <c r="C27" s="334"/>
      <c r="D27" s="334"/>
      <c r="E27" s="334"/>
      <c r="F27" s="334"/>
      <c r="G27" s="334"/>
      <c r="H27" s="334"/>
      <c r="I27" s="334"/>
      <c r="J27" s="334"/>
      <c r="K27" s="334"/>
      <c r="L27" s="334"/>
      <c r="M27" s="334"/>
      <c r="N27" s="334"/>
      <c r="O27" s="334"/>
      <c r="P27" s="334"/>
      <c r="Q27" s="334"/>
    </row>
    <row r="28" spans="2:17" ht="17.25" customHeight="1">
      <c r="B28" s="334"/>
      <c r="C28" s="344" t="s">
        <v>70</v>
      </c>
      <c r="D28" s="346">
        <f>O8</f>
        <v>2</v>
      </c>
      <c r="E28" s="347" t="s">
        <v>63</v>
      </c>
      <c r="F28" s="347" t="s">
        <v>64</v>
      </c>
      <c r="G28" s="348"/>
      <c r="H28" s="348"/>
      <c r="I28" s="349">
        <f>K6</f>
        <v>4</v>
      </c>
      <c r="J28" s="349"/>
      <c r="K28" s="349"/>
      <c r="L28" s="32" t="s">
        <v>65</v>
      </c>
      <c r="M28" s="348"/>
      <c r="N28" s="348"/>
      <c r="O28" s="347" t="s">
        <v>66</v>
      </c>
      <c r="P28" s="342">
        <f>D28*I28/(G29+K29)</f>
        <v>1.6</v>
      </c>
      <c r="Q28" s="334" t="s">
        <v>63</v>
      </c>
    </row>
    <row r="29" spans="2:17" ht="17.25" customHeight="1">
      <c r="B29" s="334"/>
      <c r="C29" s="345"/>
      <c r="D29" s="346"/>
      <c r="E29" s="347"/>
      <c r="F29" s="347"/>
      <c r="G29" s="352">
        <f>D6</f>
        <v>1</v>
      </c>
      <c r="H29" s="352"/>
      <c r="I29" s="34" t="s">
        <v>63</v>
      </c>
      <c r="J29" s="35" t="s">
        <v>67</v>
      </c>
      <c r="K29" s="353">
        <f>K6</f>
        <v>4</v>
      </c>
      <c r="L29" s="353"/>
      <c r="M29" s="353"/>
      <c r="N29" s="34" t="s">
        <v>63</v>
      </c>
      <c r="O29" s="347"/>
      <c r="P29" s="342"/>
      <c r="Q29" s="334"/>
    </row>
    <row r="30" spans="2:17" ht="17.25" customHeight="1">
      <c r="B30" s="334"/>
      <c r="C30" s="334"/>
      <c r="D30" s="334"/>
      <c r="E30" s="334"/>
      <c r="F30" s="334"/>
      <c r="G30" s="334"/>
      <c r="H30" s="334"/>
      <c r="I30" s="334"/>
      <c r="J30" s="334"/>
      <c r="K30" s="334"/>
      <c r="L30" s="334"/>
      <c r="M30" s="334"/>
      <c r="N30" s="334"/>
      <c r="O30" s="334"/>
      <c r="P30" s="334"/>
      <c r="Q30" s="334"/>
    </row>
    <row r="31" spans="2:17" ht="17.25" customHeight="1">
      <c r="B31" s="354" t="s">
        <v>71</v>
      </c>
      <c r="C31" s="355"/>
      <c r="D31" s="355"/>
      <c r="E31" s="355"/>
      <c r="F31" s="356"/>
      <c r="G31" s="357"/>
      <c r="H31" s="334"/>
      <c r="I31" s="334"/>
      <c r="J31" s="334"/>
      <c r="K31" s="334"/>
      <c r="L31" s="334"/>
      <c r="M31" s="334"/>
      <c r="N31" s="334"/>
      <c r="O31" s="334"/>
      <c r="P31" s="334"/>
      <c r="Q31" s="334"/>
    </row>
    <row r="32" spans="2:17" ht="17.25" customHeight="1">
      <c r="B32" s="334"/>
      <c r="C32" s="334"/>
      <c r="D32" s="334"/>
      <c r="E32" s="334"/>
      <c r="F32" s="334"/>
      <c r="G32" s="334"/>
      <c r="H32" s="334"/>
      <c r="I32" s="334"/>
      <c r="J32" s="334"/>
      <c r="K32" s="334"/>
      <c r="L32" s="334"/>
      <c r="M32" s="334"/>
      <c r="N32" s="334"/>
      <c r="O32" s="334"/>
      <c r="P32" s="334"/>
      <c r="Q32" s="334"/>
    </row>
    <row r="33" spans="2:17" ht="17.25" customHeight="1">
      <c r="B33" s="334"/>
      <c r="C33" s="350" t="s">
        <v>72</v>
      </c>
      <c r="D33" s="346">
        <f>O9</f>
        <v>3</v>
      </c>
      <c r="E33" s="347" t="s">
        <v>63</v>
      </c>
      <c r="F33" s="347" t="s">
        <v>64</v>
      </c>
      <c r="G33" s="348"/>
      <c r="H33" s="348"/>
      <c r="I33" s="349">
        <f>G6</f>
        <v>3</v>
      </c>
      <c r="J33" s="349"/>
      <c r="K33" s="349"/>
      <c r="L33" s="32" t="s">
        <v>65</v>
      </c>
      <c r="M33" s="348"/>
      <c r="N33" s="348"/>
      <c r="O33" s="347" t="s">
        <v>66</v>
      </c>
      <c r="P33" s="342">
        <f>D33*I33/(G34+K34)</f>
        <v>1.2857142857142858</v>
      </c>
      <c r="Q33" s="334" t="s">
        <v>63</v>
      </c>
    </row>
    <row r="34" spans="2:17" ht="17.25" customHeight="1">
      <c r="B34" s="334"/>
      <c r="C34" s="351"/>
      <c r="D34" s="346"/>
      <c r="E34" s="347"/>
      <c r="F34" s="347"/>
      <c r="G34" s="352">
        <f>G6</f>
        <v>3</v>
      </c>
      <c r="H34" s="352"/>
      <c r="I34" s="34" t="s">
        <v>63</v>
      </c>
      <c r="J34" s="35" t="s">
        <v>67</v>
      </c>
      <c r="K34" s="353">
        <f>K6</f>
        <v>4</v>
      </c>
      <c r="L34" s="353"/>
      <c r="M34" s="353"/>
      <c r="N34" s="34" t="s">
        <v>63</v>
      </c>
      <c r="O34" s="347"/>
      <c r="P34" s="342"/>
      <c r="Q34" s="334"/>
    </row>
    <row r="35" spans="2:17" ht="17.25" customHeight="1">
      <c r="B35" s="334"/>
      <c r="C35" s="334"/>
      <c r="D35" s="334"/>
      <c r="E35" s="334"/>
      <c r="F35" s="334"/>
      <c r="G35" s="334"/>
      <c r="H35" s="334"/>
      <c r="I35" s="334"/>
      <c r="J35" s="334"/>
      <c r="K35" s="334"/>
      <c r="L35" s="334"/>
      <c r="M35" s="334"/>
      <c r="N35" s="334"/>
      <c r="O35" s="334"/>
      <c r="P35" s="334"/>
      <c r="Q35" s="334"/>
    </row>
    <row r="36" spans="2:17" ht="17.25" customHeight="1">
      <c r="B36" s="334"/>
      <c r="C36" s="344" t="s">
        <v>70</v>
      </c>
      <c r="D36" s="346">
        <f>O9</f>
        <v>3</v>
      </c>
      <c r="E36" s="347" t="s">
        <v>63</v>
      </c>
      <c r="F36" s="347" t="s">
        <v>64</v>
      </c>
      <c r="G36" s="348"/>
      <c r="H36" s="348"/>
      <c r="I36" s="349">
        <f>K6</f>
        <v>4</v>
      </c>
      <c r="J36" s="349"/>
      <c r="K36" s="349"/>
      <c r="L36" s="32" t="s">
        <v>65</v>
      </c>
      <c r="M36" s="348"/>
      <c r="N36" s="348"/>
      <c r="O36" s="347" t="s">
        <v>66</v>
      </c>
      <c r="P36" s="342">
        <f>D36*I36/(G37+K37)</f>
        <v>1.7142857142857142</v>
      </c>
      <c r="Q36" s="334" t="s">
        <v>63</v>
      </c>
    </row>
    <row r="37" spans="2:17" ht="17.25" customHeight="1">
      <c r="B37" s="334"/>
      <c r="C37" s="345"/>
      <c r="D37" s="346"/>
      <c r="E37" s="347"/>
      <c r="F37" s="347"/>
      <c r="G37" s="352">
        <f>G6</f>
        <v>3</v>
      </c>
      <c r="H37" s="352"/>
      <c r="I37" s="34" t="s">
        <v>63</v>
      </c>
      <c r="J37" s="34" t="s">
        <v>73</v>
      </c>
      <c r="K37" s="353">
        <f>K6</f>
        <v>4</v>
      </c>
      <c r="L37" s="353"/>
      <c r="M37" s="353"/>
      <c r="N37" s="34" t="s">
        <v>63</v>
      </c>
      <c r="O37" s="347"/>
      <c r="P37" s="342"/>
      <c r="Q37" s="334"/>
    </row>
    <row r="38" spans="2:17" ht="17.25" customHeight="1">
      <c r="B38" s="334"/>
      <c r="C38" s="334"/>
      <c r="D38" s="334"/>
      <c r="E38" s="334"/>
      <c r="F38" s="334"/>
      <c r="G38" s="334"/>
      <c r="H38" s="334"/>
      <c r="I38" s="334"/>
      <c r="J38" s="334"/>
      <c r="K38" s="334"/>
      <c r="L38" s="334"/>
      <c r="M38" s="334"/>
      <c r="N38" s="334"/>
      <c r="O38" s="334"/>
      <c r="P38" s="334"/>
      <c r="Q38" s="334"/>
    </row>
    <row r="39" spans="2:17" ht="17.25" customHeight="1">
      <c r="B39" s="354" t="s">
        <v>74</v>
      </c>
      <c r="C39" s="355"/>
      <c r="D39" s="355"/>
      <c r="E39" s="355"/>
      <c r="F39" s="356"/>
      <c r="G39" s="357"/>
      <c r="H39" s="334"/>
      <c r="I39" s="334"/>
      <c r="J39" s="334"/>
      <c r="K39" s="334"/>
      <c r="L39" s="334"/>
      <c r="M39" s="334"/>
      <c r="N39" s="334"/>
      <c r="O39" s="334"/>
      <c r="P39" s="334"/>
      <c r="Q39" s="334"/>
    </row>
    <row r="40" spans="2:17" ht="17.25" customHeight="1">
      <c r="B40" s="334"/>
      <c r="C40" s="334"/>
      <c r="D40" s="334"/>
      <c r="E40" s="334"/>
      <c r="F40" s="334"/>
      <c r="G40" s="334"/>
      <c r="H40" s="334"/>
      <c r="I40" s="334"/>
      <c r="J40" s="334"/>
      <c r="K40" s="334"/>
      <c r="L40" s="334"/>
      <c r="M40" s="334"/>
      <c r="N40" s="334"/>
      <c r="O40" s="334"/>
      <c r="P40" s="334"/>
      <c r="Q40" s="334"/>
    </row>
    <row r="41" spans="2:17" ht="17.25" customHeight="1">
      <c r="B41" s="334"/>
      <c r="C41" s="350" t="s">
        <v>62</v>
      </c>
      <c r="D41" s="346">
        <f>O10</f>
        <v>5</v>
      </c>
      <c r="E41" s="347" t="s">
        <v>63</v>
      </c>
      <c r="F41" s="347" t="s">
        <v>64</v>
      </c>
      <c r="G41" s="348"/>
      <c r="H41" s="348"/>
      <c r="I41" s="349">
        <f>D6</f>
        <v>1</v>
      </c>
      <c r="J41" s="349"/>
      <c r="K41" s="349"/>
      <c r="L41" s="32" t="s">
        <v>75</v>
      </c>
      <c r="M41" s="348"/>
      <c r="N41" s="348"/>
      <c r="O41" s="347" t="s">
        <v>66</v>
      </c>
      <c r="P41" s="342">
        <f>D41*I41/(G42+I42+M42)</f>
        <v>0.625</v>
      </c>
      <c r="Q41" s="334" t="s">
        <v>63</v>
      </c>
    </row>
    <row r="42" spans="2:17" ht="17.25" customHeight="1">
      <c r="B42" s="334"/>
      <c r="C42" s="351"/>
      <c r="D42" s="346"/>
      <c r="E42" s="347"/>
      <c r="F42" s="347"/>
      <c r="G42" s="36">
        <f>D6</f>
        <v>1</v>
      </c>
      <c r="H42" s="37" t="s">
        <v>76</v>
      </c>
      <c r="I42" s="343">
        <f>G6</f>
        <v>3</v>
      </c>
      <c r="J42" s="343"/>
      <c r="K42" s="343"/>
      <c r="L42" s="38" t="s">
        <v>76</v>
      </c>
      <c r="M42" s="39">
        <f>K6</f>
        <v>4</v>
      </c>
      <c r="N42" s="34" t="s">
        <v>63</v>
      </c>
      <c r="O42" s="347"/>
      <c r="P42" s="342"/>
      <c r="Q42" s="334"/>
    </row>
    <row r="43" spans="2:17" ht="17.25" customHeight="1">
      <c r="B43" s="334"/>
      <c r="C43" s="334"/>
      <c r="D43" s="334"/>
      <c r="E43" s="334"/>
      <c r="F43" s="334"/>
      <c r="G43" s="334"/>
      <c r="H43" s="334"/>
      <c r="I43" s="334"/>
      <c r="J43" s="334"/>
      <c r="K43" s="334"/>
      <c r="L43" s="334"/>
      <c r="M43" s="334"/>
      <c r="N43" s="334"/>
      <c r="O43" s="334"/>
      <c r="P43" s="334"/>
      <c r="Q43" s="334"/>
    </row>
    <row r="44" spans="2:17" ht="17.25" customHeight="1">
      <c r="B44" s="334"/>
      <c r="C44" s="350" t="s">
        <v>72</v>
      </c>
      <c r="D44" s="346">
        <f>O10</f>
        <v>5</v>
      </c>
      <c r="E44" s="347" t="s">
        <v>63</v>
      </c>
      <c r="F44" s="347" t="s">
        <v>64</v>
      </c>
      <c r="G44" s="348"/>
      <c r="H44" s="348"/>
      <c r="I44" s="349">
        <f>G6</f>
        <v>3</v>
      </c>
      <c r="J44" s="349"/>
      <c r="K44" s="349"/>
      <c r="L44" s="32" t="s">
        <v>75</v>
      </c>
      <c r="M44" s="348"/>
      <c r="N44" s="348"/>
      <c r="O44" s="347" t="s">
        <v>66</v>
      </c>
      <c r="P44" s="342">
        <f>D44*I44/(G45+I45+M45)</f>
        <v>1.875</v>
      </c>
      <c r="Q44" s="334" t="s">
        <v>63</v>
      </c>
    </row>
    <row r="45" spans="2:17" ht="17.25" customHeight="1">
      <c r="B45" s="334"/>
      <c r="C45" s="351"/>
      <c r="D45" s="346"/>
      <c r="E45" s="347"/>
      <c r="F45" s="347"/>
      <c r="G45" s="36">
        <f>D6</f>
        <v>1</v>
      </c>
      <c r="H45" s="37" t="s">
        <v>76</v>
      </c>
      <c r="I45" s="343">
        <f>G6</f>
        <v>3</v>
      </c>
      <c r="J45" s="343"/>
      <c r="K45" s="343"/>
      <c r="L45" s="38" t="s">
        <v>76</v>
      </c>
      <c r="M45" s="39">
        <f>K6</f>
        <v>4</v>
      </c>
      <c r="N45" s="34" t="s">
        <v>63</v>
      </c>
      <c r="O45" s="347"/>
      <c r="P45" s="342"/>
      <c r="Q45" s="334"/>
    </row>
    <row r="46" spans="2:17" ht="17.25" customHeight="1">
      <c r="B46" s="334"/>
      <c r="C46" s="334"/>
      <c r="D46" s="334"/>
      <c r="E46" s="334"/>
      <c r="F46" s="334"/>
      <c r="G46" s="334"/>
      <c r="H46" s="334"/>
      <c r="I46" s="334"/>
      <c r="J46" s="334"/>
      <c r="K46" s="334"/>
      <c r="L46" s="334"/>
      <c r="M46" s="334"/>
      <c r="N46" s="334"/>
      <c r="O46" s="334"/>
      <c r="P46" s="334"/>
      <c r="Q46" s="334"/>
    </row>
    <row r="47" spans="2:17" ht="17.25" customHeight="1">
      <c r="B47" s="334"/>
      <c r="C47" s="344" t="s">
        <v>70</v>
      </c>
      <c r="D47" s="346">
        <f>O10</f>
        <v>5</v>
      </c>
      <c r="E47" s="347" t="s">
        <v>63</v>
      </c>
      <c r="F47" s="347" t="s">
        <v>64</v>
      </c>
      <c r="G47" s="348"/>
      <c r="H47" s="348"/>
      <c r="I47" s="349">
        <f>K6</f>
        <v>4</v>
      </c>
      <c r="J47" s="349"/>
      <c r="K47" s="349"/>
      <c r="L47" s="32" t="s">
        <v>75</v>
      </c>
      <c r="M47" s="348"/>
      <c r="N47" s="348"/>
      <c r="O47" s="347" t="s">
        <v>66</v>
      </c>
      <c r="P47" s="342">
        <f>D47*I47/(G48+I48+M48)</f>
        <v>2.5</v>
      </c>
      <c r="Q47" s="334" t="s">
        <v>63</v>
      </c>
    </row>
    <row r="48" spans="2:17" ht="17.25" customHeight="1">
      <c r="B48" s="334"/>
      <c r="C48" s="345"/>
      <c r="D48" s="346"/>
      <c r="E48" s="347"/>
      <c r="F48" s="347"/>
      <c r="G48" s="36">
        <f>D6</f>
        <v>1</v>
      </c>
      <c r="H48" s="37" t="s">
        <v>76</v>
      </c>
      <c r="I48" s="343">
        <f>G6</f>
        <v>3</v>
      </c>
      <c r="J48" s="343"/>
      <c r="K48" s="343"/>
      <c r="L48" s="38" t="s">
        <v>76</v>
      </c>
      <c r="M48" s="39">
        <f>K6</f>
        <v>4</v>
      </c>
      <c r="N48" s="34" t="s">
        <v>57</v>
      </c>
      <c r="O48" s="347"/>
      <c r="P48" s="342"/>
      <c r="Q48" s="334"/>
    </row>
  </sheetData>
  <mergeCells count="178">
    <mergeCell ref="B2:Q2"/>
    <mergeCell ref="B4:Q4"/>
    <mergeCell ref="B5:C5"/>
    <mergeCell ref="D5:F5"/>
    <mergeCell ref="G5:J5"/>
    <mergeCell ref="K5:N5"/>
    <mergeCell ref="O5:Q5"/>
    <mergeCell ref="B6:C6"/>
    <mergeCell ref="D6:E6"/>
    <mergeCell ref="G6:I6"/>
    <mergeCell ref="K6:M6"/>
    <mergeCell ref="O6:P6"/>
    <mergeCell ref="B7:B11"/>
    <mergeCell ref="D7:E7"/>
    <mergeCell ref="G7:I7"/>
    <mergeCell ref="K7:M7"/>
    <mergeCell ref="O7:P7"/>
    <mergeCell ref="D10:E10"/>
    <mergeCell ref="G10:I10"/>
    <mergeCell ref="K10:M10"/>
    <mergeCell ref="O10:P10"/>
    <mergeCell ref="D11:E11"/>
    <mergeCell ref="G11:I11"/>
    <mergeCell ref="K11:M11"/>
    <mergeCell ref="O11:P11"/>
    <mergeCell ref="D8:E8"/>
    <mergeCell ref="G8:I8"/>
    <mergeCell ref="K8:M8"/>
    <mergeCell ref="O8:P8"/>
    <mergeCell ref="D9:E9"/>
    <mergeCell ref="G9:I9"/>
    <mergeCell ref="K9:M9"/>
    <mergeCell ref="O9:P9"/>
    <mergeCell ref="B12:C12"/>
    <mergeCell ref="D12:E12"/>
    <mergeCell ref="G12:I12"/>
    <mergeCell ref="K12:M12"/>
    <mergeCell ref="O12:P12"/>
    <mergeCell ref="B13:C13"/>
    <mergeCell ref="D13:E13"/>
    <mergeCell ref="G13:I13"/>
    <mergeCell ref="K13:M13"/>
    <mergeCell ref="O13:P13"/>
    <mergeCell ref="I17:K17"/>
    <mergeCell ref="M17:N17"/>
    <mergeCell ref="O17:O18"/>
    <mergeCell ref="P17:P18"/>
    <mergeCell ref="Q17:Q18"/>
    <mergeCell ref="G18:H18"/>
    <mergeCell ref="K18:M18"/>
    <mergeCell ref="B14:Q14"/>
    <mergeCell ref="B15:F15"/>
    <mergeCell ref="G15:Q15"/>
    <mergeCell ref="B16:Q16"/>
    <mergeCell ref="B17:B18"/>
    <mergeCell ref="C17:C18"/>
    <mergeCell ref="D17:D18"/>
    <mergeCell ref="E17:E18"/>
    <mergeCell ref="F17:F18"/>
    <mergeCell ref="G17:H17"/>
    <mergeCell ref="P20:P21"/>
    <mergeCell ref="Q20:Q21"/>
    <mergeCell ref="G21:H21"/>
    <mergeCell ref="K21:M21"/>
    <mergeCell ref="B22:Q22"/>
    <mergeCell ref="B23:F23"/>
    <mergeCell ref="G23:Q23"/>
    <mergeCell ref="B19:Q19"/>
    <mergeCell ref="B20:B21"/>
    <mergeCell ref="C20:C21"/>
    <mergeCell ref="D20:D21"/>
    <mergeCell ref="E20:E21"/>
    <mergeCell ref="F20:F21"/>
    <mergeCell ref="G20:H20"/>
    <mergeCell ref="I20:K20"/>
    <mergeCell ref="M20:N20"/>
    <mergeCell ref="O20:O21"/>
    <mergeCell ref="B24:Q24"/>
    <mergeCell ref="B25:B26"/>
    <mergeCell ref="C25:C26"/>
    <mergeCell ref="D25:D26"/>
    <mergeCell ref="E25:E26"/>
    <mergeCell ref="F25:F26"/>
    <mergeCell ref="G25:H25"/>
    <mergeCell ref="I25:K25"/>
    <mergeCell ref="M25:N25"/>
    <mergeCell ref="O25:O26"/>
    <mergeCell ref="G28:H28"/>
    <mergeCell ref="I28:K28"/>
    <mergeCell ref="M28:N28"/>
    <mergeCell ref="O28:O29"/>
    <mergeCell ref="P28:P29"/>
    <mergeCell ref="Q28:Q29"/>
    <mergeCell ref="G29:H29"/>
    <mergeCell ref="K29:M29"/>
    <mergeCell ref="P25:P26"/>
    <mergeCell ref="Q25:Q26"/>
    <mergeCell ref="G26:H26"/>
    <mergeCell ref="K26:M26"/>
    <mergeCell ref="B27:Q27"/>
    <mergeCell ref="B28:B29"/>
    <mergeCell ref="C28:C29"/>
    <mergeCell ref="D28:D29"/>
    <mergeCell ref="E28:E29"/>
    <mergeCell ref="F28:F29"/>
    <mergeCell ref="I33:K33"/>
    <mergeCell ref="M33:N33"/>
    <mergeCell ref="O33:O34"/>
    <mergeCell ref="P33:P34"/>
    <mergeCell ref="Q33:Q34"/>
    <mergeCell ref="G34:H34"/>
    <mergeCell ref="K34:M34"/>
    <mergeCell ref="B30:Q30"/>
    <mergeCell ref="B31:F31"/>
    <mergeCell ref="G31:Q31"/>
    <mergeCell ref="B32:Q32"/>
    <mergeCell ref="B33:B34"/>
    <mergeCell ref="C33:C34"/>
    <mergeCell ref="D33:D34"/>
    <mergeCell ref="E33:E34"/>
    <mergeCell ref="F33:F34"/>
    <mergeCell ref="G33:H33"/>
    <mergeCell ref="P36:P37"/>
    <mergeCell ref="Q36:Q37"/>
    <mergeCell ref="G37:H37"/>
    <mergeCell ref="K37:M37"/>
    <mergeCell ref="B38:Q38"/>
    <mergeCell ref="B39:F39"/>
    <mergeCell ref="G39:Q39"/>
    <mergeCell ref="B35:Q35"/>
    <mergeCell ref="B36:B37"/>
    <mergeCell ref="C36:C37"/>
    <mergeCell ref="D36:D37"/>
    <mergeCell ref="E36:E37"/>
    <mergeCell ref="F36:F37"/>
    <mergeCell ref="G36:H36"/>
    <mergeCell ref="I36:K36"/>
    <mergeCell ref="M36:N36"/>
    <mergeCell ref="O36:O37"/>
    <mergeCell ref="B40:Q40"/>
    <mergeCell ref="B41:B42"/>
    <mergeCell ref="C41:C42"/>
    <mergeCell ref="D41:D42"/>
    <mergeCell ref="E41:E42"/>
    <mergeCell ref="F41:F42"/>
    <mergeCell ref="G41:H41"/>
    <mergeCell ref="I41:K41"/>
    <mergeCell ref="M41:N41"/>
    <mergeCell ref="O41:O42"/>
    <mergeCell ref="I44:K44"/>
    <mergeCell ref="M44:N44"/>
    <mergeCell ref="O44:O45"/>
    <mergeCell ref="P44:P45"/>
    <mergeCell ref="Q44:Q45"/>
    <mergeCell ref="I45:K45"/>
    <mergeCell ref="P41:P42"/>
    <mergeCell ref="Q41:Q42"/>
    <mergeCell ref="I42:K42"/>
    <mergeCell ref="B43:Q43"/>
    <mergeCell ref="B44:B45"/>
    <mergeCell ref="C44:C45"/>
    <mergeCell ref="D44:D45"/>
    <mergeCell ref="E44:E45"/>
    <mergeCell ref="F44:F45"/>
    <mergeCell ref="G44:H44"/>
    <mergeCell ref="P47:P48"/>
    <mergeCell ref="Q47:Q48"/>
    <mergeCell ref="I48:K48"/>
    <mergeCell ref="B46:Q46"/>
    <mergeCell ref="B47:B48"/>
    <mergeCell ref="C47:C48"/>
    <mergeCell ref="D47:D48"/>
    <mergeCell ref="E47:E48"/>
    <mergeCell ref="F47:F48"/>
    <mergeCell ref="G47:H47"/>
    <mergeCell ref="I47:K47"/>
    <mergeCell ref="M47:N47"/>
    <mergeCell ref="O47:O48"/>
  </mergeCells>
  <phoneticPr fontId="1"/>
  <printOptions horizontalCentered="1" verticalCentered="1"/>
  <pageMargins left="0.98425196850393704" right="0.98425196850393704" top="0.78740157480314965" bottom="0.78740157480314965" header="0.51181102362204722" footer="0.51181102362204722"/>
  <pageSetup paperSize="9" scale="76"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先進的（スプリンクラー等）</vt:lpstr>
      <vt:lpstr>スプリンクラー</vt:lpstr>
      <vt:lpstr>非常用自家発電・給水設備</vt:lpstr>
      <vt:lpstr>水害対策（広域型）</vt:lpstr>
      <vt:lpstr>換気設備</vt:lpstr>
      <vt:lpstr>面積按分表</vt:lpstr>
      <vt:lpstr>※参考　面積按分（記入例）</vt:lpstr>
      <vt:lpstr>'※参考　面積按分（記入例）'!Print_Area</vt:lpstr>
      <vt:lpstr>スプリンクラー!Print_Area</vt:lpstr>
      <vt:lpstr>換気設備!Print_Area</vt:lpstr>
      <vt:lpstr>'水害対策（広域型）'!Print_Area</vt:lpstr>
      <vt:lpstr>'先進的（スプリンクラー等）'!Print_Area</vt:lpstr>
      <vt:lpstr>非常用自家発電・給水設備!Print_Area</vt:lpstr>
      <vt:lpstr>面積按分表!Print_Area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2020-03-27T05:17:16Z</cp:lastPrinted>
  <dcterms:created xsi:type="dcterms:W3CDTF">2013-12-09T05:07:26Z</dcterms:created>
  <dcterms:modified xsi:type="dcterms:W3CDTF">2023-12-07T03:42:36Z</dcterms:modified>
</cp:coreProperties>
</file>