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<sst xmlns="http://schemas.openxmlformats.org/spreadsheetml/2006/main" count="473" uniqueCount="180">
  <si>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</si>
  <si>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</si>
  <si>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</si>
  <si>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</si>
  <si>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</si>
  <si>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</si>
  <si>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</si>
  <si>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</si>
  <si>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</si>
  <si>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</si>
  <si>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</si>
  <si>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</si>
  <si>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</si>
  <si>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</si>
  <si>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</si>
  <si>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</si>
  <si>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</si>
  <si>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</si>
  <si>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</si>
  <si>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</si>
  <si>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</si>
  <si>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</si>
  <si>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</si>
  <si>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</si>
  <si>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</si>
  <si>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</si>
  <si>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</si>
  <si>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</si>
  <si>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</si>
  <si>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</si>
  <si>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</si>
  <si>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</si>
  <si>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</si>
  <si>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</si>
  <si>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</si>
  <si>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</si>
  <si>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</si>
  <si>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</si>
  <si>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</si>
  <si>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</si>
  <si>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</si>
  <si>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</si>
  <si>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</si>
  <si>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</si>
  <si>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</si>
  <si>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</si>
  <si>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</si>
  <si>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</si>
  <si>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</si>
  <si>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</si>
  <si>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</si>
  <si>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</si>
  <si>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</si>
  <si>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</si>
  <si>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</si>
  <si>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</si>
  <si>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</si>
  <si>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</si>
  <si>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</si>
  <si>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</si>
  <si>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</si>
  <si>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</si>
  <si>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</si>
  <si>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</si>
  <si>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</si>
  <si>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</si>
  <si>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</si>
  <si>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</si>
  <si>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</si>
  <si>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</si>
  <si>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</si>
  <si>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</si>
  <si>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</si>
  <si>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</si>
  <si>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</si>
  <si>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</si>
  <si>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</si>
  <si>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</si>
  <si>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</si>
  <si>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</si>
  <si>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</si>
  <si>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</si>
  <si>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</si>
  <si>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</si>
  <si>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</si>
  <si>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</si>
  <si>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</si>
  <si>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</si>
  <si>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</si>
  <si>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</si>
  <si>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</si>
  <si>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</si>
  <si>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</si>
  <si>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</si>
  <si>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</si>
  <si>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</si>
  <si>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</si>
  <si>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</si>
  <si>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</si>
  <si>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</si>
  <si>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</si>
  <si>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</si>
  <si>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</si>
  <si>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</si>
  <si>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</si>
  <si>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</si>
  <si>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</si>
  <si>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</si>
  <si>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</si>
  <si>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</si>
  <si>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</si>
  <si>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</si>
  <si>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</si>
  <si>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</si>
  <si>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</si>
  <si>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</si>
  <si>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</si>
  <si>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</si>
  <si>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</si>
  <si>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</si>
  <si>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</si>
  <si>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</si>
  <si>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</si>
  <si>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</si>
  <si>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</si>
  <si>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</si>
  <si>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</si>
  <si>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</si>
  <si>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</si>
  <si>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</si>
  <si>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</si>
  <si>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</si>
  <si>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</si>
  <si>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</si>
  <si>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</si>
  <si>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</si>
  <si>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</si>
  <si>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</si>
  <si>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</si>
  <si>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</si>
  <si>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</si>
  <si>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</si>
  <si>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</si>
  <si>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</si>
  <si>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</si>
  <si>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</si>
  <si>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</si>
  <si>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</si>
  <si>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</si>
  <si>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</si>
  <si>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</si>
  <si>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</si>
  <si>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</si>
  <si>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</si>
  <si>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</si>
  <si>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</si>
  <si>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</si>
  <si>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</si>
  <si>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</si>
  <si>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</si>
  <si>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</si>
  <si>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</si>
  <si>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</si>
  <si>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</si>
  <si>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</si>
  <si>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</si>
  <si>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</si>
  <si>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</si>
  <si>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</si>
  <si>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</si>
  <si>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</si>
  <si>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</si>
  <si>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</si>
  <si>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</si>
  <si>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</si>
  <si>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</si>
  <si>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</si>
  <si>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</si>
  <si>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</si>
  <si>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届出を受けた地方債（８月分）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</si>
</sst>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7" t="s">
        <v>179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0</v>
      </c>
      <c r="D4" s="39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1095000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1095000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178000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178000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0</v>
      </c>
      <c r="I96" s="27">
        <f t="shared" si="5"/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1095000</v>
      </c>
      <c r="C116" s="42">
        <f t="shared" si="7"/>
        <v>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1095000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178000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178000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1095000</v>
      </c>
      <c r="C119" s="48">
        <f aca="true" t="shared" si="10" ref="C119:H119">SUM(C116:C118)</f>
        <v>178000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1273000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0</v>
      </c>
      <c r="D7" s="31"/>
      <c r="E7" s="31"/>
      <c r="F7" s="31"/>
      <c r="G7" s="31"/>
      <c r="H7" s="31"/>
      <c r="I7" s="31"/>
      <c r="J7" s="31"/>
      <c r="K7" s="7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1095000</v>
      </c>
      <c r="D10" s="31"/>
      <c r="E10" s="31"/>
      <c r="F10" s="31"/>
      <c r="G10" s="31">
        <v>22000</v>
      </c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>
        <v>40000</v>
      </c>
      <c r="V10" s="31"/>
      <c r="W10" s="31"/>
      <c r="X10" s="31"/>
      <c r="Y10" s="31">
        <v>1033000</v>
      </c>
    </row>
    <row r="11" spans="2:25" s="21" customFormat="1" ht="17.25" customHeight="1">
      <c r="B11" s="20" t="s">
        <v>7</v>
      </c>
      <c r="C11" s="32">
        <f t="shared" si="0"/>
        <v>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0</v>
      </c>
      <c r="D19" s="31"/>
      <c r="E19" s="31"/>
      <c r="F19" s="31"/>
      <c r="G19" s="31"/>
      <c r="H19" s="31"/>
      <c r="I19" s="31"/>
      <c r="J19" s="31"/>
      <c r="K19" s="7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1095000</v>
      </c>
      <c r="D116" s="31">
        <f>SUBTOTAL(9,D4:D42)</f>
        <v>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22000</v>
      </c>
      <c r="H116" s="31">
        <f t="shared" si="4"/>
        <v>0</v>
      </c>
      <c r="I116" s="31">
        <f t="shared" si="4"/>
        <v>0</v>
      </c>
      <c r="J116" s="31">
        <f t="shared" si="4"/>
        <v>0</v>
      </c>
      <c r="K116" s="31">
        <f t="shared" si="4"/>
        <v>0</v>
      </c>
      <c r="L116" s="31">
        <f t="shared" si="4"/>
        <v>0</v>
      </c>
      <c r="M116" s="31">
        <f t="shared" si="4"/>
        <v>0</v>
      </c>
      <c r="N116" s="31">
        <f t="shared" si="4"/>
        <v>0</v>
      </c>
      <c r="O116" s="31">
        <f t="shared" si="4"/>
        <v>0</v>
      </c>
      <c r="P116" s="31">
        <f t="shared" si="4"/>
        <v>0</v>
      </c>
      <c r="Q116" s="31">
        <f t="shared" si="4"/>
        <v>0</v>
      </c>
      <c r="R116" s="31">
        <f t="shared" si="4"/>
        <v>0</v>
      </c>
      <c r="S116" s="31">
        <f t="shared" si="4"/>
        <v>0</v>
      </c>
      <c r="T116" s="31">
        <f t="shared" si="4"/>
        <v>0</v>
      </c>
      <c r="U116" s="31">
        <f t="shared" si="4"/>
        <v>40000</v>
      </c>
      <c r="V116" s="31">
        <f t="shared" si="4"/>
        <v>0</v>
      </c>
      <c r="W116" s="31">
        <f t="shared" si="4"/>
        <v>0</v>
      </c>
      <c r="X116" s="31">
        <f t="shared" si="4"/>
        <v>0</v>
      </c>
      <c r="Y116" s="31">
        <f t="shared" si="4"/>
        <v>1033000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1095000</v>
      </c>
      <c r="D119" s="31">
        <f aca="true" t="shared" si="7" ref="D119:Y119">SUM(D116:D118)</f>
        <v>0</v>
      </c>
      <c r="E119" s="31">
        <f>SUM(E116:E118)</f>
        <v>0</v>
      </c>
      <c r="F119" s="31">
        <f t="shared" si="7"/>
        <v>0</v>
      </c>
      <c r="G119" s="31">
        <f t="shared" si="7"/>
        <v>22000</v>
      </c>
      <c r="H119" s="31">
        <f t="shared" si="7"/>
        <v>0</v>
      </c>
      <c r="I119" s="31">
        <f t="shared" si="7"/>
        <v>0</v>
      </c>
      <c r="J119" s="31">
        <f>SUM(J116:J118)</f>
        <v>0</v>
      </c>
      <c r="K119" s="31">
        <f t="shared" si="7"/>
        <v>0</v>
      </c>
      <c r="L119" s="31">
        <f>SUM(L116:L118)</f>
        <v>0</v>
      </c>
      <c r="M119" s="31">
        <f>SUM(M116:M118)</f>
        <v>0</v>
      </c>
      <c r="N119" s="31">
        <f>SUM(N116:N118)</f>
        <v>0</v>
      </c>
      <c r="O119" s="31">
        <f>SUM(O116:O118)</f>
        <v>0</v>
      </c>
      <c r="P119" s="31">
        <f t="shared" si="7"/>
        <v>0</v>
      </c>
      <c r="Q119" s="31">
        <f t="shared" si="7"/>
        <v>0</v>
      </c>
      <c r="R119" s="31">
        <f t="shared" si="7"/>
        <v>0</v>
      </c>
      <c r="S119" s="31">
        <f>SUM(S116:S118)</f>
        <v>0</v>
      </c>
      <c r="T119" s="31">
        <f t="shared" si="7"/>
        <v>0</v>
      </c>
      <c r="U119" s="31">
        <f>SUM(U116:U118)</f>
        <v>40000</v>
      </c>
      <c r="V119" s="31">
        <f>SUM(V116:V118)</f>
        <v>0</v>
      </c>
      <c r="W119" s="31">
        <f t="shared" si="7"/>
        <v>0</v>
      </c>
      <c r="X119" s="31">
        <f t="shared" si="7"/>
        <v>0</v>
      </c>
      <c r="Y119" s="31">
        <f t="shared" si="7"/>
        <v>1033000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3"/>
      <c r="Q3" s="63"/>
      <c r="R3" s="63"/>
      <c r="S3" s="78" t="s">
        <v>167</v>
      </c>
    </row>
    <row r="4" spans="2:20" ht="60" customHeight="1">
      <c r="B4" s="79"/>
      <c r="C4" s="79"/>
      <c r="D4" s="78"/>
      <c r="E4" s="78"/>
      <c r="F4" s="78"/>
      <c r="G4" s="78"/>
      <c r="H4" s="83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79"/>
      <c r="T4" s="69" t="s">
        <v>152</v>
      </c>
    </row>
    <row r="5" spans="2:20" ht="24.75" customHeight="1">
      <c r="B5" s="17" t="s">
        <v>0</v>
      </c>
      <c r="C5" s="76">
        <f>SUM(D5:H5,S5)</f>
        <v>0</v>
      </c>
      <c r="D5" s="75"/>
      <c r="E5" s="75"/>
      <c r="F5" s="75"/>
      <c r="G5" s="75"/>
      <c r="H5" s="75">
        <f>SUM(I5:R5)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0</v>
      </c>
      <c r="D33" s="75"/>
      <c r="E33" s="75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178000</v>
      </c>
      <c r="D44" s="75"/>
      <c r="E44" s="75"/>
      <c r="F44" s="75"/>
      <c r="G44" s="75"/>
      <c r="H44" s="75">
        <f t="shared" si="1"/>
        <v>178000</v>
      </c>
      <c r="I44" s="76"/>
      <c r="J44" s="76"/>
      <c r="K44" s="76"/>
      <c r="L44" s="76"/>
      <c r="M44" s="76"/>
      <c r="N44" s="76">
        <v>178000</v>
      </c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 aca="true" t="shared" si="5" ref="C118:S118">SUBTOTAL(9,C44:C66)</f>
        <v>178000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178000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178000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178000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178000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178000</v>
      </c>
      <c r="O120" s="15">
        <f t="shared" si="7"/>
        <v>0</v>
      </c>
      <c r="P120" s="15">
        <f t="shared" si="7"/>
        <v>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2021-03-29T02:04:42Z</cp:lastPrinted>
  <dcterms:created xsi:type="dcterms:W3CDTF">2009-10-06T06:42:25Z</dcterms:created>
  <dcterms:modified xsi:type="dcterms:W3CDTF">2021-08-13T00:25:11Z</dcterms:modified>
  <cp:category/>
  <cp:version/>
  <cp:contentType/>
  <cp:contentStatus/>
</cp:coreProperties>
</file>