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state="hidden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<sst xmlns="http://schemas.openxmlformats.org/spreadsheetml/2006/main" count="473" uniqueCount="180">
  <si>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</si>
  <si>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</si>
  <si>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</si>
  <si>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</si>
  <si>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</si>
  <si>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</si>
  <si>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</si>
  <si>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</si>
  <si>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</si>
  <si>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</si>
  <si>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</si>
  <si>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</si>
  <si>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</si>
  <si>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</si>
  <si>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</si>
  <si>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</si>
  <si>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</si>
  <si>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</si>
  <si>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</si>
  <si>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</si>
  <si>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</si>
  <si>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</si>
  <si>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</si>
  <si>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</si>
  <si>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</si>
  <si>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</si>
  <si>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</si>
  <si>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</si>
  <si>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</si>
  <si>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</si>
  <si>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</si>
  <si>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</si>
  <si>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</si>
  <si>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</si>
  <si>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</si>
  <si>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</si>
  <si>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</si>
  <si>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</si>
  <si>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</si>
  <si>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</si>
  <si>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</si>
  <si>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</si>
  <si>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</si>
  <si>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</si>
  <si>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</si>
  <si>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</si>
  <si>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</si>
  <si>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</si>
  <si>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</si>
  <si>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</si>
  <si>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</si>
  <si>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</si>
  <si>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</si>
  <si>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</si>
  <si>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</si>
  <si>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</si>
  <si>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</si>
  <si>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</si>
  <si>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</si>
  <si>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</si>
  <si>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</si>
  <si>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</si>
  <si>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</si>
  <si>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</si>
  <si>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</si>
  <si>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</si>
  <si>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</si>
  <si>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</si>
  <si>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</si>
  <si>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</si>
  <si>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</si>
  <si>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</si>
  <si>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</si>
  <si>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</si>
  <si>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</si>
  <si>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</si>
  <si>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</si>
  <si>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</si>
  <si>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</si>
  <si>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</si>
  <si>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</si>
  <si>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</si>
  <si>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</si>
  <si>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</si>
  <si>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</si>
  <si>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</si>
  <si>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</si>
  <si>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</si>
  <si>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</si>
  <si>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</si>
  <si>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</si>
  <si>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</si>
  <si>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</si>
  <si>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</si>
  <si>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</si>
  <si>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</si>
  <si>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</si>
  <si>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</si>
  <si>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</si>
  <si>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</si>
  <si>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</si>
  <si>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</si>
  <si>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</si>
  <si>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</si>
  <si>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</si>
  <si>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</si>
  <si>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</si>
  <si>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</si>
  <si>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</si>
  <si>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</si>
  <si>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</si>
  <si>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</si>
  <si>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</si>
  <si>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</si>
  <si>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</si>
  <si>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</si>
  <si>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</si>
  <si>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</si>
  <si>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</si>
  <si>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</si>
  <si>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</si>
  <si>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</si>
  <si>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</si>
  <si>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</si>
  <si>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</si>
  <si>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</si>
  <si>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</si>
  <si>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</si>
  <si>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</si>
  <si>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</si>
  <si>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</si>
  <si>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</si>
  <si>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</si>
  <si>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</si>
  <si>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</si>
  <si>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</si>
  <si>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</si>
  <si>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</si>
  <si>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</si>
  <si>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</si>
  <si>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</si>
  <si>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</si>
  <si>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</si>
  <si>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</si>
  <si>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</si>
  <si>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</si>
  <si>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</si>
  <si>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</si>
  <si>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</si>
  <si>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</si>
  <si>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</si>
  <si>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</si>
  <si>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</si>
  <si>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</si>
  <si>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</si>
  <si>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</si>
  <si>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</si>
  <si>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</si>
  <si>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</si>
  <si>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</si>
  <si>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</si>
  <si>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</si>
  <si>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</si>
  <si>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</si>
  <si>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</si>
  <si>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</si>
  <si>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</si>
  <si>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</si>
  <si>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</si>
  <si>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</si>
  <si>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</si>
  <si>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</si>
  <si>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</si>
  <si>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</si>
  <si>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</si>
  <si>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</si>
  <si>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</si>
  <si>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</si>
  <si>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</si>
  <si>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臨時財政対策債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</si>
</sst>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39">
        <v>5086930</v>
      </c>
      <c r="E4" s="36">
        <v>0</v>
      </c>
      <c r="F4" s="36">
        <v>0</v>
      </c>
      <c r="G4" s="36">
        <v>0</v>
      </c>
      <c r="H4" s="37">
        <f aca="true" t="shared" si="0" ref="H4:H9">SUM(B4:G4)</f>
        <v>5086930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4000000</v>
      </c>
      <c r="E5" s="39">
        <v>0</v>
      </c>
      <c r="F5" s="39">
        <v>0</v>
      </c>
      <c r="G5" s="39">
        <v>0</v>
      </c>
      <c r="H5" s="40">
        <f t="shared" si="0"/>
        <v>4000000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7450629</v>
      </c>
      <c r="E6" s="39">
        <v>0</v>
      </c>
      <c r="F6" s="39">
        <v>0</v>
      </c>
      <c r="G6" s="39">
        <v>0</v>
      </c>
      <c r="H6" s="40">
        <f t="shared" si="0"/>
        <v>7450629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1378703</v>
      </c>
      <c r="E7" s="39">
        <v>0</v>
      </c>
      <c r="F7" s="39">
        <v>0</v>
      </c>
      <c r="G7" s="39">
        <v>0</v>
      </c>
      <c r="H7" s="40">
        <f t="shared" si="0"/>
        <v>1378703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1086614</v>
      </c>
      <c r="E8" s="39">
        <v>0</v>
      </c>
      <c r="F8" s="39">
        <v>0</v>
      </c>
      <c r="G8" s="39">
        <v>0</v>
      </c>
      <c r="H8" s="40">
        <f t="shared" si="0"/>
        <v>1086614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2300000</v>
      </c>
      <c r="E9" s="39">
        <v>0</v>
      </c>
      <c r="F9" s="39">
        <v>0</v>
      </c>
      <c r="G9" s="39">
        <v>0</v>
      </c>
      <c r="H9" s="40">
        <f t="shared" si="0"/>
        <v>2300000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1623937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1623937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2044107</v>
      </c>
      <c r="E11" s="39">
        <v>0</v>
      </c>
      <c r="F11" s="39">
        <v>0</v>
      </c>
      <c r="G11" s="39">
        <v>0</v>
      </c>
      <c r="H11" s="40">
        <f t="shared" si="1"/>
        <v>2044107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1443563</v>
      </c>
      <c r="E12" s="39">
        <v>0</v>
      </c>
      <c r="F12" s="39">
        <v>0</v>
      </c>
      <c r="G12" s="39">
        <v>0</v>
      </c>
      <c r="H12" s="40">
        <f t="shared" si="1"/>
        <v>1443563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1741393</v>
      </c>
      <c r="E13" s="39">
        <v>0</v>
      </c>
      <c r="F13" s="39">
        <v>0</v>
      </c>
      <c r="G13" s="39">
        <v>0</v>
      </c>
      <c r="H13" s="40">
        <f t="shared" si="1"/>
        <v>1741393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4387111</v>
      </c>
      <c r="E14" s="39">
        <v>0</v>
      </c>
      <c r="F14" s="39">
        <v>0</v>
      </c>
      <c r="G14" s="39">
        <v>0</v>
      </c>
      <c r="H14" s="40">
        <f t="shared" si="1"/>
        <v>4387111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2613654</v>
      </c>
      <c r="E15" s="39">
        <v>0</v>
      </c>
      <c r="F15" s="39">
        <v>0</v>
      </c>
      <c r="G15" s="39">
        <v>0</v>
      </c>
      <c r="H15" s="40">
        <f t="shared" si="1"/>
        <v>2613654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963319</v>
      </c>
      <c r="E16" s="39">
        <v>0</v>
      </c>
      <c r="F16" s="39">
        <v>0</v>
      </c>
      <c r="G16" s="39">
        <v>0</v>
      </c>
      <c r="H16" s="40">
        <f t="shared" si="1"/>
        <v>963319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1982494</v>
      </c>
      <c r="E17" s="39">
        <v>0</v>
      </c>
      <c r="F17" s="39">
        <v>0</v>
      </c>
      <c r="G17" s="39">
        <v>0</v>
      </c>
      <c r="H17" s="40">
        <f t="shared" si="1"/>
        <v>1982494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2730000</v>
      </c>
      <c r="E18" s="39">
        <v>0</v>
      </c>
      <c r="F18" s="39">
        <v>0</v>
      </c>
      <c r="G18" s="39">
        <v>0</v>
      </c>
      <c r="H18" s="40">
        <f t="shared" si="1"/>
        <v>2730000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3486500</v>
      </c>
      <c r="E19" s="39">
        <v>0</v>
      </c>
      <c r="F19" s="39">
        <v>0</v>
      </c>
      <c r="G19" s="39">
        <v>0</v>
      </c>
      <c r="H19" s="40">
        <f t="shared" si="1"/>
        <v>3486500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4214100</v>
      </c>
      <c r="E20" s="39">
        <v>0</v>
      </c>
      <c r="F20" s="39">
        <v>0</v>
      </c>
      <c r="G20" s="39">
        <v>0</v>
      </c>
      <c r="H20" s="40">
        <f t="shared" si="1"/>
        <v>4214100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6200900</v>
      </c>
      <c r="E21" s="39">
        <v>0</v>
      </c>
      <c r="F21" s="39">
        <v>0</v>
      </c>
      <c r="G21" s="39">
        <v>0</v>
      </c>
      <c r="H21" s="40">
        <f t="shared" si="1"/>
        <v>6200900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1200000</v>
      </c>
      <c r="E22" s="39">
        <v>0</v>
      </c>
      <c r="F22" s="39">
        <v>0</v>
      </c>
      <c r="G22" s="39">
        <v>0</v>
      </c>
      <c r="H22" s="40">
        <f t="shared" si="1"/>
        <v>1200000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/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2360753</v>
      </c>
      <c r="E24" s="39">
        <v>0</v>
      </c>
      <c r="F24" s="39">
        <v>0</v>
      </c>
      <c r="G24" s="39">
        <v>0</v>
      </c>
      <c r="H24" s="40">
        <f t="shared" si="1"/>
        <v>2360753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1135173</v>
      </c>
      <c r="E25" s="39">
        <v>0</v>
      </c>
      <c r="F25" s="39">
        <v>0</v>
      </c>
      <c r="G25" s="39">
        <v>0</v>
      </c>
      <c r="H25" s="40">
        <f t="shared" si="1"/>
        <v>1135173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1385551</v>
      </c>
      <c r="E26" s="39">
        <v>0</v>
      </c>
      <c r="F26" s="39">
        <v>0</v>
      </c>
      <c r="G26" s="39">
        <v>0</v>
      </c>
      <c r="H26" s="40">
        <f t="shared" si="1"/>
        <v>1385551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/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2443200</v>
      </c>
      <c r="E28" s="39">
        <v>0</v>
      </c>
      <c r="F28" s="39">
        <v>0</v>
      </c>
      <c r="G28" s="39">
        <v>0</v>
      </c>
      <c r="H28" s="40">
        <f t="shared" si="1"/>
        <v>2443200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1440666</v>
      </c>
      <c r="E29" s="39">
        <v>0</v>
      </c>
      <c r="F29" s="39">
        <v>0</v>
      </c>
      <c r="G29" s="39">
        <v>0</v>
      </c>
      <c r="H29" s="40">
        <f t="shared" si="1"/>
        <v>1440666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2853420</v>
      </c>
      <c r="E30" s="39">
        <v>0</v>
      </c>
      <c r="F30" s="39">
        <v>0</v>
      </c>
      <c r="G30" s="39">
        <v>0</v>
      </c>
      <c r="H30" s="40">
        <f t="shared" si="1"/>
        <v>2853420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1279300</v>
      </c>
      <c r="E31" s="39">
        <v>0</v>
      </c>
      <c r="F31" s="39">
        <v>0</v>
      </c>
      <c r="G31" s="39">
        <v>0</v>
      </c>
      <c r="H31" s="40">
        <f t="shared" si="1"/>
        <v>1279300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/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1951816</v>
      </c>
      <c r="E33" s="39">
        <v>0</v>
      </c>
      <c r="F33" s="39">
        <v>0</v>
      </c>
      <c r="G33" s="39">
        <v>0</v>
      </c>
      <c r="H33" s="40">
        <f>SUM(B33:G33)</f>
        <v>1951816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1955059</v>
      </c>
      <c r="E34" s="39">
        <v>0</v>
      </c>
      <c r="F34" s="39">
        <v>0</v>
      </c>
      <c r="G34" s="39">
        <v>0</v>
      </c>
      <c r="H34" s="40">
        <f t="shared" si="1"/>
        <v>1955059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1168701</v>
      </c>
      <c r="E35" s="39">
        <v>0</v>
      </c>
      <c r="F35" s="39">
        <v>0</v>
      </c>
      <c r="G35" s="39">
        <v>0</v>
      </c>
      <c r="H35" s="40">
        <f t="shared" si="1"/>
        <v>1168701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1723534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1723534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866500</v>
      </c>
      <c r="E37" s="39">
        <v>0</v>
      </c>
      <c r="F37" s="39">
        <v>0</v>
      </c>
      <c r="G37" s="39">
        <v>0</v>
      </c>
      <c r="H37" s="40">
        <f t="shared" si="2"/>
        <v>866500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1229353</v>
      </c>
      <c r="E38" s="39">
        <v>0</v>
      </c>
      <c r="F38" s="39">
        <v>0</v>
      </c>
      <c r="G38" s="39">
        <v>0</v>
      </c>
      <c r="H38" s="40">
        <f t="shared" si="2"/>
        <v>1229353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1070640</v>
      </c>
      <c r="E39" s="39">
        <v>0</v>
      </c>
      <c r="F39" s="39">
        <v>0</v>
      </c>
      <c r="G39" s="39">
        <v>0</v>
      </c>
      <c r="H39" s="40">
        <f t="shared" si="2"/>
        <v>1070640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1300124</v>
      </c>
      <c r="E40" s="39">
        <v>0</v>
      </c>
      <c r="F40" s="39">
        <v>0</v>
      </c>
      <c r="G40" s="39">
        <v>0</v>
      </c>
      <c r="H40" s="40">
        <f t="shared" si="2"/>
        <v>1300124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2038233</v>
      </c>
      <c r="E41" s="39">
        <v>0</v>
      </c>
      <c r="F41" s="39">
        <v>0</v>
      </c>
      <c r="G41" s="39">
        <v>0</v>
      </c>
      <c r="H41" s="40">
        <f t="shared" si="2"/>
        <v>2038233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/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819066</v>
      </c>
      <c r="E43" s="39">
        <v>0</v>
      </c>
      <c r="F43" s="39">
        <v>0</v>
      </c>
      <c r="G43" s="39">
        <v>0</v>
      </c>
      <c r="H43" s="40">
        <f t="shared" si="2"/>
        <v>819066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21792</v>
      </c>
      <c r="E44" s="39">
        <v>0</v>
      </c>
      <c r="F44" s="39">
        <v>0</v>
      </c>
      <c r="G44" s="39">
        <v>0</v>
      </c>
      <c r="H44" s="40">
        <f t="shared" si="2"/>
        <v>21792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511945</v>
      </c>
      <c r="E45" s="39">
        <v>0</v>
      </c>
      <c r="F45" s="39">
        <v>0</v>
      </c>
      <c r="G45" s="39">
        <v>0</v>
      </c>
      <c r="H45" s="40">
        <f t="shared" si="2"/>
        <v>511945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203655</v>
      </c>
      <c r="E46" s="39">
        <v>0</v>
      </c>
      <c r="F46" s="39">
        <v>0</v>
      </c>
      <c r="G46" s="39">
        <v>0</v>
      </c>
      <c r="H46" s="40">
        <f t="shared" si="2"/>
        <v>203655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554449</v>
      </c>
      <c r="E47" s="39">
        <v>0</v>
      </c>
      <c r="F47" s="39">
        <v>0</v>
      </c>
      <c r="G47" s="39">
        <v>0</v>
      </c>
      <c r="H47" s="40">
        <f t="shared" si="2"/>
        <v>554449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440503</v>
      </c>
      <c r="E48" s="39">
        <v>0</v>
      </c>
      <c r="F48" s="39">
        <v>0</v>
      </c>
      <c r="G48" s="39">
        <v>0</v>
      </c>
      <c r="H48" s="40">
        <f t="shared" si="2"/>
        <v>440503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538087</v>
      </c>
      <c r="E49" s="39">
        <v>0</v>
      </c>
      <c r="F49" s="39">
        <v>0</v>
      </c>
      <c r="G49" s="39">
        <v>0</v>
      </c>
      <c r="H49" s="40">
        <f>SUM(B49:G49)</f>
        <v>538087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468694</v>
      </c>
      <c r="E50" s="39">
        <v>0</v>
      </c>
      <c r="F50" s="39">
        <v>0</v>
      </c>
      <c r="G50" s="39">
        <v>0</v>
      </c>
      <c r="H50" s="40">
        <f t="shared" si="2"/>
        <v>468694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445328</v>
      </c>
      <c r="E51" s="39">
        <v>0</v>
      </c>
      <c r="F51" s="39">
        <v>0</v>
      </c>
      <c r="G51" s="39">
        <v>0</v>
      </c>
      <c r="H51" s="40">
        <f t="shared" si="2"/>
        <v>445328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281957</v>
      </c>
      <c r="E52" s="39">
        <v>0</v>
      </c>
      <c r="F52" s="39">
        <v>0</v>
      </c>
      <c r="G52" s="39">
        <v>0</v>
      </c>
      <c r="H52" s="40">
        <f t="shared" si="2"/>
        <v>281957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209889</v>
      </c>
      <c r="E53" s="39">
        <v>0</v>
      </c>
      <c r="F53" s="39">
        <v>0</v>
      </c>
      <c r="G53" s="39">
        <v>0</v>
      </c>
      <c r="H53" s="40">
        <f t="shared" si="2"/>
        <v>209889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159907</v>
      </c>
      <c r="E54" s="39">
        <v>0</v>
      </c>
      <c r="F54" s="39">
        <v>0</v>
      </c>
      <c r="G54" s="39">
        <v>0</v>
      </c>
      <c r="H54" s="40">
        <f t="shared" si="2"/>
        <v>159907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152500</v>
      </c>
      <c r="E55" s="39">
        <v>0</v>
      </c>
      <c r="F55" s="39">
        <v>0</v>
      </c>
      <c r="G55" s="39">
        <v>0</v>
      </c>
      <c r="H55" s="40">
        <f t="shared" si="2"/>
        <v>152500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120986</v>
      </c>
      <c r="E56" s="39">
        <v>0</v>
      </c>
      <c r="F56" s="39">
        <v>0</v>
      </c>
      <c r="G56" s="39">
        <v>0</v>
      </c>
      <c r="H56" s="40">
        <f t="shared" si="2"/>
        <v>120986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194842</v>
      </c>
      <c r="E57" s="39">
        <v>0</v>
      </c>
      <c r="F57" s="39">
        <v>0</v>
      </c>
      <c r="G57" s="39">
        <v>0</v>
      </c>
      <c r="H57" s="40">
        <f t="shared" si="2"/>
        <v>194842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54300</v>
      </c>
      <c r="E58" s="39">
        <v>0</v>
      </c>
      <c r="F58" s="39">
        <v>0</v>
      </c>
      <c r="G58" s="39">
        <v>0</v>
      </c>
      <c r="H58" s="40">
        <f t="shared" si="2"/>
        <v>54300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283292</v>
      </c>
      <c r="E59" s="39">
        <v>0</v>
      </c>
      <c r="F59" s="39">
        <v>0</v>
      </c>
      <c r="G59" s="39">
        <v>0</v>
      </c>
      <c r="H59" s="40">
        <f t="shared" si="2"/>
        <v>283292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264423</v>
      </c>
      <c r="E60" s="39">
        <v>0</v>
      </c>
      <c r="F60" s="39">
        <v>0</v>
      </c>
      <c r="G60" s="39">
        <v>0</v>
      </c>
      <c r="H60" s="40">
        <f t="shared" si="2"/>
        <v>264423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520000</v>
      </c>
      <c r="E61" s="39">
        <v>0</v>
      </c>
      <c r="F61" s="39">
        <v>0</v>
      </c>
      <c r="G61" s="39">
        <v>0</v>
      </c>
      <c r="H61" s="40">
        <f t="shared" si="2"/>
        <v>520000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704443</v>
      </c>
      <c r="E62" s="39">
        <v>0</v>
      </c>
      <c r="F62" s="39">
        <v>0</v>
      </c>
      <c r="G62" s="39">
        <v>0</v>
      </c>
      <c r="H62" s="40">
        <f t="shared" si="2"/>
        <v>704443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521100</v>
      </c>
      <c r="E63" s="39">
        <v>0</v>
      </c>
      <c r="F63" s="39">
        <v>0</v>
      </c>
      <c r="G63" s="39">
        <v>0</v>
      </c>
      <c r="H63" s="40">
        <f t="shared" si="2"/>
        <v>521100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710000</v>
      </c>
      <c r="E64" s="39">
        <v>0</v>
      </c>
      <c r="F64" s="39">
        <v>0</v>
      </c>
      <c r="G64" s="39">
        <v>0</v>
      </c>
      <c r="H64" s="40">
        <f t="shared" si="2"/>
        <v>710000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426395</v>
      </c>
      <c r="E65" s="39">
        <v>0</v>
      </c>
      <c r="F65" s="39">
        <v>0</v>
      </c>
      <c r="G65" s="39">
        <v>0</v>
      </c>
      <c r="H65" s="40">
        <f t="shared" si="2"/>
        <v>426395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0</v>
      </c>
      <c r="C116" s="42">
        <f t="shared" si="7"/>
        <v>0</v>
      </c>
      <c r="D116" s="43">
        <f t="shared" si="7"/>
        <v>82135977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82135977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0</v>
      </c>
      <c r="D117" s="46">
        <f t="shared" si="8"/>
        <v>8607553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8607553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0</v>
      </c>
      <c r="C119" s="48">
        <f aca="true" t="shared" si="10" ref="C119:H119">SUM(C116:C118)</f>
        <v>0</v>
      </c>
      <c r="D119" s="49">
        <f t="shared" si="10"/>
        <v>90743530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90743530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E12" sqref="E1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0</v>
      </c>
      <c r="D116" s="31">
        <f>SUBTOTAL(9,D4:D42)</f>
        <v>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0</v>
      </c>
      <c r="O116" s="31">
        <f t="shared" si="4"/>
        <v>0</v>
      </c>
      <c r="P116" s="31">
        <f t="shared" si="4"/>
        <v>0</v>
      </c>
      <c r="Q116" s="31">
        <f t="shared" si="4"/>
        <v>0</v>
      </c>
      <c r="R116" s="31">
        <f t="shared" si="4"/>
        <v>0</v>
      </c>
      <c r="S116" s="31">
        <f t="shared" si="4"/>
        <v>0</v>
      </c>
      <c r="T116" s="31">
        <f t="shared" si="4"/>
        <v>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0</v>
      </c>
      <c r="D119" s="31">
        <f aca="true" t="shared" si="7" ref="D119:Y119">SUM(D116:D118)</f>
        <v>0</v>
      </c>
      <c r="E119" s="31">
        <f>SUM(E116:E118)</f>
        <v>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0</v>
      </c>
      <c r="J119" s="31">
        <f>SUM(J116:J118)</f>
        <v>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0</v>
      </c>
      <c r="O119" s="31">
        <f>SUM(O116:O118)</f>
        <v>0</v>
      </c>
      <c r="P119" s="31">
        <f t="shared" si="7"/>
        <v>0</v>
      </c>
      <c r="Q119" s="31">
        <f t="shared" si="7"/>
        <v>0</v>
      </c>
      <c r="R119" s="31">
        <f t="shared" si="7"/>
        <v>0</v>
      </c>
      <c r="S119" s="31">
        <f>SUM(S116:S118)</f>
        <v>0</v>
      </c>
      <c r="T119" s="31">
        <f t="shared" si="7"/>
        <v>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P7" sqref="P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2021-10-08T07:57:14Z</dcterms:modified>
  <cp:category/>
  <cp:version/>
  <cp:contentType/>
  <cp:contentStatus/>
</cp:coreProperties>
</file>