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Z:\感染症対策課\R03年度\01企画・宿泊療養担当\50補助金\補助金要綱\令和3年度要綱（埼玉県）\ホームページ掲載資料\記入例\作業中\"/>
    </mc:Choice>
  </mc:AlternateContent>
  <xr:revisionPtr revIDLastSave="0" documentId="13_ncr:101_{670B54F7-1744-4100-8038-B5E234819B19}" xr6:coauthVersionLast="36" xr6:coauthVersionMax="36" xr10:uidLastSave="{00000000-0000-0000-0000-000000000000}"/>
  <bookViews>
    <workbookView xWindow="0" yWindow="0" windowWidth="20490" windowHeight="7710" xr2:uid="{F8C14F23-588B-4E28-ACB5-8FEB5BBB0ED7}"/>
  </bookViews>
  <sheets>
    <sheet name="明細（入院）" sheetId="2" r:id="rId1"/>
    <sheet name="明細（帰・接）" sheetId="8" r:id="rId2"/>
    <sheet name="明細（救・周・小）" sheetId="9" r:id="rId3"/>
  </sheets>
  <definedNames>
    <definedName name="_xlnm.Print_Area" localSheetId="1">'明細（帰・接）'!$A$1:$W$45</definedName>
    <definedName name="_xlnm.Print_Area" localSheetId="2">'明細（救・周・小）'!$A$1:$W$45</definedName>
    <definedName name="_xlnm.Print_Area" localSheetId="0">'明細（入院）'!$A$1:$W$46</definedName>
    <definedName name="Z_A710C361_AA99_4F8B_BCA9_50D5CBA963D2_.wvu.PrintArea" localSheetId="1" hidden="1">'明細（帰・接）'!$A$2:$W$42</definedName>
    <definedName name="Z_A710C361_AA99_4F8B_BCA9_50D5CBA963D2_.wvu.PrintArea" localSheetId="2" hidden="1">'明細（救・周・小）'!$A$2:$W$42</definedName>
    <definedName name="Z_A710C361_AA99_4F8B_BCA9_50D5CBA963D2_.wvu.PrintArea" localSheetId="0" hidden="1">'明細（入院）'!$A$2:$W$42</definedName>
  </definedNames>
  <calcPr calcId="191029"/>
  <customWorkbookViews>
    <customWorkbookView name="埼玉県 - 個人用ビュー" guid="{A710C361-AA99-4F8B-BCA9-50D5CBA963D2}" mergeInterval="0" personalView="1" maximized="1" xWindow="-8" yWindow="-8" windowWidth="1382" windowHeight="754"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2" l="1"/>
  <c r="I40" i="9" l="1"/>
  <c r="I39" i="9"/>
  <c r="I38" i="9"/>
  <c r="I37" i="9"/>
  <c r="I36" i="9"/>
  <c r="I35" i="9"/>
  <c r="I34" i="9"/>
  <c r="I33" i="9"/>
  <c r="I32" i="9"/>
  <c r="I31" i="9"/>
  <c r="I30" i="9"/>
  <c r="I29" i="9"/>
  <c r="I28" i="9"/>
  <c r="I27" i="9"/>
  <c r="I26" i="9"/>
  <c r="I25" i="9"/>
  <c r="I24" i="9"/>
  <c r="I23" i="9"/>
  <c r="I22" i="9"/>
  <c r="I21" i="9"/>
  <c r="I20" i="9"/>
  <c r="I19" i="9"/>
  <c r="I18" i="9"/>
  <c r="I17" i="9"/>
  <c r="I16" i="9"/>
  <c r="I15" i="9"/>
  <c r="I14" i="9"/>
  <c r="H9" i="9"/>
  <c r="I40" i="8"/>
  <c r="I39" i="8"/>
  <c r="I38" i="8"/>
  <c r="I37" i="8"/>
  <c r="I36" i="8"/>
  <c r="I35" i="8"/>
  <c r="I34" i="8"/>
  <c r="I33" i="8"/>
  <c r="I32" i="8"/>
  <c r="I31" i="8"/>
  <c r="I30" i="8"/>
  <c r="I29" i="8"/>
  <c r="I28" i="8"/>
  <c r="I27" i="8"/>
  <c r="I26" i="8"/>
  <c r="I25" i="8"/>
  <c r="I24" i="8"/>
  <c r="I23" i="8"/>
  <c r="I22" i="8"/>
  <c r="I21" i="8"/>
  <c r="I20" i="8"/>
  <c r="I19" i="8"/>
  <c r="I18" i="8"/>
  <c r="I17" i="8"/>
  <c r="I16" i="8"/>
  <c r="I15" i="8"/>
  <c r="I14" i="8"/>
  <c r="I41" i="8" s="1"/>
  <c r="H9" i="8"/>
  <c r="I41" i="9" l="1"/>
  <c r="I15" i="2"/>
  <c r="I16" i="2"/>
  <c r="I17" i="2"/>
  <c r="I18" i="2"/>
  <c r="I19" i="2"/>
  <c r="I20" i="2"/>
  <c r="I21" i="2"/>
  <c r="I22" i="2"/>
  <c r="I23" i="2"/>
  <c r="I24" i="2"/>
  <c r="I25" i="2"/>
  <c r="I26" i="2"/>
  <c r="I27" i="2"/>
  <c r="I28" i="2"/>
  <c r="I29" i="2"/>
  <c r="I30" i="2"/>
  <c r="I31" i="2"/>
  <c r="I32" i="2"/>
  <c r="I33" i="2"/>
  <c r="I34" i="2"/>
  <c r="I35" i="2"/>
  <c r="I36" i="2"/>
  <c r="I37" i="2"/>
  <c r="I38" i="2"/>
  <c r="I39" i="2"/>
  <c r="I40" i="2"/>
  <c r="I14" i="2"/>
  <c r="I41" i="2" l="1"/>
</calcChain>
</file>

<file path=xl/sharedStrings.xml><?xml version="1.0" encoding="utf-8"?>
<sst xmlns="http://schemas.openxmlformats.org/spreadsheetml/2006/main" count="90" uniqueCount="45">
  <si>
    <t>種類</t>
    <rPh sb="0" eb="2">
      <t>シュルイ</t>
    </rPh>
    <phoneticPr fontId="3"/>
  </si>
  <si>
    <t>規格（型式）</t>
    <rPh sb="0" eb="2">
      <t>キカク</t>
    </rPh>
    <rPh sb="3" eb="5">
      <t>カタシキ</t>
    </rPh>
    <phoneticPr fontId="3"/>
  </si>
  <si>
    <t>数量</t>
    <rPh sb="0" eb="2">
      <t>スウリョウ</t>
    </rPh>
    <phoneticPr fontId="3"/>
  </si>
  <si>
    <t>単価
（税込）</t>
    <rPh sb="0" eb="2">
      <t>タンカ</t>
    </rPh>
    <rPh sb="4" eb="5">
      <t>ゼイ</t>
    </rPh>
    <rPh sb="5" eb="6">
      <t>コミ</t>
    </rPh>
    <phoneticPr fontId="3"/>
  </si>
  <si>
    <t>金額
（税込）</t>
    <rPh sb="0" eb="2">
      <t>キンガク</t>
    </rPh>
    <rPh sb="4" eb="6">
      <t>ゼイコミ</t>
    </rPh>
    <phoneticPr fontId="3"/>
  </si>
  <si>
    <t>添付書類
番号</t>
    <rPh sb="0" eb="2">
      <t>テンプ</t>
    </rPh>
    <rPh sb="2" eb="4">
      <t>ショルイ</t>
    </rPh>
    <rPh sb="5" eb="7">
      <t>バンゴウ</t>
    </rPh>
    <phoneticPr fontId="3"/>
  </si>
  <si>
    <t>施設名：</t>
    <rPh sb="0" eb="2">
      <t>シセツ</t>
    </rPh>
    <rPh sb="2" eb="3">
      <t>メイ</t>
    </rPh>
    <phoneticPr fontId="3"/>
  </si>
  <si>
    <t>計</t>
    <rPh sb="0" eb="1">
      <t>ケイ</t>
    </rPh>
    <phoneticPr fontId="2"/>
  </si>
  <si>
    <t>（単位：円）</t>
    <phoneticPr fontId="2"/>
  </si>
  <si>
    <t>日　＝</t>
    <rPh sb="0" eb="1">
      <t>ニチ</t>
    </rPh>
    <phoneticPr fontId="2"/>
  </si>
  <si>
    <t>－</t>
    <phoneticPr fontId="2"/>
  </si>
  <si>
    <t>納品月</t>
    <rPh sb="0" eb="2">
      <t>ノウヒン</t>
    </rPh>
    <rPh sb="2" eb="3">
      <t>ツキ</t>
    </rPh>
    <phoneticPr fontId="2"/>
  </si>
  <si>
    <r>
      <rPr>
        <b/>
        <sz val="11"/>
        <color theme="1"/>
        <rFont val="ＭＳ Ｐゴシック"/>
        <family val="3"/>
        <charset val="128"/>
      </rPr>
      <t>入院医療機関設備整備事業における</t>
    </r>
    <r>
      <rPr>
        <b/>
        <sz val="11"/>
        <rFont val="ＭＳ Ｐゴシック"/>
        <family val="3"/>
        <charset val="128"/>
      </rPr>
      <t>医療従事者の延べ人数</t>
    </r>
    <rPh sb="0" eb="2">
      <t>ニュウイン</t>
    </rPh>
    <rPh sb="2" eb="4">
      <t>イリョウ</t>
    </rPh>
    <rPh sb="4" eb="6">
      <t>キカン</t>
    </rPh>
    <rPh sb="6" eb="8">
      <t>セツビ</t>
    </rPh>
    <rPh sb="8" eb="10">
      <t>セイビ</t>
    </rPh>
    <rPh sb="10" eb="12">
      <t>ジギョウ</t>
    </rPh>
    <rPh sb="16" eb="18">
      <t>イリョウ</t>
    </rPh>
    <rPh sb="18" eb="21">
      <t>ジュウジシャ</t>
    </rPh>
    <rPh sb="22" eb="23">
      <t>ノ</t>
    </rPh>
    <rPh sb="24" eb="26">
      <t>ニンズウ</t>
    </rPh>
    <phoneticPr fontId="2"/>
  </si>
  <si>
    <t>人</t>
    <rPh sb="0" eb="1">
      <t>ヒト</t>
    </rPh>
    <phoneticPr fontId="2"/>
  </si>
  <si>
    <t>人/日　×</t>
    <rPh sb="0" eb="1">
      <t>ニン</t>
    </rPh>
    <rPh sb="2" eb="3">
      <t>ニチ</t>
    </rPh>
    <phoneticPr fontId="2"/>
  </si>
  <si>
    <r>
      <t>個人防護具　明細</t>
    </r>
    <r>
      <rPr>
        <b/>
        <sz val="16"/>
        <color theme="1"/>
        <rFont val="ＭＳ Ｐゴシック"/>
        <family val="3"/>
        <charset val="128"/>
      </rPr>
      <t>（実績報告＿入院医療機関）</t>
    </r>
    <rPh sb="0" eb="2">
      <t>コジン</t>
    </rPh>
    <rPh sb="2" eb="4">
      <t>ボウゴ</t>
    </rPh>
    <rPh sb="4" eb="5">
      <t>グ</t>
    </rPh>
    <rPh sb="6" eb="8">
      <t>メイサイ</t>
    </rPh>
    <rPh sb="9" eb="11">
      <t>ジッセキ</t>
    </rPh>
    <rPh sb="11" eb="13">
      <t>ホウコク</t>
    </rPh>
    <rPh sb="14" eb="16">
      <t>ニュウイン</t>
    </rPh>
    <rPh sb="16" eb="18">
      <t>イリョウ</t>
    </rPh>
    <rPh sb="18" eb="20">
      <t>キカン</t>
    </rPh>
    <phoneticPr fontId="3"/>
  </si>
  <si>
    <r>
      <t>個人防護具　明細</t>
    </r>
    <r>
      <rPr>
        <b/>
        <sz val="16"/>
        <color theme="1"/>
        <rFont val="ＭＳ Ｐゴシック"/>
        <family val="3"/>
        <charset val="128"/>
      </rPr>
      <t>（実績報告＿帰国者・接触者外来等）</t>
    </r>
    <rPh sb="0" eb="2">
      <t>コジン</t>
    </rPh>
    <rPh sb="2" eb="4">
      <t>ボウゴ</t>
    </rPh>
    <rPh sb="4" eb="5">
      <t>グ</t>
    </rPh>
    <rPh sb="6" eb="8">
      <t>メイサイ</t>
    </rPh>
    <rPh sb="9" eb="11">
      <t>ジッセキ</t>
    </rPh>
    <rPh sb="11" eb="13">
      <t>ホウコク</t>
    </rPh>
    <rPh sb="14" eb="17">
      <t>キコクシャ</t>
    </rPh>
    <rPh sb="18" eb="24">
      <t>セッショクシャガイライトウ</t>
    </rPh>
    <phoneticPr fontId="3"/>
  </si>
  <si>
    <r>
      <rPr>
        <b/>
        <sz val="11"/>
        <color theme="1"/>
        <rFont val="ＭＳ Ｐゴシック"/>
        <family val="3"/>
        <charset val="128"/>
      </rPr>
      <t>帰国者・接触者外来等設備整備事業における</t>
    </r>
    <r>
      <rPr>
        <b/>
        <sz val="11"/>
        <rFont val="ＭＳ Ｐゴシック"/>
        <family val="3"/>
        <charset val="128"/>
      </rPr>
      <t>医療従事者の延べ人数</t>
    </r>
    <rPh sb="0" eb="3">
      <t>キコクシャ</t>
    </rPh>
    <rPh sb="4" eb="10">
      <t>セッショクシャガイライトウ</t>
    </rPh>
    <rPh sb="10" eb="16">
      <t>セツビセイビジギョウ</t>
    </rPh>
    <rPh sb="20" eb="22">
      <t>イリョウ</t>
    </rPh>
    <rPh sb="22" eb="25">
      <t>ジュウジシャ</t>
    </rPh>
    <rPh sb="26" eb="27">
      <t>ノ</t>
    </rPh>
    <rPh sb="28" eb="30">
      <t>ニンズウ</t>
    </rPh>
    <phoneticPr fontId="2"/>
  </si>
  <si>
    <r>
      <t>個人防護具　明細</t>
    </r>
    <r>
      <rPr>
        <b/>
        <sz val="16"/>
        <color theme="1"/>
        <rFont val="ＭＳ Ｐゴシック"/>
        <family val="3"/>
        <charset val="128"/>
      </rPr>
      <t>（実績報告＿救急・周産期・小児）</t>
    </r>
    <rPh sb="0" eb="2">
      <t>コジン</t>
    </rPh>
    <rPh sb="2" eb="4">
      <t>ボウゴ</t>
    </rPh>
    <rPh sb="4" eb="5">
      <t>グ</t>
    </rPh>
    <rPh sb="6" eb="8">
      <t>メイサイ</t>
    </rPh>
    <rPh sb="9" eb="11">
      <t>ジッセキ</t>
    </rPh>
    <rPh sb="11" eb="13">
      <t>ホウコク</t>
    </rPh>
    <rPh sb="14" eb="16">
      <t>キュウキュウ</t>
    </rPh>
    <rPh sb="17" eb="20">
      <t>シュウサンキ</t>
    </rPh>
    <rPh sb="21" eb="23">
      <t>ショウニ</t>
    </rPh>
    <phoneticPr fontId="3"/>
  </si>
  <si>
    <r>
      <rPr>
        <b/>
        <sz val="11"/>
        <color theme="1"/>
        <rFont val="ＭＳ Ｐゴシック"/>
        <family val="3"/>
        <charset val="128"/>
      </rPr>
      <t>疑う患者受入れのための救急・周産期・小児医療体制確保事業における</t>
    </r>
    <r>
      <rPr>
        <b/>
        <sz val="11"/>
        <rFont val="ＭＳ Ｐゴシック"/>
        <family val="3"/>
        <charset val="128"/>
      </rPr>
      <t>医療従事者の延べ人数</t>
    </r>
    <rPh sb="0" eb="1">
      <t>ウタガ</t>
    </rPh>
    <rPh sb="2" eb="4">
      <t>カンジャ</t>
    </rPh>
    <rPh sb="4" eb="6">
      <t>ウケイ</t>
    </rPh>
    <rPh sb="11" eb="13">
      <t>キュウキュウ</t>
    </rPh>
    <rPh sb="14" eb="17">
      <t>シュウサンキ</t>
    </rPh>
    <rPh sb="18" eb="20">
      <t>ショウニ</t>
    </rPh>
    <rPh sb="20" eb="28">
      <t>イリョウタイセイカクホジギョウ</t>
    </rPh>
    <rPh sb="32" eb="34">
      <t>イリョウ</t>
    </rPh>
    <rPh sb="34" eb="37">
      <t>ジュウジシャ</t>
    </rPh>
    <rPh sb="38" eb="39">
      <t>ノ</t>
    </rPh>
    <rPh sb="40" eb="42">
      <t>ニンズウ</t>
    </rPh>
    <phoneticPr fontId="2"/>
  </si>
  <si>
    <t>別紙４－２補足資料</t>
    <rPh sb="0" eb="2">
      <t>ベッシ</t>
    </rPh>
    <rPh sb="5" eb="9">
      <t>ホソクシリョウ</t>
    </rPh>
    <phoneticPr fontId="2"/>
  </si>
  <si>
    <t>○○病院</t>
    <phoneticPr fontId="2"/>
  </si>
  <si>
    <t>マスク</t>
  </si>
  <si>
    <t>ガウン</t>
  </si>
  <si>
    <t>グローブ</t>
  </si>
  <si>
    <t>○○―△</t>
  </si>
  <si>
    <t>××－◇</t>
  </si>
  <si>
    <t>△△－×</t>
  </si>
  <si>
    <t>８月</t>
    <rPh sb="1" eb="2">
      <t>ツキ</t>
    </rPh>
    <phoneticPr fontId="2"/>
  </si>
  <si>
    <t>１０月</t>
    <rPh sb="2" eb="3">
      <t>ツキ</t>
    </rPh>
    <phoneticPr fontId="2"/>
  </si>
  <si>
    <t>６月</t>
    <rPh sb="1" eb="2">
      <t>ツキ</t>
    </rPh>
    <phoneticPr fontId="2"/>
  </si>
  <si>
    <t>入１</t>
    <rPh sb="0" eb="1">
      <t>ハイ</t>
    </rPh>
    <phoneticPr fontId="2"/>
  </si>
  <si>
    <t>入２</t>
    <rPh sb="0" eb="1">
      <t>ニュウ</t>
    </rPh>
    <phoneticPr fontId="2"/>
  </si>
  <si>
    <t>入３</t>
    <rPh sb="0" eb="1">
      <t>ニュウ</t>
    </rPh>
    <phoneticPr fontId="2"/>
  </si>
  <si>
    <t>○○病院</t>
    <rPh sb="2" eb="4">
      <t>ビョウイン</t>
    </rPh>
    <phoneticPr fontId="2"/>
  </si>
  <si>
    <t>ゴーグル</t>
  </si>
  <si>
    <t>４月</t>
    <rPh sb="1" eb="2">
      <t>ツキ</t>
    </rPh>
    <phoneticPr fontId="2"/>
  </si>
  <si>
    <t>１１月</t>
    <rPh sb="2" eb="3">
      <t>ツキ</t>
    </rPh>
    <phoneticPr fontId="2"/>
  </si>
  <si>
    <t>帰１</t>
    <rPh sb="0" eb="1">
      <t>カエ</t>
    </rPh>
    <phoneticPr fontId="2"/>
  </si>
  <si>
    <t>帰２</t>
    <rPh sb="0" eb="1">
      <t>カエ</t>
    </rPh>
    <phoneticPr fontId="2"/>
  </si>
  <si>
    <t>フェイスシールド</t>
  </si>
  <si>
    <t>７月</t>
    <rPh sb="1" eb="2">
      <t>ツキ</t>
    </rPh>
    <phoneticPr fontId="2"/>
  </si>
  <si>
    <t>疑１</t>
    <rPh sb="0" eb="1">
      <t>ウタガ</t>
    </rPh>
    <phoneticPr fontId="2"/>
  </si>
  <si>
    <t>疑２</t>
    <rPh sb="0" eb="1">
      <t>ウタガ</t>
    </rPh>
    <phoneticPr fontId="2"/>
  </si>
  <si>
    <r>
      <t>個人防護具の明細</t>
    </r>
    <r>
      <rPr>
        <b/>
        <sz val="11"/>
        <color rgb="FFFF0000"/>
        <rFont val="ＭＳ Ｐゴシック"/>
        <family val="3"/>
        <charset val="128"/>
      </rPr>
      <t>（備蓄目的は補助対象外）</t>
    </r>
    <rPh sb="0" eb="2">
      <t>コジン</t>
    </rPh>
    <rPh sb="2" eb="4">
      <t>ボウゴ</t>
    </rPh>
    <rPh sb="4" eb="5">
      <t>グ</t>
    </rPh>
    <rPh sb="6" eb="8">
      <t>メイサイ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</si>
</sst>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22">
    <font>
      <sz val="11"/>
      <color theme="1"/>
      <name val="ＭＳ Ｐゴシック"/>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8"/>
      <color theme="1"/>
      <name val="ＭＳ ゴシック"/>
      <family val="3"/>
      <charset val="128"/>
    </font>
    <font>
      <sz val="11"/>
      <name val="明朝"/>
      <family val="1"/>
      <charset val="128"/>
    </font>
    <font>
      <sz val="12"/>
      <name val="ＭＳ Ｐゴシック"/>
      <family val="3"/>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11"/>
      <color theme="1"/>
      <name val="ＭＳ ゴシック"/>
      <family val="3"/>
      <charset val="128"/>
    </font>
    <font>
      <sz val="16"/>
      <color theme="1"/>
      <name val="ＭＳ Ｐゴシック"/>
      <family val="3"/>
      <charset val="128"/>
    </font>
    <font>
      <b/>
      <sz val="14"/>
      <name val="ＭＳ Ｐゴシック"/>
      <family val="3"/>
      <charset val="128"/>
    </font>
    <font>
      <b/>
      <sz val="14"/>
      <color theme="1"/>
      <name val="ＭＳ Ｐゴシック"/>
      <family val="3"/>
      <charset val="128"/>
    </font>
    <font>
      <b/>
      <sz val="11"/>
      <name val="ＭＳ Ｐゴシック"/>
      <family val="3"/>
      <charset val="128"/>
    </font>
    <font>
      <b/>
      <sz val="16"/>
      <color theme="1"/>
      <name val="ＭＳ Ｐゴシック"/>
      <family val="3"/>
      <charset val="128"/>
    </font>
    <font>
      <b/>
      <sz val="12"/>
      <color rgb="FFFF0000"/>
      <name val="ＭＳ ゴシック"/>
      <family val="3"/>
      <charset val="128"/>
    </font>
    <font>
      <b/>
      <sz val="18"/>
      <color rgb="FFFF0000"/>
      <name val="ＭＳ Ｐゴシック"/>
      <family val="3"/>
      <charset val="128"/>
    </font>
    <font>
      <sz val="18"/>
      <color rgb="FFFF0000"/>
      <name val="ＭＳ ゴシック"/>
      <family val="3"/>
      <charset val="128"/>
    </font>
    <font>
      <b/>
      <sz val="14"/>
      <color rgb="FFFF0000"/>
      <name val="ＭＳ Ｐゴシック"/>
      <family val="3"/>
      <charset val="128"/>
    </font>
    <font>
      <sz val="11"/>
      <color rgb="FFFF0000"/>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72">
    <xf numFmtId="0" fontId="0" fillId="0" borderId="0" xfId="0">
      <alignment vertical="center"/>
    </xf>
    <xf numFmtId="0" fontId="6" fillId="0" borderId="0" xfId="2" applyFont="1" applyBorder="1" applyAlignment="1" applyProtection="1">
      <alignment vertical="center"/>
      <protection locked="0"/>
    </xf>
    <xf numFmtId="0" fontId="11" fillId="0" borderId="0" xfId="0" applyFont="1" applyAlignment="1" applyProtection="1">
      <alignment vertical="center"/>
      <protection locked="0"/>
    </xf>
    <xf numFmtId="0" fontId="7" fillId="0" borderId="0" xfId="2" applyFont="1" applyAlignment="1" applyProtection="1">
      <alignment vertical="center"/>
      <protection locked="0"/>
    </xf>
    <xf numFmtId="0" fontId="7" fillId="0" borderId="0" xfId="2" applyFont="1" applyAlignment="1" applyProtection="1">
      <alignment horizontal="right" vertical="center"/>
      <protection locked="0"/>
    </xf>
    <xf numFmtId="0" fontId="7" fillId="0" borderId="0" xfId="2" applyFont="1" applyAlignment="1" applyProtection="1">
      <alignment horizontal="centerContinuous" vertical="center"/>
      <protection locked="0"/>
    </xf>
    <xf numFmtId="38" fontId="8" fillId="0" borderId="0" xfId="1" applyFont="1" applyFill="1" applyAlignment="1" applyProtection="1">
      <alignment horizontal="right" vertical="center"/>
      <protection locked="0"/>
    </xf>
    <xf numFmtId="0" fontId="6" fillId="0" borderId="0" xfId="2" applyFont="1" applyAlignment="1" applyProtection="1">
      <alignment vertical="center"/>
      <protection locked="0"/>
    </xf>
    <xf numFmtId="38" fontId="4" fillId="0" borderId="0" xfId="1" applyFont="1" applyFill="1" applyBorder="1" applyAlignment="1" applyProtection="1">
      <alignment horizontal="center" vertical="center" shrinkToFit="1"/>
      <protection locked="0"/>
    </xf>
    <xf numFmtId="0" fontId="7" fillId="0" borderId="0" xfId="2" applyFont="1" applyAlignment="1" applyProtection="1">
      <alignment horizontal="center" vertical="center"/>
      <protection locked="0"/>
    </xf>
    <xf numFmtId="38" fontId="10" fillId="0" borderId="0" xfId="1" applyFont="1" applyFill="1" applyBorder="1" applyAlignment="1" applyProtection="1">
      <alignment horizontal="center" vertical="center" shrinkToFit="1"/>
      <protection locked="0"/>
    </xf>
    <xf numFmtId="0" fontId="7" fillId="0" borderId="0" xfId="2" applyFont="1" applyBorder="1" applyAlignment="1" applyProtection="1">
      <alignment horizontal="right" vertical="center"/>
      <protection locked="0"/>
    </xf>
    <xf numFmtId="0" fontId="8" fillId="0" borderId="0" xfId="0" applyFont="1" applyProtection="1">
      <alignment vertical="center"/>
      <protection locked="0"/>
    </xf>
    <xf numFmtId="0" fontId="8" fillId="2" borderId="2"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vertical="center" shrinkToFit="1"/>
      <protection locked="0"/>
    </xf>
    <xf numFmtId="3" fontId="8" fillId="3" borderId="2" xfId="0" applyNumberFormat="1" applyFont="1" applyFill="1" applyBorder="1" applyAlignment="1" applyProtection="1">
      <alignment horizontal="right" vertical="center"/>
      <protection locked="0"/>
    </xf>
    <xf numFmtId="3" fontId="7" fillId="0" borderId="2" xfId="0" applyNumberFormat="1" applyFont="1" applyBorder="1" applyProtection="1">
      <alignment vertical="center"/>
      <protection locked="0"/>
    </xf>
    <xf numFmtId="0" fontId="8" fillId="3" borderId="2" xfId="0" applyFont="1" applyFill="1" applyBorder="1" applyAlignment="1" applyProtection="1">
      <alignment horizontal="center" vertical="center"/>
      <protection locked="0"/>
    </xf>
    <xf numFmtId="0" fontId="8" fillId="0" borderId="2" xfId="0" applyFont="1" applyBorder="1" applyAlignment="1" applyProtection="1">
      <alignment horizontal="center" vertical="center" shrinkToFit="1"/>
      <protection locked="0"/>
    </xf>
    <xf numFmtId="3" fontId="8" fillId="0" borderId="2" xfId="0" applyNumberFormat="1" applyFont="1" applyBorder="1" applyAlignment="1" applyProtection="1">
      <alignment horizontal="center" vertical="center"/>
      <protection locked="0"/>
    </xf>
    <xf numFmtId="0" fontId="8" fillId="0" borderId="0" xfId="0" applyFont="1" applyAlignment="1" applyProtection="1">
      <alignment vertical="center" shrinkToFit="1"/>
      <protection locked="0"/>
    </xf>
    <xf numFmtId="0" fontId="8" fillId="0" borderId="0" xfId="0" applyFont="1" applyAlignment="1" applyProtection="1">
      <alignment vertical="center" wrapText="1"/>
      <protection locked="0"/>
    </xf>
    <xf numFmtId="3" fontId="8" fillId="0" borderId="0" xfId="0" applyNumberFormat="1" applyFont="1" applyProtection="1">
      <alignment vertical="center"/>
      <protection locked="0"/>
    </xf>
    <xf numFmtId="176" fontId="12" fillId="0" borderId="0" xfId="1" applyNumberFormat="1" applyFont="1" applyFill="1" applyAlignment="1" applyProtection="1">
      <alignment horizontal="center" vertical="center"/>
    </xf>
    <xf numFmtId="0" fontId="14" fillId="0" borderId="0" xfId="2" applyFont="1" applyAlignment="1" applyProtection="1">
      <alignment vertical="center"/>
      <protection locked="0"/>
    </xf>
    <xf numFmtId="0" fontId="14" fillId="0" borderId="0" xfId="2" quotePrefix="1" applyFont="1" applyBorder="1" applyAlignment="1" applyProtection="1">
      <alignment horizontal="center" vertical="center"/>
      <protection locked="0"/>
    </xf>
    <xf numFmtId="38" fontId="16" fillId="0" borderId="0" xfId="1" applyFont="1" applyFill="1" applyBorder="1" applyAlignment="1" applyProtection="1">
      <alignment horizontal="center" vertical="center" shrinkToFit="1"/>
    </xf>
    <xf numFmtId="0" fontId="8" fillId="3" borderId="4" xfId="0" applyFont="1" applyFill="1" applyBorder="1" applyAlignment="1" applyProtection="1">
      <alignment horizontal="center" vertical="center" wrapText="1" shrinkToFit="1"/>
      <protection locked="0"/>
    </xf>
    <xf numFmtId="0" fontId="8" fillId="2" borderId="4" xfId="0" applyFont="1" applyFill="1" applyBorder="1" applyAlignment="1" applyProtection="1">
      <alignment horizontal="center" vertical="center" wrapText="1"/>
      <protection locked="0"/>
    </xf>
    <xf numFmtId="0" fontId="7" fillId="0" borderId="0" xfId="2" applyFont="1" applyAlignment="1" applyProtection="1">
      <alignment horizontal="left" vertical="center" wrapText="1"/>
      <protection locked="0"/>
    </xf>
    <xf numFmtId="0" fontId="8" fillId="0" borderId="4" xfId="0" applyFont="1" applyBorder="1" applyAlignment="1" applyProtection="1">
      <alignment horizontal="center" vertical="center" wrapText="1"/>
      <protection locked="0"/>
    </xf>
    <xf numFmtId="0" fontId="12" fillId="0" borderId="0" xfId="2" applyFont="1" applyFill="1" applyAlignment="1" applyProtection="1">
      <alignment horizontal="right" vertical="center"/>
      <protection locked="0"/>
    </xf>
    <xf numFmtId="38" fontId="13" fillId="0" borderId="0" xfId="1" applyFont="1" applyFill="1" applyAlignment="1" applyProtection="1">
      <alignment horizontal="right" vertical="center"/>
      <protection locked="0"/>
    </xf>
    <xf numFmtId="0" fontId="7" fillId="0" borderId="0" xfId="2" applyFont="1" applyFill="1" applyAlignment="1" applyProtection="1">
      <alignment horizontal="centerContinuous" vertical="center"/>
      <protection locked="0"/>
    </xf>
    <xf numFmtId="3" fontId="8" fillId="0" borderId="3" xfId="0" applyNumberFormat="1" applyFont="1" applyBorder="1" applyAlignment="1" applyProtection="1">
      <alignment horizontal="center" vertical="center"/>
      <protection locked="0"/>
    </xf>
    <xf numFmtId="3" fontId="7" fillId="0" borderId="7" xfId="0" applyNumberFormat="1" applyFont="1" applyBorder="1" applyProtection="1">
      <alignment vertical="center"/>
      <protection locked="0"/>
    </xf>
    <xf numFmtId="0" fontId="17" fillId="0" borderId="6" xfId="0" applyFont="1" applyBorder="1" applyProtection="1">
      <alignment vertical="center"/>
      <protection locked="0"/>
    </xf>
    <xf numFmtId="3" fontId="9" fillId="0" borderId="8" xfId="0" applyNumberFormat="1" applyFont="1" applyBorder="1" applyProtection="1">
      <alignment vertical="center"/>
      <protection locked="0"/>
    </xf>
    <xf numFmtId="0" fontId="8" fillId="0" borderId="4" xfId="0" applyFont="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shrinkToFit="1"/>
      <protection locked="0"/>
    </xf>
    <xf numFmtId="0" fontId="7" fillId="0" borderId="0" xfId="2" applyFont="1" applyAlignment="1" applyProtection="1">
      <alignment horizontal="left" vertical="center" wrapText="1"/>
      <protection locked="0"/>
    </xf>
    <xf numFmtId="0" fontId="8" fillId="2" borderId="4" xfId="0" applyFont="1" applyFill="1" applyBorder="1" applyAlignment="1" applyProtection="1">
      <alignment horizontal="center" vertical="center" wrapText="1"/>
      <protection locked="0"/>
    </xf>
    <xf numFmtId="38" fontId="19" fillId="3" borderId="0" xfId="1" applyFont="1" applyFill="1" applyAlignment="1" applyProtection="1">
      <alignment horizontal="right" vertical="center"/>
      <protection locked="0"/>
    </xf>
    <xf numFmtId="0" fontId="19" fillId="3" borderId="0" xfId="2" applyFont="1" applyFill="1" applyAlignment="1" applyProtection="1">
      <alignment horizontal="right" vertical="center"/>
      <protection locked="0"/>
    </xf>
    <xf numFmtId="3" fontId="20" fillId="3" borderId="2" xfId="0" applyNumberFormat="1" applyFont="1" applyFill="1" applyBorder="1" applyAlignment="1" applyProtection="1">
      <alignment horizontal="right" vertical="center"/>
      <protection locked="0"/>
    </xf>
    <xf numFmtId="0" fontId="20" fillId="3" borderId="2" xfId="0" applyFont="1" applyFill="1" applyBorder="1" applyAlignment="1" applyProtection="1">
      <alignment vertical="center" shrinkToFit="1"/>
      <protection locked="0"/>
    </xf>
    <xf numFmtId="57" fontId="20" fillId="3" borderId="4" xfId="0" applyNumberFormat="1" applyFont="1" applyFill="1" applyBorder="1" applyAlignment="1" applyProtection="1">
      <alignment horizontal="center" vertical="center" wrapText="1" shrinkToFit="1"/>
      <protection locked="0"/>
    </xf>
    <xf numFmtId="0" fontId="20" fillId="3" borderId="4" xfId="0" applyFont="1" applyFill="1" applyBorder="1" applyAlignment="1" applyProtection="1">
      <alignment horizontal="center" vertical="center" wrapText="1" shrinkToFit="1"/>
      <protection locked="0"/>
    </xf>
    <xf numFmtId="0" fontId="20" fillId="3" borderId="2" xfId="0" applyFont="1" applyFill="1" applyBorder="1" applyAlignment="1" applyProtection="1">
      <alignment horizontal="center" vertical="center"/>
      <protection locked="0"/>
    </xf>
    <xf numFmtId="177" fontId="20" fillId="3" borderId="2" xfId="0" applyNumberFormat="1" applyFont="1" applyFill="1" applyBorder="1" applyAlignment="1" applyProtection="1">
      <alignment horizontal="right" vertical="center"/>
      <protection locked="0"/>
    </xf>
    <xf numFmtId="177" fontId="8" fillId="3" borderId="2" xfId="0" applyNumberFormat="1" applyFont="1" applyFill="1" applyBorder="1" applyAlignment="1" applyProtection="1">
      <alignment horizontal="right" vertical="center"/>
      <protection locked="0"/>
    </xf>
    <xf numFmtId="38" fontId="20" fillId="3" borderId="2" xfId="1" applyFont="1" applyFill="1" applyBorder="1" applyAlignment="1" applyProtection="1">
      <alignment horizontal="right" vertical="center"/>
      <protection locked="0"/>
    </xf>
    <xf numFmtId="38" fontId="8" fillId="3" borderId="2" xfId="1" applyFont="1" applyFill="1" applyBorder="1" applyAlignment="1" applyProtection="1">
      <alignment horizontal="right" vertical="center"/>
      <protection locked="0"/>
    </xf>
    <xf numFmtId="38" fontId="19" fillId="0" borderId="0" xfId="1" applyFont="1" applyFill="1" applyBorder="1" applyAlignment="1" applyProtection="1">
      <alignment horizontal="center" vertical="center" shrinkToFit="1"/>
    </xf>
    <xf numFmtId="38" fontId="18" fillId="3" borderId="1" xfId="1"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20" fillId="3" borderId="3" xfId="0" applyFont="1" applyFill="1" applyBorder="1" applyAlignment="1" applyProtection="1">
      <alignment horizontal="center" vertical="center" wrapText="1" shrinkToFit="1"/>
      <protection locked="0"/>
    </xf>
    <xf numFmtId="0" fontId="20" fillId="3" borderId="5" xfId="0" applyFont="1" applyFill="1" applyBorder="1" applyAlignment="1" applyProtection="1">
      <alignment horizontal="center" vertical="center" wrapText="1" shrinkToFit="1"/>
      <protection locked="0"/>
    </xf>
    <xf numFmtId="0" fontId="20" fillId="3" borderId="4" xfId="0" applyFont="1" applyFill="1" applyBorder="1" applyAlignment="1" applyProtection="1">
      <alignment horizontal="center" vertical="center" wrapText="1" shrinkToFit="1"/>
      <protection locked="0"/>
    </xf>
    <xf numFmtId="0" fontId="7" fillId="0" borderId="0" xfId="2" applyFont="1" applyAlignment="1" applyProtection="1">
      <alignment horizontal="left" vertical="center" wrapText="1"/>
      <protection locked="0"/>
    </xf>
    <xf numFmtId="0" fontId="8" fillId="3" borderId="3" xfId="0" applyFont="1" applyFill="1" applyBorder="1" applyAlignment="1" applyProtection="1">
      <alignment horizontal="center" vertical="center" wrapText="1" shrinkToFit="1"/>
      <protection locked="0"/>
    </xf>
    <xf numFmtId="0" fontId="8" fillId="3" borderId="5" xfId="0" applyFont="1" applyFill="1" applyBorder="1" applyAlignment="1" applyProtection="1">
      <alignment horizontal="center" vertical="center" wrapText="1" shrinkToFit="1"/>
      <protection locked="0"/>
    </xf>
    <xf numFmtId="0" fontId="8" fillId="3" borderId="4" xfId="0" applyFont="1" applyFill="1" applyBorder="1" applyAlignment="1" applyProtection="1">
      <alignment horizontal="center" vertical="center" wrapText="1" shrinkToFit="1"/>
      <protection locked="0"/>
    </xf>
    <xf numFmtId="0" fontId="11" fillId="0" borderId="0" xfId="0" applyFont="1" applyAlignment="1" applyProtection="1">
      <alignment horizontal="left" vertical="center" shrinkToFit="1"/>
      <protection locked="0"/>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38" fontId="4" fillId="3" borderId="1" xfId="1" applyFont="1" applyFill="1" applyBorder="1" applyAlignment="1" applyProtection="1">
      <alignment horizontal="center" vertical="center" shrinkToFit="1"/>
      <protection locked="0"/>
    </xf>
  </cellXfs>
  <cellStyles count="3">
    <cellStyle name="桁区切り" xfId="1" builtinId="6"/>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0</xdr:colOff>
      <xdr:row>1</xdr:row>
      <xdr:rowOff>1</xdr:rowOff>
    </xdr:from>
    <xdr:to>
      <xdr:col>18</xdr:col>
      <xdr:colOff>393700</xdr:colOff>
      <xdr:row>4</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772525" y="1"/>
          <a:ext cx="4508500" cy="7429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b="1">
              <a:solidFill>
                <a:srgbClr val="FF0000"/>
              </a:solidFill>
            </a:rPr>
            <a:t>黄色セルに記入してください</a:t>
          </a:r>
        </a:p>
      </xdr:txBody>
    </xdr:sp>
    <xdr:clientData/>
  </xdr:twoCellAnchor>
  <xdr:twoCellAnchor>
    <xdr:from>
      <xdr:col>1</xdr:col>
      <xdr:colOff>723900</xdr:colOff>
      <xdr:row>3</xdr:row>
      <xdr:rowOff>200024</xdr:rowOff>
    </xdr:from>
    <xdr:to>
      <xdr:col>9</xdr:col>
      <xdr:colOff>266700</xdr:colOff>
      <xdr:row>5</xdr:row>
      <xdr:rowOff>238125</xdr:rowOff>
    </xdr:to>
    <xdr:sp macro="" textlink="">
      <xdr:nvSpPr>
        <xdr:cNvPr id="5" name="テキスト ボックス 4">
          <a:extLst>
            <a:ext uri="{FF2B5EF4-FFF2-40B4-BE49-F238E27FC236}">
              <a16:creationId xmlns:a16="http://schemas.microsoft.com/office/drawing/2014/main" id="{EEBC1636-401F-4863-BC03-29E785C62EC3}"/>
            </a:ext>
          </a:extLst>
        </xdr:cNvPr>
        <xdr:cNvSpPr txBox="1"/>
      </xdr:nvSpPr>
      <xdr:spPr>
        <a:xfrm>
          <a:off x="933450" y="666749"/>
          <a:ext cx="6819900" cy="5715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100">
              <a:effectLst/>
              <a:latin typeface="MS Mincho" panose="02020609040205080304" pitchFamily="17" charset="-128"/>
              <a:ea typeface="MS Mincho" panose="02020609040205080304" pitchFamily="17" charset="-128"/>
            </a:rPr>
            <a:t>本シートを入力すると、報告書作成に必要な個人防護具の「対象経費支出済額」が自動計算されます。</a:t>
          </a:r>
          <a:endParaRPr lang="en-US" altLang="ja-JP" sz="1100">
            <a:effectLst/>
            <a:latin typeface="MS Mincho" panose="02020609040205080304" pitchFamily="17" charset="-128"/>
            <a:ea typeface="MS Mincho" panose="02020609040205080304" pitchFamily="17" charset="-128"/>
          </a:endParaRPr>
        </a:p>
        <a:p>
          <a:pPr algn="ctr"/>
          <a:r>
            <a:rPr kumimoji="1" lang="ja-JP" altLang="en-US" sz="1100">
              <a:effectLst/>
              <a:latin typeface="MS Mincho" panose="02020609040205080304" pitchFamily="17" charset="-128"/>
              <a:ea typeface="MS Mincho" panose="02020609040205080304" pitchFamily="17" charset="-128"/>
            </a:rPr>
            <a:t>右記</a:t>
          </a:r>
          <a:r>
            <a:rPr kumimoji="1" lang="ja-JP" altLang="en-US" sz="1100" b="1">
              <a:effectLst/>
              <a:latin typeface="MS Mincho" panose="02020609040205080304" pitchFamily="17" charset="-128"/>
              <a:ea typeface="MS Mincho" panose="02020609040205080304" pitchFamily="17" charset="-128"/>
            </a:rPr>
            <a:t>＜作業手順＞</a:t>
          </a:r>
          <a:r>
            <a:rPr kumimoji="1" lang="ja-JP" altLang="en-US" sz="1100">
              <a:effectLst/>
              <a:latin typeface="MS Mincho" panose="02020609040205080304" pitchFamily="17" charset="-128"/>
              <a:ea typeface="MS Mincho" panose="02020609040205080304" pitchFamily="17" charset="-128"/>
            </a:rPr>
            <a:t>及び</a:t>
          </a:r>
          <a:r>
            <a:rPr kumimoji="1" lang="ja-JP" altLang="en-US" sz="1100" b="1">
              <a:effectLst/>
              <a:latin typeface="MS Mincho" panose="02020609040205080304" pitchFamily="17" charset="-128"/>
              <a:ea typeface="MS Mincho" panose="02020609040205080304" pitchFamily="17" charset="-128"/>
            </a:rPr>
            <a:t>＜留意事項＞</a:t>
          </a:r>
          <a:r>
            <a:rPr kumimoji="1" lang="ja-JP" altLang="en-US" sz="1100">
              <a:effectLst/>
              <a:latin typeface="MS Mincho" panose="02020609040205080304" pitchFamily="17" charset="-128"/>
              <a:ea typeface="MS Mincho" panose="02020609040205080304" pitchFamily="17" charset="-128"/>
            </a:rPr>
            <a:t>参照</a:t>
          </a:r>
          <a:endParaRPr kumimoji="1" lang="ja-JP" altLang="en-US" sz="1100"/>
        </a:p>
      </xdr:txBody>
    </xdr:sp>
    <xdr:clientData/>
  </xdr:twoCellAnchor>
  <xdr:twoCellAnchor>
    <xdr:from>
      <xdr:col>3</xdr:col>
      <xdr:colOff>247650</xdr:colOff>
      <xdr:row>9</xdr:row>
      <xdr:rowOff>47625</xdr:rowOff>
    </xdr:from>
    <xdr:to>
      <xdr:col>3</xdr:col>
      <xdr:colOff>581025</xdr:colOff>
      <xdr:row>10</xdr:row>
      <xdr:rowOff>47625</xdr:rowOff>
    </xdr:to>
    <xdr:sp macro="" textlink="">
      <xdr:nvSpPr>
        <xdr:cNvPr id="20" name="テキスト ボックス 19">
          <a:extLst>
            <a:ext uri="{FF2B5EF4-FFF2-40B4-BE49-F238E27FC236}">
              <a16:creationId xmlns:a16="http://schemas.microsoft.com/office/drawing/2014/main" id="{55481B0E-E6CF-460E-890B-74C8AAC82E12}"/>
            </a:ext>
          </a:extLst>
        </xdr:cNvPr>
        <xdr:cNvSpPr txBox="1"/>
      </xdr:nvSpPr>
      <xdr:spPr>
        <a:xfrm>
          <a:off x="2343150" y="207645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①</a:t>
          </a:r>
        </a:p>
      </xdr:txBody>
    </xdr:sp>
    <xdr:clientData/>
  </xdr:twoCellAnchor>
  <xdr:twoCellAnchor>
    <xdr:from>
      <xdr:col>5</xdr:col>
      <xdr:colOff>476250</xdr:colOff>
      <xdr:row>9</xdr:row>
      <xdr:rowOff>57150</xdr:rowOff>
    </xdr:from>
    <xdr:to>
      <xdr:col>5</xdr:col>
      <xdr:colOff>809625</xdr:colOff>
      <xdr:row>10</xdr:row>
      <xdr:rowOff>57150</xdr:rowOff>
    </xdr:to>
    <xdr:sp macro="" textlink="">
      <xdr:nvSpPr>
        <xdr:cNvPr id="25" name="テキスト ボックス 24">
          <a:extLst>
            <a:ext uri="{FF2B5EF4-FFF2-40B4-BE49-F238E27FC236}">
              <a16:creationId xmlns:a16="http://schemas.microsoft.com/office/drawing/2014/main" id="{DBF1AF19-19DC-41A2-8840-5361FC1EE419}"/>
            </a:ext>
          </a:extLst>
        </xdr:cNvPr>
        <xdr:cNvSpPr txBox="1"/>
      </xdr:nvSpPr>
      <xdr:spPr>
        <a:xfrm>
          <a:off x="4076700" y="20859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②</a:t>
          </a:r>
        </a:p>
      </xdr:txBody>
    </xdr:sp>
    <xdr:clientData/>
  </xdr:twoCellAnchor>
  <xdr:twoCellAnchor>
    <xdr:from>
      <xdr:col>7</xdr:col>
      <xdr:colOff>466725</xdr:colOff>
      <xdr:row>9</xdr:row>
      <xdr:rowOff>95250</xdr:rowOff>
    </xdr:from>
    <xdr:to>
      <xdr:col>7</xdr:col>
      <xdr:colOff>800100</xdr:colOff>
      <xdr:row>10</xdr:row>
      <xdr:rowOff>95250</xdr:rowOff>
    </xdr:to>
    <xdr:sp macro="" textlink="">
      <xdr:nvSpPr>
        <xdr:cNvPr id="26" name="テキスト ボックス 25">
          <a:extLst>
            <a:ext uri="{FF2B5EF4-FFF2-40B4-BE49-F238E27FC236}">
              <a16:creationId xmlns:a16="http://schemas.microsoft.com/office/drawing/2014/main" id="{50F70499-0B6E-4BC3-9906-793CF6BBEAF6}"/>
            </a:ext>
          </a:extLst>
        </xdr:cNvPr>
        <xdr:cNvSpPr txBox="1"/>
      </xdr:nvSpPr>
      <xdr:spPr>
        <a:xfrm>
          <a:off x="5953125" y="21240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③</a:t>
          </a:r>
        </a:p>
      </xdr:txBody>
    </xdr:sp>
    <xdr:clientData/>
  </xdr:twoCellAnchor>
  <xdr:twoCellAnchor>
    <xdr:from>
      <xdr:col>5</xdr:col>
      <xdr:colOff>933449</xdr:colOff>
      <xdr:row>42</xdr:row>
      <xdr:rowOff>38100</xdr:rowOff>
    </xdr:from>
    <xdr:to>
      <xdr:col>9</xdr:col>
      <xdr:colOff>857250</xdr:colOff>
      <xdr:row>44</xdr:row>
      <xdr:rowOff>238125</xdr:rowOff>
    </xdr:to>
    <xdr:sp macro="" textlink="">
      <xdr:nvSpPr>
        <xdr:cNvPr id="6" name="吹き出し: 角を丸めた四角形 5">
          <a:extLst>
            <a:ext uri="{FF2B5EF4-FFF2-40B4-BE49-F238E27FC236}">
              <a16:creationId xmlns:a16="http://schemas.microsoft.com/office/drawing/2014/main" id="{29036291-F8CD-43F2-999E-8F95B90CB9D0}"/>
            </a:ext>
          </a:extLst>
        </xdr:cNvPr>
        <xdr:cNvSpPr/>
      </xdr:nvSpPr>
      <xdr:spPr>
        <a:xfrm>
          <a:off x="4533899" y="10306050"/>
          <a:ext cx="3810001" cy="695325"/>
        </a:xfrm>
        <a:prstGeom prst="wedgeRoundRectCallout">
          <a:avLst>
            <a:gd name="adj1" fmla="val 22750"/>
            <a:gd name="adj2" fmla="val -82090"/>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100" b="0" i="0" baseline="0">
              <a:solidFill>
                <a:sysClr val="windowText" lastClr="000000"/>
              </a:solidFill>
              <a:effectLst/>
              <a:latin typeface="+mn-lt"/>
              <a:ea typeface="+mn-ea"/>
              <a:cs typeface="+mn-cs"/>
            </a:rPr>
            <a:t>「別紙４－２（１）入院医療機関」中、個人防護具の</a:t>
          </a:r>
          <a:r>
            <a:rPr kumimoji="1" lang="ja-JP" altLang="ja-JP" sz="1100" b="1" i="0" baseline="0">
              <a:solidFill>
                <a:sysClr val="windowText" lastClr="000000"/>
              </a:solidFill>
              <a:effectLst/>
              <a:latin typeface="+mn-lt"/>
              <a:ea typeface="+mn-ea"/>
              <a:cs typeface="+mn-cs"/>
            </a:rPr>
            <a:t>「対象経費支出済額」欄</a:t>
          </a:r>
          <a:r>
            <a:rPr kumimoji="1" lang="ja-JP" altLang="ja-JP" sz="1100" b="0" i="0" baseline="0">
              <a:solidFill>
                <a:sysClr val="windowText" lastClr="000000"/>
              </a:solidFill>
              <a:effectLst/>
              <a:latin typeface="+mn-lt"/>
              <a:ea typeface="+mn-ea"/>
              <a:cs typeface="+mn-cs"/>
            </a:rPr>
            <a:t>に入力してください。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0</xdr:col>
      <xdr:colOff>180975</xdr:colOff>
      <xdr:row>2</xdr:row>
      <xdr:rowOff>123825</xdr:rowOff>
    </xdr:from>
    <xdr:to>
      <xdr:col>3</xdr:col>
      <xdr:colOff>666750</xdr:colOff>
      <xdr:row>5</xdr:row>
      <xdr:rowOff>279400</xdr:rowOff>
    </xdr:to>
    <xdr:sp macro="" textlink="">
      <xdr:nvSpPr>
        <xdr:cNvPr id="10" name="吹き出し: 角を丸めた四角形 9">
          <a:extLst>
            <a:ext uri="{FF2B5EF4-FFF2-40B4-BE49-F238E27FC236}">
              <a16:creationId xmlns:a16="http://schemas.microsoft.com/office/drawing/2014/main" id="{E3C71F80-8169-451B-898B-0DB21C560C6B}"/>
            </a:ext>
          </a:extLst>
        </xdr:cNvPr>
        <xdr:cNvSpPr/>
      </xdr:nvSpPr>
      <xdr:spPr>
        <a:xfrm>
          <a:off x="180975" y="597958"/>
          <a:ext cx="2416175" cy="934509"/>
        </a:xfrm>
        <a:prstGeom prst="wedgeRoundRectCallout">
          <a:avLst>
            <a:gd name="adj1" fmla="val 34148"/>
            <a:gd name="adj2" fmla="val 104435"/>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施設で</a:t>
          </a:r>
          <a:r>
            <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日当たりの個人防護具を着用する医療従事者の人数</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（入院医療機関としての事業の従事者数）</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を記入してください。</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19050</xdr:colOff>
      <xdr:row>2</xdr:row>
      <xdr:rowOff>133350</xdr:rowOff>
    </xdr:from>
    <xdr:to>
      <xdr:col>7</xdr:col>
      <xdr:colOff>19050</xdr:colOff>
      <xdr:row>5</xdr:row>
      <xdr:rowOff>95250</xdr:rowOff>
    </xdr:to>
    <xdr:sp macro="" textlink="">
      <xdr:nvSpPr>
        <xdr:cNvPr id="11" name="吹き出し: 角を丸めた四角形 10">
          <a:extLst>
            <a:ext uri="{FF2B5EF4-FFF2-40B4-BE49-F238E27FC236}">
              <a16:creationId xmlns:a16="http://schemas.microsoft.com/office/drawing/2014/main" id="{492671E1-2ACF-4035-B45C-BB7187D049BF}"/>
            </a:ext>
          </a:extLst>
        </xdr:cNvPr>
        <xdr:cNvSpPr/>
      </xdr:nvSpPr>
      <xdr:spPr>
        <a:xfrm>
          <a:off x="2657475" y="600075"/>
          <a:ext cx="2447925" cy="742950"/>
        </a:xfrm>
        <a:prstGeom prst="wedgeRoundRectCallout">
          <a:avLst>
            <a:gd name="adj1" fmla="val -1606"/>
            <a:gd name="adj2" fmla="val 146845"/>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入院医療機関としての事業において</a:t>
          </a:r>
          <a:r>
            <a:rPr kumimoji="1" lang="ja-JP" altLang="en-US" sz="1100">
              <a:solidFill>
                <a:srgbClr val="FF0000"/>
              </a:solidFill>
              <a:latin typeface="ＭＳ ゴシック" panose="020B0609070205080204" pitchFamily="49" charset="-128"/>
              <a:ea typeface="ＭＳ ゴシック" panose="020B0609070205080204" pitchFamily="49" charset="-128"/>
            </a:rPr>
            <a:t>個人防護具を着用した日数を記入してください。</a:t>
          </a:r>
        </a:p>
      </xdr:txBody>
    </xdr:sp>
    <xdr:clientData/>
  </xdr:twoCellAnchor>
  <xdr:twoCellAnchor>
    <xdr:from>
      <xdr:col>7</xdr:col>
      <xdr:colOff>161925</xdr:colOff>
      <xdr:row>3</xdr:row>
      <xdr:rowOff>28575</xdr:rowOff>
    </xdr:from>
    <xdr:to>
      <xdr:col>9</xdr:col>
      <xdr:colOff>533400</xdr:colOff>
      <xdr:row>5</xdr:row>
      <xdr:rowOff>238124</xdr:rowOff>
    </xdr:to>
    <xdr:sp macro="" textlink="">
      <xdr:nvSpPr>
        <xdr:cNvPr id="12" name="吹き出し: 角を丸めた四角形 11">
          <a:extLst>
            <a:ext uri="{FF2B5EF4-FFF2-40B4-BE49-F238E27FC236}">
              <a16:creationId xmlns:a16="http://schemas.microsoft.com/office/drawing/2014/main" id="{1BC62BA8-35F2-44D2-9320-AC437562249C}"/>
            </a:ext>
          </a:extLst>
        </xdr:cNvPr>
        <xdr:cNvSpPr/>
      </xdr:nvSpPr>
      <xdr:spPr>
        <a:xfrm>
          <a:off x="5648325" y="742950"/>
          <a:ext cx="2371725" cy="742949"/>
        </a:xfrm>
        <a:prstGeom prst="wedgeRoundRectCallout">
          <a:avLst>
            <a:gd name="adj1" fmla="val -40958"/>
            <a:gd name="adj2" fmla="val 123276"/>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施設で個人防護具を着用する医療従事者の延べ人数</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が</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自動</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表示されます</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581025</xdr:colOff>
      <xdr:row>16</xdr:row>
      <xdr:rowOff>190500</xdr:rowOff>
    </xdr:from>
    <xdr:to>
      <xdr:col>7</xdr:col>
      <xdr:colOff>523875</xdr:colOff>
      <xdr:row>19</xdr:row>
      <xdr:rowOff>19050</xdr:rowOff>
    </xdr:to>
    <xdr:sp macro="" textlink="">
      <xdr:nvSpPr>
        <xdr:cNvPr id="13" name="吹き出し: 角を丸めた四角形 12">
          <a:extLst>
            <a:ext uri="{FF2B5EF4-FFF2-40B4-BE49-F238E27FC236}">
              <a16:creationId xmlns:a16="http://schemas.microsoft.com/office/drawing/2014/main" id="{BF044099-2F41-4987-B3D6-4B8B28F25D7B}"/>
            </a:ext>
          </a:extLst>
        </xdr:cNvPr>
        <xdr:cNvSpPr/>
      </xdr:nvSpPr>
      <xdr:spPr>
        <a:xfrm>
          <a:off x="3219450" y="4267200"/>
          <a:ext cx="2390775" cy="571500"/>
        </a:xfrm>
        <a:prstGeom prst="wedgeRoundRectCallout">
          <a:avLst>
            <a:gd name="adj1" fmla="val 18281"/>
            <a:gd name="adj2" fmla="val -69436"/>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補助金で購入した物品</a:t>
          </a: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（入院事業使用分）</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を記入してください。</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838200</xdr:colOff>
      <xdr:row>0</xdr:row>
      <xdr:rowOff>47625</xdr:rowOff>
    </xdr:from>
    <xdr:to>
      <xdr:col>9</xdr:col>
      <xdr:colOff>936625</xdr:colOff>
      <xdr:row>2</xdr:row>
      <xdr:rowOff>43473</xdr:rowOff>
    </xdr:to>
    <xdr:sp macro="" textlink="">
      <xdr:nvSpPr>
        <xdr:cNvPr id="14" name="テキスト ボックス 13">
          <a:extLst>
            <a:ext uri="{FF2B5EF4-FFF2-40B4-BE49-F238E27FC236}">
              <a16:creationId xmlns:a16="http://schemas.microsoft.com/office/drawing/2014/main" id="{ABF47170-0C2B-4F13-B71C-B891E8C6644C}"/>
            </a:ext>
          </a:extLst>
        </xdr:cNvPr>
        <xdr:cNvSpPr txBox="1"/>
      </xdr:nvSpPr>
      <xdr:spPr>
        <a:xfrm>
          <a:off x="7381875" y="47625"/>
          <a:ext cx="1041400" cy="46257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12</xdr:col>
      <xdr:colOff>0</xdr:colOff>
      <xdr:row>4</xdr:row>
      <xdr:rowOff>57150</xdr:rowOff>
    </xdr:from>
    <xdr:to>
      <xdr:col>22</xdr:col>
      <xdr:colOff>428625</xdr:colOff>
      <xdr:row>12</xdr:row>
      <xdr:rowOff>200024</xdr:rowOff>
    </xdr:to>
    <xdr:sp macro="" textlink="">
      <xdr:nvSpPr>
        <xdr:cNvPr id="15" name="テキスト ボックス 14">
          <a:extLst>
            <a:ext uri="{FF2B5EF4-FFF2-40B4-BE49-F238E27FC236}">
              <a16:creationId xmlns:a16="http://schemas.microsoft.com/office/drawing/2014/main" id="{98C9BAFE-9AFC-4D39-8488-FC1282FA5E5B}"/>
            </a:ext>
          </a:extLst>
        </xdr:cNvPr>
        <xdr:cNvSpPr txBox="1"/>
      </xdr:nvSpPr>
      <xdr:spPr>
        <a:xfrm>
          <a:off x="8305800" y="1019175"/>
          <a:ext cx="6810375" cy="2171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chemeClr val="dk1"/>
              </a:solidFill>
              <a:effectLst/>
              <a:latin typeface="ＭＳ ゴシック" panose="020B0609070205080204" pitchFamily="49" charset="-128"/>
              <a:ea typeface="ＭＳ ゴシック" panose="020B0609070205080204" pitchFamily="49" charset="-128"/>
              <a:cs typeface="+mn-cs"/>
            </a:rPr>
            <a:t>作業手順</a:t>
          </a:r>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8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〇「</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１入院医療機関設備整備事業における医療従事者の延べ人数」に「②　人」及び「③　日」欄に入</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力してください。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〇「２個人防護具の明細」に補助金で購入を行った物品を入力してください。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「金額（税込）」の合計額を「別紙４－２（１）入院医療機関</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「金額（税</a:t>
          </a:r>
          <a:endParaRPr kumimoji="1" lang="en-US" altLang="ja-JP"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込）」</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「別紙４－２（１）入院医療機関</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個人防護具の「数量」欄及び「単価（税込）」欄</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は入力不要です。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12</xdr:col>
      <xdr:colOff>9525</xdr:colOff>
      <xdr:row>12</xdr:row>
      <xdr:rowOff>314325</xdr:rowOff>
    </xdr:from>
    <xdr:to>
      <xdr:col>22</xdr:col>
      <xdr:colOff>454025</xdr:colOff>
      <xdr:row>39</xdr:row>
      <xdr:rowOff>28575</xdr:rowOff>
    </xdr:to>
    <xdr:sp macro="" textlink="">
      <xdr:nvSpPr>
        <xdr:cNvPr id="16" name="テキスト ボックス 15">
          <a:extLst>
            <a:ext uri="{FF2B5EF4-FFF2-40B4-BE49-F238E27FC236}">
              <a16:creationId xmlns:a16="http://schemas.microsoft.com/office/drawing/2014/main" id="{EDEBE939-8594-4416-8A11-944B07344D7F}"/>
            </a:ext>
          </a:extLst>
        </xdr:cNvPr>
        <xdr:cNvSpPr txBox="1"/>
      </xdr:nvSpPr>
      <xdr:spPr>
        <a:xfrm>
          <a:off x="8315325" y="3305175"/>
          <a:ext cx="6826250" cy="64960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＜留意事項＞</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１　「入院医療機関設備整備事業における医療従事者の延べ人数」について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個人防護具を着用した医療従事者の延べ人数を把握するため入力をお願いします。</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本事業を実施するために施設で個人防護具を着用した</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日当たりの医療従事者の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人数を記入してください。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0" baseline="0">
              <a:solidFill>
                <a:schemeClr val="tx1"/>
              </a:solidFill>
              <a:latin typeface="ＭＳ ゴシック" panose="020B0609070205080204" pitchFamily="49" charset="-128"/>
              <a:ea typeface="ＭＳ ゴシック" panose="020B0609070205080204" pitchFamily="49" charset="-128"/>
            </a:rPr>
            <a:t>※</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入院医療機関設備整備事業において使用した分に限ります。</a:t>
          </a:r>
          <a:endParaRPr kumimoji="1" lang="en-US" altLang="ja-JP" sz="1200" b="1" baseline="0">
            <a:solidFill>
              <a:srgbClr val="FF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②　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個人防護具を着用した日数を記入してください。</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日の</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365</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が上限です。</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入院受入病床の確保したのが</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日以降であったり、また、年度途中で</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入院受入病床を確保しなくなるなど、補助対象期間を通して事業を行っていな</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い場合には、補助対象となる医療機関としての日数を記入してください。</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③　人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（自動計算）</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１の①で入力した数値（人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日）に１の②で入力した数値（日）を</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掛けた数値が表示されます。</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（施設で個人防護具を着用する医療従事者の延べ人数）</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２　「個人防護具の明細」について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「種類」欄はプルダウンリストから選択してください。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申請できる個人防護具の種類は、実施要綱（別添）にあるマスク、ゴーグル、ガウン、</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グローブ、キャップ、フェイスシールドです。</a:t>
          </a: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②　「単価（税込）」欄については、</a:t>
          </a:r>
          <a:r>
            <a:rPr kumimoji="1" lang="ja-JP" altLang="en-US" sz="1200">
              <a:solidFill>
                <a:srgbClr val="FF0000"/>
              </a:solidFill>
              <a:latin typeface="ＭＳ ゴシック" panose="020B0609070205080204" pitchFamily="49" charset="-128"/>
              <a:ea typeface="ＭＳ ゴシック" panose="020B0609070205080204" pitchFamily="49" charset="-128"/>
            </a:rPr>
            <a:t>税込価格</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を入力して下さい。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最終的に、</a:t>
          </a:r>
          <a:r>
            <a:rPr kumimoji="1" lang="ja-JP" altLang="en-US" sz="1200">
              <a:solidFill>
                <a:srgbClr val="FF0000"/>
              </a:solidFill>
              <a:latin typeface="ＭＳ ゴシック" panose="020B0609070205080204" pitchFamily="49" charset="-128"/>
              <a:ea typeface="ＭＳ ゴシック" panose="020B0609070205080204" pitchFamily="49" charset="-128"/>
            </a:rPr>
            <a:t>「金額（税込）」欄が、見積書等（発注・契約書、納品書、請求書、</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領収書など）と一致</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するようにしてください。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同じ種類で単価が異なる場合には、行を分けて記入してください。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行は適宜追加してください。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③「添付書類番号」欄に番号を入力いただき、照合できるように、</a:t>
          </a:r>
          <a:r>
            <a:rPr kumimoji="1" lang="ja-JP" altLang="en-US" sz="1200">
              <a:solidFill>
                <a:srgbClr val="FF0000"/>
              </a:solidFill>
              <a:latin typeface="ＭＳ ゴシック" panose="020B0609070205080204" pitchFamily="49" charset="-128"/>
              <a:ea typeface="ＭＳ ゴシック" panose="020B0609070205080204" pitchFamily="49" charset="-128"/>
            </a:rPr>
            <a:t>各品目に対する見積書等</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（発注・契約書、納品書、請求書、領収書など）に番号を付記してください。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b="1">
              <a:solidFill>
                <a:srgbClr val="FF0000"/>
              </a:solidFill>
              <a:latin typeface="ＭＳ ゴシック" panose="020B0609070205080204" pitchFamily="49" charset="-128"/>
              <a:ea typeface="ＭＳ ゴシック" panose="020B0609070205080204" pitchFamily="49" charset="-128"/>
            </a:rPr>
            <a:t>※</a:t>
          </a:r>
          <a:r>
            <a:rPr kumimoji="1" lang="ja-JP" altLang="en-US" sz="1200" b="1">
              <a:solidFill>
                <a:srgbClr val="FF0000"/>
              </a:solidFill>
              <a:latin typeface="ＭＳ ゴシック" panose="020B0609070205080204" pitchFamily="49" charset="-128"/>
              <a:ea typeface="ＭＳ ゴシック" panose="020B0609070205080204" pitchFamily="49" charset="-128"/>
            </a:rPr>
            <a:t>　２「個人防護具の明細」に記載した物品は全て領収書・請求書・納品書等の添付が必要です。</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r>
            <a:rPr kumimoji="1" lang="ja-JP" altLang="en-US" sz="1200" b="1">
              <a:solidFill>
                <a:srgbClr val="FF0000"/>
              </a:solidFill>
              <a:latin typeface="ＭＳ ゴシック" panose="020B0609070205080204" pitchFamily="49" charset="-128"/>
              <a:ea typeface="ＭＳ ゴシック" panose="020B0609070205080204" pitchFamily="49" charset="-128"/>
            </a:rPr>
            <a:t>　　添付資料のないものについては補助対象として認められません。</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1</xdr:rowOff>
    </xdr:from>
    <xdr:to>
      <xdr:col>18</xdr:col>
      <xdr:colOff>393700</xdr:colOff>
      <xdr:row>4</xdr:row>
      <xdr:rowOff>28575</xdr:rowOff>
    </xdr:to>
    <xdr:sp macro="" textlink="">
      <xdr:nvSpPr>
        <xdr:cNvPr id="3" name="テキスト ボックス 2">
          <a:extLst>
            <a:ext uri="{FF2B5EF4-FFF2-40B4-BE49-F238E27FC236}">
              <a16:creationId xmlns:a16="http://schemas.microsoft.com/office/drawing/2014/main" id="{03038832-0A5F-43B0-BC38-46D6C3C02F4C}"/>
            </a:ext>
          </a:extLst>
        </xdr:cNvPr>
        <xdr:cNvSpPr txBox="1"/>
      </xdr:nvSpPr>
      <xdr:spPr>
        <a:xfrm>
          <a:off x="8953500" y="1"/>
          <a:ext cx="4508500" cy="7429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b="1">
              <a:solidFill>
                <a:srgbClr val="FF0000"/>
              </a:solidFill>
            </a:rPr>
            <a:t>黄色セルに記入してください</a:t>
          </a:r>
        </a:p>
      </xdr:txBody>
    </xdr:sp>
    <xdr:clientData/>
  </xdr:twoCellAnchor>
  <xdr:twoCellAnchor>
    <xdr:from>
      <xdr:col>1</xdr:col>
      <xdr:colOff>723900</xdr:colOff>
      <xdr:row>3</xdr:row>
      <xdr:rowOff>200024</xdr:rowOff>
    </xdr:from>
    <xdr:to>
      <xdr:col>9</xdr:col>
      <xdr:colOff>266700</xdr:colOff>
      <xdr:row>5</xdr:row>
      <xdr:rowOff>238125</xdr:rowOff>
    </xdr:to>
    <xdr:sp macro="" textlink="">
      <xdr:nvSpPr>
        <xdr:cNvPr id="5" name="テキスト ボックス 4">
          <a:extLst>
            <a:ext uri="{FF2B5EF4-FFF2-40B4-BE49-F238E27FC236}">
              <a16:creationId xmlns:a16="http://schemas.microsoft.com/office/drawing/2014/main" id="{0743FE4D-25E4-4172-A652-ACF78EBD8E7E}"/>
            </a:ext>
          </a:extLst>
        </xdr:cNvPr>
        <xdr:cNvSpPr txBox="1"/>
      </xdr:nvSpPr>
      <xdr:spPr>
        <a:xfrm>
          <a:off x="933450" y="666749"/>
          <a:ext cx="6819900" cy="5715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100">
              <a:effectLst/>
              <a:latin typeface="MS Mincho" panose="02020609040205080304" pitchFamily="17" charset="-128"/>
              <a:ea typeface="MS Mincho" panose="02020609040205080304" pitchFamily="17" charset="-128"/>
            </a:rPr>
            <a:t>本シートを入力すると、報告書作成に必要な個人防護具の「対象経費支出済額」が自動計算されます。</a:t>
          </a:r>
          <a:endParaRPr lang="en-US" altLang="ja-JP" sz="1100">
            <a:effectLst/>
            <a:latin typeface="MS Mincho" panose="02020609040205080304" pitchFamily="17" charset="-128"/>
            <a:ea typeface="MS Mincho" panose="02020609040205080304" pitchFamily="17" charset="-128"/>
          </a:endParaRPr>
        </a:p>
        <a:p>
          <a:pPr algn="ctr"/>
          <a:r>
            <a:rPr kumimoji="1" lang="ja-JP" altLang="en-US" sz="1100">
              <a:effectLst/>
              <a:latin typeface="MS Mincho" panose="02020609040205080304" pitchFamily="17" charset="-128"/>
              <a:ea typeface="MS Mincho" panose="02020609040205080304" pitchFamily="17" charset="-128"/>
            </a:rPr>
            <a:t>右記</a:t>
          </a:r>
          <a:r>
            <a:rPr kumimoji="1" lang="ja-JP" altLang="en-US" sz="1100" b="1">
              <a:effectLst/>
              <a:latin typeface="MS Mincho" panose="02020609040205080304" pitchFamily="17" charset="-128"/>
              <a:ea typeface="MS Mincho" panose="02020609040205080304" pitchFamily="17" charset="-128"/>
            </a:rPr>
            <a:t>＜作業手順＞</a:t>
          </a:r>
          <a:r>
            <a:rPr kumimoji="1" lang="ja-JP" altLang="en-US" sz="1100">
              <a:effectLst/>
              <a:latin typeface="MS Mincho" panose="02020609040205080304" pitchFamily="17" charset="-128"/>
              <a:ea typeface="MS Mincho" panose="02020609040205080304" pitchFamily="17" charset="-128"/>
            </a:rPr>
            <a:t>及び</a:t>
          </a:r>
          <a:r>
            <a:rPr kumimoji="1" lang="ja-JP" altLang="en-US" sz="1100" b="1">
              <a:effectLst/>
              <a:latin typeface="MS Mincho" panose="02020609040205080304" pitchFamily="17" charset="-128"/>
              <a:ea typeface="MS Mincho" panose="02020609040205080304" pitchFamily="17" charset="-128"/>
            </a:rPr>
            <a:t>＜留意事項＞</a:t>
          </a:r>
          <a:r>
            <a:rPr kumimoji="1" lang="ja-JP" altLang="en-US" sz="1100">
              <a:effectLst/>
              <a:latin typeface="MS Mincho" panose="02020609040205080304" pitchFamily="17" charset="-128"/>
              <a:ea typeface="MS Mincho" panose="02020609040205080304" pitchFamily="17" charset="-128"/>
            </a:rPr>
            <a:t>参照</a:t>
          </a:r>
          <a:endParaRPr kumimoji="1" lang="ja-JP" altLang="en-US" sz="1100"/>
        </a:p>
      </xdr:txBody>
    </xdr:sp>
    <xdr:clientData/>
  </xdr:twoCellAnchor>
  <xdr:twoCellAnchor>
    <xdr:from>
      <xdr:col>3</xdr:col>
      <xdr:colOff>247650</xdr:colOff>
      <xdr:row>9</xdr:row>
      <xdr:rowOff>47625</xdr:rowOff>
    </xdr:from>
    <xdr:to>
      <xdr:col>3</xdr:col>
      <xdr:colOff>581025</xdr:colOff>
      <xdr:row>10</xdr:row>
      <xdr:rowOff>47625</xdr:rowOff>
    </xdr:to>
    <xdr:sp macro="" textlink="">
      <xdr:nvSpPr>
        <xdr:cNvPr id="6" name="テキスト ボックス 5">
          <a:extLst>
            <a:ext uri="{FF2B5EF4-FFF2-40B4-BE49-F238E27FC236}">
              <a16:creationId xmlns:a16="http://schemas.microsoft.com/office/drawing/2014/main" id="{EED09316-D01C-4417-82AA-7AD2E4AC4506}"/>
            </a:ext>
          </a:extLst>
        </xdr:cNvPr>
        <xdr:cNvSpPr txBox="1"/>
      </xdr:nvSpPr>
      <xdr:spPr>
        <a:xfrm>
          <a:off x="2343150" y="207645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①</a:t>
          </a:r>
        </a:p>
      </xdr:txBody>
    </xdr:sp>
    <xdr:clientData/>
  </xdr:twoCellAnchor>
  <xdr:twoCellAnchor>
    <xdr:from>
      <xdr:col>5</xdr:col>
      <xdr:colOff>476250</xdr:colOff>
      <xdr:row>9</xdr:row>
      <xdr:rowOff>57150</xdr:rowOff>
    </xdr:from>
    <xdr:to>
      <xdr:col>5</xdr:col>
      <xdr:colOff>809625</xdr:colOff>
      <xdr:row>10</xdr:row>
      <xdr:rowOff>57150</xdr:rowOff>
    </xdr:to>
    <xdr:sp macro="" textlink="">
      <xdr:nvSpPr>
        <xdr:cNvPr id="7" name="テキスト ボックス 6">
          <a:extLst>
            <a:ext uri="{FF2B5EF4-FFF2-40B4-BE49-F238E27FC236}">
              <a16:creationId xmlns:a16="http://schemas.microsoft.com/office/drawing/2014/main" id="{92E83E7B-E831-4A63-8336-860C9B8C426B}"/>
            </a:ext>
          </a:extLst>
        </xdr:cNvPr>
        <xdr:cNvSpPr txBox="1"/>
      </xdr:nvSpPr>
      <xdr:spPr>
        <a:xfrm>
          <a:off x="4076700" y="20859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②</a:t>
          </a:r>
        </a:p>
      </xdr:txBody>
    </xdr:sp>
    <xdr:clientData/>
  </xdr:twoCellAnchor>
  <xdr:twoCellAnchor>
    <xdr:from>
      <xdr:col>7</xdr:col>
      <xdr:colOff>466725</xdr:colOff>
      <xdr:row>9</xdr:row>
      <xdr:rowOff>95250</xdr:rowOff>
    </xdr:from>
    <xdr:to>
      <xdr:col>7</xdr:col>
      <xdr:colOff>800100</xdr:colOff>
      <xdr:row>10</xdr:row>
      <xdr:rowOff>95250</xdr:rowOff>
    </xdr:to>
    <xdr:sp macro="" textlink="">
      <xdr:nvSpPr>
        <xdr:cNvPr id="8" name="テキスト ボックス 7">
          <a:extLst>
            <a:ext uri="{FF2B5EF4-FFF2-40B4-BE49-F238E27FC236}">
              <a16:creationId xmlns:a16="http://schemas.microsoft.com/office/drawing/2014/main" id="{12DACD68-9751-4ACB-B5AE-346FA7F4B645}"/>
            </a:ext>
          </a:extLst>
        </xdr:cNvPr>
        <xdr:cNvSpPr txBox="1"/>
      </xdr:nvSpPr>
      <xdr:spPr>
        <a:xfrm>
          <a:off x="5953125" y="21240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③</a:t>
          </a:r>
        </a:p>
      </xdr:txBody>
    </xdr:sp>
    <xdr:clientData/>
  </xdr:twoCellAnchor>
  <xdr:twoCellAnchor>
    <xdr:from>
      <xdr:col>5</xdr:col>
      <xdr:colOff>933449</xdr:colOff>
      <xdr:row>42</xdr:row>
      <xdr:rowOff>38100</xdr:rowOff>
    </xdr:from>
    <xdr:to>
      <xdr:col>9</xdr:col>
      <xdr:colOff>857250</xdr:colOff>
      <xdr:row>44</xdr:row>
      <xdr:rowOff>123825</xdr:rowOff>
    </xdr:to>
    <xdr:sp macro="" textlink="">
      <xdr:nvSpPr>
        <xdr:cNvPr id="9" name="吹き出し: 角を丸めた四角形 8">
          <a:extLst>
            <a:ext uri="{FF2B5EF4-FFF2-40B4-BE49-F238E27FC236}">
              <a16:creationId xmlns:a16="http://schemas.microsoft.com/office/drawing/2014/main" id="{577FD473-D839-49C0-8387-415C4AA58718}"/>
            </a:ext>
          </a:extLst>
        </xdr:cNvPr>
        <xdr:cNvSpPr/>
      </xdr:nvSpPr>
      <xdr:spPr>
        <a:xfrm>
          <a:off x="4533899" y="10306050"/>
          <a:ext cx="3810001" cy="581025"/>
        </a:xfrm>
        <a:prstGeom prst="wedgeRoundRectCallout">
          <a:avLst>
            <a:gd name="adj1" fmla="val 22750"/>
            <a:gd name="adj2" fmla="val -82090"/>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「別紙４－２（</a:t>
          </a:r>
          <a:r>
            <a:rPr kumimoji="1" lang="ja-JP" altLang="en-US"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２</a:t>
          </a:r>
          <a:r>
            <a:rPr kumimoji="1"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帰国者・接触者外来</a:t>
          </a:r>
          <a:r>
            <a:rPr kumimoji="1"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」中、個人防護具の</a:t>
          </a:r>
          <a:r>
            <a:rPr kumimoji="1" lang="ja-JP" altLang="ja-JP" sz="1100" b="1"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「対象経費支出済額」欄</a:t>
          </a:r>
          <a:r>
            <a:rPr kumimoji="1"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に入力してください。</a:t>
          </a:r>
          <a:endParaRPr lang="ja-JP" altLang="ja-JP">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1100">
            <a:solidFill>
              <a:sysClr val="windowText" lastClr="000000"/>
            </a:solidFill>
          </a:endParaRPr>
        </a:p>
      </xdr:txBody>
    </xdr:sp>
    <xdr:clientData/>
  </xdr:twoCellAnchor>
  <xdr:twoCellAnchor>
    <xdr:from>
      <xdr:col>0</xdr:col>
      <xdr:colOff>104775</xdr:colOff>
      <xdr:row>3</xdr:row>
      <xdr:rowOff>85725</xdr:rowOff>
    </xdr:from>
    <xdr:to>
      <xdr:col>3</xdr:col>
      <xdr:colOff>590550</xdr:colOff>
      <xdr:row>6</xdr:row>
      <xdr:rowOff>228600</xdr:rowOff>
    </xdr:to>
    <xdr:sp macro="" textlink="">
      <xdr:nvSpPr>
        <xdr:cNvPr id="10" name="吹き出し: 角を丸めた四角形 9">
          <a:extLst>
            <a:ext uri="{FF2B5EF4-FFF2-40B4-BE49-F238E27FC236}">
              <a16:creationId xmlns:a16="http://schemas.microsoft.com/office/drawing/2014/main" id="{9C169D8B-A6E3-49BB-AAD9-872EABF2FBAE}"/>
            </a:ext>
          </a:extLst>
        </xdr:cNvPr>
        <xdr:cNvSpPr/>
      </xdr:nvSpPr>
      <xdr:spPr>
        <a:xfrm>
          <a:off x="104775" y="800100"/>
          <a:ext cx="2581275" cy="962025"/>
        </a:xfrm>
        <a:prstGeom prst="wedgeRoundRectCallout">
          <a:avLst>
            <a:gd name="adj1" fmla="val 38945"/>
            <a:gd name="adj2" fmla="val 85943"/>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施設で</a:t>
          </a:r>
          <a:r>
            <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日当たりの個人防護具を着用する医療従事者の人数</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（帰国者・接触者外来等の事業の従事者数）</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を記入してください。</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657225</xdr:colOff>
      <xdr:row>3</xdr:row>
      <xdr:rowOff>152400</xdr:rowOff>
    </xdr:from>
    <xdr:to>
      <xdr:col>6</xdr:col>
      <xdr:colOff>790575</xdr:colOff>
      <xdr:row>6</xdr:row>
      <xdr:rowOff>133350</xdr:rowOff>
    </xdr:to>
    <xdr:sp macro="" textlink="">
      <xdr:nvSpPr>
        <xdr:cNvPr id="11" name="吹き出し: 角を丸めた四角形 10">
          <a:extLst>
            <a:ext uri="{FF2B5EF4-FFF2-40B4-BE49-F238E27FC236}">
              <a16:creationId xmlns:a16="http://schemas.microsoft.com/office/drawing/2014/main" id="{89FD83CC-7A71-4A6F-8288-0EF6F1919407}"/>
            </a:ext>
          </a:extLst>
        </xdr:cNvPr>
        <xdr:cNvSpPr/>
      </xdr:nvSpPr>
      <xdr:spPr>
        <a:xfrm>
          <a:off x="2587625" y="872067"/>
          <a:ext cx="2385483" cy="802216"/>
        </a:xfrm>
        <a:prstGeom prst="wedgeRoundRectCallout">
          <a:avLst>
            <a:gd name="adj1" fmla="val 8331"/>
            <a:gd name="adj2" fmla="val 97789"/>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帰国者・接触者外来等の事業において</a:t>
          </a:r>
          <a:r>
            <a:rPr kumimoji="1" lang="ja-JP" altLang="en-US" sz="11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個人防護具を着用した日数を記入してください。</a:t>
          </a:r>
        </a:p>
      </xdr:txBody>
    </xdr:sp>
    <xdr:clientData/>
  </xdr:twoCellAnchor>
  <xdr:twoCellAnchor>
    <xdr:from>
      <xdr:col>7</xdr:col>
      <xdr:colOff>104775</xdr:colOff>
      <xdr:row>3</xdr:row>
      <xdr:rowOff>209550</xdr:rowOff>
    </xdr:from>
    <xdr:to>
      <xdr:col>9</xdr:col>
      <xdr:colOff>476250</xdr:colOff>
      <xdr:row>6</xdr:row>
      <xdr:rowOff>133349</xdr:rowOff>
    </xdr:to>
    <xdr:sp macro="" textlink="">
      <xdr:nvSpPr>
        <xdr:cNvPr id="12" name="吹き出し: 角を丸めた四角形 11">
          <a:extLst>
            <a:ext uri="{FF2B5EF4-FFF2-40B4-BE49-F238E27FC236}">
              <a16:creationId xmlns:a16="http://schemas.microsoft.com/office/drawing/2014/main" id="{A4E1CBB1-D077-4353-A61A-AF0714701F14}"/>
            </a:ext>
          </a:extLst>
        </xdr:cNvPr>
        <xdr:cNvSpPr/>
      </xdr:nvSpPr>
      <xdr:spPr>
        <a:xfrm>
          <a:off x="5591175" y="923925"/>
          <a:ext cx="2371725" cy="742949"/>
        </a:xfrm>
        <a:prstGeom prst="wedgeRoundRectCallout">
          <a:avLst>
            <a:gd name="adj1" fmla="val -29713"/>
            <a:gd name="adj2" fmla="val 98918"/>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施設で個人防護具を着用する医療従事者の延べ人数</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が</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自動</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表示されます</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657225</xdr:colOff>
      <xdr:row>15</xdr:row>
      <xdr:rowOff>200024</xdr:rowOff>
    </xdr:from>
    <xdr:to>
      <xdr:col>7</xdr:col>
      <xdr:colOff>600075</xdr:colOff>
      <xdr:row>18</xdr:row>
      <xdr:rowOff>190499</xdr:rowOff>
    </xdr:to>
    <xdr:sp macro="" textlink="">
      <xdr:nvSpPr>
        <xdr:cNvPr id="13" name="吹き出し: 角を丸めた四角形 12">
          <a:extLst>
            <a:ext uri="{FF2B5EF4-FFF2-40B4-BE49-F238E27FC236}">
              <a16:creationId xmlns:a16="http://schemas.microsoft.com/office/drawing/2014/main" id="{49F3D203-8B8B-4521-9789-D0B6A9CFAD69}"/>
            </a:ext>
          </a:extLst>
        </xdr:cNvPr>
        <xdr:cNvSpPr/>
      </xdr:nvSpPr>
      <xdr:spPr>
        <a:xfrm>
          <a:off x="3505200" y="4029074"/>
          <a:ext cx="2581275" cy="733425"/>
        </a:xfrm>
        <a:prstGeom prst="wedgeRoundRectCallout">
          <a:avLst>
            <a:gd name="adj1" fmla="val 18281"/>
            <a:gd name="adj2" fmla="val -69436"/>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補助金で購入した物品</a:t>
          </a: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（帰国者・接触者外来等設備整備事業使用分）</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を記入してください。</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828675</xdr:colOff>
      <xdr:row>0</xdr:row>
      <xdr:rowOff>9525</xdr:rowOff>
    </xdr:from>
    <xdr:to>
      <xdr:col>9</xdr:col>
      <xdr:colOff>927100</xdr:colOff>
      <xdr:row>2</xdr:row>
      <xdr:rowOff>5373</xdr:rowOff>
    </xdr:to>
    <xdr:sp macro="" textlink="">
      <xdr:nvSpPr>
        <xdr:cNvPr id="14" name="テキスト ボックス 13">
          <a:extLst>
            <a:ext uri="{FF2B5EF4-FFF2-40B4-BE49-F238E27FC236}">
              <a16:creationId xmlns:a16="http://schemas.microsoft.com/office/drawing/2014/main" id="{13290B74-121E-4D9E-A65B-833C6490335C}"/>
            </a:ext>
          </a:extLst>
        </xdr:cNvPr>
        <xdr:cNvSpPr txBox="1"/>
      </xdr:nvSpPr>
      <xdr:spPr>
        <a:xfrm>
          <a:off x="7372350" y="9525"/>
          <a:ext cx="1041400" cy="46257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11</xdr:col>
      <xdr:colOff>209550</xdr:colOff>
      <xdr:row>4</xdr:row>
      <xdr:rowOff>104775</xdr:rowOff>
    </xdr:from>
    <xdr:to>
      <xdr:col>22</xdr:col>
      <xdr:colOff>371475</xdr:colOff>
      <xdr:row>11</xdr:row>
      <xdr:rowOff>171450</xdr:rowOff>
    </xdr:to>
    <xdr:sp macro="" textlink="">
      <xdr:nvSpPr>
        <xdr:cNvPr id="18" name="テキスト ボックス 17">
          <a:extLst>
            <a:ext uri="{FF2B5EF4-FFF2-40B4-BE49-F238E27FC236}">
              <a16:creationId xmlns:a16="http://schemas.microsoft.com/office/drawing/2014/main" id="{6156B2C1-5237-4369-91CA-9D71D9222EB8}"/>
            </a:ext>
          </a:extLst>
        </xdr:cNvPr>
        <xdr:cNvSpPr txBox="1"/>
      </xdr:nvSpPr>
      <xdr:spPr>
        <a:xfrm>
          <a:off x="8248650" y="1066800"/>
          <a:ext cx="6810375" cy="1876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chemeClr val="dk1"/>
              </a:solidFill>
              <a:effectLst/>
              <a:latin typeface="ＭＳ ゴシック" panose="020B0609070205080204" pitchFamily="49" charset="-128"/>
              <a:ea typeface="ＭＳ ゴシック" panose="020B0609070205080204" pitchFamily="49" charset="-128"/>
              <a:cs typeface="+mn-cs"/>
            </a:rPr>
            <a:t>作業手順</a:t>
          </a:r>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8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〇「</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１帰国者・接触者外来等設備整備事業における医療従事者の延べ人数」に「②　人」及び「③　日」欄に入力してください。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〇「２個人防護具の明細」に補助金で購入を行った物品を入力してください。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「金額（税込）」の合計額を「別紙４－２</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（２）帰国者・接触者外来」中、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「金　</a:t>
          </a:r>
          <a:endParaRPr kumimoji="1" lang="en-US" altLang="ja-JP"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額（税込）」　</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「別紙４－２</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（２）帰国者・接触者外来」中、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個人防護具の「数量」欄及び「単価（税</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込）」欄は入力不要です。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11</xdr:col>
      <xdr:colOff>209550</xdr:colOff>
      <xdr:row>12</xdr:row>
      <xdr:rowOff>47625</xdr:rowOff>
    </xdr:from>
    <xdr:to>
      <xdr:col>22</xdr:col>
      <xdr:colOff>368300</xdr:colOff>
      <xdr:row>39</xdr:row>
      <xdr:rowOff>57150</xdr:rowOff>
    </xdr:to>
    <xdr:sp macro="" textlink="">
      <xdr:nvSpPr>
        <xdr:cNvPr id="19" name="テキスト ボックス 18">
          <a:extLst>
            <a:ext uri="{FF2B5EF4-FFF2-40B4-BE49-F238E27FC236}">
              <a16:creationId xmlns:a16="http://schemas.microsoft.com/office/drawing/2014/main" id="{688EA737-DA57-4066-91AA-21FA7AD863CA}"/>
            </a:ext>
          </a:extLst>
        </xdr:cNvPr>
        <xdr:cNvSpPr txBox="1"/>
      </xdr:nvSpPr>
      <xdr:spPr>
        <a:xfrm>
          <a:off x="8248650" y="3038475"/>
          <a:ext cx="6807200" cy="67913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＜留意事項＞</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１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帰国者・接触者外来等設備整備事業</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における医療従事者の延べ人数」について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個人防護具を着用した医療従事者の延べ人数を把握するため入力をお願いします。</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本事業を実施するために施設で個人防護具を着用した</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日当たりの医療従事者の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人数を記入してください。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0" baseline="0">
              <a:solidFill>
                <a:schemeClr val="tx1"/>
              </a:solidFill>
              <a:latin typeface="ＭＳ ゴシック" panose="020B0609070205080204" pitchFamily="49" charset="-128"/>
              <a:ea typeface="ＭＳ ゴシック" panose="020B0609070205080204" pitchFamily="49" charset="-128"/>
            </a:rPr>
            <a:t>※</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帰国者・接触者外来等設備整備事業</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において使用した分に限ります。</a:t>
          </a:r>
          <a:endParaRPr kumimoji="1" lang="en-US" altLang="ja-JP" sz="1200" b="1" baseline="0">
            <a:solidFill>
              <a:srgbClr val="FF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②　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個人防護具を着用した日数を記入してください。</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日の</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365</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が上限です。</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診療・検査医療機関の指定日や行政検査の契約日が</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日以降であったり、</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年度途中で診療・検査医療機関を辞める申出をしたり、行政検査を止めるな</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ど、補助対象期間をとおして事業を行っていない場合には、補助対象となる医</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療機関としての日数を記入してください。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③　人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（自動計算）</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１の①で入力した数値（人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日）に１の②で入力した数値（日）を</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掛けた数値が表示されます。（施設で個人防護具を着用する医療従事者の延べ</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人数）</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２　「個人防護具の明細」について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「種類」欄はプルダウンリストから選択してください。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申請できる個人防護具の種類は、実施要綱（別添）にあるマスク、ゴーグル、ガウン、</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グローブ、キャップ、フェイスシールドです。</a:t>
          </a: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②　「単価（税込）」欄については、</a:t>
          </a:r>
          <a:r>
            <a:rPr kumimoji="1" lang="ja-JP" altLang="en-US" sz="1200">
              <a:solidFill>
                <a:srgbClr val="FF0000"/>
              </a:solidFill>
              <a:latin typeface="ＭＳ ゴシック" panose="020B0609070205080204" pitchFamily="49" charset="-128"/>
              <a:ea typeface="ＭＳ ゴシック" panose="020B0609070205080204" pitchFamily="49" charset="-128"/>
            </a:rPr>
            <a:t>税込価格</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を入力して下さい。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最終的に、</a:t>
          </a:r>
          <a:r>
            <a:rPr kumimoji="1" lang="ja-JP" altLang="en-US" sz="1200">
              <a:solidFill>
                <a:srgbClr val="FF0000"/>
              </a:solidFill>
              <a:latin typeface="ＭＳ ゴシック" panose="020B0609070205080204" pitchFamily="49" charset="-128"/>
              <a:ea typeface="ＭＳ ゴシック" panose="020B0609070205080204" pitchFamily="49" charset="-128"/>
            </a:rPr>
            <a:t>「金額（税込）」欄が、見積書等（発注・契約書、納品書、請求書、</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領収書など）と一致</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するようにしてください。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同じ種類で単価が異なる場合には、行を分けて記入してください。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行は適宜追加してください。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③「添付書類番号」欄に番号を入力いただき、照合できるように、</a:t>
          </a:r>
          <a:r>
            <a:rPr kumimoji="1" lang="ja-JP" altLang="en-US" sz="1200">
              <a:solidFill>
                <a:srgbClr val="FF0000"/>
              </a:solidFill>
              <a:latin typeface="ＭＳ ゴシック" panose="020B0609070205080204" pitchFamily="49" charset="-128"/>
              <a:ea typeface="ＭＳ ゴシック" panose="020B0609070205080204" pitchFamily="49" charset="-128"/>
            </a:rPr>
            <a:t>各品目に対する見積書等</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（発注・契約書、納品書、請求書、領収書など）に番号を付記してください。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b="1">
              <a:solidFill>
                <a:srgbClr val="FF0000"/>
              </a:solidFill>
              <a:latin typeface="ＭＳ ゴシック" panose="020B0609070205080204" pitchFamily="49" charset="-128"/>
              <a:ea typeface="ＭＳ ゴシック" panose="020B0609070205080204" pitchFamily="49" charset="-128"/>
            </a:rPr>
            <a:t>※</a:t>
          </a:r>
          <a:r>
            <a:rPr kumimoji="1" lang="ja-JP" altLang="en-US" sz="1200" b="1">
              <a:solidFill>
                <a:srgbClr val="FF0000"/>
              </a:solidFill>
              <a:latin typeface="ＭＳ ゴシック" panose="020B0609070205080204" pitchFamily="49" charset="-128"/>
              <a:ea typeface="ＭＳ ゴシック" panose="020B0609070205080204" pitchFamily="49" charset="-128"/>
            </a:rPr>
            <a:t>　２「個人防護具の明細」に記載した物品は全て領収書・請求書・納品書等の添付が必要です。</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r>
            <a:rPr kumimoji="1" lang="ja-JP" altLang="en-US" sz="1200" b="1">
              <a:solidFill>
                <a:srgbClr val="FF0000"/>
              </a:solidFill>
              <a:latin typeface="ＭＳ ゴシック" panose="020B0609070205080204" pitchFamily="49" charset="-128"/>
              <a:ea typeface="ＭＳ ゴシック" panose="020B0609070205080204" pitchFamily="49" charset="-128"/>
            </a:rPr>
            <a:t>　　添付資料のないものについては補助対象として認められません。</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1</xdr:rowOff>
    </xdr:from>
    <xdr:to>
      <xdr:col>18</xdr:col>
      <xdr:colOff>393700</xdr:colOff>
      <xdr:row>4</xdr:row>
      <xdr:rowOff>28575</xdr:rowOff>
    </xdr:to>
    <xdr:sp macro="" textlink="">
      <xdr:nvSpPr>
        <xdr:cNvPr id="3" name="テキスト ボックス 2">
          <a:extLst>
            <a:ext uri="{FF2B5EF4-FFF2-40B4-BE49-F238E27FC236}">
              <a16:creationId xmlns:a16="http://schemas.microsoft.com/office/drawing/2014/main" id="{B2E9465B-E87A-417F-98F1-6BC3F38965CF}"/>
            </a:ext>
          </a:extLst>
        </xdr:cNvPr>
        <xdr:cNvSpPr txBox="1"/>
      </xdr:nvSpPr>
      <xdr:spPr>
        <a:xfrm>
          <a:off x="8953500" y="1"/>
          <a:ext cx="4508500" cy="7429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200" b="1">
              <a:solidFill>
                <a:srgbClr val="FF0000"/>
              </a:solidFill>
            </a:rPr>
            <a:t>黄色セルに記入してください</a:t>
          </a:r>
        </a:p>
      </xdr:txBody>
    </xdr:sp>
    <xdr:clientData/>
  </xdr:twoCellAnchor>
  <xdr:twoCellAnchor>
    <xdr:from>
      <xdr:col>1</xdr:col>
      <xdr:colOff>723900</xdr:colOff>
      <xdr:row>3</xdr:row>
      <xdr:rowOff>200024</xdr:rowOff>
    </xdr:from>
    <xdr:to>
      <xdr:col>9</xdr:col>
      <xdr:colOff>266700</xdr:colOff>
      <xdr:row>5</xdr:row>
      <xdr:rowOff>238125</xdr:rowOff>
    </xdr:to>
    <xdr:sp macro="" textlink="">
      <xdr:nvSpPr>
        <xdr:cNvPr id="5" name="テキスト ボックス 4">
          <a:extLst>
            <a:ext uri="{FF2B5EF4-FFF2-40B4-BE49-F238E27FC236}">
              <a16:creationId xmlns:a16="http://schemas.microsoft.com/office/drawing/2014/main" id="{FEFF1EA2-7CC5-4AC2-9B76-DB0F6605A126}"/>
            </a:ext>
          </a:extLst>
        </xdr:cNvPr>
        <xdr:cNvSpPr txBox="1"/>
      </xdr:nvSpPr>
      <xdr:spPr>
        <a:xfrm>
          <a:off x="933450" y="666749"/>
          <a:ext cx="6819900" cy="5715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100">
              <a:effectLst/>
              <a:latin typeface="MS Mincho" panose="02020609040205080304" pitchFamily="17" charset="-128"/>
              <a:ea typeface="MS Mincho" panose="02020609040205080304" pitchFamily="17" charset="-128"/>
            </a:rPr>
            <a:t>本シートを入力すると、報告書作成に必要な個人防護具の「対象経費支出済額」が自動計算されます。</a:t>
          </a:r>
          <a:endParaRPr lang="en-US" altLang="ja-JP" sz="1100">
            <a:effectLst/>
            <a:latin typeface="MS Mincho" panose="02020609040205080304" pitchFamily="17" charset="-128"/>
            <a:ea typeface="MS Mincho" panose="02020609040205080304" pitchFamily="17" charset="-128"/>
          </a:endParaRPr>
        </a:p>
        <a:p>
          <a:pPr algn="ctr"/>
          <a:r>
            <a:rPr kumimoji="1" lang="ja-JP" altLang="en-US" sz="1100">
              <a:effectLst/>
              <a:latin typeface="MS Mincho" panose="02020609040205080304" pitchFamily="17" charset="-128"/>
              <a:ea typeface="MS Mincho" panose="02020609040205080304" pitchFamily="17" charset="-128"/>
            </a:rPr>
            <a:t>右記</a:t>
          </a:r>
          <a:r>
            <a:rPr kumimoji="1" lang="ja-JP" altLang="en-US" sz="1100" b="1">
              <a:effectLst/>
              <a:latin typeface="MS Mincho" panose="02020609040205080304" pitchFamily="17" charset="-128"/>
              <a:ea typeface="MS Mincho" panose="02020609040205080304" pitchFamily="17" charset="-128"/>
            </a:rPr>
            <a:t>＜作業手順＞</a:t>
          </a:r>
          <a:r>
            <a:rPr kumimoji="1" lang="ja-JP" altLang="en-US" sz="1100">
              <a:effectLst/>
              <a:latin typeface="MS Mincho" panose="02020609040205080304" pitchFamily="17" charset="-128"/>
              <a:ea typeface="MS Mincho" panose="02020609040205080304" pitchFamily="17" charset="-128"/>
            </a:rPr>
            <a:t>及び</a:t>
          </a:r>
          <a:r>
            <a:rPr kumimoji="1" lang="ja-JP" altLang="en-US" sz="1100" b="1">
              <a:effectLst/>
              <a:latin typeface="MS Mincho" panose="02020609040205080304" pitchFamily="17" charset="-128"/>
              <a:ea typeface="MS Mincho" panose="02020609040205080304" pitchFamily="17" charset="-128"/>
            </a:rPr>
            <a:t>＜留意事項＞</a:t>
          </a:r>
          <a:r>
            <a:rPr kumimoji="1" lang="ja-JP" altLang="en-US" sz="1100">
              <a:effectLst/>
              <a:latin typeface="MS Mincho" panose="02020609040205080304" pitchFamily="17" charset="-128"/>
              <a:ea typeface="MS Mincho" panose="02020609040205080304" pitchFamily="17" charset="-128"/>
            </a:rPr>
            <a:t>参照</a:t>
          </a:r>
          <a:endParaRPr kumimoji="1" lang="ja-JP" altLang="en-US" sz="1100"/>
        </a:p>
      </xdr:txBody>
    </xdr:sp>
    <xdr:clientData/>
  </xdr:twoCellAnchor>
  <xdr:twoCellAnchor>
    <xdr:from>
      <xdr:col>3</xdr:col>
      <xdr:colOff>247650</xdr:colOff>
      <xdr:row>9</xdr:row>
      <xdr:rowOff>47625</xdr:rowOff>
    </xdr:from>
    <xdr:to>
      <xdr:col>3</xdr:col>
      <xdr:colOff>581025</xdr:colOff>
      <xdr:row>10</xdr:row>
      <xdr:rowOff>47625</xdr:rowOff>
    </xdr:to>
    <xdr:sp macro="" textlink="">
      <xdr:nvSpPr>
        <xdr:cNvPr id="6" name="テキスト ボックス 5">
          <a:extLst>
            <a:ext uri="{FF2B5EF4-FFF2-40B4-BE49-F238E27FC236}">
              <a16:creationId xmlns:a16="http://schemas.microsoft.com/office/drawing/2014/main" id="{87C6EEAB-08A1-4C36-B8C9-84C5D49B4896}"/>
            </a:ext>
          </a:extLst>
        </xdr:cNvPr>
        <xdr:cNvSpPr txBox="1"/>
      </xdr:nvSpPr>
      <xdr:spPr>
        <a:xfrm>
          <a:off x="2343150" y="2076450"/>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①</a:t>
          </a:r>
        </a:p>
      </xdr:txBody>
    </xdr:sp>
    <xdr:clientData/>
  </xdr:twoCellAnchor>
  <xdr:twoCellAnchor>
    <xdr:from>
      <xdr:col>5</xdr:col>
      <xdr:colOff>476250</xdr:colOff>
      <xdr:row>9</xdr:row>
      <xdr:rowOff>57150</xdr:rowOff>
    </xdr:from>
    <xdr:to>
      <xdr:col>5</xdr:col>
      <xdr:colOff>809625</xdr:colOff>
      <xdr:row>10</xdr:row>
      <xdr:rowOff>57150</xdr:rowOff>
    </xdr:to>
    <xdr:sp macro="" textlink="">
      <xdr:nvSpPr>
        <xdr:cNvPr id="7" name="テキスト ボックス 6">
          <a:extLst>
            <a:ext uri="{FF2B5EF4-FFF2-40B4-BE49-F238E27FC236}">
              <a16:creationId xmlns:a16="http://schemas.microsoft.com/office/drawing/2014/main" id="{3FB286F9-B998-4EB2-89FE-41C80367E081}"/>
            </a:ext>
          </a:extLst>
        </xdr:cNvPr>
        <xdr:cNvSpPr txBox="1"/>
      </xdr:nvSpPr>
      <xdr:spPr>
        <a:xfrm>
          <a:off x="4076700" y="20859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②</a:t>
          </a:r>
        </a:p>
      </xdr:txBody>
    </xdr:sp>
    <xdr:clientData/>
  </xdr:twoCellAnchor>
  <xdr:twoCellAnchor>
    <xdr:from>
      <xdr:col>7</xdr:col>
      <xdr:colOff>466725</xdr:colOff>
      <xdr:row>9</xdr:row>
      <xdr:rowOff>95250</xdr:rowOff>
    </xdr:from>
    <xdr:to>
      <xdr:col>7</xdr:col>
      <xdr:colOff>800100</xdr:colOff>
      <xdr:row>10</xdr:row>
      <xdr:rowOff>95250</xdr:rowOff>
    </xdr:to>
    <xdr:sp macro="" textlink="">
      <xdr:nvSpPr>
        <xdr:cNvPr id="8" name="テキスト ボックス 7">
          <a:extLst>
            <a:ext uri="{FF2B5EF4-FFF2-40B4-BE49-F238E27FC236}">
              <a16:creationId xmlns:a16="http://schemas.microsoft.com/office/drawing/2014/main" id="{60BBC0A9-3730-4918-AB06-1EA70AEAACB7}"/>
            </a:ext>
          </a:extLst>
        </xdr:cNvPr>
        <xdr:cNvSpPr txBox="1"/>
      </xdr:nvSpPr>
      <xdr:spPr>
        <a:xfrm>
          <a:off x="5953125" y="2124075"/>
          <a:ext cx="333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③</a:t>
          </a:r>
        </a:p>
      </xdr:txBody>
    </xdr:sp>
    <xdr:clientData/>
  </xdr:twoCellAnchor>
  <xdr:twoCellAnchor>
    <xdr:from>
      <xdr:col>5</xdr:col>
      <xdr:colOff>933449</xdr:colOff>
      <xdr:row>42</xdr:row>
      <xdr:rowOff>38100</xdr:rowOff>
    </xdr:from>
    <xdr:to>
      <xdr:col>9</xdr:col>
      <xdr:colOff>857250</xdr:colOff>
      <xdr:row>44</xdr:row>
      <xdr:rowOff>123825</xdr:rowOff>
    </xdr:to>
    <xdr:sp macro="" textlink="">
      <xdr:nvSpPr>
        <xdr:cNvPr id="9" name="吹き出し: 角を丸めた四角形 8">
          <a:extLst>
            <a:ext uri="{FF2B5EF4-FFF2-40B4-BE49-F238E27FC236}">
              <a16:creationId xmlns:a16="http://schemas.microsoft.com/office/drawing/2014/main" id="{75F7AEDD-5E14-4A8D-8057-067780197CA3}"/>
            </a:ext>
          </a:extLst>
        </xdr:cNvPr>
        <xdr:cNvSpPr/>
      </xdr:nvSpPr>
      <xdr:spPr>
        <a:xfrm>
          <a:off x="4533899" y="10306050"/>
          <a:ext cx="3810001" cy="581025"/>
        </a:xfrm>
        <a:prstGeom prst="wedgeRoundRectCallout">
          <a:avLst>
            <a:gd name="adj1" fmla="val 22750"/>
            <a:gd name="adj2" fmla="val -82090"/>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「別紙４－２</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（５）救急・周産期・小児医療</a:t>
          </a:r>
          <a:r>
            <a:rPr kumimoji="1"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」中、個人防護具の</a:t>
          </a:r>
          <a:r>
            <a:rPr kumimoji="1" lang="ja-JP" altLang="ja-JP" sz="1100" b="1"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「対象経費支出済額」欄</a:t>
          </a:r>
          <a:r>
            <a:rPr kumimoji="1" lang="ja-JP"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に入力してください。</a:t>
          </a:r>
          <a:endParaRPr lang="ja-JP" altLang="ja-JP">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1100">
            <a:solidFill>
              <a:sysClr val="windowText" lastClr="000000"/>
            </a:solidFill>
          </a:endParaRPr>
        </a:p>
      </xdr:txBody>
    </xdr:sp>
    <xdr:clientData/>
  </xdr:twoCellAnchor>
  <xdr:twoCellAnchor>
    <xdr:from>
      <xdr:col>1</xdr:col>
      <xdr:colOff>152400</xdr:colOff>
      <xdr:row>2</xdr:row>
      <xdr:rowOff>171451</xdr:rowOff>
    </xdr:from>
    <xdr:to>
      <xdr:col>4</xdr:col>
      <xdr:colOff>93133</xdr:colOff>
      <xdr:row>7</xdr:row>
      <xdr:rowOff>47627</xdr:rowOff>
    </xdr:to>
    <xdr:sp macro="" textlink="">
      <xdr:nvSpPr>
        <xdr:cNvPr id="10" name="吹き出し: 角を丸めた四角形 9">
          <a:extLst>
            <a:ext uri="{FF2B5EF4-FFF2-40B4-BE49-F238E27FC236}">
              <a16:creationId xmlns:a16="http://schemas.microsoft.com/office/drawing/2014/main" id="{EB728A34-D0CC-4763-A7D2-B401BE1A1A51}"/>
            </a:ext>
          </a:extLst>
        </xdr:cNvPr>
        <xdr:cNvSpPr/>
      </xdr:nvSpPr>
      <xdr:spPr>
        <a:xfrm>
          <a:off x="342900" y="638176"/>
          <a:ext cx="2388658" cy="1190626"/>
        </a:xfrm>
        <a:prstGeom prst="wedgeRoundRectCallout">
          <a:avLst>
            <a:gd name="adj1" fmla="val 31946"/>
            <a:gd name="adj2" fmla="val 69182"/>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施設で</a:t>
          </a:r>
          <a:r>
            <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日当たりの個人防護具を着用する医療従事者の人数</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（疑う患者受入れのための救急・周産期・医療体制確保事業の従事者数）</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を記入してください。</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257175</xdr:colOff>
      <xdr:row>2</xdr:row>
      <xdr:rowOff>104776</xdr:rowOff>
    </xdr:from>
    <xdr:to>
      <xdr:col>7</xdr:col>
      <xdr:colOff>198966</xdr:colOff>
      <xdr:row>6</xdr:row>
      <xdr:rowOff>42334</xdr:rowOff>
    </xdr:to>
    <xdr:sp macro="" textlink="">
      <xdr:nvSpPr>
        <xdr:cNvPr id="11" name="吹き出し: 角を丸めた四角形 10">
          <a:extLst>
            <a:ext uri="{FF2B5EF4-FFF2-40B4-BE49-F238E27FC236}">
              <a16:creationId xmlns:a16="http://schemas.microsoft.com/office/drawing/2014/main" id="{E3EDA5E6-4BF6-4FD7-B959-94DF66E6DA04}"/>
            </a:ext>
          </a:extLst>
        </xdr:cNvPr>
        <xdr:cNvSpPr/>
      </xdr:nvSpPr>
      <xdr:spPr>
        <a:xfrm>
          <a:off x="2895600" y="571501"/>
          <a:ext cx="2389716" cy="1004358"/>
        </a:xfrm>
        <a:prstGeom prst="wedgeRoundRectCallout">
          <a:avLst>
            <a:gd name="adj1" fmla="val -17139"/>
            <a:gd name="adj2" fmla="val 103943"/>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疑う患者受入れのための救急・周産期・医療体制確保事業において</a:t>
          </a:r>
          <a:r>
            <a:rPr kumimoji="1" lang="ja-JP" altLang="en-US" sz="1100">
              <a:solidFill>
                <a:srgbClr val="FF0000"/>
              </a:solidFill>
              <a:latin typeface="ＭＳ ゴシック" panose="020B0609070205080204" pitchFamily="49" charset="-128"/>
              <a:ea typeface="ＭＳ ゴシック" panose="020B0609070205080204" pitchFamily="49" charset="-128"/>
            </a:rPr>
            <a:t>個人防護具を着用した日数を記入してください。</a:t>
          </a:r>
        </a:p>
      </xdr:txBody>
    </xdr:sp>
    <xdr:clientData/>
  </xdr:twoCellAnchor>
  <xdr:twoCellAnchor>
    <xdr:from>
      <xdr:col>7</xdr:col>
      <xdr:colOff>276225</xdr:colOff>
      <xdr:row>3</xdr:row>
      <xdr:rowOff>123825</xdr:rowOff>
    </xdr:from>
    <xdr:to>
      <xdr:col>9</xdr:col>
      <xdr:colOff>644525</xdr:colOff>
      <xdr:row>6</xdr:row>
      <xdr:rowOff>34924</xdr:rowOff>
    </xdr:to>
    <xdr:sp macro="" textlink="">
      <xdr:nvSpPr>
        <xdr:cNvPr id="12" name="吹き出し: 角を丸めた四角形 11">
          <a:extLst>
            <a:ext uri="{FF2B5EF4-FFF2-40B4-BE49-F238E27FC236}">
              <a16:creationId xmlns:a16="http://schemas.microsoft.com/office/drawing/2014/main" id="{16C317F1-8637-4EBC-AC33-6FAD77661FD9}"/>
            </a:ext>
          </a:extLst>
        </xdr:cNvPr>
        <xdr:cNvSpPr/>
      </xdr:nvSpPr>
      <xdr:spPr>
        <a:xfrm>
          <a:off x="5762625" y="838200"/>
          <a:ext cx="2368550" cy="730249"/>
        </a:xfrm>
        <a:prstGeom prst="wedgeRoundRectCallout">
          <a:avLst>
            <a:gd name="adj1" fmla="val -38534"/>
            <a:gd name="adj2" fmla="val 109843"/>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施設で個人防護具を着用する医療従事者の延べ人数</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が</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自動</a:t>
          </a:r>
          <a:r>
            <a:rPr kumimoji="1"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表示されます</a:t>
          </a:r>
          <a:r>
            <a:rPr kumimoji="1"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333375</xdr:colOff>
      <xdr:row>17</xdr:row>
      <xdr:rowOff>38099</xdr:rowOff>
    </xdr:from>
    <xdr:to>
      <xdr:col>6</xdr:col>
      <xdr:colOff>463550</xdr:colOff>
      <xdr:row>20</xdr:row>
      <xdr:rowOff>238124</xdr:rowOff>
    </xdr:to>
    <xdr:sp macro="" textlink="">
      <xdr:nvSpPr>
        <xdr:cNvPr id="13" name="吹き出し: 角を丸めた四角形 12">
          <a:extLst>
            <a:ext uri="{FF2B5EF4-FFF2-40B4-BE49-F238E27FC236}">
              <a16:creationId xmlns:a16="http://schemas.microsoft.com/office/drawing/2014/main" id="{93E5CFBB-7532-47C9-9779-13EEA89EFFFA}"/>
            </a:ext>
          </a:extLst>
        </xdr:cNvPr>
        <xdr:cNvSpPr/>
      </xdr:nvSpPr>
      <xdr:spPr>
        <a:xfrm>
          <a:off x="2428875" y="4362449"/>
          <a:ext cx="2578100" cy="942975"/>
        </a:xfrm>
        <a:prstGeom prst="wedgeRoundRectCallout">
          <a:avLst>
            <a:gd name="adj1" fmla="val 18281"/>
            <a:gd name="adj2" fmla="val -69436"/>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補助金での購入した物品</a:t>
          </a: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（疑う患者受入れのための救急・周産期・医療体制確保事業使用分）</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を記入してください。</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819150</xdr:colOff>
      <xdr:row>0</xdr:row>
      <xdr:rowOff>19050</xdr:rowOff>
    </xdr:from>
    <xdr:to>
      <xdr:col>9</xdr:col>
      <xdr:colOff>917575</xdr:colOff>
      <xdr:row>2</xdr:row>
      <xdr:rowOff>14898</xdr:rowOff>
    </xdr:to>
    <xdr:sp macro="" textlink="">
      <xdr:nvSpPr>
        <xdr:cNvPr id="14" name="テキスト ボックス 13">
          <a:extLst>
            <a:ext uri="{FF2B5EF4-FFF2-40B4-BE49-F238E27FC236}">
              <a16:creationId xmlns:a16="http://schemas.microsoft.com/office/drawing/2014/main" id="{232293F7-0CD0-4A16-BA54-C7D5D837D2F2}"/>
            </a:ext>
          </a:extLst>
        </xdr:cNvPr>
        <xdr:cNvSpPr txBox="1"/>
      </xdr:nvSpPr>
      <xdr:spPr>
        <a:xfrm>
          <a:off x="7362825" y="19050"/>
          <a:ext cx="1041400" cy="46257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記入例</a:t>
          </a:r>
        </a:p>
      </xdr:txBody>
    </xdr:sp>
    <xdr:clientData/>
  </xdr:twoCellAnchor>
  <xdr:twoCellAnchor>
    <xdr:from>
      <xdr:col>11</xdr:col>
      <xdr:colOff>123825</xdr:colOff>
      <xdr:row>4</xdr:row>
      <xdr:rowOff>200025</xdr:rowOff>
    </xdr:from>
    <xdr:to>
      <xdr:col>22</xdr:col>
      <xdr:colOff>601134</xdr:colOff>
      <xdr:row>11</xdr:row>
      <xdr:rowOff>74839</xdr:rowOff>
    </xdr:to>
    <xdr:sp macro="" textlink="">
      <xdr:nvSpPr>
        <xdr:cNvPr id="15" name="テキスト ボックス 14">
          <a:extLst>
            <a:ext uri="{FF2B5EF4-FFF2-40B4-BE49-F238E27FC236}">
              <a16:creationId xmlns:a16="http://schemas.microsoft.com/office/drawing/2014/main" id="{640A2885-5953-4A5B-8143-DAA6CF8DFBAB}"/>
            </a:ext>
          </a:extLst>
        </xdr:cNvPr>
        <xdr:cNvSpPr txBox="1"/>
      </xdr:nvSpPr>
      <xdr:spPr>
        <a:xfrm>
          <a:off x="8090958" y="1165225"/>
          <a:ext cx="7005109" cy="1686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chemeClr val="dk1"/>
              </a:solidFill>
              <a:effectLst/>
              <a:latin typeface="ＭＳ ゴシック" panose="020B0609070205080204" pitchFamily="49" charset="-128"/>
              <a:ea typeface="ＭＳ ゴシック" panose="020B0609070205080204" pitchFamily="49" charset="-128"/>
              <a:cs typeface="+mn-cs"/>
            </a:rPr>
            <a:t>作業手順</a:t>
          </a:r>
          <a:r>
            <a:rPr kumimoji="1" lang="ja-JP" altLang="ja-JP" sz="1200" b="1">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28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〇「</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１疑う患者受入れのための救急・周産期・小児医療体制確保事業における医療従事者の延べ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人数に「②　人」及び「③　日」欄に入力してください。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〇「２個人防護具の明細」に補助金で購入を行った物品を入力してください。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「金額（税込）」の合計額を「別紙４－２</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（（５）救急・周産期・小児医療」中、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　</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の</a:t>
          </a:r>
          <a:r>
            <a:rPr kumimoji="1" lang="ja-JP" altLang="en-US" sz="12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「金額（税込）」　</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欄に入力してください。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「別紙４－２</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（５）救急・周産期・小児医療」中、</a:t>
          </a: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個人防護具の「数量」欄及び「単価　</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（税込）」欄は入力不要です。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11</xdr:col>
      <xdr:colOff>133350</xdr:colOff>
      <xdr:row>12</xdr:row>
      <xdr:rowOff>19050</xdr:rowOff>
    </xdr:from>
    <xdr:to>
      <xdr:col>22</xdr:col>
      <xdr:colOff>575734</xdr:colOff>
      <xdr:row>39</xdr:row>
      <xdr:rowOff>58512</xdr:rowOff>
    </xdr:to>
    <xdr:sp macro="" textlink="">
      <xdr:nvSpPr>
        <xdr:cNvPr id="16" name="テキスト ボックス 15">
          <a:extLst>
            <a:ext uri="{FF2B5EF4-FFF2-40B4-BE49-F238E27FC236}">
              <a16:creationId xmlns:a16="http://schemas.microsoft.com/office/drawing/2014/main" id="{45D393B8-FDED-4104-93BE-234FA3D78F46}"/>
            </a:ext>
          </a:extLst>
        </xdr:cNvPr>
        <xdr:cNvSpPr txBox="1"/>
      </xdr:nvSpPr>
      <xdr:spPr>
        <a:xfrm>
          <a:off x="8100483" y="3016250"/>
          <a:ext cx="6970184" cy="697366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＜留意事項＞</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１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疑う患者受入れのための救急・周産期・小児医療体制確保事業</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における医療従事者の延べ　</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人数」について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個人防護具を着用した医療従事者の延べ人数を把握するため入力をお願いします。</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本事業を実施するために施設で個人防護具を着用した</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日当たりの医療従事者の　</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人数を記入してください。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200" b="0" baseline="0">
              <a:solidFill>
                <a:schemeClr val="tx1"/>
              </a:solidFill>
              <a:latin typeface="ＭＳ ゴシック" panose="020B0609070205080204" pitchFamily="49" charset="-128"/>
              <a:ea typeface="ＭＳ ゴシック" panose="020B0609070205080204" pitchFamily="49" charset="-128"/>
            </a:rPr>
            <a:t>※</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a:t>
          </a:r>
          <a:r>
            <a:rPr kumimoji="1" lang="ja-JP" altLang="en-US" sz="12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疑う患者受入れのための救急・周産期・医療体制確保事業</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において使用し</a:t>
          </a:r>
          <a:endParaRPr kumimoji="1" lang="en-US" altLang="ja-JP" sz="1200" b="1" baseline="0">
            <a:solidFill>
              <a:srgbClr val="FF0000"/>
            </a:solidFill>
            <a:latin typeface="ＭＳ ゴシック" panose="020B0609070205080204" pitchFamily="49" charset="-128"/>
            <a:ea typeface="ＭＳ ゴシック" panose="020B0609070205080204" pitchFamily="49" charset="-128"/>
          </a:endParaRPr>
        </a:p>
        <a:p>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た分に限ります。</a:t>
          </a:r>
          <a:endParaRPr kumimoji="1" lang="en-US" altLang="ja-JP" sz="1200" b="1" baseline="0">
            <a:solidFill>
              <a:srgbClr val="FF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②　日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個人防護具を着用した日数を記入してください。</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日～令和</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4</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年</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月</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31</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日の</a:t>
          </a:r>
          <a:r>
            <a:rPr kumimoji="1" lang="en-US" altLang="ja-JP" sz="1200" b="1" baseline="0">
              <a:solidFill>
                <a:srgbClr val="FF0000"/>
              </a:solidFill>
              <a:latin typeface="ＭＳ ゴシック" panose="020B0609070205080204" pitchFamily="49" charset="-128"/>
              <a:ea typeface="ＭＳ ゴシック" panose="020B0609070205080204" pitchFamily="49" charset="-128"/>
            </a:rPr>
            <a:t>365</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日</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が上限です。</a:t>
          </a:r>
          <a:endPar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疑い患者を診療する医療機関としての登録が</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月</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日以降の場合は</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その日から、また、補助対象期間途中で登録がなくなった場合はその日までの</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日数を記入してください。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③　人　　 </a:t>
          </a:r>
          <a:r>
            <a:rPr kumimoji="1" lang="en-US" altLang="ja-JP" sz="12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（自動計算）</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１の①で入力した数値（人</a:t>
          </a:r>
          <a:r>
            <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日）に１の②で入力した数値（日）を</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掛けた数値が表示されます。（施設で個人防護具を着用する医療従事者の延べ</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人数）</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２　「個人防護具の明細」について</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①　</a:t>
          </a: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「種類」欄はプルダウンリストから選択してください。</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申請できる個人防護具の種類は、実施要綱（別添）にあるマスク、ゴーグル、ガウン、</a:t>
          </a:r>
          <a:endParaRPr kumimoji="1" lang="en-US" altLang="ja-JP"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グローブ、キャップ、フェイスシールドです。</a:t>
          </a:r>
        </a:p>
        <a:p>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②　「単価（税込）」欄については、</a:t>
          </a:r>
          <a:r>
            <a:rPr kumimoji="1" lang="ja-JP" altLang="en-US" sz="1200">
              <a:solidFill>
                <a:srgbClr val="FF0000"/>
              </a:solidFill>
              <a:latin typeface="ＭＳ ゴシック" panose="020B0609070205080204" pitchFamily="49" charset="-128"/>
              <a:ea typeface="ＭＳ ゴシック" panose="020B0609070205080204" pitchFamily="49" charset="-128"/>
            </a:rPr>
            <a:t>税込価格</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を入力して下さい。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最終的に、</a:t>
          </a:r>
          <a:r>
            <a:rPr kumimoji="1" lang="ja-JP" altLang="en-US" sz="1200">
              <a:solidFill>
                <a:srgbClr val="FF0000"/>
              </a:solidFill>
              <a:latin typeface="ＭＳ ゴシック" panose="020B0609070205080204" pitchFamily="49" charset="-128"/>
              <a:ea typeface="ＭＳ ゴシック" panose="020B0609070205080204" pitchFamily="49" charset="-128"/>
            </a:rPr>
            <a:t>「金額（税込）」欄が、見積書等（発注・契約書、納品書、請求書、</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領収書など）と一致</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するようにしてください。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同じ種類で単価が異なる場合には、行を分けて記入してください。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行は適宜追加してください。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③「添付書類番号」欄に番号を入力いただき、照合できるように、</a:t>
          </a:r>
          <a:r>
            <a:rPr kumimoji="1" lang="ja-JP" altLang="en-US" sz="1200">
              <a:solidFill>
                <a:srgbClr val="FF0000"/>
              </a:solidFill>
              <a:latin typeface="ＭＳ ゴシック" panose="020B0609070205080204" pitchFamily="49" charset="-128"/>
              <a:ea typeface="ＭＳ ゴシック" panose="020B0609070205080204" pitchFamily="49" charset="-128"/>
            </a:rPr>
            <a:t>各品目に対する見積書等</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（発注・契約書、納品書、請求書、領収書など）に番号を付記してください。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b="1">
              <a:solidFill>
                <a:srgbClr val="FF0000"/>
              </a:solidFill>
              <a:latin typeface="ＭＳ ゴシック" panose="020B0609070205080204" pitchFamily="49" charset="-128"/>
              <a:ea typeface="ＭＳ ゴシック" panose="020B0609070205080204" pitchFamily="49" charset="-128"/>
            </a:rPr>
            <a:t>※</a:t>
          </a:r>
          <a:r>
            <a:rPr kumimoji="1" lang="ja-JP" altLang="en-US" sz="1200" b="1">
              <a:solidFill>
                <a:srgbClr val="FF0000"/>
              </a:solidFill>
              <a:latin typeface="ＭＳ ゴシック" panose="020B0609070205080204" pitchFamily="49" charset="-128"/>
              <a:ea typeface="ＭＳ ゴシック" panose="020B0609070205080204" pitchFamily="49" charset="-128"/>
            </a:rPr>
            <a:t>　２「個人防護具の明細」に記載した物品は全て領収書・請求書・納品書等の添付が必要です。</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r>
            <a:rPr kumimoji="1" lang="ja-JP" altLang="en-US" sz="1200" b="1">
              <a:solidFill>
                <a:srgbClr val="FF0000"/>
              </a:solidFill>
              <a:latin typeface="ＭＳ ゴシック" panose="020B0609070205080204" pitchFamily="49" charset="-128"/>
              <a:ea typeface="ＭＳ ゴシック" panose="020B0609070205080204" pitchFamily="49" charset="-128"/>
            </a:rPr>
            <a:t>　　添付資料のないものについては補助対象として認められません。</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42"/>
  <sheetViews>
    <sheetView tabSelected="1" view="pageBreakPreview" zoomScale="75" zoomScaleNormal="100" zoomScaleSheetLayoutView="75" workbookViewId="0">
      <selection activeCell="G10" sqref="G10"/>
    </sheetView>
  </sheetViews>
  <sheetFormatPr defaultColWidth="9" defaultRowHeight="20.100000000000001" customHeight="1"/>
  <cols>
    <col min="1" max="1" width="2.75" style="12" customWidth="1"/>
    <col min="2" max="2" width="14.875" style="22" customWidth="1"/>
    <col min="3" max="5" width="9.875" style="23" customWidth="1"/>
    <col min="6" max="7" width="12.375" style="12" customWidth="1"/>
    <col min="8" max="8" width="13.875" style="12" customWidth="1"/>
    <col min="9" max="10" width="12.375" style="12" customWidth="1"/>
    <col min="11" max="11" width="3.125" style="12" customWidth="1"/>
    <col min="12" max="12" width="3.75" style="12" customWidth="1"/>
    <col min="13" max="16384" width="9" style="12"/>
  </cols>
  <sheetData>
    <row r="1" spans="1:10" ht="20.100000000000001" customHeight="1">
      <c r="B1" s="67" t="s">
        <v>20</v>
      </c>
      <c r="C1" s="67"/>
    </row>
    <row r="2" spans="1:10" s="1" customFormat="1" ht="17.25" customHeight="1">
      <c r="B2" s="2" t="s">
        <v>15</v>
      </c>
      <c r="C2" s="3"/>
      <c r="D2" s="3"/>
      <c r="E2" s="3"/>
      <c r="F2" s="3"/>
      <c r="G2" s="3"/>
      <c r="H2" s="3"/>
      <c r="I2" s="4"/>
    </row>
    <row r="3" spans="1:10" s="7" customFormat="1" ht="19.5" customHeight="1">
      <c r="A3" s="1"/>
      <c r="B3" s="3"/>
      <c r="C3" s="5"/>
      <c r="D3" s="5"/>
      <c r="E3" s="5"/>
      <c r="F3" s="5"/>
      <c r="G3" s="6" t="s">
        <v>6</v>
      </c>
      <c r="H3" s="56" t="s">
        <v>21</v>
      </c>
      <c r="I3" s="56"/>
      <c r="J3" s="56"/>
    </row>
    <row r="4" spans="1:10" s="7" customFormat="1" ht="19.5" customHeight="1">
      <c r="A4" s="1"/>
      <c r="B4" s="3"/>
      <c r="C4" s="5"/>
      <c r="D4" s="5"/>
      <c r="E4" s="5"/>
      <c r="F4" s="5"/>
      <c r="G4" s="6"/>
      <c r="H4" s="8"/>
      <c r="I4" s="8"/>
      <c r="J4" s="8"/>
    </row>
    <row r="5" spans="1:10" s="7" customFormat="1" ht="22.5" customHeight="1">
      <c r="A5" s="1"/>
      <c r="B5" s="63"/>
      <c r="C5" s="63"/>
      <c r="D5" s="63"/>
      <c r="E5" s="63"/>
      <c r="F5" s="63"/>
      <c r="G5" s="63"/>
      <c r="H5" s="63"/>
      <c r="I5" s="63"/>
      <c r="J5" s="63"/>
    </row>
    <row r="6" spans="1:10" s="7" customFormat="1" ht="22.5" customHeight="1">
      <c r="A6" s="1"/>
      <c r="B6" s="31"/>
      <c r="C6" s="31"/>
      <c r="D6" s="31"/>
      <c r="E6" s="31"/>
      <c r="F6" s="31"/>
      <c r="G6" s="31"/>
      <c r="H6" s="31"/>
      <c r="I6" s="31"/>
      <c r="J6" s="31"/>
    </row>
    <row r="7" spans="1:10" s="7" customFormat="1" ht="19.5" customHeight="1">
      <c r="A7" s="1"/>
      <c r="B7" s="3"/>
      <c r="C7" s="5"/>
      <c r="D7" s="5"/>
      <c r="E7" s="5"/>
      <c r="F7" s="5"/>
      <c r="G7" s="6"/>
      <c r="H7" s="8"/>
      <c r="I7" s="8"/>
      <c r="J7" s="8"/>
    </row>
    <row r="8" spans="1:10" s="7" customFormat="1" ht="19.5" customHeight="1">
      <c r="A8" s="27">
        <v>1</v>
      </c>
      <c r="B8" s="26" t="s">
        <v>12</v>
      </c>
      <c r="C8" s="5"/>
      <c r="D8" s="5"/>
      <c r="E8" s="5"/>
      <c r="F8" s="5"/>
      <c r="G8" s="6"/>
      <c r="H8" s="8"/>
      <c r="I8" s="8"/>
      <c r="J8" s="8"/>
    </row>
    <row r="9" spans="1:10" s="7" customFormat="1" ht="19.5" customHeight="1">
      <c r="A9" s="3"/>
      <c r="B9" s="25"/>
      <c r="C9" s="9"/>
      <c r="D9" s="45">
        <v>10</v>
      </c>
      <c r="E9" s="5" t="s">
        <v>14</v>
      </c>
      <c r="F9" s="44">
        <v>200</v>
      </c>
      <c r="G9" s="9" t="s">
        <v>9</v>
      </c>
      <c r="H9" s="55">
        <f>IF(D9*F9=0,"自動計算",D9*F9)</f>
        <v>2000</v>
      </c>
      <c r="I9" s="3" t="s">
        <v>13</v>
      </c>
      <c r="J9" s="8"/>
    </row>
    <row r="10" spans="1:10" s="7" customFormat="1" ht="19.5" customHeight="1">
      <c r="A10" s="3"/>
      <c r="B10" s="25"/>
      <c r="C10" s="9"/>
      <c r="D10" s="33"/>
      <c r="E10" s="35"/>
      <c r="F10" s="34"/>
      <c r="G10" s="9"/>
      <c r="H10" s="28"/>
      <c r="I10" s="3"/>
      <c r="J10" s="8"/>
    </row>
    <row r="11" spans="1:10" s="3" customFormat="1" ht="20.100000000000001" customHeight="1">
      <c r="A11" s="27">
        <v>2</v>
      </c>
      <c r="B11" s="26" t="s">
        <v>44</v>
      </c>
      <c r="C11" s="5"/>
      <c r="D11" s="5"/>
      <c r="E11" s="5"/>
      <c r="F11" s="5"/>
      <c r="G11" s="6"/>
      <c r="H11" s="10"/>
      <c r="I11" s="10"/>
      <c r="J11" s="10"/>
    </row>
    <row r="12" spans="1:10" s="1" customFormat="1" ht="17.25" customHeight="1">
      <c r="B12" s="3"/>
      <c r="C12" s="3"/>
      <c r="D12" s="3"/>
      <c r="E12" s="3"/>
      <c r="F12" s="3"/>
      <c r="G12" s="3"/>
      <c r="H12" s="3"/>
      <c r="I12" s="3"/>
      <c r="J12" s="11" t="s">
        <v>8</v>
      </c>
    </row>
    <row r="13" spans="1:10" ht="27">
      <c r="B13" s="13" t="s">
        <v>0</v>
      </c>
      <c r="C13" s="57" t="s">
        <v>1</v>
      </c>
      <c r="D13" s="58"/>
      <c r="E13" s="59"/>
      <c r="F13" s="30" t="s">
        <v>11</v>
      </c>
      <c r="G13" s="14" t="s">
        <v>2</v>
      </c>
      <c r="H13" s="15" t="s">
        <v>3</v>
      </c>
      <c r="I13" s="15" t="s">
        <v>4</v>
      </c>
      <c r="J13" s="15" t="s">
        <v>5</v>
      </c>
    </row>
    <row r="14" spans="1:10" ht="20.100000000000001" customHeight="1">
      <c r="B14" s="47" t="s">
        <v>22</v>
      </c>
      <c r="C14" s="60" t="s">
        <v>25</v>
      </c>
      <c r="D14" s="61"/>
      <c r="E14" s="62"/>
      <c r="F14" s="48" t="s">
        <v>28</v>
      </c>
      <c r="G14" s="46">
        <v>50</v>
      </c>
      <c r="H14" s="51">
        <v>1100</v>
      </c>
      <c r="I14" s="18">
        <f>ROUNDDOWN(G14*H14,0)</f>
        <v>55000</v>
      </c>
      <c r="J14" s="50" t="s">
        <v>31</v>
      </c>
    </row>
    <row r="15" spans="1:10" ht="20.100000000000001" customHeight="1">
      <c r="B15" s="47" t="s">
        <v>23</v>
      </c>
      <c r="C15" s="60" t="s">
        <v>26</v>
      </c>
      <c r="D15" s="61"/>
      <c r="E15" s="62"/>
      <c r="F15" s="49" t="s">
        <v>29</v>
      </c>
      <c r="G15" s="46">
        <v>100</v>
      </c>
      <c r="H15" s="51">
        <v>2000</v>
      </c>
      <c r="I15" s="18">
        <f t="shared" ref="I15:I40" si="0">ROUNDDOWN(G15*H15,0)</f>
        <v>200000</v>
      </c>
      <c r="J15" s="50" t="s">
        <v>32</v>
      </c>
    </row>
    <row r="16" spans="1:10" ht="20.100000000000001" customHeight="1">
      <c r="B16" s="47" t="s">
        <v>24</v>
      </c>
      <c r="C16" s="60" t="s">
        <v>27</v>
      </c>
      <c r="D16" s="61"/>
      <c r="E16" s="62"/>
      <c r="F16" s="49" t="s">
        <v>30</v>
      </c>
      <c r="G16" s="46">
        <v>100</v>
      </c>
      <c r="H16" s="51">
        <v>1375</v>
      </c>
      <c r="I16" s="18">
        <f t="shared" si="0"/>
        <v>137500</v>
      </c>
      <c r="J16" s="50" t="s">
        <v>33</v>
      </c>
    </row>
    <row r="17" spans="2:10" ht="20.100000000000001" customHeight="1">
      <c r="B17" s="16"/>
      <c r="C17" s="64"/>
      <c r="D17" s="65"/>
      <c r="E17" s="66"/>
      <c r="F17" s="29"/>
      <c r="G17" s="17"/>
      <c r="H17" s="52"/>
      <c r="I17" s="18">
        <f t="shared" si="0"/>
        <v>0</v>
      </c>
      <c r="J17" s="19"/>
    </row>
    <row r="18" spans="2:10" ht="20.100000000000001" customHeight="1">
      <c r="B18" s="16"/>
      <c r="C18" s="64"/>
      <c r="D18" s="65"/>
      <c r="E18" s="66"/>
      <c r="F18" s="29"/>
      <c r="G18" s="17"/>
      <c r="H18" s="52"/>
      <c r="I18" s="18">
        <f t="shared" si="0"/>
        <v>0</v>
      </c>
      <c r="J18" s="19"/>
    </row>
    <row r="19" spans="2:10" ht="20.100000000000001" customHeight="1">
      <c r="B19" s="16"/>
      <c r="C19" s="64"/>
      <c r="D19" s="65"/>
      <c r="E19" s="66"/>
      <c r="F19" s="29"/>
      <c r="G19" s="17"/>
      <c r="H19" s="52"/>
      <c r="I19" s="18">
        <f t="shared" si="0"/>
        <v>0</v>
      </c>
      <c r="J19" s="19"/>
    </row>
    <row r="20" spans="2:10" ht="20.100000000000001" customHeight="1">
      <c r="B20" s="16"/>
      <c r="C20" s="64"/>
      <c r="D20" s="65"/>
      <c r="E20" s="66"/>
      <c r="F20" s="29"/>
      <c r="G20" s="17"/>
      <c r="H20" s="52"/>
      <c r="I20" s="18">
        <f t="shared" si="0"/>
        <v>0</v>
      </c>
      <c r="J20" s="19"/>
    </row>
    <row r="21" spans="2:10" ht="20.100000000000001" customHeight="1">
      <c r="B21" s="16"/>
      <c r="C21" s="64"/>
      <c r="D21" s="65"/>
      <c r="E21" s="66"/>
      <c r="F21" s="29"/>
      <c r="G21" s="17"/>
      <c r="H21" s="52"/>
      <c r="I21" s="18">
        <f t="shared" si="0"/>
        <v>0</v>
      </c>
      <c r="J21" s="19"/>
    </row>
    <row r="22" spans="2:10" ht="20.100000000000001" customHeight="1">
      <c r="B22" s="16"/>
      <c r="C22" s="64"/>
      <c r="D22" s="65"/>
      <c r="E22" s="66"/>
      <c r="F22" s="29"/>
      <c r="G22" s="17"/>
      <c r="H22" s="52"/>
      <c r="I22" s="18">
        <f t="shared" si="0"/>
        <v>0</v>
      </c>
      <c r="J22" s="19"/>
    </row>
    <row r="23" spans="2:10" ht="20.100000000000001" customHeight="1">
      <c r="B23" s="16"/>
      <c r="C23" s="64"/>
      <c r="D23" s="65"/>
      <c r="E23" s="66"/>
      <c r="F23" s="29"/>
      <c r="G23" s="17"/>
      <c r="H23" s="52"/>
      <c r="I23" s="18">
        <f t="shared" si="0"/>
        <v>0</v>
      </c>
      <c r="J23" s="19"/>
    </row>
    <row r="24" spans="2:10" ht="20.100000000000001" customHeight="1">
      <c r="B24" s="16"/>
      <c r="C24" s="64"/>
      <c r="D24" s="65"/>
      <c r="E24" s="66"/>
      <c r="F24" s="29"/>
      <c r="G24" s="17"/>
      <c r="H24" s="52"/>
      <c r="I24" s="18">
        <f t="shared" si="0"/>
        <v>0</v>
      </c>
      <c r="J24" s="19"/>
    </row>
    <row r="25" spans="2:10" ht="20.100000000000001" customHeight="1">
      <c r="B25" s="16"/>
      <c r="C25" s="64"/>
      <c r="D25" s="65"/>
      <c r="E25" s="66"/>
      <c r="F25" s="29"/>
      <c r="G25" s="17"/>
      <c r="H25" s="52"/>
      <c r="I25" s="18">
        <f t="shared" si="0"/>
        <v>0</v>
      </c>
      <c r="J25" s="19"/>
    </row>
    <row r="26" spans="2:10" ht="20.100000000000001" customHeight="1">
      <c r="B26" s="16"/>
      <c r="C26" s="64"/>
      <c r="D26" s="65"/>
      <c r="E26" s="66"/>
      <c r="F26" s="29"/>
      <c r="G26" s="17"/>
      <c r="H26" s="52"/>
      <c r="I26" s="18">
        <f t="shared" si="0"/>
        <v>0</v>
      </c>
      <c r="J26" s="19"/>
    </row>
    <row r="27" spans="2:10" ht="20.100000000000001" customHeight="1">
      <c r="B27" s="16"/>
      <c r="C27" s="64"/>
      <c r="D27" s="65"/>
      <c r="E27" s="66"/>
      <c r="F27" s="29"/>
      <c r="G27" s="17"/>
      <c r="H27" s="52"/>
      <c r="I27" s="18">
        <f t="shared" si="0"/>
        <v>0</v>
      </c>
      <c r="J27" s="19"/>
    </row>
    <row r="28" spans="2:10" ht="20.100000000000001" customHeight="1">
      <c r="B28" s="16"/>
      <c r="C28" s="64"/>
      <c r="D28" s="65"/>
      <c r="E28" s="66"/>
      <c r="F28" s="29"/>
      <c r="G28" s="17"/>
      <c r="H28" s="52"/>
      <c r="I28" s="18">
        <f t="shared" si="0"/>
        <v>0</v>
      </c>
      <c r="J28" s="19"/>
    </row>
    <row r="29" spans="2:10" ht="20.100000000000001" customHeight="1">
      <c r="B29" s="16"/>
      <c r="C29" s="64"/>
      <c r="D29" s="65"/>
      <c r="E29" s="66"/>
      <c r="F29" s="29"/>
      <c r="G29" s="17"/>
      <c r="H29" s="52"/>
      <c r="I29" s="18">
        <f t="shared" si="0"/>
        <v>0</v>
      </c>
      <c r="J29" s="19"/>
    </row>
    <row r="30" spans="2:10" ht="20.100000000000001" customHeight="1">
      <c r="B30" s="16"/>
      <c r="C30" s="64"/>
      <c r="D30" s="65"/>
      <c r="E30" s="66"/>
      <c r="F30" s="29"/>
      <c r="G30" s="17"/>
      <c r="H30" s="52"/>
      <c r="I30" s="18">
        <f t="shared" si="0"/>
        <v>0</v>
      </c>
      <c r="J30" s="19"/>
    </row>
    <row r="31" spans="2:10" ht="20.100000000000001" customHeight="1">
      <c r="B31" s="16"/>
      <c r="C31" s="64"/>
      <c r="D31" s="65"/>
      <c r="E31" s="66"/>
      <c r="F31" s="29"/>
      <c r="G31" s="17"/>
      <c r="H31" s="52"/>
      <c r="I31" s="18">
        <f t="shared" si="0"/>
        <v>0</v>
      </c>
      <c r="J31" s="19"/>
    </row>
    <row r="32" spans="2:10" ht="20.100000000000001" customHeight="1">
      <c r="B32" s="16"/>
      <c r="C32" s="64"/>
      <c r="D32" s="65"/>
      <c r="E32" s="66"/>
      <c r="F32" s="29"/>
      <c r="G32" s="17"/>
      <c r="H32" s="52"/>
      <c r="I32" s="18">
        <f t="shared" si="0"/>
        <v>0</v>
      </c>
      <c r="J32" s="19"/>
    </row>
    <row r="33" spans="2:10" ht="20.100000000000001" customHeight="1">
      <c r="B33" s="16"/>
      <c r="C33" s="64"/>
      <c r="D33" s="65"/>
      <c r="E33" s="66"/>
      <c r="F33" s="29"/>
      <c r="G33" s="17"/>
      <c r="H33" s="52"/>
      <c r="I33" s="18">
        <f t="shared" si="0"/>
        <v>0</v>
      </c>
      <c r="J33" s="19"/>
    </row>
    <row r="34" spans="2:10" ht="20.100000000000001" customHeight="1">
      <c r="B34" s="16"/>
      <c r="C34" s="64"/>
      <c r="D34" s="65"/>
      <c r="E34" s="66"/>
      <c r="F34" s="29"/>
      <c r="G34" s="17"/>
      <c r="H34" s="52"/>
      <c r="I34" s="18">
        <f t="shared" si="0"/>
        <v>0</v>
      </c>
      <c r="J34" s="19"/>
    </row>
    <row r="35" spans="2:10" ht="20.100000000000001" customHeight="1">
      <c r="B35" s="16"/>
      <c r="C35" s="64"/>
      <c r="D35" s="65"/>
      <c r="E35" s="66"/>
      <c r="F35" s="29"/>
      <c r="G35" s="17"/>
      <c r="H35" s="52"/>
      <c r="I35" s="18">
        <f t="shared" si="0"/>
        <v>0</v>
      </c>
      <c r="J35" s="19"/>
    </row>
    <row r="36" spans="2:10" ht="20.100000000000001" customHeight="1">
      <c r="B36" s="16"/>
      <c r="C36" s="64"/>
      <c r="D36" s="65"/>
      <c r="E36" s="66"/>
      <c r="F36" s="29"/>
      <c r="G36" s="17"/>
      <c r="H36" s="52"/>
      <c r="I36" s="18">
        <f t="shared" si="0"/>
        <v>0</v>
      </c>
      <c r="J36" s="19"/>
    </row>
    <row r="37" spans="2:10" ht="20.100000000000001" customHeight="1">
      <c r="B37" s="16"/>
      <c r="C37" s="64"/>
      <c r="D37" s="65"/>
      <c r="E37" s="66"/>
      <c r="F37" s="29"/>
      <c r="G37" s="17"/>
      <c r="H37" s="52"/>
      <c r="I37" s="18">
        <f t="shared" si="0"/>
        <v>0</v>
      </c>
      <c r="J37" s="19"/>
    </row>
    <row r="38" spans="2:10" ht="20.100000000000001" customHeight="1">
      <c r="B38" s="16"/>
      <c r="C38" s="64"/>
      <c r="D38" s="65"/>
      <c r="E38" s="66"/>
      <c r="F38" s="29"/>
      <c r="G38" s="17"/>
      <c r="H38" s="52"/>
      <c r="I38" s="18">
        <f t="shared" si="0"/>
        <v>0</v>
      </c>
      <c r="J38" s="19"/>
    </row>
    <row r="39" spans="2:10" ht="20.100000000000001" customHeight="1">
      <c r="B39" s="16"/>
      <c r="C39" s="64"/>
      <c r="D39" s="65"/>
      <c r="E39" s="66"/>
      <c r="F39" s="29"/>
      <c r="G39" s="17"/>
      <c r="H39" s="52"/>
      <c r="I39" s="18">
        <f t="shared" si="0"/>
        <v>0</v>
      </c>
      <c r="J39" s="19"/>
    </row>
    <row r="40" spans="2:10" ht="20.100000000000001" customHeight="1" thickBot="1">
      <c r="B40" s="16"/>
      <c r="C40" s="64"/>
      <c r="D40" s="65"/>
      <c r="E40" s="66"/>
      <c r="F40" s="29"/>
      <c r="G40" s="17"/>
      <c r="H40" s="52"/>
      <c r="I40" s="37">
        <f t="shared" si="0"/>
        <v>0</v>
      </c>
      <c r="J40" s="19"/>
    </row>
    <row r="41" spans="2:10" ht="20.100000000000001" customHeight="1" thickTop="1" thickBot="1">
      <c r="B41" s="20" t="s">
        <v>7</v>
      </c>
      <c r="C41" s="68" t="s">
        <v>10</v>
      </c>
      <c r="D41" s="69"/>
      <c r="E41" s="70"/>
      <c r="F41" s="32"/>
      <c r="G41" s="21" t="s">
        <v>10</v>
      </c>
      <c r="H41" s="36" t="s">
        <v>10</v>
      </c>
      <c r="I41" s="39">
        <f>SUBTOTAL(9,I14:I40)</f>
        <v>392500</v>
      </c>
      <c r="J41" s="38"/>
    </row>
    <row r="42" spans="2:10" ht="20.100000000000001" customHeight="1" thickTop="1">
      <c r="F42" s="24"/>
      <c r="G42" s="24"/>
      <c r="H42" s="24"/>
      <c r="I42" s="24"/>
    </row>
  </sheetData>
  <sheetProtection insertRows="0" deleteRows="0"/>
  <customSheetViews>
    <customSheetView guid="{A710C361-AA99-4F8B-BCA9-50D5CBA963D2}" scale="75" showPageBreaks="1" printArea="1" view="pageBreakPreview" topLeftCell="A4">
      <selection activeCell="I10" sqref="I10"/>
      <colBreaks count="1" manualBreakCount="1">
        <brk id="11" max="1048575" man="1"/>
      </colBreaks>
      <pageMargins left="0.7" right="0.7" top="0.75" bottom="0.75" header="0.3" footer="0.3"/>
      <pageSetup paperSize="9" scale="81" orientation="portrait" r:id="rId1"/>
    </customSheetView>
  </customSheetViews>
  <mergeCells count="32">
    <mergeCell ref="B1:C1"/>
    <mergeCell ref="C41:E41"/>
    <mergeCell ref="C30:E30"/>
    <mergeCell ref="C31:E31"/>
    <mergeCell ref="C32:E32"/>
    <mergeCell ref="C33:E33"/>
    <mergeCell ref="C34:E34"/>
    <mergeCell ref="C35:E35"/>
    <mergeCell ref="C36:E36"/>
    <mergeCell ref="C37:E37"/>
    <mergeCell ref="C38:E38"/>
    <mergeCell ref="C39:E39"/>
    <mergeCell ref="C40:E40"/>
    <mergeCell ref="C29:E29"/>
    <mergeCell ref="C18:E18"/>
    <mergeCell ref="C19:E19"/>
    <mergeCell ref="C25:E25"/>
    <mergeCell ref="C26:E26"/>
    <mergeCell ref="C27:E27"/>
    <mergeCell ref="C28:E28"/>
    <mergeCell ref="C17:E17"/>
    <mergeCell ref="C20:E20"/>
    <mergeCell ref="C21:E21"/>
    <mergeCell ref="C22:E22"/>
    <mergeCell ref="C23:E23"/>
    <mergeCell ref="C24:E24"/>
    <mergeCell ref="H3:J3"/>
    <mergeCell ref="C13:E13"/>
    <mergeCell ref="C14:E14"/>
    <mergeCell ref="C15:E15"/>
    <mergeCell ref="C16:E16"/>
    <mergeCell ref="B5:J5"/>
  </mergeCells>
  <phoneticPr fontId="2"/>
  <dataValidations count="3">
    <dataValidation type="list" allowBlank="1" showInputMessage="1" showErrorMessage="1" sqref="B14:B40" xr:uid="{00000000-0002-0000-0100-000000000000}">
      <formula1>"マスク,ゴーグル,ガウン,グローブ,キャップ,フェイスシールド"</formula1>
    </dataValidation>
    <dataValidation type="decimal" allowBlank="1" showInputMessage="1" showErrorMessage="1" error="２７５日が上限です。" sqref="F10" xr:uid="{3AE150DD-651B-4256-8F2E-F7C6DBF2EBE6}">
      <formula1>0</formula1>
      <formula2>275</formula2>
    </dataValidation>
    <dataValidation type="decimal" allowBlank="1" showInputMessage="1" showErrorMessage="1" error="３６５日が上限です。" sqref="F9" xr:uid="{B83B5AE4-35BE-40F2-8206-70F20BEDCF7B}">
      <formula1>0</formula1>
      <formula2>365</formula2>
    </dataValidation>
  </dataValidations>
  <pageMargins left="0.7" right="0.7" top="0.75" bottom="0.75" header="0.3" footer="0.3"/>
  <pageSetup paperSize="9" scale="71" orientation="portrait" r:id="rId2"/>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6F734-611E-4DB2-A7D4-78DA7A5D4CA3}">
  <dimension ref="A1:J42"/>
  <sheetViews>
    <sheetView view="pageBreakPreview" topLeftCell="A37" zoomScale="75" zoomScaleNormal="100" zoomScaleSheetLayoutView="75" zoomScalePageLayoutView="75" workbookViewId="0">
      <selection activeCell="I41" sqref="I41"/>
    </sheetView>
  </sheetViews>
  <sheetFormatPr defaultColWidth="9" defaultRowHeight="20.100000000000001" customHeight="1"/>
  <cols>
    <col min="1" max="1" width="2.75" style="12" customWidth="1"/>
    <col min="2" max="2" width="14.875" style="22" customWidth="1"/>
    <col min="3" max="5" width="9.875" style="23" customWidth="1"/>
    <col min="6" max="7" width="12.375" style="12" customWidth="1"/>
    <col min="8" max="8" width="13.875" style="12" customWidth="1"/>
    <col min="9" max="10" width="12.375" style="12" customWidth="1"/>
    <col min="11" max="11" width="3.125" style="12" customWidth="1"/>
    <col min="12" max="12" width="3.75" style="12" customWidth="1"/>
    <col min="13" max="16384" width="9" style="12"/>
  </cols>
  <sheetData>
    <row r="1" spans="1:10" ht="20.100000000000001" customHeight="1">
      <c r="B1" s="67" t="s">
        <v>20</v>
      </c>
      <c r="C1" s="67"/>
    </row>
    <row r="2" spans="1:10" s="1" customFormat="1" ht="17.25" customHeight="1">
      <c r="B2" s="2" t="s">
        <v>16</v>
      </c>
      <c r="C2" s="3"/>
      <c r="D2" s="3"/>
      <c r="E2" s="3"/>
      <c r="F2" s="3"/>
      <c r="G2" s="3"/>
      <c r="H2" s="3"/>
      <c r="I2" s="4"/>
    </row>
    <row r="3" spans="1:10" s="7" customFormat="1" ht="19.5" customHeight="1">
      <c r="A3" s="1"/>
      <c r="B3" s="3"/>
      <c r="C3" s="5"/>
      <c r="D3" s="5"/>
      <c r="E3" s="5"/>
      <c r="F3" s="5"/>
      <c r="G3" s="6" t="s">
        <v>6</v>
      </c>
      <c r="H3" s="56" t="s">
        <v>34</v>
      </c>
      <c r="I3" s="56"/>
      <c r="J3" s="56"/>
    </row>
    <row r="4" spans="1:10" s="7" customFormat="1" ht="19.5" customHeight="1">
      <c r="A4" s="1"/>
      <c r="B4" s="3"/>
      <c r="C4" s="5"/>
      <c r="D4" s="5"/>
      <c r="E4" s="5"/>
      <c r="F4" s="5"/>
      <c r="G4" s="6"/>
      <c r="H4" s="8"/>
      <c r="I4" s="8"/>
      <c r="J4" s="8"/>
    </row>
    <row r="5" spans="1:10" s="7" customFormat="1" ht="22.5" customHeight="1">
      <c r="A5" s="1"/>
      <c r="B5" s="63"/>
      <c r="C5" s="63"/>
      <c r="D5" s="63"/>
      <c r="E5" s="63"/>
      <c r="F5" s="63"/>
      <c r="G5" s="63"/>
      <c r="H5" s="63"/>
      <c r="I5" s="63"/>
      <c r="J5" s="63"/>
    </row>
    <row r="6" spans="1:10" s="7" customFormat="1" ht="22.5" customHeight="1">
      <c r="A6" s="1"/>
      <c r="B6" s="42"/>
      <c r="C6" s="42"/>
      <c r="D6" s="42"/>
      <c r="E6" s="42"/>
      <c r="F6" s="42"/>
      <c r="G6" s="42"/>
      <c r="H6" s="42"/>
      <c r="I6" s="42"/>
      <c r="J6" s="42"/>
    </row>
    <row r="7" spans="1:10" s="7" customFormat="1" ht="19.5" customHeight="1">
      <c r="A7" s="1"/>
      <c r="B7" s="3"/>
      <c r="C7" s="5"/>
      <c r="D7" s="5"/>
      <c r="E7" s="5"/>
      <c r="F7" s="5"/>
      <c r="G7" s="6"/>
      <c r="H7" s="8"/>
      <c r="I7" s="8"/>
      <c r="J7" s="8"/>
    </row>
    <row r="8" spans="1:10" s="7" customFormat="1" ht="19.5" customHeight="1">
      <c r="A8" s="27">
        <v>1</v>
      </c>
      <c r="B8" s="26" t="s">
        <v>17</v>
      </c>
      <c r="C8" s="5"/>
      <c r="D8" s="5"/>
      <c r="E8" s="5"/>
      <c r="F8" s="5"/>
      <c r="G8" s="6"/>
      <c r="H8" s="8"/>
      <c r="I8" s="8"/>
      <c r="J8" s="8"/>
    </row>
    <row r="9" spans="1:10" s="7" customFormat="1" ht="19.5" customHeight="1">
      <c r="A9" s="3"/>
      <c r="B9" s="25"/>
      <c r="C9" s="9"/>
      <c r="D9" s="45">
        <v>2</v>
      </c>
      <c r="E9" s="5" t="s">
        <v>14</v>
      </c>
      <c r="F9" s="44">
        <v>100</v>
      </c>
      <c r="G9" s="9" t="s">
        <v>9</v>
      </c>
      <c r="H9" s="55">
        <f>IF(D9*F9=0,"自動計算",D9*F9)</f>
        <v>200</v>
      </c>
      <c r="I9" s="3" t="s">
        <v>13</v>
      </c>
      <c r="J9" s="8"/>
    </row>
    <row r="10" spans="1:10" s="7" customFormat="1" ht="19.5" customHeight="1">
      <c r="A10" s="3"/>
      <c r="B10" s="25"/>
      <c r="C10" s="9"/>
      <c r="D10" s="33"/>
      <c r="E10" s="35"/>
      <c r="F10" s="34"/>
      <c r="G10" s="9"/>
      <c r="H10" s="28"/>
      <c r="I10" s="3"/>
      <c r="J10" s="8"/>
    </row>
    <row r="11" spans="1:10" s="3" customFormat="1" ht="20.100000000000001" customHeight="1">
      <c r="A11" s="27">
        <v>2</v>
      </c>
      <c r="B11" s="26" t="s">
        <v>44</v>
      </c>
      <c r="C11" s="5"/>
      <c r="D11" s="5"/>
      <c r="E11" s="5"/>
      <c r="F11" s="5"/>
      <c r="G11" s="6"/>
      <c r="H11" s="10"/>
      <c r="I11" s="10"/>
      <c r="J11" s="10"/>
    </row>
    <row r="12" spans="1:10" s="1" customFormat="1" ht="17.25" customHeight="1">
      <c r="B12" s="3"/>
      <c r="C12" s="3"/>
      <c r="D12" s="3"/>
      <c r="E12" s="3"/>
      <c r="F12" s="3"/>
      <c r="G12" s="3"/>
      <c r="H12" s="3"/>
      <c r="I12" s="3"/>
      <c r="J12" s="11" t="s">
        <v>8</v>
      </c>
    </row>
    <row r="13" spans="1:10" ht="27">
      <c r="B13" s="13" t="s">
        <v>0</v>
      </c>
      <c r="C13" s="57" t="s">
        <v>1</v>
      </c>
      <c r="D13" s="58"/>
      <c r="E13" s="59"/>
      <c r="F13" s="43" t="s">
        <v>11</v>
      </c>
      <c r="G13" s="14" t="s">
        <v>2</v>
      </c>
      <c r="H13" s="15" t="s">
        <v>3</v>
      </c>
      <c r="I13" s="15" t="s">
        <v>4</v>
      </c>
      <c r="J13" s="15" t="s">
        <v>5</v>
      </c>
    </row>
    <row r="14" spans="1:10" ht="20.100000000000001" customHeight="1">
      <c r="B14" s="47" t="s">
        <v>22</v>
      </c>
      <c r="C14" s="60" t="s">
        <v>25</v>
      </c>
      <c r="D14" s="61"/>
      <c r="E14" s="62"/>
      <c r="F14" s="48" t="s">
        <v>36</v>
      </c>
      <c r="G14" s="46">
        <v>199</v>
      </c>
      <c r="H14" s="51">
        <v>1100</v>
      </c>
      <c r="I14" s="18">
        <f>ROUNDDOWN(G14*H14,0)</f>
        <v>218900</v>
      </c>
      <c r="J14" s="50" t="s">
        <v>38</v>
      </c>
    </row>
    <row r="15" spans="1:10" ht="20.100000000000001" customHeight="1">
      <c r="B15" s="47" t="s">
        <v>35</v>
      </c>
      <c r="C15" s="60" t="s">
        <v>26</v>
      </c>
      <c r="D15" s="61"/>
      <c r="E15" s="62"/>
      <c r="F15" s="49" t="s">
        <v>37</v>
      </c>
      <c r="G15" s="46">
        <v>152</v>
      </c>
      <c r="H15" s="51">
        <v>3300</v>
      </c>
      <c r="I15" s="18">
        <f t="shared" ref="I15:I40" si="0">ROUNDDOWN(G15*H15,0)</f>
        <v>501600</v>
      </c>
      <c r="J15" s="50" t="s">
        <v>39</v>
      </c>
    </row>
    <row r="16" spans="1:10" ht="20.100000000000001" customHeight="1">
      <c r="B16" s="16"/>
      <c r="C16" s="64"/>
      <c r="D16" s="65"/>
      <c r="E16" s="66"/>
      <c r="F16" s="41"/>
      <c r="G16" s="17"/>
      <c r="H16" s="52"/>
      <c r="I16" s="18">
        <f t="shared" si="0"/>
        <v>0</v>
      </c>
      <c r="J16" s="19"/>
    </row>
    <row r="17" spans="2:10" ht="20.100000000000001" customHeight="1">
      <c r="B17" s="16"/>
      <c r="C17" s="64"/>
      <c r="D17" s="65"/>
      <c r="E17" s="66"/>
      <c r="F17" s="41"/>
      <c r="G17" s="17"/>
      <c r="H17" s="52"/>
      <c r="I17" s="18">
        <f t="shared" si="0"/>
        <v>0</v>
      </c>
      <c r="J17" s="19"/>
    </row>
    <row r="18" spans="2:10" ht="20.100000000000001" customHeight="1">
      <c r="B18" s="16"/>
      <c r="C18" s="64"/>
      <c r="D18" s="65"/>
      <c r="E18" s="66"/>
      <c r="F18" s="41"/>
      <c r="G18" s="17"/>
      <c r="H18" s="52"/>
      <c r="I18" s="18">
        <f t="shared" si="0"/>
        <v>0</v>
      </c>
      <c r="J18" s="19"/>
    </row>
    <row r="19" spans="2:10" ht="20.100000000000001" customHeight="1">
      <c r="B19" s="16"/>
      <c r="C19" s="64"/>
      <c r="D19" s="65"/>
      <c r="E19" s="66"/>
      <c r="F19" s="41"/>
      <c r="G19" s="17"/>
      <c r="H19" s="52"/>
      <c r="I19" s="18">
        <f t="shared" si="0"/>
        <v>0</v>
      </c>
      <c r="J19" s="19"/>
    </row>
    <row r="20" spans="2:10" ht="20.100000000000001" customHeight="1">
      <c r="B20" s="16"/>
      <c r="C20" s="64"/>
      <c r="D20" s="65"/>
      <c r="E20" s="66"/>
      <c r="F20" s="41"/>
      <c r="G20" s="17"/>
      <c r="H20" s="52"/>
      <c r="I20" s="18">
        <f t="shared" si="0"/>
        <v>0</v>
      </c>
      <c r="J20" s="19"/>
    </row>
    <row r="21" spans="2:10" ht="20.100000000000001" customHeight="1">
      <c r="B21" s="16"/>
      <c r="C21" s="64"/>
      <c r="D21" s="65"/>
      <c r="E21" s="66"/>
      <c r="F21" s="41"/>
      <c r="G21" s="17"/>
      <c r="H21" s="52"/>
      <c r="I21" s="18">
        <f t="shared" si="0"/>
        <v>0</v>
      </c>
      <c r="J21" s="19"/>
    </row>
    <row r="22" spans="2:10" ht="20.100000000000001" customHeight="1">
      <c r="B22" s="16"/>
      <c r="C22" s="64"/>
      <c r="D22" s="65"/>
      <c r="E22" s="66"/>
      <c r="F22" s="41"/>
      <c r="G22" s="17"/>
      <c r="H22" s="52"/>
      <c r="I22" s="18">
        <f t="shared" si="0"/>
        <v>0</v>
      </c>
      <c r="J22" s="19"/>
    </row>
    <row r="23" spans="2:10" ht="20.100000000000001" customHeight="1">
      <c r="B23" s="16"/>
      <c r="C23" s="64"/>
      <c r="D23" s="65"/>
      <c r="E23" s="66"/>
      <c r="F23" s="41"/>
      <c r="G23" s="17"/>
      <c r="H23" s="52"/>
      <c r="I23" s="18">
        <f t="shared" si="0"/>
        <v>0</v>
      </c>
      <c r="J23" s="19"/>
    </row>
    <row r="24" spans="2:10" ht="20.100000000000001" customHeight="1">
      <c r="B24" s="16"/>
      <c r="C24" s="64"/>
      <c r="D24" s="65"/>
      <c r="E24" s="66"/>
      <c r="F24" s="41"/>
      <c r="G24" s="17"/>
      <c r="H24" s="52"/>
      <c r="I24" s="18">
        <f t="shared" si="0"/>
        <v>0</v>
      </c>
      <c r="J24" s="19"/>
    </row>
    <row r="25" spans="2:10" ht="20.100000000000001" customHeight="1">
      <c r="B25" s="16"/>
      <c r="C25" s="64"/>
      <c r="D25" s="65"/>
      <c r="E25" s="66"/>
      <c r="F25" s="41"/>
      <c r="G25" s="17"/>
      <c r="H25" s="52"/>
      <c r="I25" s="18">
        <f t="shared" si="0"/>
        <v>0</v>
      </c>
      <c r="J25" s="19"/>
    </row>
    <row r="26" spans="2:10" ht="20.100000000000001" customHeight="1">
      <c r="B26" s="16"/>
      <c r="C26" s="64"/>
      <c r="D26" s="65"/>
      <c r="E26" s="66"/>
      <c r="F26" s="41"/>
      <c r="G26" s="17"/>
      <c r="H26" s="52"/>
      <c r="I26" s="18">
        <f t="shared" si="0"/>
        <v>0</v>
      </c>
      <c r="J26" s="19"/>
    </row>
    <row r="27" spans="2:10" ht="20.100000000000001" customHeight="1">
      <c r="B27" s="16"/>
      <c r="C27" s="64"/>
      <c r="D27" s="65"/>
      <c r="E27" s="66"/>
      <c r="F27" s="41"/>
      <c r="G27" s="17"/>
      <c r="H27" s="52"/>
      <c r="I27" s="18">
        <f t="shared" si="0"/>
        <v>0</v>
      </c>
      <c r="J27" s="19"/>
    </row>
    <row r="28" spans="2:10" ht="20.100000000000001" customHeight="1">
      <c r="B28" s="16"/>
      <c r="C28" s="64"/>
      <c r="D28" s="65"/>
      <c r="E28" s="66"/>
      <c r="F28" s="41"/>
      <c r="G28" s="17"/>
      <c r="H28" s="52"/>
      <c r="I28" s="18">
        <f t="shared" si="0"/>
        <v>0</v>
      </c>
      <c r="J28" s="19"/>
    </row>
    <row r="29" spans="2:10" ht="20.100000000000001" customHeight="1">
      <c r="B29" s="16"/>
      <c r="C29" s="64"/>
      <c r="D29" s="65"/>
      <c r="E29" s="66"/>
      <c r="F29" s="41"/>
      <c r="G29" s="17"/>
      <c r="H29" s="52"/>
      <c r="I29" s="18">
        <f t="shared" si="0"/>
        <v>0</v>
      </c>
      <c r="J29" s="19"/>
    </row>
    <row r="30" spans="2:10" ht="20.100000000000001" customHeight="1">
      <c r="B30" s="16"/>
      <c r="C30" s="64"/>
      <c r="D30" s="65"/>
      <c r="E30" s="66"/>
      <c r="F30" s="41"/>
      <c r="G30" s="17"/>
      <c r="H30" s="52"/>
      <c r="I30" s="18">
        <f t="shared" si="0"/>
        <v>0</v>
      </c>
      <c r="J30" s="19"/>
    </row>
    <row r="31" spans="2:10" ht="20.100000000000001" customHeight="1">
      <c r="B31" s="16"/>
      <c r="C31" s="64"/>
      <c r="D31" s="65"/>
      <c r="E31" s="66"/>
      <c r="F31" s="41"/>
      <c r="G31" s="17"/>
      <c r="H31" s="52"/>
      <c r="I31" s="18">
        <f t="shared" si="0"/>
        <v>0</v>
      </c>
      <c r="J31" s="19"/>
    </row>
    <row r="32" spans="2:10" ht="20.100000000000001" customHeight="1">
      <c r="B32" s="16"/>
      <c r="C32" s="64"/>
      <c r="D32" s="65"/>
      <c r="E32" s="66"/>
      <c r="F32" s="41"/>
      <c r="G32" s="17"/>
      <c r="H32" s="52"/>
      <c r="I32" s="18">
        <f t="shared" si="0"/>
        <v>0</v>
      </c>
      <c r="J32" s="19"/>
    </row>
    <row r="33" spans="2:10" ht="20.100000000000001" customHeight="1">
      <c r="B33" s="16"/>
      <c r="C33" s="64"/>
      <c r="D33" s="65"/>
      <c r="E33" s="66"/>
      <c r="F33" s="41"/>
      <c r="G33" s="17"/>
      <c r="H33" s="52"/>
      <c r="I33" s="18">
        <f t="shared" si="0"/>
        <v>0</v>
      </c>
      <c r="J33" s="19"/>
    </row>
    <row r="34" spans="2:10" ht="20.100000000000001" customHeight="1">
      <c r="B34" s="16"/>
      <c r="C34" s="64"/>
      <c r="D34" s="65"/>
      <c r="E34" s="66"/>
      <c r="F34" s="41"/>
      <c r="G34" s="17"/>
      <c r="H34" s="52"/>
      <c r="I34" s="18">
        <f t="shared" si="0"/>
        <v>0</v>
      </c>
      <c r="J34" s="19"/>
    </row>
    <row r="35" spans="2:10" ht="20.100000000000001" customHeight="1">
      <c r="B35" s="16"/>
      <c r="C35" s="64"/>
      <c r="D35" s="65"/>
      <c r="E35" s="66"/>
      <c r="F35" s="41"/>
      <c r="G35" s="17"/>
      <c r="H35" s="52"/>
      <c r="I35" s="18">
        <f t="shared" si="0"/>
        <v>0</v>
      </c>
      <c r="J35" s="19"/>
    </row>
    <row r="36" spans="2:10" ht="20.100000000000001" customHeight="1">
      <c r="B36" s="16"/>
      <c r="C36" s="64"/>
      <c r="D36" s="65"/>
      <c r="E36" s="66"/>
      <c r="F36" s="41"/>
      <c r="G36" s="17"/>
      <c r="H36" s="52"/>
      <c r="I36" s="18">
        <f t="shared" si="0"/>
        <v>0</v>
      </c>
      <c r="J36" s="19"/>
    </row>
    <row r="37" spans="2:10" ht="20.100000000000001" customHeight="1">
      <c r="B37" s="16"/>
      <c r="C37" s="64"/>
      <c r="D37" s="65"/>
      <c r="E37" s="66"/>
      <c r="F37" s="41"/>
      <c r="G37" s="17"/>
      <c r="H37" s="52"/>
      <c r="I37" s="18">
        <f t="shared" si="0"/>
        <v>0</v>
      </c>
      <c r="J37" s="19"/>
    </row>
    <row r="38" spans="2:10" ht="20.100000000000001" customHeight="1">
      <c r="B38" s="16"/>
      <c r="C38" s="64"/>
      <c r="D38" s="65"/>
      <c r="E38" s="66"/>
      <c r="F38" s="41"/>
      <c r="G38" s="17"/>
      <c r="H38" s="52"/>
      <c r="I38" s="18">
        <f t="shared" si="0"/>
        <v>0</v>
      </c>
      <c r="J38" s="19"/>
    </row>
    <row r="39" spans="2:10" ht="20.100000000000001" customHeight="1">
      <c r="B39" s="16"/>
      <c r="C39" s="64"/>
      <c r="D39" s="65"/>
      <c r="E39" s="66"/>
      <c r="F39" s="41"/>
      <c r="G39" s="17"/>
      <c r="H39" s="52"/>
      <c r="I39" s="18">
        <f t="shared" si="0"/>
        <v>0</v>
      </c>
      <c r="J39" s="19"/>
    </row>
    <row r="40" spans="2:10" ht="20.100000000000001" customHeight="1" thickBot="1">
      <c r="B40" s="16"/>
      <c r="C40" s="64"/>
      <c r="D40" s="65"/>
      <c r="E40" s="66"/>
      <c r="F40" s="41"/>
      <c r="G40" s="17"/>
      <c r="H40" s="52"/>
      <c r="I40" s="37">
        <f t="shared" si="0"/>
        <v>0</v>
      </c>
      <c r="J40" s="19"/>
    </row>
    <row r="41" spans="2:10" ht="20.100000000000001" customHeight="1" thickTop="1" thickBot="1">
      <c r="B41" s="20" t="s">
        <v>7</v>
      </c>
      <c r="C41" s="68" t="s">
        <v>10</v>
      </c>
      <c r="D41" s="69"/>
      <c r="E41" s="70"/>
      <c r="F41" s="40"/>
      <c r="G41" s="21" t="s">
        <v>10</v>
      </c>
      <c r="H41" s="36" t="s">
        <v>10</v>
      </c>
      <c r="I41" s="39">
        <f>SUBTOTAL(9,I14:I40)</f>
        <v>720500</v>
      </c>
      <c r="J41" s="38"/>
    </row>
    <row r="42" spans="2:10" ht="20.100000000000001" customHeight="1" thickTop="1">
      <c r="F42" s="24"/>
      <c r="G42" s="24"/>
      <c r="H42" s="24"/>
      <c r="I42" s="24"/>
    </row>
  </sheetData>
  <sheetProtection insertRows="0" deleteRows="0"/>
  <mergeCells count="32">
    <mergeCell ref="B1:C1"/>
    <mergeCell ref="C22:E22"/>
    <mergeCell ref="H3:J3"/>
    <mergeCell ref="B5:J5"/>
    <mergeCell ref="C13:E13"/>
    <mergeCell ref="C14:E14"/>
    <mergeCell ref="C15:E15"/>
    <mergeCell ref="C16:E16"/>
    <mergeCell ref="C17:E17"/>
    <mergeCell ref="C18:E18"/>
    <mergeCell ref="C19:E19"/>
    <mergeCell ref="C20:E20"/>
    <mergeCell ref="C21:E21"/>
    <mergeCell ref="C34:E34"/>
    <mergeCell ref="C23:E23"/>
    <mergeCell ref="C24:E24"/>
    <mergeCell ref="C25:E25"/>
    <mergeCell ref="C26:E26"/>
    <mergeCell ref="C27:E27"/>
    <mergeCell ref="C28:E28"/>
    <mergeCell ref="C29:E29"/>
    <mergeCell ref="C30:E30"/>
    <mergeCell ref="C31:E31"/>
    <mergeCell ref="C32:E32"/>
    <mergeCell ref="C33:E33"/>
    <mergeCell ref="C41:E41"/>
    <mergeCell ref="C35:E35"/>
    <mergeCell ref="C36:E36"/>
    <mergeCell ref="C37:E37"/>
    <mergeCell ref="C38:E38"/>
    <mergeCell ref="C39:E39"/>
    <mergeCell ref="C40:E40"/>
  </mergeCells>
  <phoneticPr fontId="2"/>
  <dataValidations count="3">
    <dataValidation type="decimal" allowBlank="1" showInputMessage="1" showErrorMessage="1" error="２７５日が上限です。" sqref="F10" xr:uid="{77D25765-D82B-4905-8849-EB96E5B5E84E}">
      <formula1>0</formula1>
      <formula2>275</formula2>
    </dataValidation>
    <dataValidation type="list" allowBlank="1" showInputMessage="1" showErrorMessage="1" sqref="B14:B40" xr:uid="{11602490-6074-42E9-B859-625BEAD1A124}">
      <formula1>"マスク,ゴーグル,ガウン,グローブ,キャップ,フェイスシールド"</formula1>
    </dataValidation>
    <dataValidation type="decimal" allowBlank="1" showInputMessage="1" showErrorMessage="1" error="３６５日が上限です。" sqref="F9" xr:uid="{7EEB6DC6-5FE8-4D23-BD27-D578BA25A135}">
      <formula1>0</formula1>
      <formula2>365</formula2>
    </dataValidation>
  </dataValidations>
  <pageMargins left="0.7" right="0.7" top="0.75" bottom="0.75" header="0.3" footer="0.3"/>
  <pageSetup paperSize="9" scale="71"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BC4A-9999-4A8E-8EEC-7F605FF6A69F}">
  <dimension ref="A1:J42"/>
  <sheetViews>
    <sheetView view="pageBreakPreview" zoomScale="75" zoomScaleNormal="100" zoomScaleSheetLayoutView="75" zoomScalePageLayoutView="75" workbookViewId="0">
      <selection activeCell="G10" sqref="G10"/>
    </sheetView>
  </sheetViews>
  <sheetFormatPr defaultColWidth="9" defaultRowHeight="20.100000000000001" customHeight="1"/>
  <cols>
    <col min="1" max="1" width="2.75" style="12" customWidth="1"/>
    <col min="2" max="2" width="14.875" style="22" customWidth="1"/>
    <col min="3" max="5" width="9.875" style="23" customWidth="1"/>
    <col min="6" max="7" width="12.375" style="12" customWidth="1"/>
    <col min="8" max="8" width="13.875" style="12" customWidth="1"/>
    <col min="9" max="10" width="12.375" style="12" customWidth="1"/>
    <col min="11" max="11" width="3.125" style="12" customWidth="1"/>
    <col min="12" max="12" width="3.75" style="12" customWidth="1"/>
    <col min="13" max="16384" width="9" style="12"/>
  </cols>
  <sheetData>
    <row r="1" spans="1:10" ht="20.100000000000001" customHeight="1">
      <c r="B1" s="67" t="s">
        <v>20</v>
      </c>
      <c r="C1" s="67"/>
    </row>
    <row r="2" spans="1:10" s="1" customFormat="1" ht="17.25" customHeight="1">
      <c r="B2" s="2" t="s">
        <v>18</v>
      </c>
      <c r="C2" s="3"/>
      <c r="D2" s="3"/>
      <c r="E2" s="3"/>
      <c r="F2" s="3"/>
      <c r="G2" s="3"/>
      <c r="H2" s="3"/>
      <c r="I2" s="4"/>
    </row>
    <row r="3" spans="1:10" s="7" customFormat="1" ht="19.5" customHeight="1">
      <c r="A3" s="1"/>
      <c r="B3" s="3"/>
      <c r="C3" s="5"/>
      <c r="D3" s="5"/>
      <c r="E3" s="5"/>
      <c r="F3" s="5"/>
      <c r="G3" s="6" t="s">
        <v>6</v>
      </c>
      <c r="H3" s="71"/>
      <c r="I3" s="71"/>
      <c r="J3" s="71"/>
    </row>
    <row r="4" spans="1:10" s="7" customFormat="1" ht="19.5" customHeight="1">
      <c r="A4" s="1"/>
      <c r="B4" s="3"/>
      <c r="C4" s="5"/>
      <c r="D4" s="5"/>
      <c r="E4" s="5"/>
      <c r="F4" s="5"/>
      <c r="G4" s="6"/>
      <c r="H4" s="8"/>
      <c r="I4" s="8"/>
      <c r="J4" s="8"/>
    </row>
    <row r="5" spans="1:10" s="7" customFormat="1" ht="22.5" customHeight="1">
      <c r="A5" s="1"/>
      <c r="B5" s="63"/>
      <c r="C5" s="63"/>
      <c r="D5" s="63"/>
      <c r="E5" s="63"/>
      <c r="F5" s="63"/>
      <c r="G5" s="63"/>
      <c r="H5" s="63"/>
      <c r="I5" s="63"/>
      <c r="J5" s="63"/>
    </row>
    <row r="6" spans="1:10" s="7" customFormat="1" ht="22.5" customHeight="1">
      <c r="A6" s="1"/>
      <c r="B6" s="42"/>
      <c r="C6" s="42"/>
      <c r="D6" s="42"/>
      <c r="E6" s="42"/>
      <c r="F6" s="42"/>
      <c r="G6" s="42"/>
      <c r="H6" s="42"/>
      <c r="I6" s="42"/>
      <c r="J6" s="42"/>
    </row>
    <row r="7" spans="1:10" s="7" customFormat="1" ht="19.5" customHeight="1">
      <c r="A7" s="1"/>
      <c r="B7" s="3"/>
      <c r="C7" s="5"/>
      <c r="D7" s="5"/>
      <c r="E7" s="5"/>
      <c r="F7" s="5"/>
      <c r="G7" s="6"/>
      <c r="H7" s="8"/>
      <c r="I7" s="8"/>
      <c r="J7" s="8"/>
    </row>
    <row r="8" spans="1:10" s="7" customFormat="1" ht="19.5" customHeight="1">
      <c r="A8" s="27">
        <v>1</v>
      </c>
      <c r="B8" s="26" t="s">
        <v>19</v>
      </c>
      <c r="C8" s="5"/>
      <c r="D8" s="5"/>
      <c r="E8" s="5"/>
      <c r="F8" s="5"/>
      <c r="G8" s="6"/>
      <c r="H8" s="8"/>
      <c r="I8" s="8"/>
      <c r="J8" s="8"/>
    </row>
    <row r="9" spans="1:10" s="7" customFormat="1" ht="19.5" customHeight="1">
      <c r="A9" s="3"/>
      <c r="B9" s="25"/>
      <c r="C9" s="9"/>
      <c r="D9" s="45">
        <v>3</v>
      </c>
      <c r="E9" s="5" t="s">
        <v>14</v>
      </c>
      <c r="F9" s="44">
        <v>100</v>
      </c>
      <c r="G9" s="9" t="s">
        <v>9</v>
      </c>
      <c r="H9" s="55">
        <f>IF(D9*F9=0,"自動計算",D9*F9)</f>
        <v>300</v>
      </c>
      <c r="I9" s="3" t="s">
        <v>13</v>
      </c>
      <c r="J9" s="8"/>
    </row>
    <row r="10" spans="1:10" s="7" customFormat="1" ht="19.5" customHeight="1">
      <c r="A10" s="3"/>
      <c r="B10" s="25"/>
      <c r="C10" s="9"/>
      <c r="D10" s="33"/>
      <c r="E10" s="35"/>
      <c r="F10" s="34"/>
      <c r="G10" s="9"/>
      <c r="H10" s="28"/>
      <c r="I10" s="3"/>
      <c r="J10" s="8"/>
    </row>
    <row r="11" spans="1:10" s="3" customFormat="1" ht="20.100000000000001" customHeight="1">
      <c r="A11" s="27">
        <v>2</v>
      </c>
      <c r="B11" s="26" t="s">
        <v>44</v>
      </c>
      <c r="C11" s="5"/>
      <c r="D11" s="5"/>
      <c r="E11" s="5"/>
      <c r="F11" s="5"/>
      <c r="G11" s="6"/>
      <c r="H11" s="10"/>
      <c r="I11" s="10"/>
      <c r="J11" s="10"/>
    </row>
    <row r="12" spans="1:10" s="1" customFormat="1" ht="17.25" customHeight="1">
      <c r="B12" s="3"/>
      <c r="C12" s="3"/>
      <c r="D12" s="3"/>
      <c r="E12" s="3"/>
      <c r="F12" s="3"/>
      <c r="G12" s="3"/>
      <c r="H12" s="3"/>
      <c r="I12" s="3"/>
      <c r="J12" s="11" t="s">
        <v>8</v>
      </c>
    </row>
    <row r="13" spans="1:10" ht="27">
      <c r="B13" s="13" t="s">
        <v>0</v>
      </c>
      <c r="C13" s="57" t="s">
        <v>1</v>
      </c>
      <c r="D13" s="58"/>
      <c r="E13" s="59"/>
      <c r="F13" s="43" t="s">
        <v>11</v>
      </c>
      <c r="G13" s="14" t="s">
        <v>2</v>
      </c>
      <c r="H13" s="15" t="s">
        <v>3</v>
      </c>
      <c r="I13" s="15" t="s">
        <v>4</v>
      </c>
      <c r="J13" s="15" t="s">
        <v>5</v>
      </c>
    </row>
    <row r="14" spans="1:10" ht="20.100000000000001" customHeight="1">
      <c r="B14" s="47" t="s">
        <v>22</v>
      </c>
      <c r="C14" s="60" t="s">
        <v>25</v>
      </c>
      <c r="D14" s="61"/>
      <c r="E14" s="62"/>
      <c r="F14" s="48" t="s">
        <v>41</v>
      </c>
      <c r="G14" s="46">
        <v>500</v>
      </c>
      <c r="H14" s="53">
        <v>1200</v>
      </c>
      <c r="I14" s="18">
        <f>ROUNDDOWN(G14*H14,0)</f>
        <v>600000</v>
      </c>
      <c r="J14" s="50" t="s">
        <v>42</v>
      </c>
    </row>
    <row r="15" spans="1:10" ht="20.100000000000001" customHeight="1">
      <c r="B15" s="47" t="s">
        <v>40</v>
      </c>
      <c r="C15" s="60" t="s">
        <v>26</v>
      </c>
      <c r="D15" s="61"/>
      <c r="E15" s="62"/>
      <c r="F15" s="49" t="s">
        <v>37</v>
      </c>
      <c r="G15" s="46">
        <v>215</v>
      </c>
      <c r="H15" s="53">
        <v>1100</v>
      </c>
      <c r="I15" s="18">
        <f t="shared" ref="I15:I40" si="0">ROUNDDOWN(G15*H15,0)</f>
        <v>236500</v>
      </c>
      <c r="J15" s="50" t="s">
        <v>43</v>
      </c>
    </row>
    <row r="16" spans="1:10" ht="20.100000000000001" customHeight="1">
      <c r="B16" s="16"/>
      <c r="C16" s="64"/>
      <c r="D16" s="65"/>
      <c r="E16" s="66"/>
      <c r="F16" s="41"/>
      <c r="G16" s="17"/>
      <c r="H16" s="54"/>
      <c r="I16" s="18">
        <f t="shared" si="0"/>
        <v>0</v>
      </c>
      <c r="J16" s="19"/>
    </row>
    <row r="17" spans="2:10" ht="20.100000000000001" customHeight="1">
      <c r="B17" s="16"/>
      <c r="C17" s="64"/>
      <c r="D17" s="65"/>
      <c r="E17" s="66"/>
      <c r="F17" s="41"/>
      <c r="G17" s="17"/>
      <c r="H17" s="54"/>
      <c r="I17" s="18">
        <f t="shared" si="0"/>
        <v>0</v>
      </c>
      <c r="J17" s="19"/>
    </row>
    <row r="18" spans="2:10" ht="20.100000000000001" customHeight="1">
      <c r="B18" s="16"/>
      <c r="C18" s="64"/>
      <c r="D18" s="65"/>
      <c r="E18" s="66"/>
      <c r="F18" s="41"/>
      <c r="G18" s="17"/>
      <c r="H18" s="54"/>
      <c r="I18" s="18">
        <f t="shared" si="0"/>
        <v>0</v>
      </c>
      <c r="J18" s="19"/>
    </row>
    <row r="19" spans="2:10" ht="20.100000000000001" customHeight="1">
      <c r="B19" s="16"/>
      <c r="C19" s="64"/>
      <c r="D19" s="65"/>
      <c r="E19" s="66"/>
      <c r="F19" s="41"/>
      <c r="G19" s="17"/>
      <c r="H19" s="54"/>
      <c r="I19" s="18">
        <f t="shared" si="0"/>
        <v>0</v>
      </c>
      <c r="J19" s="19"/>
    </row>
    <row r="20" spans="2:10" ht="20.100000000000001" customHeight="1">
      <c r="B20" s="16"/>
      <c r="C20" s="64"/>
      <c r="D20" s="65"/>
      <c r="E20" s="66"/>
      <c r="F20" s="41"/>
      <c r="G20" s="17"/>
      <c r="H20" s="54"/>
      <c r="I20" s="18">
        <f t="shared" si="0"/>
        <v>0</v>
      </c>
      <c r="J20" s="19"/>
    </row>
    <row r="21" spans="2:10" ht="20.100000000000001" customHeight="1">
      <c r="B21" s="16"/>
      <c r="C21" s="64"/>
      <c r="D21" s="65"/>
      <c r="E21" s="66"/>
      <c r="F21" s="41"/>
      <c r="G21" s="17"/>
      <c r="H21" s="54"/>
      <c r="I21" s="18">
        <f t="shared" si="0"/>
        <v>0</v>
      </c>
      <c r="J21" s="19"/>
    </row>
    <row r="22" spans="2:10" ht="20.100000000000001" customHeight="1">
      <c r="B22" s="16"/>
      <c r="C22" s="64"/>
      <c r="D22" s="65"/>
      <c r="E22" s="66"/>
      <c r="F22" s="41"/>
      <c r="G22" s="17"/>
      <c r="H22" s="54"/>
      <c r="I22" s="18">
        <f t="shared" si="0"/>
        <v>0</v>
      </c>
      <c r="J22" s="19"/>
    </row>
    <row r="23" spans="2:10" ht="20.100000000000001" customHeight="1">
      <c r="B23" s="16"/>
      <c r="C23" s="64"/>
      <c r="D23" s="65"/>
      <c r="E23" s="66"/>
      <c r="F23" s="41"/>
      <c r="G23" s="17"/>
      <c r="H23" s="54"/>
      <c r="I23" s="18">
        <f t="shared" si="0"/>
        <v>0</v>
      </c>
      <c r="J23" s="19"/>
    </row>
    <row r="24" spans="2:10" ht="20.100000000000001" customHeight="1">
      <c r="B24" s="16"/>
      <c r="C24" s="64"/>
      <c r="D24" s="65"/>
      <c r="E24" s="66"/>
      <c r="F24" s="41"/>
      <c r="G24" s="17"/>
      <c r="H24" s="54"/>
      <c r="I24" s="18">
        <f t="shared" si="0"/>
        <v>0</v>
      </c>
      <c r="J24" s="19"/>
    </row>
    <row r="25" spans="2:10" ht="20.100000000000001" customHeight="1">
      <c r="B25" s="16"/>
      <c r="C25" s="64"/>
      <c r="D25" s="65"/>
      <c r="E25" s="66"/>
      <c r="F25" s="41"/>
      <c r="G25" s="17"/>
      <c r="H25" s="54"/>
      <c r="I25" s="18">
        <f t="shared" si="0"/>
        <v>0</v>
      </c>
      <c r="J25" s="19"/>
    </row>
    <row r="26" spans="2:10" ht="20.100000000000001" customHeight="1">
      <c r="B26" s="16"/>
      <c r="C26" s="64"/>
      <c r="D26" s="65"/>
      <c r="E26" s="66"/>
      <c r="F26" s="41"/>
      <c r="G26" s="17"/>
      <c r="H26" s="54"/>
      <c r="I26" s="18">
        <f t="shared" si="0"/>
        <v>0</v>
      </c>
      <c r="J26" s="19"/>
    </row>
    <row r="27" spans="2:10" ht="20.100000000000001" customHeight="1">
      <c r="B27" s="16"/>
      <c r="C27" s="64"/>
      <c r="D27" s="65"/>
      <c r="E27" s="66"/>
      <c r="F27" s="41"/>
      <c r="G27" s="17"/>
      <c r="H27" s="54"/>
      <c r="I27" s="18">
        <f t="shared" si="0"/>
        <v>0</v>
      </c>
      <c r="J27" s="19"/>
    </row>
    <row r="28" spans="2:10" ht="20.100000000000001" customHeight="1">
      <c r="B28" s="16"/>
      <c r="C28" s="64"/>
      <c r="D28" s="65"/>
      <c r="E28" s="66"/>
      <c r="F28" s="41"/>
      <c r="G28" s="17"/>
      <c r="H28" s="54"/>
      <c r="I28" s="18">
        <f t="shared" si="0"/>
        <v>0</v>
      </c>
      <c r="J28" s="19"/>
    </row>
    <row r="29" spans="2:10" ht="20.100000000000001" customHeight="1">
      <c r="B29" s="16"/>
      <c r="C29" s="64"/>
      <c r="D29" s="65"/>
      <c r="E29" s="66"/>
      <c r="F29" s="41"/>
      <c r="G29" s="17"/>
      <c r="H29" s="54"/>
      <c r="I29" s="18">
        <f t="shared" si="0"/>
        <v>0</v>
      </c>
      <c r="J29" s="19"/>
    </row>
    <row r="30" spans="2:10" ht="20.100000000000001" customHeight="1">
      <c r="B30" s="16"/>
      <c r="C30" s="64"/>
      <c r="D30" s="65"/>
      <c r="E30" s="66"/>
      <c r="F30" s="41"/>
      <c r="G30" s="17"/>
      <c r="H30" s="54"/>
      <c r="I30" s="18">
        <f t="shared" si="0"/>
        <v>0</v>
      </c>
      <c r="J30" s="19"/>
    </row>
    <row r="31" spans="2:10" ht="20.100000000000001" customHeight="1">
      <c r="B31" s="16"/>
      <c r="C31" s="64"/>
      <c r="D31" s="65"/>
      <c r="E31" s="66"/>
      <c r="F31" s="41"/>
      <c r="G31" s="17"/>
      <c r="H31" s="54"/>
      <c r="I31" s="18">
        <f t="shared" si="0"/>
        <v>0</v>
      </c>
      <c r="J31" s="19"/>
    </row>
    <row r="32" spans="2:10" ht="20.100000000000001" customHeight="1">
      <c r="B32" s="16"/>
      <c r="C32" s="64"/>
      <c r="D32" s="65"/>
      <c r="E32" s="66"/>
      <c r="F32" s="41"/>
      <c r="G32" s="17"/>
      <c r="H32" s="54"/>
      <c r="I32" s="18">
        <f t="shared" si="0"/>
        <v>0</v>
      </c>
      <c r="J32" s="19"/>
    </row>
    <row r="33" spans="2:10" ht="20.100000000000001" customHeight="1">
      <c r="B33" s="16"/>
      <c r="C33" s="64"/>
      <c r="D33" s="65"/>
      <c r="E33" s="66"/>
      <c r="F33" s="41"/>
      <c r="G33" s="17"/>
      <c r="H33" s="54"/>
      <c r="I33" s="18">
        <f t="shared" si="0"/>
        <v>0</v>
      </c>
      <c r="J33" s="19"/>
    </row>
    <row r="34" spans="2:10" ht="20.100000000000001" customHeight="1">
      <c r="B34" s="16"/>
      <c r="C34" s="64"/>
      <c r="D34" s="65"/>
      <c r="E34" s="66"/>
      <c r="F34" s="41"/>
      <c r="G34" s="17"/>
      <c r="H34" s="54"/>
      <c r="I34" s="18">
        <f t="shared" si="0"/>
        <v>0</v>
      </c>
      <c r="J34" s="19"/>
    </row>
    <row r="35" spans="2:10" ht="20.100000000000001" customHeight="1">
      <c r="B35" s="16"/>
      <c r="C35" s="64"/>
      <c r="D35" s="65"/>
      <c r="E35" s="66"/>
      <c r="F35" s="41"/>
      <c r="G35" s="17"/>
      <c r="H35" s="54"/>
      <c r="I35" s="18">
        <f t="shared" si="0"/>
        <v>0</v>
      </c>
      <c r="J35" s="19"/>
    </row>
    <row r="36" spans="2:10" ht="20.100000000000001" customHeight="1">
      <c r="B36" s="16"/>
      <c r="C36" s="64"/>
      <c r="D36" s="65"/>
      <c r="E36" s="66"/>
      <c r="F36" s="41"/>
      <c r="G36" s="17"/>
      <c r="H36" s="54"/>
      <c r="I36" s="18">
        <f t="shared" si="0"/>
        <v>0</v>
      </c>
      <c r="J36" s="19"/>
    </row>
    <row r="37" spans="2:10" ht="20.100000000000001" customHeight="1">
      <c r="B37" s="16"/>
      <c r="C37" s="64"/>
      <c r="D37" s="65"/>
      <c r="E37" s="66"/>
      <c r="F37" s="41"/>
      <c r="G37" s="17"/>
      <c r="H37" s="54"/>
      <c r="I37" s="18">
        <f t="shared" si="0"/>
        <v>0</v>
      </c>
      <c r="J37" s="19"/>
    </row>
    <row r="38" spans="2:10" ht="20.100000000000001" customHeight="1">
      <c r="B38" s="16"/>
      <c r="C38" s="64"/>
      <c r="D38" s="65"/>
      <c r="E38" s="66"/>
      <c r="F38" s="41"/>
      <c r="G38" s="17"/>
      <c r="H38" s="54"/>
      <c r="I38" s="18">
        <f t="shared" si="0"/>
        <v>0</v>
      </c>
      <c r="J38" s="19"/>
    </row>
    <row r="39" spans="2:10" ht="20.100000000000001" customHeight="1">
      <c r="B39" s="16"/>
      <c r="C39" s="64"/>
      <c r="D39" s="65"/>
      <c r="E39" s="66"/>
      <c r="F39" s="41"/>
      <c r="G39" s="17"/>
      <c r="H39" s="54"/>
      <c r="I39" s="18">
        <f t="shared" si="0"/>
        <v>0</v>
      </c>
      <c r="J39" s="19"/>
    </row>
    <row r="40" spans="2:10" ht="20.100000000000001" customHeight="1" thickBot="1">
      <c r="B40" s="16"/>
      <c r="C40" s="64"/>
      <c r="D40" s="65"/>
      <c r="E40" s="66"/>
      <c r="F40" s="41"/>
      <c r="G40" s="17"/>
      <c r="H40" s="54"/>
      <c r="I40" s="37">
        <f t="shared" si="0"/>
        <v>0</v>
      </c>
      <c r="J40" s="19"/>
    </row>
    <row r="41" spans="2:10" ht="20.100000000000001" customHeight="1" thickTop="1" thickBot="1">
      <c r="B41" s="20" t="s">
        <v>7</v>
      </c>
      <c r="C41" s="68" t="s">
        <v>10</v>
      </c>
      <c r="D41" s="69"/>
      <c r="E41" s="70"/>
      <c r="F41" s="40"/>
      <c r="G41" s="21" t="s">
        <v>10</v>
      </c>
      <c r="H41" s="36" t="s">
        <v>10</v>
      </c>
      <c r="I41" s="39">
        <f>SUBTOTAL(9,I14:I40)</f>
        <v>836500</v>
      </c>
      <c r="J41" s="38"/>
    </row>
    <row r="42" spans="2:10" ht="20.100000000000001" customHeight="1" thickTop="1">
      <c r="F42" s="24"/>
      <c r="G42" s="24"/>
      <c r="H42" s="24"/>
      <c r="I42" s="24"/>
    </row>
  </sheetData>
  <sheetProtection insertRows="0" deleteRows="0"/>
  <mergeCells count="32">
    <mergeCell ref="B1:C1"/>
    <mergeCell ref="C22:E22"/>
    <mergeCell ref="H3:J3"/>
    <mergeCell ref="B5:J5"/>
    <mergeCell ref="C13:E13"/>
    <mergeCell ref="C14:E14"/>
    <mergeCell ref="C15:E15"/>
    <mergeCell ref="C16:E16"/>
    <mergeCell ref="C17:E17"/>
    <mergeCell ref="C18:E18"/>
    <mergeCell ref="C19:E19"/>
    <mergeCell ref="C20:E20"/>
    <mergeCell ref="C21:E21"/>
    <mergeCell ref="C34:E34"/>
    <mergeCell ref="C23:E23"/>
    <mergeCell ref="C24:E24"/>
    <mergeCell ref="C25:E25"/>
    <mergeCell ref="C26:E26"/>
    <mergeCell ref="C27:E27"/>
    <mergeCell ref="C28:E28"/>
    <mergeCell ref="C29:E29"/>
    <mergeCell ref="C30:E30"/>
    <mergeCell ref="C31:E31"/>
    <mergeCell ref="C32:E32"/>
    <mergeCell ref="C33:E33"/>
    <mergeCell ref="C41:E41"/>
    <mergeCell ref="C35:E35"/>
    <mergeCell ref="C36:E36"/>
    <mergeCell ref="C37:E37"/>
    <mergeCell ref="C38:E38"/>
    <mergeCell ref="C39:E39"/>
    <mergeCell ref="C40:E40"/>
  </mergeCells>
  <phoneticPr fontId="2"/>
  <dataValidations count="3">
    <dataValidation type="list" allowBlank="1" showInputMessage="1" showErrorMessage="1" sqref="B14:B40" xr:uid="{5446B2B9-E8A0-41EA-87A2-77B9F2D274B8}">
      <formula1>"マスク,ゴーグル,ガウン,グローブ,キャップ,フェイスシールド"</formula1>
    </dataValidation>
    <dataValidation type="decimal" allowBlank="1" showInputMessage="1" showErrorMessage="1" error="２７５日が上限です。" sqref="F10" xr:uid="{50C1EAC0-127C-488B-87CA-3307BF74D3BC}">
      <formula1>0</formula1>
      <formula2>275</formula2>
    </dataValidation>
    <dataValidation type="decimal" allowBlank="1" showInputMessage="1" showErrorMessage="1" error="３６５日が上限です。" sqref="F9" xr:uid="{4F749DEE-A9A8-497F-BAD1-00122C7C2555}">
      <formula1>0</formula1>
      <formula2>365</formula2>
    </dataValidation>
  </dataValidations>
  <pageMargins left="0.7" right="0.7" top="0.75" bottom="0.75" header="0.3" footer="0.3"/>
  <pageSetup paperSize="9" scale="71"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明細（入院）</vt:lpstr>
      <vt:lpstr>明細（帰・接）</vt:lpstr>
      <vt:lpstr>明細（救・周・小）</vt:lpstr>
      <vt:lpstr>'明細（帰・接）'!Print_Area</vt:lpstr>
      <vt:lpstr>'明細（救・周・小）'!Print_Area</vt:lpstr>
      <vt:lpstr>'明細（入院）'!Print_Area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2021-09-28T04:43:16Z</cp:lastPrinted>
  <dcterms:created xsi:type="dcterms:W3CDTF">2021-09-22T06:37:02Z</dcterms:created>
  <dcterms:modified xsi:type="dcterms:W3CDTF">2022-01-10T00:00:40Z</dcterms:modified>
</cp:coreProperties>
</file>