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HP掲載\記入例\"/>
    </mc:Choice>
  </mc:AlternateContent>
  <xr:revisionPtr revIDLastSave="0" documentId="13_ncr:1_{1062F17C-9742-4683-BE82-C7A4C1EA69DA}" xr6:coauthVersionLast="47" xr6:coauthVersionMax="47" xr10:uidLastSave="{00000000-0000-0000-0000-000000000000}"/>
  <bookViews>
    <workbookView xWindow="-120" yWindow="-120" windowWidth="27645" windowHeight="16440" xr2:uid="{A6D0C84E-E249-4EAA-B7F4-F34B1D8DE22B}"/>
  </bookViews>
  <sheets>
    <sheet name="環境改善加算・計画書（当初申請・変更申請）" sheetId="1" r:id="rId1"/>
    <sheet name="環境改善加算・報告書（実績報告）" sheetId="2" r:id="rId2"/>
  </sheets>
  <externalReferences>
    <externalReference r:id="rId3"/>
  </externalReferences>
  <definedNames>
    <definedName name="_xlnm.Print_Area" localSheetId="0">'環境改善加算・計画書（当初申請・変更申請）'!$A$1:$AN$55</definedName>
    <definedName name="_xlnm.Print_Area" localSheetId="1">'環境改善加算・報告書（実績報告）'!$A$1:$AJ$50</definedName>
    <definedName name="wrn.ケアハウス." localSheetId="1"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2" i="2" l="1"/>
  <c r="Z14" i="2"/>
  <c r="AI12" i="2" s="1"/>
  <c r="AJ43" i="2" s="1"/>
  <c r="AI19" i="2"/>
  <c r="AJ44" i="2" s="1"/>
  <c r="AI24" i="2"/>
  <c r="AJ47" i="2" s="1"/>
  <c r="AI30" i="2"/>
  <c r="AJ50" i="2" s="1"/>
  <c r="H15" i="1"/>
  <c r="K15" i="1"/>
  <c r="M15" i="1"/>
  <c r="O15" i="1"/>
  <c r="Q15" i="1"/>
  <c r="S15" i="1"/>
  <c r="U15" i="1"/>
  <c r="W15" i="1"/>
  <c r="Y15" i="1"/>
  <c r="AA15" i="1"/>
  <c r="AD15" i="1"/>
  <c r="AF15" i="1"/>
  <c r="AH15" i="1" l="1"/>
  <c r="AA17" i="1" s="1"/>
  <c r="AA19" i="1" l="1"/>
  <c r="AH40" i="1" s="1"/>
  <c r="AE55" i="1" s="1"/>
  <c r="AH22" i="1"/>
  <c r="AH34" i="1" l="1" a="1"/>
  <c r="AH34" i="1" s="1"/>
  <c r="AE5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<sst xmlns="http://schemas.openxmlformats.org/spreadsheetml/2006/main" count="148" uniqueCount="116">
  <si>
    <t>誓約について、空欄がない</t>
    <rPh sb="0" eb="1">
      <t>トウ</t>
    </rPh>
    <phoneticPr fontId="6"/>
  </si>
  <si>
    <t>要件を満たすことの確認について、チェック（✔）が入っていない項目がない</t>
    <rPh sb="0" eb="1">
      <t>ヨウケン</t>
    </rPh>
    <rPh sb="2" eb="3">
      <t>ミ</t>
    </rPh>
    <rPh sb="8" eb="10">
      <t>カクニン</t>
    </rPh>
    <phoneticPr fontId="6"/>
  </si>
  <si>
    <t>３　要件を満たすことの確認等</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</si>
  <si>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</si>
  <si>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</si>
  <si>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6"/>
  </si>
  <si>
    <t>氏名</t>
    <rPh sb="0" eb="2">
      <t>シメイ</t>
    </rPh>
    <phoneticPr fontId="6"/>
  </si>
  <si>
    <t>職名</t>
    <rPh sb="0" eb="2">
      <t>ショクメイ</t>
    </rPh>
    <phoneticPr fontId="6"/>
  </si>
  <si>
    <t>代表者</t>
    <rPh sb="0" eb="3">
      <t>ダイヒョウシャ</t>
    </rPh>
    <phoneticPr fontId="6"/>
  </si>
  <si>
    <t>法人名</t>
    <rPh sb="0" eb="2">
      <t>ホウジン</t>
    </rPh>
    <rPh sb="2" eb="3">
      <t>メイ</t>
    </rPh>
    <phoneticPr fontId="6"/>
  </si>
  <si>
    <t>日</t>
    <rPh sb="0" eb="1">
      <t>ニチ</t>
    </rPh>
    <phoneticPr fontId="6"/>
  </si>
  <si>
    <t>月</t>
    <rPh sb="0" eb="1">
      <t>ゲツ</t>
    </rPh>
    <phoneticPr fontId="6"/>
  </si>
  <si>
    <t>年</t>
    <rPh sb="0" eb="1">
      <t>ネン</t>
    </rPh>
    <phoneticPr fontId="6"/>
  </si>
  <si>
    <t>令和</t>
    <rPh sb="0" eb="2">
      <t>レイワ</t>
    </rPh>
    <phoneticPr fontId="6"/>
  </si>
  <si>
    <t>本介護人材確保・職場環境改善等加算計画書の記載内容に虚偽がないこと及び記載内容を証明する資料を適切に保管していることを誓約します。</t>
    <rPh sb="0" eb="1">
      <t>ホン</t>
    </rPh>
    <rPh sb="15" eb="17">
      <t>カサン</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</si>
  <si>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</si>
  <si>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会議録、周知文書</t>
    <rPh sb="0" eb="3">
      <t>カイギロク</t>
    </rPh>
    <rPh sb="4" eb="6">
      <t>シュウチ</t>
    </rPh>
    <rPh sb="6" eb="8">
      <t>ブンショ</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</si>
  <si>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</si>
  <si>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6"/>
  </si>
  <si>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6"/>
  </si>
  <si>
    <t>―</t>
    <phoneticPr fontId="6"/>
  </si>
  <si>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6"/>
  </si>
  <si>
    <t>証明する資料の例</t>
    <rPh sb="0" eb="2">
      <t>ショウメイ</t>
    </rPh>
    <rPh sb="4" eb="6">
      <t>シリョウ</t>
    </rPh>
    <rPh sb="7" eb="8">
      <t>レイ</t>
    </rPh>
    <phoneticPr fontId="6"/>
  </si>
  <si>
    <t>確認項目</t>
    <rPh sb="0" eb="2">
      <t>カクニン</t>
    </rPh>
    <rPh sb="2" eb="4">
      <t>コウモク</t>
    </rPh>
    <phoneticPr fontId="6"/>
  </si>
  <si>
    <t>！この欄が×の場合、チェック（✓）がついていない項目があります。</t>
    <phoneticPr fontId="6"/>
  </si>
  <si>
    <t>以下の点を確認し、満たしている項目に全てチェック（✔）すること。</t>
    <phoneticPr fontId="6"/>
  </si>
  <si>
    <t>３　その他要件を満たすことの確認・誓約等</t>
    <rPh sb="4" eb="5">
      <t>タ</t>
    </rPh>
    <rPh sb="5" eb="7">
      <t>ヨウケン</t>
    </rPh>
    <rPh sb="8" eb="9">
      <t>ミ</t>
    </rPh>
    <rPh sb="14" eb="16">
      <t>カクニン</t>
    </rPh>
    <rPh sb="17" eb="19">
      <t>セイヤク</t>
    </rPh>
    <rPh sb="19" eb="20">
      <t>トウ</t>
    </rPh>
    <phoneticPr fontId="6"/>
  </si>
  <si>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6"/>
  </si>
  <si>
    <t>②を選択した場合、その使途を
プルダウンから選択してください。</t>
    <rPh sb="2" eb="4">
      <t>センタク</t>
    </rPh>
    <rPh sb="6" eb="8">
      <t>バアイ</t>
    </rPh>
    <rPh sb="11" eb="13">
      <t>シト</t>
    </rPh>
    <rPh sb="22" eb="24">
      <t>センタク</t>
    </rPh>
    <phoneticPr fontId="6"/>
  </si>
  <si>
    <t>②　職場環境改善経費への充当</t>
    <phoneticPr fontId="6"/>
  </si>
  <si>
    <t>①　人件費の改善の実施</t>
    <rPh sb="6" eb="8">
      <t>カイゼン</t>
    </rPh>
    <phoneticPr fontId="6"/>
  </si>
  <si>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6"/>
  </si>
  <si>
    <t>③　業務改善活動の体制構築（委員会やプロジェクトチームの立ち上げ又は外部の研修会の活動等）</t>
    <phoneticPr fontId="6"/>
  </si>
  <si>
    <t>②  介護職員等の業務の洗い出しや棚卸しなど、現場の課題の見える化</t>
    <phoneticPr fontId="6"/>
  </si>
  <si>
    <t>①　業務内容の明確化と職員間の適切な役割分担の取組</t>
    <phoneticPr fontId="6"/>
  </si>
  <si>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6"/>
  </si>
  <si>
    <t>！この欄が×の場合、チェック（✓）がついていない項目があります。</t>
    <rPh sb="3" eb="4">
      <t>ラン</t>
    </rPh>
    <rPh sb="7" eb="9">
      <t>バアイ</t>
    </rPh>
    <rPh sb="24" eb="26">
      <t>コウモク</t>
    </rPh>
    <phoneticPr fontId="6"/>
  </si>
  <si>
    <t>２　加算の算定要件及び使途</t>
    <rPh sb="2" eb="4">
      <t>カサン</t>
    </rPh>
    <rPh sb="5" eb="7">
      <t>サンテイ</t>
    </rPh>
    <phoneticPr fontId="6"/>
  </si>
  <si>
    <t>円</t>
    <rPh sb="0" eb="1">
      <t>エン</t>
    </rPh>
    <phoneticPr fontId="6"/>
  </si>
  <si>
    <t xml:space="preserve">(d) × 54,000円　= </t>
    <rPh sb="12" eb="13">
      <t>エン</t>
    </rPh>
    <phoneticPr fontId="6"/>
  </si>
  <si>
    <t>加算総額（年額）</t>
    <rPh sb="0" eb="4">
      <t>カサンソウガク</t>
    </rPh>
    <rPh sb="5" eb="7">
      <t>ネンガク</t>
    </rPh>
    <phoneticPr fontId="6"/>
  </si>
  <si>
    <t>人</t>
    <rPh sb="0" eb="1">
      <t>ヒト</t>
    </rPh>
    <phoneticPr fontId="6"/>
  </si>
  <si>
    <t>(c) を12で割った後、小数点第2位を切り上げた数値が入ります。→</t>
    <rPh sb="8" eb="9">
      <t>ワ</t>
    </rPh>
    <rPh sb="11" eb="12">
      <t>ノチ</t>
    </rPh>
    <rPh sb="13" eb="16">
      <t>ショウスウテン</t>
    </rPh>
    <rPh sb="16" eb="17">
      <t>ダイ</t>
    </rPh>
    <rPh sb="18" eb="19">
      <t>イ</t>
    </rPh>
    <rPh sb="20" eb="21">
      <t>キ</t>
    </rPh>
    <rPh sb="22" eb="23">
      <t>ア</t>
    </rPh>
    <rPh sb="25" eb="27">
      <t>スウチ</t>
    </rPh>
    <rPh sb="28" eb="29">
      <t>ハイ</t>
    </rPh>
    <phoneticPr fontId="6"/>
  </si>
  <si>
    <t>対象職員数（月平均）</t>
    <rPh sb="0" eb="5">
      <t>タイショウショクインスウ</t>
    </rPh>
    <rPh sb="6" eb="9">
      <t>ツキヘイキン</t>
    </rPh>
    <phoneticPr fontId="6"/>
  </si>
  <si>
    <t>(d)</t>
    <phoneticPr fontId="6"/>
  </si>
  <si>
    <t>(a) - (b)</t>
    <phoneticPr fontId="6"/>
  </si>
  <si>
    <t>(c)</t>
    <phoneticPr fontId="6"/>
  </si>
  <si>
    <t>-</t>
    <phoneticPr fontId="6"/>
  </si>
  <si>
    <t>特定部分の介護職員数</t>
    <rPh sb="0" eb="4">
      <t>トクテイブブン</t>
    </rPh>
    <rPh sb="5" eb="10">
      <t>カイゴショクインスウ</t>
    </rPh>
    <phoneticPr fontId="6"/>
  </si>
  <si>
    <t>(b)</t>
    <phoneticPr fontId="6"/>
  </si>
  <si>
    <t>(a)</t>
    <phoneticPr fontId="6"/>
  </si>
  <si>
    <t>計</t>
    <rPh sb="0" eb="1">
      <t>ケイ</t>
    </rPh>
    <phoneticPr fontId="6"/>
  </si>
  <si>
    <t>3月</t>
    <rPh sb="1" eb="2">
      <t>ガツ</t>
    </rPh>
    <phoneticPr fontId="6"/>
  </si>
  <si>
    <t>2月</t>
    <rPh sb="1" eb="2">
      <t>ガツ</t>
    </rPh>
    <phoneticPr fontId="6"/>
  </si>
  <si>
    <t>R7年1月</t>
    <rPh sb="2" eb="3">
      <t>ネン</t>
    </rPh>
    <rPh sb="4" eb="5">
      <t>ガツ</t>
    </rPh>
    <phoneticPr fontId="6"/>
  </si>
  <si>
    <t>12月</t>
    <rPh sb="2" eb="3">
      <t>ガツ</t>
    </rPh>
    <phoneticPr fontId="6"/>
  </si>
  <si>
    <t>11月</t>
    <rPh sb="2" eb="3">
      <t>ガツ</t>
    </rPh>
    <phoneticPr fontId="6"/>
  </si>
  <si>
    <t>10月</t>
    <rPh sb="2" eb="3">
      <t>ガツ</t>
    </rPh>
    <phoneticPr fontId="6"/>
  </si>
  <si>
    <t>9月</t>
    <rPh sb="1" eb="2">
      <t>ガツ</t>
    </rPh>
    <phoneticPr fontId="6"/>
  </si>
  <si>
    <t>8月</t>
    <rPh sb="1" eb="2">
      <t>ガツ</t>
    </rPh>
    <phoneticPr fontId="6"/>
  </si>
  <si>
    <t>7月</t>
    <rPh sb="1" eb="2">
      <t>ガツ</t>
    </rPh>
    <phoneticPr fontId="6"/>
  </si>
  <si>
    <t>6月</t>
    <rPh sb="1" eb="2">
      <t>ガツ</t>
    </rPh>
    <phoneticPr fontId="6"/>
  </si>
  <si>
    <t>5月</t>
    <rPh sb="1" eb="2">
      <t>ガツ</t>
    </rPh>
    <phoneticPr fontId="6"/>
  </si>
  <si>
    <t>R6年4月</t>
    <rPh sb="2" eb="3">
      <t>ネン</t>
    </rPh>
    <rPh sb="4" eb="5">
      <t>ガツ</t>
    </rPh>
    <phoneticPr fontId="6"/>
  </si>
  <si>
    <t>１　加算額の算出</t>
    <rPh sb="2" eb="5">
      <t>カサンガク</t>
    </rPh>
    <rPh sb="6" eb="8">
      <t>サンシュツ</t>
    </rPh>
    <phoneticPr fontId="6"/>
  </si>
  <si>
    <t>令和７年度介護人材確保・職場環境改善等加算　計画書</t>
    <rPh sb="0" eb="2">
      <t>レイワ</t>
    </rPh>
    <rPh sb="3" eb="5">
      <t>ネンド</t>
    </rPh>
    <phoneticPr fontId="6"/>
  </si>
  <si>
    <t>施設名</t>
    <rPh sb="0" eb="3">
      <t>シセツメイ</t>
    </rPh>
    <phoneticPr fontId="25"/>
  </si>
  <si>
    <t>提出目的</t>
    <rPh sb="0" eb="2">
      <t>テイシュツ</t>
    </rPh>
    <rPh sb="2" eb="4">
      <t>モクテキ</t>
    </rPh>
    <phoneticPr fontId="6"/>
  </si>
  <si>
    <t>誓約について、空欄がない</t>
    <phoneticPr fontId="6"/>
  </si>
  <si>
    <t>４　記載内容に虚偽がないこと等の誓約</t>
    <rPh sb="2" eb="4">
      <t>キサイ</t>
    </rPh>
    <rPh sb="4" eb="6">
      <t>ナイヨウ</t>
    </rPh>
    <rPh sb="7" eb="9">
      <t>キョギ</t>
    </rPh>
    <rPh sb="14" eb="15">
      <t>トウ</t>
    </rPh>
    <rPh sb="16" eb="18">
      <t>セイヤク</t>
    </rPh>
    <phoneticPr fontId="6"/>
  </si>
  <si>
    <t>加算による人件費改善以外の部分で賃金水準を引き下げていない</t>
    <rPh sb="0" eb="2">
      <t>カサン</t>
    </rPh>
    <rPh sb="5" eb="8">
      <t>ジンケンヒ</t>
    </rPh>
    <phoneticPr fontId="6"/>
  </si>
  <si>
    <t>３　加算以外の部分で賃金水準を引き下げないことについて</t>
    <rPh sb="2" eb="4">
      <t>カサン</t>
    </rPh>
    <phoneticPr fontId="6"/>
  </si>
  <si>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6"/>
  </si>
  <si>
    <t>③</t>
    <phoneticPr fontId="6"/>
  </si>
  <si>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6"/>
  </si>
  <si>
    <t>②</t>
    <phoneticPr fontId="6"/>
  </si>
  <si>
    <t>２　実績報告について</t>
    <rPh sb="2" eb="4">
      <t>ジッセキ</t>
    </rPh>
    <rPh sb="4" eb="6">
      <t>ホウコク</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</si>
  <si>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</si>
  <si>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実績報告書の記載内容に虚偽がないこと及び記載内容を証明する資料を適切に保管していることを誓約します。</t>
    <phoneticPr fontId="6"/>
  </si>
  <si>
    <t>　</t>
    <phoneticPr fontId="6"/>
  </si>
  <si>
    <t>４　記載内容に虚偽がないことの誓約</t>
    <rPh sb="2" eb="4">
      <t>キサイ</t>
    </rPh>
    <rPh sb="4" eb="6">
      <t>ナイヨウ</t>
    </rPh>
    <rPh sb="7" eb="9">
      <t>キョギ</t>
    </rPh>
    <rPh sb="15" eb="17">
      <t>セイヤク</t>
    </rPh>
    <phoneticPr fontId="6"/>
  </si>
  <si>
    <t>備考欄</t>
    <rPh sb="0" eb="2">
      <t>ビコウ</t>
    </rPh>
    <rPh sb="2" eb="3">
      <t>ラン</t>
    </rPh>
    <phoneticPr fontId="6"/>
  </si>
  <si>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6"/>
  </si>
  <si>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6"/>
  </si>
  <si>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6"/>
  </si>
  <si>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</si>
  <si>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</si>
  <si>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対象となる要件</t>
    <rPh sb="0" eb="2">
      <t>タイショウ</t>
    </rPh>
    <rPh sb="5" eb="7">
      <t>ヨウケン</t>
    </rPh>
    <phoneticPr fontId="6"/>
  </si>
  <si>
    <t>③（ウ）「その他の金額」に記載した場合の使途</t>
    <rPh sb="7" eb="8">
      <t>タ</t>
    </rPh>
    <rPh sb="9" eb="12">
      <t>キンガク）</t>
    </rPh>
    <rPh sb="13" eb="15">
      <t>キサイ</t>
    </rPh>
    <rPh sb="17" eb="19">
      <t>バアイ</t>
    </rPh>
    <rPh sb="20" eb="22">
      <t>シト</t>
    </rPh>
    <phoneticPr fontId="6"/>
  </si>
  <si>
    <t>（ウ）その他の金額</t>
    <rPh sb="5" eb="6">
      <t>タ</t>
    </rPh>
    <rPh sb="7" eb="9">
      <t>キンガク</t>
    </rPh>
    <phoneticPr fontId="6"/>
  </si>
  <si>
    <t>（イ）いわゆる介護助手等の募集経費</t>
    <rPh sb="7" eb="9">
      <t>カイゴ</t>
    </rPh>
    <rPh sb="9" eb="11">
      <t>ジョシュ</t>
    </rPh>
    <rPh sb="11" eb="12">
      <t>トウ</t>
    </rPh>
    <rPh sb="13" eb="15">
      <t>ボシュウ</t>
    </rPh>
    <rPh sb="15" eb="17">
      <t>ケイヒ</t>
    </rPh>
    <phoneticPr fontId="6"/>
  </si>
  <si>
    <t>（ア）研修費</t>
    <rPh sb="3" eb="5">
      <t>ケンシュウ</t>
    </rPh>
    <rPh sb="5" eb="6">
      <t>ヒ</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</si>
  <si>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</si>
  <si>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②人件費改善の所要額</t>
    <rPh sb="1" eb="4">
      <t>ジンケンヒ</t>
    </rPh>
    <rPh sb="4" eb="6">
      <t>カイゼン</t>
    </rPh>
    <rPh sb="7" eb="9">
      <t>ショヨウ</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</si>
  <si>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</si>
  <si>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①加算の総額（②と③の合計が①以上となること）</t>
    <rPh sb="1" eb="3">
      <t>カサン</t>
    </rPh>
    <rPh sb="4" eb="6">
      <t>ソウガク</t>
    </rPh>
    <rPh sb="11" eb="13">
      <t>ゴウケイ</t>
    </rPh>
    <rPh sb="15" eb="17">
      <t>イジョウ</t>
    </rPh>
    <phoneticPr fontId="6"/>
  </si>
  <si>
    <t>交付済加算総額（年額）</t>
    <rPh sb="0" eb="3">
      <t>コウフズ</t>
    </rPh>
    <rPh sb="3" eb="7">
      <t>カサンソウガク</t>
    </rPh>
    <rPh sb="8" eb="10">
      <t>ネンガク</t>
    </rPh>
    <phoneticPr fontId="6"/>
  </si>
  <si>
    <t>第１回目支払い（７月末）で支給のあった金額のうち、本加算に係る金額を入力してください。</t>
    <rPh sb="0" eb="1">
      <t>ダイ</t>
    </rPh>
    <rPh sb="2" eb="4">
      <t>カイメ</t>
    </rPh>
    <rPh sb="4" eb="6">
      <t>シハラ</t>
    </rPh>
    <rPh sb="9" eb="11">
      <t>ガツマツ</t>
    </rPh>
    <rPh sb="13" eb="15">
      <t>シキュウ</t>
    </rPh>
    <rPh sb="19" eb="21">
      <t>キンガク</t>
    </rPh>
    <rPh sb="25" eb="28">
      <t>ホンカサン</t>
    </rPh>
    <rPh sb="29" eb="30">
      <t>カカ</t>
    </rPh>
    <rPh sb="31" eb="33">
      <t>キンガク</t>
    </rPh>
    <rPh sb="34" eb="36">
      <t>ニュウリョク</t>
    </rPh>
    <phoneticPr fontId="6"/>
  </si>
  <si>
    <t>１　基本情報</t>
    <rPh sb="2" eb="4">
      <t>キホン</t>
    </rPh>
    <rPh sb="4" eb="6">
      <t>ジョウホウ</t>
    </rPh>
    <phoneticPr fontId="6"/>
  </si>
  <si>
    <t>令和７年度介護人材確保・職場環境改善等加算　実績報告書</t>
    <rPh sb="0" eb="2">
      <t>レイワ</t>
    </rPh>
    <rPh sb="3" eb="5">
      <t>ネンド</t>
    </rPh>
    <rPh sb="5" eb="7">
      <t>カイゴ</t>
    </rPh>
    <rPh sb="19" eb="21">
      <t>カサン</t>
    </rPh>
    <rPh sb="22" eb="27">
      <t>ジッセキホウコクショ</t>
    </rPh>
    <phoneticPr fontId="6"/>
  </si>
  <si>
    <t>さいたまっちの里</t>
    <rPh sb="7" eb="8">
      <t>サト</t>
    </rPh>
    <phoneticPr fontId="2"/>
  </si>
  <si>
    <t>✓</t>
  </si>
  <si>
    <t>（ウ）その他の金額（①業務内容の明確化と職員間の適切な役割分担の取組）</t>
  </si>
  <si>
    <t>さいたまけん会</t>
    <rPh sb="6" eb="7">
      <t>カイ</t>
    </rPh>
    <phoneticPr fontId="2"/>
  </si>
  <si>
    <t>理事長</t>
    <rPh sb="0" eb="3">
      <t>リジチョウ</t>
    </rPh>
    <phoneticPr fontId="2"/>
  </si>
  <si>
    <t>さいたまっち</t>
    <phoneticPr fontId="2"/>
  </si>
  <si>
    <t>⑰業務内容の明確化と職員間の適切な役割分担の取組</t>
  </si>
  <si>
    <t>会議費用</t>
    <rPh sb="0" eb="4">
      <t>カイギヒヨウ</t>
    </rPh>
    <phoneticPr fontId="2"/>
  </si>
  <si>
    <t>全体の介護職員数</t>
    <rPh sb="0" eb="2">
      <t>ゼンタイ</t>
    </rPh>
    <rPh sb="3" eb="8">
      <t>カイゴショクインスウ</t>
    </rPh>
    <phoneticPr fontId="6"/>
  </si>
  <si>
    <t>　（全ての非常勤職員の勤務時間数の合計）÷（常勤職員１人が勤務すべき時間数）</t>
    <phoneticPr fontId="25"/>
  </si>
  <si>
    <t>各月の介護職員数（常勤換算・実績値）を、下表にそれぞれ入力してください。</t>
    <rPh sb="0" eb="2">
      <t>カクツキ</t>
    </rPh>
    <rPh sb="3" eb="8">
      <t>カイゴショクインスウ</t>
    </rPh>
    <rPh sb="9" eb="13">
      <t>ジョウキンカンサン</t>
    </rPh>
    <rPh sb="14" eb="17">
      <t>ジッセキチ</t>
    </rPh>
    <rPh sb="20" eb="21">
      <t>シタ</t>
    </rPh>
    <rPh sb="21" eb="22">
      <t>ヒョウ</t>
    </rPh>
    <rPh sb="27" eb="29">
      <t>ニュウリョク</t>
    </rPh>
    <phoneticPr fontId="6"/>
  </si>
  <si>
    <t>※一般部分の介護職員数（常勤換算・実績値）を算出するための表です。</t>
    <rPh sb="1" eb="3">
      <t>イッパン</t>
    </rPh>
    <rPh sb="3" eb="5">
      <t>ブブン</t>
    </rPh>
    <rPh sb="6" eb="11">
      <t>カイゴショクインスウ</t>
    </rPh>
    <rPh sb="12" eb="16">
      <t>ジョウキンカンサン</t>
    </rPh>
    <rPh sb="17" eb="20">
      <t>ジッセキチ</t>
    </rPh>
    <rPh sb="22" eb="24">
      <t>サンシュツ</t>
    </rPh>
    <rPh sb="29" eb="30">
      <t>ヒョウ</t>
    </rPh>
    <phoneticPr fontId="25"/>
  </si>
  <si>
    <t>（１）</t>
    <phoneticPr fontId="25"/>
  </si>
  <si>
    <t>常勤職員１人あたりの常勤換算数は「1.0」として扱ってください。</t>
    <phoneticPr fontId="25"/>
  </si>
  <si>
    <t>（２）</t>
    <phoneticPr fontId="25"/>
  </si>
  <si>
    <t>非常勤職員全体の算出にあたっては、下記の計算式から得た数の小数点第二位以下を切り捨てた数を用いてください。</t>
    <rPh sb="0" eb="5">
      <t>ヒジョウキンショクイン</t>
    </rPh>
    <rPh sb="5" eb="7">
      <t>ゼンタイ</t>
    </rPh>
    <rPh sb="8" eb="10">
      <t>サンシュツ</t>
    </rPh>
    <rPh sb="17" eb="19">
      <t>カキ</t>
    </rPh>
    <rPh sb="20" eb="23">
      <t>ケイサンシキ</t>
    </rPh>
    <rPh sb="25" eb="26">
      <t>エ</t>
    </rPh>
    <rPh sb="27" eb="28">
      <t>スウ</t>
    </rPh>
    <rPh sb="29" eb="33">
      <t>ショウスウテンダイ</t>
    </rPh>
    <rPh sb="33" eb="35">
      <t>ニイ</t>
    </rPh>
    <rPh sb="35" eb="37">
      <t>イカ</t>
    </rPh>
    <rPh sb="38" eb="39">
      <t>キ</t>
    </rPh>
    <rPh sb="40" eb="41">
      <t>ス</t>
    </rPh>
    <rPh sb="43" eb="44">
      <t>スウ</t>
    </rPh>
    <rPh sb="45" eb="46">
      <t>モチ</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</si>
</sst>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円&quot;"/>
    <numFmt numFmtId="178" formatCode="0.0_);[Red]\(0.0\)"/>
    <numFmt numFmtId="179" formatCode="#"/>
    <numFmt numFmtId="180" formatCode="\(0.0\)"/>
    <numFmt numFmtId="181" formatCode="#,##0_);[Red]\(#,##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0"/>
      <name val="ＭＳ Ｐゴシック"/>
      <family val="3"/>
      <charset val="128"/>
    </font>
    <font>
      <sz val="10"/>
      <color rgb="FF000000"/>
      <name val="ＭＳ Ｐゴシック"/>
      <family val="3"/>
      <charset val="128"/>
    </font>
    <font>
      <b/>
      <sz val="10"/>
      <name val="ＭＳ Ｐゴシック"/>
      <family val="3"/>
      <charset val="128"/>
    </font>
    <font>
      <sz val="6"/>
      <name val="ＭＳ Ｐゴシック"/>
      <family val="3"/>
      <charset val="128"/>
    </font>
    <font>
      <b/>
      <sz val="12"/>
      <color theme="1"/>
      <name val="ＭＳ Ｐゴシック"/>
      <family val="3"/>
      <charset val="128"/>
    </font>
    <font>
      <b/>
      <sz val="10.5"/>
      <name val="ＭＳ Ｐゴシック"/>
      <family val="3"/>
      <charset val="128"/>
    </font>
    <font>
      <b/>
      <sz val="12"/>
      <name val="ＭＳ Ｐゴシック"/>
      <family val="3"/>
      <charset val="128"/>
    </font>
    <font>
      <sz val="9"/>
      <name val="ＭＳ Ｐゴシック"/>
      <family val="3"/>
      <charset val="128"/>
    </font>
    <font>
      <sz val="8"/>
      <color theme="1"/>
      <name val="ＭＳ Ｐゴシック"/>
      <family val="3"/>
      <charset val="128"/>
    </font>
    <font>
      <sz val="10.5"/>
      <name val="ＭＳ Ｐゴシック"/>
      <family val="3"/>
      <charset val="128"/>
    </font>
    <font>
      <sz val="10.5"/>
      <color theme="1"/>
      <name val="ＭＳ Ｐゴシック"/>
      <family val="3"/>
      <charset val="128"/>
    </font>
    <font>
      <b/>
      <sz val="10.5"/>
      <color theme="1"/>
      <name val="ＭＳ Ｐゴシック"/>
      <family val="3"/>
      <charset val="128"/>
    </font>
    <font>
      <b/>
      <sz val="9"/>
      <color theme="1"/>
      <name val="ＭＳ Ｐゴシック"/>
      <family val="3"/>
      <charset val="128"/>
    </font>
    <font>
      <sz val="11"/>
      <color theme="1"/>
      <name val="ＭＳ Ｐゴシック"/>
      <family val="3"/>
      <charset val="128"/>
    </font>
    <font>
      <sz val="9"/>
      <color theme="1"/>
      <name val="ＭＳ Ｐゴシック"/>
      <family val="3"/>
      <charset val="128"/>
    </font>
    <font>
      <b/>
      <sz val="10"/>
      <color theme="1"/>
      <name val="ＭＳ Ｐゴシック"/>
      <family val="3"/>
      <charset val="128"/>
    </font>
    <font>
      <sz val="11"/>
      <color theme="1" tint="0.499984740745262"/>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11"/>
      <color theme="0"/>
      <name val="ＭＳ Ｐゴシック"/>
      <family val="3"/>
      <charset val="128"/>
    </font>
    <font>
      <sz val="10"/>
      <color theme="0"/>
      <name val="ＭＳ Ｐゴシック"/>
      <family val="3"/>
      <charset val="128"/>
    </font>
    <font>
      <sz val="6"/>
      <name val="ＭＳ ゴシック"/>
      <family val="3"/>
      <charset val="128"/>
    </font>
    <font>
      <sz val="12"/>
      <color theme="1"/>
      <name val="ＭＳ Ｐゴシック"/>
      <family val="3"/>
      <charset val="128"/>
    </font>
    <font>
      <b/>
      <sz val="10.5"/>
      <color indexed="60"/>
      <name val="ＭＳ Ｐゴシック"/>
      <family val="3"/>
      <charset val="128"/>
    </font>
    <font>
      <sz val="8"/>
      <name val="ＭＳ Ｐゴシック"/>
      <family val="3"/>
      <charset val="128"/>
    </font>
    <font>
      <sz val="8.5"/>
      <color theme="1"/>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s>
  <borders count="5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72">
    <xf numFmtId="0" fontId="0" fillId="0" borderId="0" xfId="0">
      <alignment vertical="center"/>
    </xf>
    <xf numFmtId="0" fontId="1" fillId="0" borderId="0" xfId="1">
      <alignment vertical="center"/>
    </xf>
    <xf numFmtId="0" fontId="1" fillId="2" borderId="0" xfId="1" applyFill="1">
      <alignment vertical="center"/>
    </xf>
    <xf numFmtId="0" fontId="3" fillId="2" borderId="0" xfId="1" applyFont="1" applyFill="1" applyAlignment="1">
      <alignment vertical="center" wrapText="1"/>
    </xf>
    <xf numFmtId="0" fontId="1" fillId="0" borderId="0" xfId="1" applyAlignment="1">
      <alignment vertical="center" wrapText="1"/>
    </xf>
    <xf numFmtId="0" fontId="1" fillId="2" borderId="0" xfId="1" applyFill="1" applyAlignment="1">
      <alignment horizontal="center" vertical="center"/>
    </xf>
    <xf numFmtId="0" fontId="1" fillId="2" borderId="1" xfId="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lignment vertical="center"/>
    </xf>
    <xf numFmtId="0" fontId="7" fillId="2" borderId="0" xfId="1" applyFont="1" applyFill="1">
      <alignment vertical="center"/>
    </xf>
    <xf numFmtId="0" fontId="8" fillId="2" borderId="0" xfId="1" applyFont="1" applyFill="1">
      <alignment vertical="center"/>
    </xf>
    <xf numFmtId="0" fontId="9" fillId="2" borderId="0" xfId="1" applyFont="1" applyFill="1">
      <alignment vertical="center"/>
    </xf>
    <xf numFmtId="0" fontId="10" fillId="0" borderId="0" xfId="1" applyFont="1" applyAlignment="1">
      <alignment vertical="center" wrapText="1"/>
    </xf>
    <xf numFmtId="0" fontId="11" fillId="2" borderId="0" xfId="1" applyFont="1" applyFill="1" applyAlignment="1">
      <alignment vertical="top"/>
    </xf>
    <xf numFmtId="0" fontId="12" fillId="0" borderId="0" xfId="1" applyFont="1">
      <alignment vertical="center"/>
    </xf>
    <xf numFmtId="0" fontId="11" fillId="2" borderId="0" xfId="1" applyFont="1" applyFill="1" applyAlignment="1">
      <alignment vertical="top" wrapText="1"/>
    </xf>
    <xf numFmtId="0" fontId="13" fillId="2" borderId="10" xfId="1" applyFont="1" applyFill="1" applyBorder="1" applyAlignment="1">
      <alignment horizontal="center" vertical="center"/>
    </xf>
    <xf numFmtId="0" fontId="14" fillId="2" borderId="11" xfId="1" applyFont="1" applyFill="1" applyBorder="1" applyAlignment="1">
      <alignment vertical="center" shrinkToFit="1"/>
    </xf>
    <xf numFmtId="0" fontId="14" fillId="2" borderId="11" xfId="1" applyFont="1" applyFill="1" applyBorder="1" applyAlignment="1">
      <alignment horizontal="center" vertical="center"/>
    </xf>
    <xf numFmtId="0" fontId="14" fillId="2" borderId="11" xfId="1" applyFont="1" applyFill="1" applyBorder="1">
      <alignment vertical="center"/>
    </xf>
    <xf numFmtId="0" fontId="13" fillId="2" borderId="11" xfId="1" applyFont="1" applyFill="1" applyBorder="1">
      <alignment vertical="center"/>
    </xf>
    <xf numFmtId="0" fontId="14" fillId="2" borderId="12" xfId="1" applyFont="1" applyFill="1" applyBorder="1">
      <alignment vertical="center"/>
    </xf>
    <xf numFmtId="0" fontId="13" fillId="2" borderId="13" xfId="1" applyFont="1" applyFill="1" applyBorder="1">
      <alignment vertical="center"/>
    </xf>
    <xf numFmtId="0" fontId="14" fillId="2" borderId="0" xfId="1" applyFont="1" applyFill="1">
      <alignment vertical="center"/>
    </xf>
    <xf numFmtId="0" fontId="13" fillId="2" borderId="0" xfId="1" applyFont="1" applyFill="1">
      <alignment vertical="center"/>
    </xf>
    <xf numFmtId="0" fontId="14" fillId="2" borderId="14" xfId="1" applyFont="1" applyFill="1" applyBorder="1">
      <alignment vertical="center"/>
    </xf>
    <xf numFmtId="0" fontId="14" fillId="2" borderId="0" xfId="1" applyFont="1" applyFill="1" applyAlignment="1">
      <alignment vertical="center" wrapText="1"/>
    </xf>
    <xf numFmtId="0" fontId="17" fillId="2" borderId="0" xfId="1" applyFont="1" applyFill="1">
      <alignment vertical="center"/>
    </xf>
    <xf numFmtId="0" fontId="14" fillId="2" borderId="14" xfId="1" applyFont="1" applyFill="1" applyBorder="1" applyAlignment="1">
      <alignment vertical="center" wrapText="1"/>
    </xf>
    <xf numFmtId="0" fontId="14" fillId="2" borderId="0" xfId="1" applyFont="1" applyFill="1" applyAlignment="1">
      <alignment vertical="top" wrapText="1"/>
    </xf>
    <xf numFmtId="0" fontId="14" fillId="2" borderId="13" xfId="1" applyFont="1" applyFill="1" applyBorder="1" applyAlignment="1">
      <alignment vertical="top" wrapText="1"/>
    </xf>
    <xf numFmtId="0" fontId="14" fillId="2" borderId="0" xfId="1" applyFont="1" applyFill="1" applyAlignment="1">
      <alignment horizontal="left" vertical="center" wrapText="1"/>
    </xf>
    <xf numFmtId="0" fontId="10" fillId="2" borderId="0" xfId="1" applyFont="1" applyFill="1" applyAlignment="1">
      <alignment horizontal="center" vertical="center" wrapText="1"/>
    </xf>
    <xf numFmtId="0" fontId="1" fillId="2" borderId="14" xfId="1" applyFill="1" applyBorder="1">
      <alignment vertical="center"/>
    </xf>
    <xf numFmtId="0" fontId="10" fillId="5" borderId="18" xfId="1" applyFont="1" applyFill="1" applyBorder="1" applyAlignment="1" applyProtection="1">
      <alignment horizontal="center" vertical="center" wrapText="1"/>
      <protection locked="0"/>
    </xf>
    <xf numFmtId="0" fontId="1" fillId="0" borderId="19" xfId="1" applyBorder="1">
      <alignment vertical="center"/>
    </xf>
    <xf numFmtId="0" fontId="11" fillId="2" borderId="13" xfId="1" applyFont="1" applyFill="1" applyBorder="1" applyAlignment="1">
      <alignment vertical="top" wrapText="1"/>
    </xf>
    <xf numFmtId="0" fontId="11" fillId="2" borderId="1" xfId="1" applyFont="1" applyFill="1" applyBorder="1" applyAlignment="1">
      <alignment vertical="top" wrapText="1"/>
    </xf>
    <xf numFmtId="0" fontId="14" fillId="2" borderId="1" xfId="1" applyFont="1" applyFill="1" applyBorder="1" applyAlignment="1">
      <alignment vertical="center" wrapText="1"/>
    </xf>
    <xf numFmtId="0" fontId="14" fillId="2" borderId="20" xfId="1" applyFont="1" applyFill="1" applyBorder="1" applyAlignment="1">
      <alignment vertical="center" wrapText="1"/>
    </xf>
    <xf numFmtId="0" fontId="19" fillId="0" borderId="0" xfId="1" applyFont="1">
      <alignment vertical="center"/>
    </xf>
    <xf numFmtId="0" fontId="14" fillId="0" borderId="0" xfId="1" applyFont="1" applyAlignment="1">
      <alignment vertical="center" wrapText="1"/>
    </xf>
    <xf numFmtId="0" fontId="3" fillId="5" borderId="22" xfId="1" applyFont="1" applyFill="1" applyBorder="1" applyAlignment="1" applyProtection="1">
      <alignment horizontal="center" vertical="center" wrapText="1"/>
      <protection locked="0"/>
    </xf>
    <xf numFmtId="0" fontId="17" fillId="2" borderId="0" xfId="1" applyFont="1" applyFill="1" applyAlignment="1">
      <alignment vertical="center" wrapText="1"/>
    </xf>
    <xf numFmtId="0" fontId="3" fillId="5" borderId="23" xfId="1" applyFont="1" applyFill="1" applyBorder="1" applyAlignment="1" applyProtection="1">
      <alignment horizontal="center" vertical="center" wrapText="1"/>
      <protection locked="0"/>
    </xf>
    <xf numFmtId="0" fontId="23" fillId="0" borderId="0" xfId="1" applyFont="1">
      <alignment vertical="center"/>
    </xf>
    <xf numFmtId="0" fontId="16" fillId="2" borderId="0" xfId="1" applyFont="1" applyFill="1">
      <alignment vertical="center"/>
    </xf>
    <xf numFmtId="0" fontId="3" fillId="2" borderId="0" xfId="1" applyFont="1" applyFill="1" applyAlignment="1">
      <alignment horizontal="center" vertical="center"/>
    </xf>
    <xf numFmtId="176" fontId="21" fillId="2" borderId="0" xfId="1" quotePrefix="1" applyNumberFormat="1" applyFont="1" applyFill="1" applyAlignment="1">
      <alignment horizontal="center" vertical="center"/>
    </xf>
    <xf numFmtId="0" fontId="21" fillId="2" borderId="0" xfId="1" applyFont="1" applyFill="1" applyAlignment="1">
      <alignment horizontal="left" vertical="center"/>
    </xf>
    <xf numFmtId="0" fontId="3" fillId="5" borderId="26" xfId="1" applyFont="1" applyFill="1" applyBorder="1" applyAlignment="1" applyProtection="1">
      <alignment horizontal="center" vertical="center" wrapText="1"/>
      <protection locked="0"/>
    </xf>
    <xf numFmtId="0" fontId="21" fillId="2" borderId="0" xfId="1" applyFont="1" applyFill="1">
      <alignment vertical="center"/>
    </xf>
    <xf numFmtId="0" fontId="21" fillId="2" borderId="0" xfId="1" applyFont="1" applyFill="1" applyAlignment="1">
      <alignment horizontal="center" vertical="center"/>
    </xf>
    <xf numFmtId="49" fontId="22" fillId="2" borderId="0" xfId="1" applyNumberFormat="1" applyFont="1" applyFill="1">
      <alignment vertical="center"/>
    </xf>
    <xf numFmtId="0" fontId="3" fillId="0" borderId="0" xfId="1" applyFont="1">
      <alignment vertical="center"/>
    </xf>
    <xf numFmtId="0" fontId="24" fillId="0" borderId="0" xfId="1" applyFont="1">
      <alignment vertical="center"/>
    </xf>
    <xf numFmtId="0" fontId="21" fillId="2" borderId="0" xfId="1" applyFont="1" applyFill="1" applyAlignment="1">
      <alignment horizontal="left" vertical="center" wrapText="1"/>
    </xf>
    <xf numFmtId="0" fontId="17" fillId="2" borderId="0" xfId="1" applyFont="1" applyFill="1" applyAlignment="1">
      <alignment vertical="center" shrinkToFit="1"/>
    </xf>
    <xf numFmtId="0" fontId="17" fillId="2" borderId="0" xfId="1" applyFont="1" applyFill="1" applyAlignment="1">
      <alignment horizontal="right" vertical="center"/>
    </xf>
    <xf numFmtId="177" fontId="17" fillId="2" borderId="0" xfId="1" applyNumberFormat="1" applyFont="1" applyFill="1">
      <alignment vertical="center"/>
    </xf>
    <xf numFmtId="0" fontId="3" fillId="0" borderId="2" xfId="1" applyFont="1" applyBorder="1" applyAlignment="1">
      <alignment horizontal="center" vertical="center"/>
    </xf>
    <xf numFmtId="0" fontId="15" fillId="2" borderId="0" xfId="1" applyFont="1" applyFill="1">
      <alignment vertical="center"/>
    </xf>
    <xf numFmtId="0" fontId="19" fillId="0" borderId="35" xfId="1" applyFont="1" applyBorder="1" applyAlignment="1">
      <alignment horizontal="center" vertical="center"/>
    </xf>
    <xf numFmtId="0" fontId="20" fillId="0" borderId="36" xfId="1" applyFont="1" applyBorder="1" applyAlignment="1">
      <alignment vertical="center" wrapText="1"/>
    </xf>
    <xf numFmtId="0" fontId="20" fillId="0" borderId="29" xfId="1" applyFont="1" applyBorder="1" applyAlignment="1">
      <alignment vertical="center" wrapText="1"/>
    </xf>
    <xf numFmtId="0" fontId="20" fillId="0" borderId="30" xfId="1" applyFont="1" applyBorder="1" applyAlignment="1">
      <alignment vertical="center" wrapText="1"/>
    </xf>
    <xf numFmtId="0" fontId="22" fillId="2" borderId="0" xfId="1" applyFont="1" applyFill="1">
      <alignment vertical="center"/>
    </xf>
    <xf numFmtId="0" fontId="20" fillId="0" borderId="0" xfId="1" applyFont="1" applyAlignment="1">
      <alignment horizontal="left" vertical="center"/>
    </xf>
    <xf numFmtId="0" fontId="20" fillId="0" borderId="37" xfId="1" applyFont="1" applyBorder="1" applyAlignment="1">
      <alignment vertical="center" wrapText="1"/>
    </xf>
    <xf numFmtId="0" fontId="20" fillId="0" borderId="38" xfId="1" applyFont="1" applyBorder="1" applyAlignment="1">
      <alignment vertical="center" wrapText="1"/>
    </xf>
    <xf numFmtId="0" fontId="20" fillId="0" borderId="13" xfId="1" applyFont="1" applyBorder="1" applyAlignment="1">
      <alignment vertical="center" wrapText="1"/>
    </xf>
    <xf numFmtId="0" fontId="7" fillId="2" borderId="0" xfId="1" applyFont="1" applyFill="1" applyAlignment="1">
      <alignment horizontal="center" vertical="center"/>
    </xf>
    <xf numFmtId="0" fontId="1" fillId="2" borderId="0" xfId="1" applyFill="1" applyAlignment="1">
      <alignment horizontal="right" vertical="center"/>
    </xf>
    <xf numFmtId="0" fontId="21" fillId="2" borderId="0" xfId="1" applyFont="1" applyFill="1" applyAlignment="1">
      <alignment vertical="top"/>
    </xf>
    <xf numFmtId="0" fontId="20" fillId="0" borderId="39" xfId="1" applyFont="1" applyBorder="1" applyAlignment="1">
      <alignment vertical="center" wrapText="1"/>
    </xf>
    <xf numFmtId="0" fontId="20" fillId="0" borderId="40" xfId="1" applyFont="1" applyBorder="1" applyAlignment="1">
      <alignment vertical="center" wrapText="1"/>
    </xf>
    <xf numFmtId="0" fontId="20" fillId="0" borderId="32" xfId="1" applyFont="1" applyBorder="1" applyAlignment="1">
      <alignment vertical="center" wrapText="1"/>
    </xf>
    <xf numFmtId="0" fontId="20" fillId="0" borderId="33" xfId="1" applyFont="1" applyBorder="1" applyAlignment="1">
      <alignment vertical="center" wrapText="1"/>
    </xf>
    <xf numFmtId="0" fontId="1" fillId="0" borderId="0" xfId="1" applyAlignment="1">
      <alignment horizontal="center" vertical="center"/>
    </xf>
    <xf numFmtId="0" fontId="5" fillId="3" borderId="41" xfId="1" applyFont="1" applyFill="1" applyBorder="1" applyAlignment="1">
      <alignment horizontal="left" vertical="center"/>
    </xf>
    <xf numFmtId="0" fontId="5" fillId="2" borderId="0" xfId="1" applyFont="1" applyFill="1" applyAlignment="1">
      <alignment horizontal="left" vertical="center"/>
    </xf>
    <xf numFmtId="0" fontId="10" fillId="2" borderId="0" xfId="1" applyFont="1" applyFill="1" applyAlignment="1">
      <alignment horizontal="left" vertical="center"/>
    </xf>
    <xf numFmtId="0" fontId="1" fillId="2" borderId="0" xfId="1" applyFill="1" applyAlignment="1">
      <alignment horizontal="left" vertical="center"/>
    </xf>
    <xf numFmtId="0" fontId="5" fillId="3" borderId="2" xfId="1" applyFont="1" applyFill="1" applyBorder="1" applyAlignment="1">
      <alignment horizontal="left" vertical="center"/>
    </xf>
    <xf numFmtId="0" fontId="10" fillId="0" borderId="43" xfId="1" applyFont="1" applyBorder="1" applyAlignment="1">
      <alignment horizontal="left" vertical="center"/>
    </xf>
    <xf numFmtId="0" fontId="10" fillId="0" borderId="45" xfId="1" quotePrefix="1" applyFont="1" applyBorder="1" applyAlignment="1">
      <alignment horizontal="left" vertical="center"/>
    </xf>
    <xf numFmtId="0" fontId="1" fillId="2" borderId="27" xfId="1" applyFill="1" applyBorder="1">
      <alignment vertical="center"/>
    </xf>
    <xf numFmtId="0" fontId="1" fillId="2" borderId="28" xfId="1" applyFill="1" applyBorder="1">
      <alignment vertical="center"/>
    </xf>
    <xf numFmtId="0" fontId="8" fillId="2" borderId="28" xfId="1" applyFont="1" applyFill="1" applyBorder="1">
      <alignment vertical="center"/>
    </xf>
    <xf numFmtId="0" fontId="1" fillId="2" borderId="46" xfId="1" applyFill="1" applyBorder="1">
      <alignment vertical="center"/>
    </xf>
    <xf numFmtId="0" fontId="12" fillId="2" borderId="0" xfId="1" applyFont="1" applyFill="1">
      <alignment vertical="center"/>
    </xf>
    <xf numFmtId="0" fontId="12" fillId="2" borderId="47" xfId="1" applyFont="1" applyFill="1" applyBorder="1" applyAlignment="1">
      <alignment horizontal="center" vertical="center"/>
    </xf>
    <xf numFmtId="0" fontId="8" fillId="2" borderId="17" xfId="1" applyFont="1" applyFill="1" applyBorder="1">
      <alignment vertical="center"/>
    </xf>
    <xf numFmtId="0" fontId="27" fillId="2" borderId="47" xfId="1" applyFont="1" applyFill="1" applyBorder="1" applyAlignment="1">
      <alignment horizontal="left" vertical="center"/>
    </xf>
    <xf numFmtId="0" fontId="8" fillId="2" borderId="0" xfId="1" applyFont="1" applyFill="1" applyAlignment="1">
      <alignment vertical="center" wrapText="1"/>
    </xf>
    <xf numFmtId="0" fontId="8" fillId="2" borderId="47" xfId="1" applyFont="1" applyFill="1" applyBorder="1" applyAlignment="1">
      <alignment vertical="center" wrapText="1"/>
    </xf>
    <xf numFmtId="0" fontId="10" fillId="2" borderId="0" xfId="1" applyFont="1" applyFill="1">
      <alignment vertical="center"/>
    </xf>
    <xf numFmtId="0" fontId="8" fillId="2" borderId="17" xfId="1" applyFont="1" applyFill="1" applyBorder="1" applyAlignment="1">
      <alignment vertical="center" wrapText="1"/>
    </xf>
    <xf numFmtId="0" fontId="1" fillId="2" borderId="31" xfId="1" applyFill="1" applyBorder="1">
      <alignment vertical="center"/>
    </xf>
    <xf numFmtId="0" fontId="1" fillId="2" borderId="19" xfId="1" applyFill="1" applyBorder="1">
      <alignment vertical="center"/>
    </xf>
    <xf numFmtId="49" fontId="1" fillId="2" borderId="48" xfId="1" applyNumberFormat="1" applyFill="1" applyBorder="1">
      <alignment vertical="center"/>
    </xf>
    <xf numFmtId="0" fontId="20" fillId="3" borderId="18" xfId="1" applyFont="1" applyFill="1" applyBorder="1" applyAlignment="1">
      <alignment horizontal="center" vertical="center"/>
    </xf>
    <xf numFmtId="180" fontId="28" fillId="2" borderId="0" xfId="1" applyNumberFormat="1" applyFont="1" applyFill="1" applyAlignment="1">
      <alignment horizontal="center" vertical="center"/>
    </xf>
    <xf numFmtId="0" fontId="10" fillId="2" borderId="0" xfId="1" applyFont="1" applyFill="1" applyAlignment="1">
      <alignment horizontal="center" vertical="center"/>
    </xf>
    <xf numFmtId="176" fontId="10" fillId="2" borderId="0" xfId="1" applyNumberFormat="1" applyFont="1" applyFill="1">
      <alignment vertical="center"/>
    </xf>
    <xf numFmtId="0" fontId="3" fillId="2" borderId="0" xfId="1" applyFont="1" applyFill="1" applyAlignment="1">
      <alignment vertical="center" shrinkToFit="1"/>
    </xf>
    <xf numFmtId="0" fontId="11" fillId="2" borderId="0" xfId="1" applyFont="1" applyFill="1" applyAlignment="1">
      <alignment horizontal="left" vertical="top" wrapText="1"/>
    </xf>
    <xf numFmtId="0" fontId="11" fillId="2" borderId="0" xfId="1" applyFont="1" applyFill="1" applyAlignment="1">
      <alignment horizontal="left" vertical="top"/>
    </xf>
    <xf numFmtId="0" fontId="11" fillId="2" borderId="0" xfId="1" applyFont="1" applyFill="1" applyAlignment="1">
      <alignment horizontal="left" vertical="center" wrapText="1"/>
    </xf>
    <xf numFmtId="0" fontId="17" fillId="2" borderId="0" xfId="1" applyFont="1" applyFill="1" applyAlignment="1">
      <alignment horizontal="left" vertical="center" wrapText="1"/>
    </xf>
    <xf numFmtId="0" fontId="3" fillId="7" borderId="0" xfId="1" applyFont="1" applyFill="1">
      <alignment vertical="center"/>
    </xf>
    <xf numFmtId="0" fontId="20" fillId="2" borderId="0" xfId="1" applyFont="1" applyFill="1" applyAlignment="1">
      <alignment horizontal="center" vertical="center"/>
    </xf>
    <xf numFmtId="0" fontId="29" fillId="0" borderId="0" xfId="1" applyFont="1" applyAlignment="1">
      <alignment vertical="center" shrinkToFit="1"/>
    </xf>
    <xf numFmtId="0" fontId="29" fillId="2" borderId="0" xfId="1" applyFont="1" applyFill="1" applyAlignment="1">
      <alignment vertical="center" shrinkToFit="1"/>
    </xf>
    <xf numFmtId="0" fontId="11" fillId="0" borderId="0" xfId="1" applyFont="1" applyAlignment="1">
      <alignment horizontal="left" vertical="top" wrapText="1"/>
    </xf>
    <xf numFmtId="0" fontId="21" fillId="2" borderId="11" xfId="1" applyFont="1" applyFill="1" applyBorder="1" applyAlignment="1">
      <alignment horizontal="left" vertical="center" wrapText="1" shrinkToFit="1"/>
    </xf>
    <xf numFmtId="0" fontId="21" fillId="2" borderId="12" xfId="1" applyFont="1" applyFill="1" applyBorder="1" applyAlignment="1">
      <alignment horizontal="left" vertical="center" wrapText="1" shrinkToFit="1"/>
    </xf>
    <xf numFmtId="0" fontId="21" fillId="2" borderId="0" xfId="1" applyFont="1" applyFill="1" applyAlignment="1">
      <alignment horizontal="left" vertical="center" wrapText="1" shrinkToFit="1"/>
    </xf>
    <xf numFmtId="0" fontId="21" fillId="2" borderId="14" xfId="1" applyFont="1" applyFill="1" applyBorder="1" applyAlignment="1">
      <alignment horizontal="left" vertical="center" wrapText="1" shrinkToFit="1"/>
    </xf>
    <xf numFmtId="0" fontId="1" fillId="7" borderId="0" xfId="1" applyFill="1">
      <alignment vertical="center"/>
    </xf>
    <xf numFmtId="0" fontId="11" fillId="2" borderId="0" xfId="1" applyFont="1" applyFill="1" applyAlignment="1">
      <alignment horizontal="left" vertical="center"/>
    </xf>
    <xf numFmtId="0" fontId="20" fillId="2" borderId="0" xfId="1" applyFont="1" applyFill="1" applyAlignment="1">
      <alignment horizontal="left" vertical="center"/>
    </xf>
    <xf numFmtId="0" fontId="21" fillId="2" borderId="0" xfId="1" applyFont="1" applyFill="1" applyAlignment="1">
      <alignment vertical="center" wrapText="1"/>
    </xf>
    <xf numFmtId="0" fontId="20" fillId="2" borderId="0" xfId="1" applyFont="1" applyFill="1">
      <alignment vertical="center"/>
    </xf>
    <xf numFmtId="0" fontId="11" fillId="2" borderId="0" xfId="1" applyFont="1" applyFill="1">
      <alignment vertical="center"/>
    </xf>
    <xf numFmtId="49" fontId="17" fillId="2" borderId="0" xfId="1" applyNumberFormat="1" applyFont="1" applyFill="1">
      <alignment vertical="center"/>
    </xf>
    <xf numFmtId="49" fontId="11" fillId="2" borderId="0" xfId="1" applyNumberFormat="1" applyFont="1" applyFill="1">
      <alignment vertical="center"/>
    </xf>
    <xf numFmtId="38" fontId="3" fillId="2" borderId="0" xfId="2" applyFont="1" applyFill="1" applyBorder="1" applyAlignment="1">
      <alignment horizontal="right" vertical="center" wrapText="1"/>
    </xf>
    <xf numFmtId="38" fontId="3" fillId="2" borderId="0" xfId="2" applyFont="1" applyFill="1" applyBorder="1" applyAlignment="1">
      <alignment horizontal="center" vertical="center" wrapText="1"/>
    </xf>
    <xf numFmtId="0" fontId="3" fillId="2" borderId="0" xfId="1" applyFont="1" applyFill="1" applyAlignment="1">
      <alignment horizontal="center" vertical="center" wrapText="1"/>
    </xf>
    <xf numFmtId="0" fontId="4" fillId="2" borderId="0" xfId="1" applyFont="1" applyFill="1" applyAlignment="1">
      <alignment horizontal="center" vertical="center"/>
    </xf>
    <xf numFmtId="0" fontId="3" fillId="0" borderId="4" xfId="1" quotePrefix="1" applyFont="1" applyBorder="1" applyAlignment="1">
      <alignment horizontal="left" vertical="center"/>
    </xf>
    <xf numFmtId="0" fontId="3" fillId="0" borderId="3" xfId="1" quotePrefix="1" applyFont="1" applyBorder="1" applyAlignment="1">
      <alignment horizontal="left" vertical="center"/>
    </xf>
    <xf numFmtId="0" fontId="5" fillId="3" borderId="2" xfId="1" applyFont="1" applyFill="1" applyBorder="1" applyAlignment="1">
      <alignment horizontal="center" vertical="center"/>
    </xf>
    <xf numFmtId="0" fontId="10" fillId="0" borderId="0" xfId="1" applyFont="1" applyAlignment="1">
      <alignment horizontal="center" vertical="center" wrapText="1"/>
    </xf>
    <xf numFmtId="0" fontId="3" fillId="4" borderId="9" xfId="1" applyFont="1" applyFill="1" applyBorder="1" applyAlignment="1">
      <alignment horizontal="left" vertical="center"/>
    </xf>
    <xf numFmtId="0" fontId="3" fillId="4" borderId="8" xfId="1" applyFont="1" applyFill="1" applyBorder="1" applyAlignment="1">
      <alignment horizontal="left" vertical="center"/>
    </xf>
    <xf numFmtId="0" fontId="3" fillId="4" borderId="7" xfId="1" applyFont="1" applyFill="1" applyBorder="1" applyAlignment="1">
      <alignment horizontal="left" vertical="center"/>
    </xf>
    <xf numFmtId="0" fontId="3" fillId="0" borderId="6" xfId="1" quotePrefix="1" applyFont="1" applyBorder="1" applyAlignment="1">
      <alignment horizontal="left" vertical="center"/>
    </xf>
    <xf numFmtId="0" fontId="3" fillId="0" borderId="5" xfId="1" quotePrefix="1" applyFont="1" applyBorder="1" applyAlignment="1">
      <alignment horizontal="left" vertical="center"/>
    </xf>
    <xf numFmtId="0" fontId="14" fillId="2" borderId="0" xfId="1" applyFont="1" applyFill="1" applyAlignment="1">
      <alignment horizontal="center" vertical="center" wrapText="1"/>
    </xf>
    <xf numFmtId="0" fontId="15" fillId="2" borderId="0" xfId="1" applyFont="1" applyFill="1" applyAlignment="1">
      <alignment horizontal="center" vertical="center"/>
    </xf>
    <xf numFmtId="0" fontId="14" fillId="5" borderId="0" xfId="1" applyFont="1" applyFill="1" applyAlignment="1" applyProtection="1">
      <alignment vertical="center" shrinkToFit="1"/>
      <protection locked="0"/>
    </xf>
    <xf numFmtId="0" fontId="15" fillId="2" borderId="0" xfId="1" applyFont="1" applyFill="1" applyAlignment="1">
      <alignment horizontal="center" vertical="center" shrinkToFit="1"/>
    </xf>
    <xf numFmtId="0" fontId="11" fillId="0" borderId="0" xfId="1" applyFont="1" applyAlignment="1">
      <alignment horizontal="left" vertical="center" wrapText="1"/>
    </xf>
    <xf numFmtId="0" fontId="14" fillId="2" borderId="0" xfId="1" applyFont="1" applyFill="1" applyAlignment="1">
      <alignment horizontal="center" vertical="center"/>
    </xf>
    <xf numFmtId="0" fontId="16" fillId="2" borderId="0" xfId="1" applyFont="1" applyFill="1" applyAlignment="1">
      <alignment horizontal="center" vertical="center"/>
    </xf>
    <xf numFmtId="0" fontId="14" fillId="5" borderId="16" xfId="1" applyFont="1" applyFill="1" applyBorder="1" applyAlignment="1" applyProtection="1">
      <alignment horizontal="center" vertical="center"/>
      <protection locked="0"/>
    </xf>
    <xf numFmtId="0" fontId="16" fillId="5" borderId="15" xfId="1" applyFont="1" applyFill="1" applyBorder="1" applyAlignment="1" applyProtection="1">
      <alignment horizontal="center" vertical="center"/>
      <protection locked="0"/>
    </xf>
    <xf numFmtId="0" fontId="14" fillId="5" borderId="0" xfId="1" applyFont="1" applyFill="1" applyAlignment="1" applyProtection="1">
      <alignment horizontal="center" vertical="center" shrinkToFit="1"/>
      <protection locked="0"/>
    </xf>
    <xf numFmtId="0" fontId="20" fillId="3" borderId="16" xfId="1" applyFont="1" applyFill="1" applyBorder="1" applyAlignment="1">
      <alignment horizontal="center" vertical="center"/>
    </xf>
    <xf numFmtId="0" fontId="20" fillId="3" borderId="15" xfId="1" applyFont="1" applyFill="1" applyBorder="1" applyAlignment="1">
      <alignment horizontal="center" vertical="center"/>
    </xf>
    <xf numFmtId="0" fontId="21" fillId="0" borderId="2" xfId="1" applyFont="1" applyBorder="1" applyAlignment="1">
      <alignment horizontal="left" vertical="center" wrapText="1"/>
    </xf>
    <xf numFmtId="0" fontId="20" fillId="0" borderId="16" xfId="1" applyFont="1" applyBorder="1" applyAlignment="1">
      <alignment horizontal="left" vertical="center" wrapText="1"/>
    </xf>
    <xf numFmtId="0" fontId="20" fillId="0" borderId="21" xfId="1" applyFont="1" applyBorder="1" applyAlignment="1">
      <alignment horizontal="left" vertical="center" wrapText="1"/>
    </xf>
    <xf numFmtId="0" fontId="20" fillId="0" borderId="15" xfId="1" applyFont="1" applyBorder="1" applyAlignment="1">
      <alignment horizontal="left" vertical="center" wrapText="1"/>
    </xf>
    <xf numFmtId="0" fontId="18" fillId="6" borderId="20" xfId="1" applyFont="1" applyFill="1" applyBorder="1" applyAlignment="1">
      <alignment horizontal="center" vertical="center" wrapText="1"/>
    </xf>
    <xf numFmtId="0" fontId="18" fillId="6" borderId="1" xfId="1" applyFont="1" applyFill="1" applyBorder="1" applyAlignment="1">
      <alignment horizontal="center" vertical="center" wrapText="1"/>
    </xf>
    <xf numFmtId="0" fontId="18" fillId="6" borderId="24" xfId="1" applyFont="1" applyFill="1" applyBorder="1" applyAlignment="1">
      <alignment horizontal="center" vertical="center" wrapText="1"/>
    </xf>
    <xf numFmtId="0" fontId="21" fillId="6" borderId="20" xfId="1" applyFont="1" applyFill="1" applyBorder="1" applyAlignment="1">
      <alignment horizontal="center" vertical="center"/>
    </xf>
    <xf numFmtId="0" fontId="21" fillId="6" borderId="1" xfId="1" applyFont="1" applyFill="1" applyBorder="1" applyAlignment="1">
      <alignment horizontal="center" vertical="center"/>
    </xf>
    <xf numFmtId="0" fontId="21" fillId="6" borderId="0" xfId="1" applyFont="1" applyFill="1" applyAlignment="1">
      <alignment horizontal="center" vertical="center"/>
    </xf>
    <xf numFmtId="0" fontId="21" fillId="6" borderId="13" xfId="1" applyFont="1" applyFill="1" applyBorder="1" applyAlignment="1">
      <alignment horizontal="center" vertical="center"/>
    </xf>
    <xf numFmtId="0" fontId="20" fillId="2" borderId="16" xfId="1" applyFont="1" applyFill="1" applyBorder="1" applyAlignment="1">
      <alignment horizontal="left" vertical="center" shrinkToFit="1"/>
    </xf>
    <xf numFmtId="0" fontId="20" fillId="2" borderId="21" xfId="1" applyFont="1" applyFill="1" applyBorder="1" applyAlignment="1">
      <alignment horizontal="left" vertical="center" shrinkToFit="1"/>
    </xf>
    <xf numFmtId="0" fontId="20" fillId="2" borderId="15" xfId="1" applyFont="1" applyFill="1" applyBorder="1" applyAlignment="1">
      <alignment horizontal="left" vertical="center" shrinkToFit="1"/>
    </xf>
    <xf numFmtId="0" fontId="18" fillId="2" borderId="17" xfId="1" applyFont="1" applyFill="1" applyBorder="1" applyAlignment="1">
      <alignment horizontal="left" vertical="center" wrapText="1"/>
    </xf>
    <xf numFmtId="0" fontId="18" fillId="2" borderId="0" xfId="1" applyFont="1" applyFill="1" applyAlignment="1">
      <alignment horizontal="left" vertical="center" wrapText="1"/>
    </xf>
    <xf numFmtId="0" fontId="21" fillId="2" borderId="8" xfId="1" applyFont="1" applyFill="1" applyBorder="1" applyAlignment="1">
      <alignment horizontal="left" vertical="center"/>
    </xf>
    <xf numFmtId="0" fontId="21" fillId="2" borderId="7" xfId="1" applyFont="1" applyFill="1" applyBorder="1" applyAlignment="1">
      <alignment horizontal="left" vertical="center"/>
    </xf>
    <xf numFmtId="0" fontId="21" fillId="0" borderId="2" xfId="1" applyFont="1" applyBorder="1" applyAlignment="1">
      <alignment horizontal="left" vertical="center"/>
    </xf>
    <xf numFmtId="0" fontId="21" fillId="2" borderId="8"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0" borderId="2" xfId="1" applyFont="1" applyBorder="1" applyAlignment="1">
      <alignment horizontal="center" vertical="center"/>
    </xf>
    <xf numFmtId="0" fontId="21" fillId="0" borderId="14" xfId="1" applyFont="1" applyBorder="1" applyAlignment="1">
      <alignment horizontal="left" vertical="center" wrapText="1"/>
    </xf>
    <xf numFmtId="0" fontId="21" fillId="0" borderId="8" xfId="1" applyFont="1" applyBorder="1" applyAlignment="1">
      <alignment horizontal="left" vertical="center" wrapText="1"/>
    </xf>
    <xf numFmtId="0" fontId="21" fillId="0" borderId="7" xfId="1" applyFont="1" applyBorder="1" applyAlignment="1">
      <alignment horizontal="left" vertical="center" wrapText="1"/>
    </xf>
    <xf numFmtId="0" fontId="21" fillId="0" borderId="1" xfId="1" applyFont="1" applyBorder="1" applyAlignment="1">
      <alignment horizontal="left" vertical="center" wrapText="1"/>
    </xf>
    <xf numFmtId="0" fontId="21" fillId="0" borderId="24" xfId="1" applyFont="1" applyBorder="1" applyAlignment="1">
      <alignment horizontal="left" vertical="center" wrapText="1"/>
    </xf>
    <xf numFmtId="0" fontId="21" fillId="0" borderId="12" xfId="1" applyFont="1" applyBorder="1" applyAlignment="1">
      <alignment horizontal="center" vertical="center" wrapText="1"/>
    </xf>
    <xf numFmtId="0" fontId="21" fillId="0" borderId="8" xfId="1" applyFont="1" applyBorder="1" applyAlignment="1">
      <alignment horizontal="center" vertical="center" wrapText="1"/>
    </xf>
    <xf numFmtId="0" fontId="21" fillId="5" borderId="16" xfId="1" applyFont="1" applyFill="1" applyBorder="1" applyAlignment="1" applyProtection="1">
      <alignment horizontal="center" vertical="center" shrinkToFit="1"/>
      <protection locked="0"/>
    </xf>
    <xf numFmtId="0" fontId="21" fillId="5" borderId="21" xfId="1" applyFont="1" applyFill="1" applyBorder="1" applyAlignment="1" applyProtection="1">
      <alignment horizontal="center" vertical="center" shrinkToFit="1"/>
      <protection locked="0"/>
    </xf>
    <xf numFmtId="0" fontId="21" fillId="5" borderId="15" xfId="1" applyFont="1" applyFill="1" applyBorder="1" applyAlignment="1" applyProtection="1">
      <alignment horizontal="center" vertical="center" shrinkToFit="1"/>
      <protection locked="0"/>
    </xf>
    <xf numFmtId="0" fontId="17" fillId="0" borderId="0" xfId="1" applyFont="1" applyAlignment="1">
      <alignment horizontal="left" vertical="center" wrapText="1"/>
    </xf>
    <xf numFmtId="0" fontId="22" fillId="2" borderId="0" xfId="1" applyFont="1" applyFill="1" applyAlignment="1">
      <alignment horizontal="left" vertical="center"/>
    </xf>
    <xf numFmtId="0" fontId="21" fillId="0" borderId="11" xfId="1" applyFont="1" applyBorder="1" applyAlignment="1">
      <alignment horizontal="left" vertical="center" wrapText="1"/>
    </xf>
    <xf numFmtId="0" fontId="21" fillId="0" borderId="25" xfId="1" applyFont="1" applyBorder="1" applyAlignment="1">
      <alignment horizontal="left" vertical="center" wrapText="1"/>
    </xf>
    <xf numFmtId="0" fontId="22" fillId="3" borderId="16" xfId="1" applyFont="1" applyFill="1" applyBorder="1" applyAlignment="1">
      <alignment horizontal="center" vertical="center" wrapText="1"/>
    </xf>
    <xf numFmtId="0" fontId="22" fillId="3" borderId="15" xfId="1" applyFont="1" applyFill="1" applyBorder="1" applyAlignment="1">
      <alignment horizontal="center" vertical="center" wrapText="1"/>
    </xf>
    <xf numFmtId="179" fontId="1" fillId="2" borderId="11" xfId="1" applyNumberFormat="1" applyFill="1" applyBorder="1" applyAlignment="1">
      <alignment horizontal="center" vertical="center"/>
    </xf>
    <xf numFmtId="0" fontId="26" fillId="2" borderId="0" xfId="1" applyFont="1" applyFill="1" applyAlignment="1">
      <alignment horizontal="center" vertical="top"/>
    </xf>
    <xf numFmtId="0" fontId="21" fillId="0" borderId="20" xfId="1" applyFont="1" applyBorder="1" applyAlignment="1">
      <alignment horizontal="left" vertical="center" wrapText="1"/>
    </xf>
    <xf numFmtId="0" fontId="21" fillId="0" borderId="10" xfId="1" applyFont="1" applyBorder="1" applyAlignment="1">
      <alignment horizontal="left" vertical="center" wrapText="1"/>
    </xf>
    <xf numFmtId="178" fontId="17" fillId="5" borderId="9" xfId="1" applyNumberFormat="1" applyFont="1" applyFill="1" applyBorder="1" applyAlignment="1" applyProtection="1">
      <alignment horizontal="center" vertical="center"/>
      <protection locked="0"/>
    </xf>
    <xf numFmtId="178" fontId="17" fillId="5" borderId="7" xfId="1" applyNumberFormat="1" applyFont="1" applyFill="1" applyBorder="1" applyAlignment="1" applyProtection="1">
      <alignment horizontal="center" vertical="center"/>
      <protection locked="0"/>
    </xf>
    <xf numFmtId="0" fontId="19" fillId="0" borderId="35" xfId="1" applyFont="1" applyBorder="1" applyAlignment="1">
      <alignment horizontal="center" vertical="center"/>
    </xf>
    <xf numFmtId="0" fontId="7" fillId="2" borderId="0" xfId="1" applyFont="1" applyFill="1" applyAlignment="1">
      <alignment horizontal="center" vertical="center"/>
    </xf>
    <xf numFmtId="0" fontId="17" fillId="2" borderId="2" xfId="1" applyFont="1" applyFill="1" applyBorder="1" applyAlignment="1">
      <alignment horizontal="center" vertical="center"/>
    </xf>
    <xf numFmtId="0" fontId="17" fillId="2" borderId="9"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8" xfId="1" applyFont="1" applyFill="1" applyBorder="1" applyAlignment="1">
      <alignment horizontal="center" vertical="center"/>
    </xf>
    <xf numFmtId="178" fontId="17" fillId="5" borderId="8" xfId="1" applyNumberFormat="1" applyFont="1" applyFill="1" applyBorder="1" applyAlignment="1" applyProtection="1">
      <alignment horizontal="center" vertical="center"/>
      <protection locked="0"/>
    </xf>
    <xf numFmtId="178" fontId="17" fillId="2" borderId="9" xfId="1" applyNumberFormat="1" applyFont="1" applyFill="1" applyBorder="1" applyAlignment="1">
      <alignment horizontal="center" vertical="center"/>
    </xf>
    <xf numFmtId="178" fontId="17" fillId="2" borderId="8" xfId="1" applyNumberFormat="1" applyFont="1" applyFill="1" applyBorder="1" applyAlignment="1">
      <alignment horizontal="center" vertical="center"/>
    </xf>
    <xf numFmtId="178" fontId="17" fillId="2" borderId="7" xfId="1" applyNumberFormat="1" applyFont="1" applyFill="1" applyBorder="1" applyAlignment="1">
      <alignment horizontal="center" vertical="center"/>
    </xf>
    <xf numFmtId="0" fontId="20" fillId="0" borderId="16"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15" xfId="1" applyFont="1" applyBorder="1" applyAlignment="1">
      <alignment horizontal="center" vertical="center" wrapText="1"/>
    </xf>
    <xf numFmtId="176" fontId="17" fillId="2" borderId="19" xfId="1" applyNumberFormat="1" applyFont="1" applyFill="1" applyBorder="1" applyAlignment="1">
      <alignment horizontal="center" vertical="center"/>
    </xf>
    <xf numFmtId="176" fontId="17" fillId="2" borderId="31" xfId="1" applyNumberFormat="1" applyFont="1" applyFill="1" applyBorder="1" applyAlignment="1">
      <alignment horizontal="center" vertical="center"/>
    </xf>
    <xf numFmtId="176" fontId="17" fillId="2" borderId="28" xfId="1" applyNumberFormat="1" applyFont="1" applyFill="1" applyBorder="1" applyAlignment="1">
      <alignment horizontal="center" vertical="center"/>
    </xf>
    <xf numFmtId="176" fontId="17" fillId="2" borderId="27" xfId="1" applyNumberFormat="1" applyFont="1" applyFill="1" applyBorder="1" applyAlignment="1">
      <alignment horizontal="center" vertical="center"/>
    </xf>
    <xf numFmtId="0" fontId="17" fillId="2" borderId="20" xfId="1" applyFont="1" applyFill="1" applyBorder="1" applyAlignment="1">
      <alignment horizontal="center" vertical="center"/>
    </xf>
    <xf numFmtId="0" fontId="17" fillId="2" borderId="24"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13" xfId="1" applyFont="1" applyFill="1" applyBorder="1" applyAlignment="1">
      <alignment horizontal="center" vertical="center"/>
    </xf>
    <xf numFmtId="0" fontId="17" fillId="2" borderId="1" xfId="1" applyFont="1" applyFill="1" applyBorder="1" applyAlignment="1">
      <alignment horizontal="center" vertical="center"/>
    </xf>
    <xf numFmtId="0" fontId="17" fillId="2" borderId="0" xfId="1" applyFont="1" applyFill="1" applyAlignment="1">
      <alignment horizontal="center" vertical="center"/>
    </xf>
    <xf numFmtId="178" fontId="17" fillId="5" borderId="2" xfId="1" applyNumberFormat="1" applyFont="1" applyFill="1" applyBorder="1" applyAlignment="1" applyProtection="1">
      <alignment horizontal="center" vertical="center"/>
      <protection locked="0"/>
    </xf>
    <xf numFmtId="178" fontId="17" fillId="2" borderId="2" xfId="2" applyNumberFormat="1" applyFont="1" applyFill="1" applyBorder="1" applyAlignment="1" applyProtection="1">
      <alignment horizontal="center" vertical="center"/>
    </xf>
    <xf numFmtId="178" fontId="17" fillId="2" borderId="2" xfId="1" applyNumberFormat="1" applyFont="1" applyFill="1" applyBorder="1" applyAlignment="1">
      <alignment horizontal="center" vertical="center"/>
    </xf>
    <xf numFmtId="0" fontId="17" fillId="2" borderId="33"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30" xfId="1" applyFont="1" applyFill="1" applyBorder="1" applyAlignment="1">
      <alignment horizontal="center" vertical="center" wrapText="1"/>
    </xf>
    <xf numFmtId="0" fontId="17" fillId="2" borderId="29" xfId="1" applyFont="1" applyFill="1" applyBorder="1" applyAlignment="1">
      <alignment horizontal="center" vertical="center" wrapText="1"/>
    </xf>
    <xf numFmtId="0" fontId="17" fillId="2" borderId="34" xfId="1" applyFont="1" applyFill="1" applyBorder="1" applyAlignment="1">
      <alignment horizontal="center" vertical="center"/>
    </xf>
    <xf numFmtId="0" fontId="3" fillId="4" borderId="2" xfId="1" applyFont="1" applyFill="1" applyBorder="1" applyAlignment="1">
      <alignment horizontal="left" vertical="center"/>
    </xf>
    <xf numFmtId="0" fontId="10" fillId="0" borderId="12" xfId="1" quotePrefix="1" applyFont="1" applyBorder="1" applyAlignment="1">
      <alignment horizontal="left" vertical="center"/>
    </xf>
    <xf numFmtId="0" fontId="10" fillId="0" borderId="44" xfId="1" applyFont="1" applyBorder="1" applyAlignment="1">
      <alignment horizontal="left" vertical="center"/>
    </xf>
    <xf numFmtId="0" fontId="17" fillId="0" borderId="42" xfId="1" applyFont="1" applyBorder="1" applyAlignment="1">
      <alignment horizontal="left" vertical="center"/>
    </xf>
    <xf numFmtId="0" fontId="10" fillId="0" borderId="12" xfId="1" applyFont="1" applyBorder="1" applyAlignment="1">
      <alignment horizontal="left" vertical="center"/>
    </xf>
    <xf numFmtId="0" fontId="11" fillId="2" borderId="19" xfId="1" applyFont="1" applyFill="1" applyBorder="1" applyAlignment="1">
      <alignment horizontal="left" vertical="top" wrapText="1"/>
    </xf>
    <xf numFmtId="0" fontId="22" fillId="0" borderId="28" xfId="1" applyFont="1" applyBorder="1" applyAlignment="1">
      <alignment horizontal="left" vertical="center"/>
    </xf>
    <xf numFmtId="0" fontId="20" fillId="2" borderId="16" xfId="1" applyFont="1" applyFill="1" applyBorder="1" applyAlignment="1">
      <alignment horizontal="left" vertical="center" wrapText="1"/>
    </xf>
    <xf numFmtId="0" fontId="8" fillId="2" borderId="0" xfId="1" applyFont="1" applyFill="1" applyAlignment="1">
      <alignment horizontal="left" vertical="center" wrapText="1"/>
    </xf>
    <xf numFmtId="0" fontId="14" fillId="5" borderId="18" xfId="1" applyFont="1" applyFill="1" applyBorder="1" applyAlignment="1" applyProtection="1">
      <alignment horizontal="center" vertical="center"/>
      <protection locked="0"/>
    </xf>
    <xf numFmtId="0" fontId="14" fillId="5" borderId="0" xfId="1" applyFont="1" applyFill="1" applyAlignment="1" applyProtection="1">
      <alignment horizontal="left" vertical="center" shrinkToFit="1"/>
      <protection locked="0"/>
    </xf>
    <xf numFmtId="0" fontId="20" fillId="0" borderId="16" xfId="1" applyFont="1" applyBorder="1" applyAlignment="1">
      <alignment horizontal="left" vertical="center" shrinkToFit="1"/>
    </xf>
    <xf numFmtId="0" fontId="20" fillId="0" borderId="21" xfId="1" applyFont="1" applyBorder="1" applyAlignment="1">
      <alignment horizontal="left" vertical="center" shrinkToFit="1"/>
    </xf>
    <xf numFmtId="0" fontId="20" fillId="0" borderId="15" xfId="1" applyFont="1" applyBorder="1" applyAlignment="1">
      <alignment horizontal="left" vertical="center" shrinkToFit="1"/>
    </xf>
    <xf numFmtId="0" fontId="17" fillId="0" borderId="49" xfId="1" applyFont="1" applyBorder="1" applyAlignment="1">
      <alignment horizontal="left" vertical="center" wrapText="1"/>
    </xf>
    <xf numFmtId="0" fontId="17" fillId="0" borderId="8" xfId="1" applyFont="1" applyBorder="1" applyAlignment="1">
      <alignment horizontal="left" vertical="center" wrapText="1"/>
    </xf>
    <xf numFmtId="0" fontId="17" fillId="0" borderId="7" xfId="1" applyFont="1" applyBorder="1" applyAlignment="1">
      <alignment horizontal="left" vertical="center" wrapText="1"/>
    </xf>
    <xf numFmtId="0" fontId="11" fillId="2" borderId="0" xfId="1" applyFont="1" applyFill="1" applyAlignment="1">
      <alignment horizontal="left" vertical="top" wrapText="1"/>
    </xf>
    <xf numFmtId="0" fontId="11" fillId="5" borderId="9" xfId="1" applyFont="1" applyFill="1" applyBorder="1" applyAlignment="1">
      <alignment horizontal="left" vertical="top" wrapText="1"/>
    </xf>
    <xf numFmtId="0" fontId="11" fillId="5" borderId="2" xfId="1" applyFont="1" applyFill="1" applyBorder="1" applyAlignment="1">
      <alignment horizontal="left" vertical="top" wrapText="1"/>
    </xf>
    <xf numFmtId="0" fontId="21" fillId="2" borderId="9" xfId="1" applyFont="1" applyFill="1" applyBorder="1" applyAlignment="1">
      <alignment horizontal="center" vertical="center"/>
    </xf>
    <xf numFmtId="0" fontId="11" fillId="5" borderId="9" xfId="1" applyFont="1" applyFill="1" applyBorder="1" applyAlignment="1" applyProtection="1">
      <alignment horizontal="center" vertical="center" shrinkToFit="1"/>
      <protection locked="0"/>
    </xf>
    <xf numFmtId="0" fontId="20" fillId="3" borderId="51" xfId="1" applyFont="1" applyFill="1" applyBorder="1" applyAlignment="1">
      <alignment horizontal="center" vertical="center"/>
    </xf>
    <xf numFmtId="0" fontId="20" fillId="3" borderId="50" xfId="1" applyFont="1" applyFill="1" applyBorder="1" applyAlignment="1">
      <alignment horizontal="center" vertical="center"/>
    </xf>
    <xf numFmtId="0" fontId="11" fillId="5" borderId="9" xfId="1" applyFont="1" applyFill="1" applyBorder="1" applyAlignment="1">
      <alignment horizontal="left" vertical="center" wrapText="1"/>
    </xf>
    <xf numFmtId="0" fontId="21" fillId="2" borderId="20" xfId="1" applyFont="1" applyFill="1" applyBorder="1" applyAlignment="1">
      <alignment horizontal="left" vertical="center" wrapText="1" shrinkToFit="1"/>
    </xf>
    <xf numFmtId="176" fontId="21" fillId="0" borderId="2" xfId="1" applyNumberFormat="1" applyFont="1" applyBorder="1">
      <alignment vertical="center"/>
    </xf>
    <xf numFmtId="0" fontId="21" fillId="0" borderId="7" xfId="1" applyFont="1" applyBorder="1" applyAlignment="1">
      <alignment horizontal="center" vertical="center"/>
    </xf>
    <xf numFmtId="0" fontId="10" fillId="2" borderId="53" xfId="1" applyFont="1" applyFill="1" applyBorder="1" applyAlignment="1">
      <alignment horizontal="left" vertical="center"/>
    </xf>
    <xf numFmtId="0" fontId="10" fillId="2" borderId="52" xfId="1" applyFont="1" applyFill="1" applyBorder="1" applyAlignment="1">
      <alignment horizontal="left" vertical="center"/>
    </xf>
    <xf numFmtId="181" fontId="21" fillId="5" borderId="2" xfId="1" applyNumberFormat="1" applyFont="1" applyFill="1" applyBorder="1" applyProtection="1">
      <alignment vertical="center"/>
      <protection locked="0"/>
    </xf>
    <xf numFmtId="181" fontId="21" fillId="5" borderId="7" xfId="1" applyNumberFormat="1" applyFont="1" applyFill="1" applyBorder="1" applyProtection="1">
      <alignment vertical="center"/>
      <protection locked="0"/>
    </xf>
    <xf numFmtId="0" fontId="17" fillId="2" borderId="52" xfId="1" applyFont="1" applyFill="1" applyBorder="1" applyAlignment="1">
      <alignment horizontal="left" vertical="center"/>
    </xf>
    <xf numFmtId="0" fontId="10" fillId="2" borderId="42" xfId="1" applyFont="1" applyFill="1" applyBorder="1" applyAlignment="1">
      <alignment horizontal="left" vertical="center"/>
    </xf>
    <xf numFmtId="0" fontId="21" fillId="0" borderId="20" xfId="1" applyFont="1" applyBorder="1" applyAlignment="1">
      <alignment horizontal="left" vertical="center"/>
    </xf>
    <xf numFmtId="176" fontId="21" fillId="0" borderId="34" xfId="1" quotePrefix="1" applyNumberFormat="1" applyFont="1" applyBorder="1" applyAlignment="1">
      <alignment horizontal="right" vertical="center"/>
    </xf>
    <xf numFmtId="0" fontId="3" fillId="0" borderId="7" xfId="1" applyFont="1" applyBorder="1" applyAlignment="1">
      <alignment horizontal="center" vertical="center"/>
    </xf>
    <xf numFmtId="0" fontId="20" fillId="0" borderId="16" xfId="1" applyFont="1" applyBorder="1" applyAlignment="1">
      <alignment horizontal="left" vertical="center"/>
    </xf>
    <xf numFmtId="0" fontId="20" fillId="0" borderId="18" xfId="1" applyFont="1" applyBorder="1" applyAlignment="1">
      <alignment horizontal="left" vertical="center"/>
    </xf>
    <xf numFmtId="0" fontId="21" fillId="2" borderId="2" xfId="1" applyFont="1" applyFill="1" applyBorder="1" applyAlignment="1">
      <alignment horizontal="center" vertical="center"/>
    </xf>
    <xf numFmtId="181" fontId="21" fillId="5" borderId="7" xfId="1" applyNumberFormat="1" applyFont="1" applyFill="1" applyBorder="1" applyAlignment="1" applyProtection="1">
      <alignment horizontal="center" vertical="center"/>
      <protection locked="0"/>
    </xf>
    <xf numFmtId="181" fontId="21" fillId="5" borderId="2" xfId="1" applyNumberFormat="1" applyFont="1" applyFill="1" applyBorder="1" applyAlignment="1" applyProtection="1">
      <alignment horizontal="center" vertical="center"/>
      <protection locked="0"/>
    </xf>
    <xf numFmtId="0" fontId="21" fillId="2" borderId="2" xfId="1" applyFont="1" applyFill="1" applyBorder="1" applyAlignment="1">
      <alignment horizontal="center" vertical="center" wrapText="1"/>
    </xf>
    <xf numFmtId="0" fontId="30" fillId="2" borderId="0" xfId="1" applyFont="1" applyFill="1" applyAlignment="1">
      <alignment horizontal="center" vertical="center" wrapText="1" shrinkToFit="1"/>
    </xf>
    <xf numFmtId="0" fontId="11" fillId="2" borderId="0" xfId="1" applyFont="1" applyFill="1" applyAlignment="1">
      <alignment horizontal="right" vertical="center"/>
    </xf>
  </cellXfs>
  <cellStyles count="3">
    <cellStyle name="桁区切り 3" xfId="2" xr:uid="{08BE1444-1718-4074-9215-CEDA568C6DDC}"/>
    <cellStyle name="標準" xfId="0" builtinId="0"/>
    <cellStyle name="標準 3" xfId="1" xr:uid="{96BF1FB5-9FAD-48D2-92FC-069A5B63CD88}"/>
  </cellStyles>
  <dxfs count="12">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A$93" lockText="1" noThreeD="1"/>
</file>

<file path=xl/ctrlProps/ctrlProp2.xml><?xml version="1.0" encoding="utf-8"?>
<formControlPr xmlns="http://schemas.microsoft.com/office/spreadsheetml/2009/9/main" objectType="CheckBox" fmlaLink="$BA$93" lockText="1" noThreeD="1"/>
</file>

<file path=xl/drawings/drawing1.xml><?xml version="1.0" encoding="utf-8"?>
<xdr:wsDr xmlns:xdr="http://schemas.openxmlformats.org/drawingml/2006/spreadsheetDrawing" xmlns:a="http://schemas.openxmlformats.org/drawingml/2006/main">
  <xdr:twoCellAnchor>
    <xdr:from>
      <xdr:col>40</xdr:col>
      <xdr:colOff>317483</xdr:colOff>
      <xdr:row>0</xdr:row>
      <xdr:rowOff>94960</xdr:rowOff>
    </xdr:from>
    <xdr:to>
      <xdr:col>46</xdr:col>
      <xdr:colOff>122334</xdr:colOff>
      <xdr:row>11</xdr:row>
      <xdr:rowOff>57977</xdr:rowOff>
    </xdr:to>
    <xdr:grpSp>
      <xdr:nvGrpSpPr>
        <xdr:cNvPr id="2" name="グループ化 1">
          <a:extLst>
            <a:ext uri="{FF2B5EF4-FFF2-40B4-BE49-F238E27FC236}">
              <a16:creationId xmlns:a16="http://schemas.microsoft.com/office/drawing/2014/main" id="{2B7A400A-81A9-4BE7-8BFE-4E32298FB8A8}"/>
            </a:ext>
          </a:extLst>
        </xdr:cNvPr>
        <xdr:cNvGrpSpPr/>
      </xdr:nvGrpSpPr>
      <xdr:grpSpPr>
        <a:xfrm>
          <a:off x="7125787" y="94960"/>
          <a:ext cx="3979286" cy="1950843"/>
          <a:chOff x="6400731" y="2513069"/>
          <a:chExt cx="5636228" cy="1370551"/>
        </a:xfrm>
      </xdr:grpSpPr>
      <xdr:sp macro="" textlink="">
        <xdr:nvSpPr>
          <xdr:cNvPr id="3" name="正方形/長方形 2">
            <a:extLst>
              <a:ext uri="{FF2B5EF4-FFF2-40B4-BE49-F238E27FC236}">
                <a16:creationId xmlns:a16="http://schemas.microsoft.com/office/drawing/2014/main" id="{790EA2BC-5A6A-7F6E-7AD9-38A4DAC898FE}"/>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5D04EAA0-3C13-56F0-8850-216177B82D0E}"/>
              </a:ext>
            </a:extLst>
          </xdr:cNvPr>
          <xdr:cNvSpPr/>
        </xdr:nvSpPr>
        <xdr:spPr bwMode="auto">
          <a:xfrm flipV="1">
            <a:off x="6539872" y="3286883"/>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220333</xdr:colOff>
      <xdr:row>0</xdr:row>
      <xdr:rowOff>68832</xdr:rowOff>
    </xdr:from>
    <xdr:to>
      <xdr:col>43</xdr:col>
      <xdr:colOff>314738</xdr:colOff>
      <xdr:row>8</xdr:row>
      <xdr:rowOff>182219</xdr:rowOff>
    </xdr:to>
    <xdr:grpSp>
      <xdr:nvGrpSpPr>
        <xdr:cNvPr id="2" name="グループ化 1">
          <a:extLst>
            <a:ext uri="{FF2B5EF4-FFF2-40B4-BE49-F238E27FC236}">
              <a16:creationId xmlns:a16="http://schemas.microsoft.com/office/drawing/2014/main" id="{31D320E6-0C32-40AE-85A9-433FB674EE48}"/>
            </a:ext>
          </a:extLst>
        </xdr:cNvPr>
        <xdr:cNvGrpSpPr/>
      </xdr:nvGrpSpPr>
      <xdr:grpSpPr>
        <a:xfrm>
          <a:off x="7600137" y="68832"/>
          <a:ext cx="4533884" cy="1314365"/>
          <a:chOff x="7573289" y="1290913"/>
          <a:chExt cx="5253033" cy="1816125"/>
        </a:xfrm>
      </xdr:grpSpPr>
      <xdr:sp macro="" textlink="">
        <xdr:nvSpPr>
          <xdr:cNvPr id="3" name="正方形/長方形 2">
            <a:extLst>
              <a:ext uri="{FF2B5EF4-FFF2-40B4-BE49-F238E27FC236}">
                <a16:creationId xmlns:a16="http://schemas.microsoft.com/office/drawing/2014/main" id="{F41B23C2-AFCA-09A3-DBA9-85FD033E0E66}"/>
              </a:ext>
            </a:extLst>
          </xdr:cNvPr>
          <xdr:cNvSpPr/>
        </xdr:nvSpPr>
        <xdr:spPr bwMode="auto">
          <a:xfrm>
            <a:off x="7573289" y="1290913"/>
            <a:ext cx="5253033" cy="18161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77E1C47E-9DA5-1570-F354-08E78385E7E1}"/>
              </a:ext>
            </a:extLst>
          </xdr:cNvPr>
          <xdr:cNvSpPr/>
        </xdr:nvSpPr>
        <xdr:spPr bwMode="auto">
          <a:xfrm>
            <a:off x="7673564" y="2199877"/>
            <a:ext cx="527312" cy="415046"/>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304800</xdr:rowOff>
        </xdr:from>
        <xdr:to>
          <xdr:col>2</xdr:col>
          <xdr:colOff>19050</xdr:colOff>
          <xdr:row>24</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0</xdr:rowOff>
        </xdr:from>
        <xdr:to>
          <xdr:col>2</xdr:col>
          <xdr:colOff>19050</xdr:colOff>
          <xdr:row>30</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B398C-5C13-490D-8FE9-4B9DF72C306C}">
  <sheetPr>
    <pageSetUpPr fitToPage="1"/>
  </sheetPr>
  <dimension ref="A1:BC108"/>
  <sheetViews>
    <sheetView tabSelected="1" view="pageBreakPreview" zoomScale="115" zoomScaleNormal="91" zoomScaleSheetLayoutView="115" workbookViewId="0">
      <selection activeCell="Q18" sqref="Q18"/>
    </sheetView>
  </sheetViews>
  <sheetFormatPr defaultColWidth="9" defaultRowHeight="13.5" x14ac:dyDescent="0.15"/>
  <cols>
    <col min="1" max="1" width="3.375" style="1" bestFit="1" customWidth="1"/>
    <col min="2" max="2" width="4.375" style="1" customWidth="1"/>
    <col min="3" max="33" width="2.375" style="1" customWidth="1"/>
    <col min="34" max="34" width="4" style="1" customWidth="1"/>
    <col min="35" max="35" width="1.125" style="1" customWidth="1"/>
    <col min="36" max="36" width="2.375" style="1" customWidth="1"/>
    <col min="37" max="37" width="6.375" style="1" hidden="1" customWidth="1"/>
    <col min="38" max="40" width="9.125" style="1" hidden="1" customWidth="1"/>
    <col min="41" max="43" width="9.125" style="1" customWidth="1"/>
    <col min="44" max="44" width="9.375" style="1" bestFit="1" customWidth="1"/>
    <col min="45" max="46" width="9" style="1"/>
    <col min="47" max="47" width="4.625" style="1" customWidth="1"/>
    <col min="48" max="48" width="9" style="1"/>
    <col min="49" max="55" width="0" style="1" hidden="1" customWidth="1"/>
    <col min="56" max="16384" width="9" style="1"/>
  </cols>
  <sheetData>
    <row r="1" spans="1:55" ht="27" customHeight="1" x14ac:dyDescent="0.15">
      <c r="A1" s="9"/>
      <c r="B1" s="46"/>
      <c r="C1" s="46"/>
      <c r="D1" s="46"/>
      <c r="E1" s="46"/>
      <c r="F1" s="46"/>
      <c r="G1" s="46"/>
      <c r="H1" s="46"/>
      <c r="I1" s="46"/>
      <c r="J1" s="46"/>
      <c r="K1" s="46"/>
      <c r="L1" s="46"/>
      <c r="M1" s="46"/>
      <c r="N1" s="46"/>
      <c r="O1" s="46"/>
      <c r="P1" s="46"/>
      <c r="Q1" s="46"/>
      <c r="R1" s="46"/>
      <c r="S1" s="46"/>
      <c r="T1" s="46"/>
      <c r="U1" s="46"/>
      <c r="V1" s="46"/>
      <c r="W1" s="2"/>
      <c r="X1" s="2"/>
      <c r="Y1" s="2"/>
      <c r="Z1" s="2"/>
      <c r="AA1" s="2"/>
      <c r="AB1" s="197"/>
      <c r="AC1" s="197"/>
      <c r="AD1" s="197"/>
      <c r="AE1" s="197"/>
      <c r="AF1" s="197"/>
      <c r="AG1" s="197"/>
      <c r="AH1" s="197"/>
      <c r="AI1" s="197"/>
      <c r="AJ1" s="2"/>
      <c r="AK1" s="77"/>
      <c r="AL1" s="76"/>
      <c r="AM1" s="76"/>
      <c r="AN1" s="76"/>
      <c r="AO1" s="76"/>
      <c r="AP1" s="76"/>
      <c r="AQ1" s="76"/>
      <c r="AR1" s="76"/>
      <c r="AS1" s="76"/>
      <c r="AT1" s="76"/>
      <c r="AU1" s="76"/>
      <c r="AV1" s="76"/>
      <c r="AW1" s="75"/>
      <c r="AX1" s="67"/>
      <c r="AY1" s="196" t="s">
        <v>67</v>
      </c>
      <c r="AZ1" s="196"/>
      <c r="BA1" s="196"/>
      <c r="BB1" s="196"/>
      <c r="BC1" s="196"/>
    </row>
    <row r="2" spans="1:55" ht="6.75" customHeight="1" x14ac:dyDescent="0.15">
      <c r="A2" s="9"/>
      <c r="B2" s="46"/>
      <c r="C2" s="46"/>
      <c r="D2" s="46"/>
      <c r="E2" s="46"/>
      <c r="F2" s="46"/>
      <c r="G2" s="46"/>
      <c r="H2" s="46"/>
      <c r="I2" s="46"/>
      <c r="J2" s="46"/>
      <c r="K2" s="46"/>
      <c r="L2" s="46"/>
      <c r="M2" s="46"/>
      <c r="N2" s="46"/>
      <c r="O2" s="46"/>
      <c r="P2" s="46"/>
      <c r="Q2" s="46"/>
      <c r="R2" s="46"/>
      <c r="S2" s="46"/>
      <c r="T2" s="46"/>
      <c r="U2" s="46"/>
      <c r="V2" s="46"/>
      <c r="W2" s="2"/>
      <c r="X2" s="2"/>
      <c r="Y2" s="2"/>
      <c r="Z2" s="2"/>
      <c r="AA2" s="2"/>
      <c r="AB2" s="71"/>
      <c r="AC2" s="71"/>
      <c r="AD2" s="71"/>
      <c r="AE2" s="71"/>
      <c r="AF2" s="71"/>
      <c r="AG2" s="71"/>
      <c r="AH2" s="71"/>
      <c r="AI2" s="71"/>
      <c r="AJ2" s="2"/>
      <c r="AK2" s="74"/>
      <c r="AL2" s="69"/>
      <c r="AM2" s="69"/>
      <c r="AN2" s="69"/>
      <c r="AO2" s="69"/>
      <c r="AP2" s="69"/>
      <c r="AQ2" s="69"/>
      <c r="AR2" s="69"/>
      <c r="AS2" s="69"/>
      <c r="AT2" s="69"/>
      <c r="AU2" s="69"/>
      <c r="AV2" s="69"/>
      <c r="AW2" s="68"/>
      <c r="AX2" s="67"/>
      <c r="AY2" s="62"/>
      <c r="AZ2" s="62"/>
      <c r="BA2" s="62"/>
      <c r="BB2" s="62"/>
      <c r="BC2" s="62"/>
    </row>
    <row r="3" spans="1:55" ht="13.5" customHeight="1" x14ac:dyDescent="0.15">
      <c r="A3" s="73"/>
      <c r="B3" s="46"/>
      <c r="C3" s="46"/>
      <c r="D3" s="46"/>
      <c r="E3" s="46"/>
      <c r="F3" s="46"/>
      <c r="G3" s="46"/>
      <c r="H3" s="46"/>
      <c r="I3" s="46"/>
      <c r="J3" s="46"/>
      <c r="K3" s="46"/>
      <c r="L3" s="46"/>
      <c r="M3" s="46"/>
      <c r="N3" s="46"/>
      <c r="O3" s="46"/>
      <c r="P3" s="46"/>
      <c r="Q3" s="46"/>
      <c r="R3" s="46"/>
      <c r="S3" s="46"/>
      <c r="T3" s="46"/>
      <c r="U3" s="46"/>
      <c r="V3" s="46"/>
      <c r="W3" s="2"/>
      <c r="X3" s="2"/>
      <c r="Y3" s="72" t="s">
        <v>66</v>
      </c>
      <c r="Z3" s="190" t="s">
        <v>100</v>
      </c>
      <c r="AA3" s="190"/>
      <c r="AB3" s="190"/>
      <c r="AC3" s="190"/>
      <c r="AD3" s="190"/>
      <c r="AE3" s="190"/>
      <c r="AF3" s="190"/>
      <c r="AG3" s="190"/>
      <c r="AH3" s="190"/>
      <c r="AI3" s="190"/>
      <c r="AJ3" s="190"/>
      <c r="AK3" s="70"/>
      <c r="AL3" s="69"/>
      <c r="AM3" s="69"/>
      <c r="AN3" s="69"/>
      <c r="AO3" s="69"/>
      <c r="AP3" s="69"/>
      <c r="AQ3" s="69"/>
      <c r="AR3" s="69"/>
      <c r="AS3" s="69"/>
      <c r="AT3" s="69"/>
      <c r="AU3" s="69"/>
      <c r="AV3" s="69"/>
      <c r="AW3" s="68"/>
      <c r="AX3" s="67"/>
      <c r="AY3" s="62"/>
      <c r="AZ3" s="62"/>
      <c r="BA3" s="62"/>
      <c r="BB3" s="62"/>
      <c r="BC3" s="62"/>
    </row>
    <row r="4" spans="1:55" ht="6.75" customHeight="1" x14ac:dyDescent="0.15">
      <c r="A4" s="9"/>
      <c r="B4" s="46"/>
      <c r="C4" s="46"/>
      <c r="D4" s="46"/>
      <c r="E4" s="46"/>
      <c r="F4" s="46"/>
      <c r="G4" s="46"/>
      <c r="H4" s="46"/>
      <c r="I4" s="46"/>
      <c r="J4" s="46"/>
      <c r="K4" s="46"/>
      <c r="L4" s="46"/>
      <c r="M4" s="46"/>
      <c r="N4" s="46"/>
      <c r="O4" s="46"/>
      <c r="P4" s="46"/>
      <c r="Q4" s="46"/>
      <c r="R4" s="46"/>
      <c r="S4" s="46"/>
      <c r="T4" s="46"/>
      <c r="U4" s="46"/>
      <c r="V4" s="46"/>
      <c r="W4" s="2"/>
      <c r="X4" s="2"/>
      <c r="Y4" s="2"/>
      <c r="Z4" s="2"/>
      <c r="AA4" s="2"/>
      <c r="AB4" s="71"/>
      <c r="AC4" s="71"/>
      <c r="AD4" s="71"/>
      <c r="AE4" s="71"/>
      <c r="AF4" s="71"/>
      <c r="AG4" s="71"/>
      <c r="AH4" s="71"/>
      <c r="AI4" s="71"/>
      <c r="AJ4" s="2"/>
      <c r="AK4" s="70"/>
      <c r="AL4" s="69"/>
      <c r="AM4" s="69"/>
      <c r="AN4" s="69"/>
      <c r="AO4" s="69"/>
      <c r="AP4" s="69"/>
      <c r="AQ4" s="69"/>
      <c r="AR4" s="69"/>
      <c r="AS4" s="69"/>
      <c r="AT4" s="69"/>
      <c r="AU4" s="69"/>
      <c r="AV4" s="69"/>
      <c r="AW4" s="68"/>
      <c r="AX4" s="67"/>
      <c r="AY4" s="62"/>
      <c r="AZ4" s="62"/>
      <c r="BA4" s="62"/>
      <c r="BB4" s="62"/>
      <c r="BC4" s="62"/>
    </row>
    <row r="5" spans="1:55" ht="14.25" customHeight="1" x14ac:dyDescent="0.15">
      <c r="A5" s="191" t="s">
        <v>65</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70"/>
      <c r="AL5" s="69"/>
      <c r="AM5" s="69"/>
      <c r="AN5" s="69"/>
      <c r="AO5" s="69"/>
      <c r="AP5" s="69"/>
      <c r="AQ5" s="69"/>
      <c r="AR5" s="69"/>
      <c r="AS5" s="69"/>
      <c r="AT5" s="69"/>
      <c r="AU5" s="69"/>
      <c r="AV5" s="69"/>
      <c r="AW5" s="68"/>
      <c r="AX5" s="67"/>
      <c r="AY5" s="62"/>
      <c r="AZ5" s="62"/>
      <c r="BA5" s="62"/>
      <c r="BB5" s="62"/>
      <c r="BC5" s="62"/>
    </row>
    <row r="6" spans="1:55" ht="19.149999999999999" customHeight="1" thickBot="1" x14ac:dyDescent="0.2">
      <c r="A6" s="66" t="s">
        <v>64</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65"/>
      <c r="AL6" s="64"/>
      <c r="AM6" s="64"/>
      <c r="AN6" s="64"/>
      <c r="AO6" s="64"/>
      <c r="AP6" s="64"/>
      <c r="AQ6" s="64"/>
      <c r="AR6" s="64"/>
      <c r="AS6" s="64"/>
      <c r="AT6" s="64"/>
      <c r="AU6" s="64"/>
      <c r="AV6" s="64"/>
      <c r="AW6" s="63"/>
      <c r="AY6" s="196"/>
      <c r="AZ6" s="196"/>
      <c r="BA6" s="196"/>
      <c r="BB6" s="196"/>
      <c r="BC6" s="196"/>
    </row>
    <row r="7" spans="1:55" s="54" customFormat="1" ht="13.5" customHeight="1" x14ac:dyDescent="0.15">
      <c r="A7" s="124" t="s">
        <v>110</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46"/>
    </row>
    <row r="8" spans="1:55" s="54" customFormat="1" ht="13.5" customHeight="1" x14ac:dyDescent="0.15">
      <c r="A8" s="124" t="s">
        <v>111</v>
      </c>
      <c r="B8" s="125"/>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46"/>
    </row>
    <row r="9" spans="1:55" s="54" customFormat="1" ht="13.5" customHeight="1" x14ac:dyDescent="0.15">
      <c r="A9" s="61"/>
      <c r="B9" s="126" t="s">
        <v>112</v>
      </c>
      <c r="C9" s="124" t="s">
        <v>113</v>
      </c>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46"/>
    </row>
    <row r="10" spans="1:55" s="54" customFormat="1" ht="14.25" customHeight="1" x14ac:dyDescent="0.15">
      <c r="A10" s="27"/>
      <c r="B10" s="126" t="s">
        <v>114</v>
      </c>
      <c r="C10" s="124" t="s">
        <v>115</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46"/>
    </row>
    <row r="11" spans="1:55" s="54" customFormat="1" ht="14.25" customHeight="1" x14ac:dyDescent="0.15">
      <c r="A11" s="27"/>
      <c r="B11" s="27"/>
      <c r="C11" s="61" t="s">
        <v>109</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46"/>
    </row>
    <row r="12" spans="1:55" s="54" customFormat="1" ht="14.25" customHeight="1" x14ac:dyDescent="0.15">
      <c r="B12" s="27"/>
      <c r="C12" s="27"/>
      <c r="D12" s="27"/>
      <c r="E12" s="27"/>
      <c r="F12" s="27"/>
      <c r="G12" s="27"/>
      <c r="H12" s="198" t="s">
        <v>63</v>
      </c>
      <c r="I12" s="198"/>
      <c r="J12" s="198"/>
      <c r="K12" s="199" t="s">
        <v>62</v>
      </c>
      <c r="L12" s="200"/>
      <c r="M12" s="199" t="s">
        <v>61</v>
      </c>
      <c r="N12" s="200"/>
      <c r="O12" s="199" t="s">
        <v>60</v>
      </c>
      <c r="P12" s="200"/>
      <c r="Q12" s="199" t="s">
        <v>59</v>
      </c>
      <c r="R12" s="200"/>
      <c r="S12" s="199" t="s">
        <v>58</v>
      </c>
      <c r="T12" s="200"/>
      <c r="U12" s="199" t="s">
        <v>57</v>
      </c>
      <c r="V12" s="200"/>
      <c r="W12" s="199" t="s">
        <v>56</v>
      </c>
      <c r="X12" s="200"/>
      <c r="Y12" s="199" t="s">
        <v>55</v>
      </c>
      <c r="Z12" s="201"/>
      <c r="AA12" s="198" t="s">
        <v>54</v>
      </c>
      <c r="AB12" s="198"/>
      <c r="AC12" s="198"/>
      <c r="AD12" s="198" t="s">
        <v>53</v>
      </c>
      <c r="AE12" s="198"/>
      <c r="AF12" s="198" t="s">
        <v>52</v>
      </c>
      <c r="AG12" s="198"/>
      <c r="AH12" s="198" t="s">
        <v>51</v>
      </c>
      <c r="AI12" s="198"/>
      <c r="AJ12" s="27"/>
      <c r="AK12" s="46"/>
    </row>
    <row r="13" spans="1:55" s="54" customFormat="1" ht="15" customHeight="1" x14ac:dyDescent="0.15">
      <c r="A13" s="60" t="s">
        <v>50</v>
      </c>
      <c r="B13" s="198" t="s">
        <v>108</v>
      </c>
      <c r="C13" s="198"/>
      <c r="D13" s="198"/>
      <c r="E13" s="198"/>
      <c r="F13" s="198"/>
      <c r="G13" s="198"/>
      <c r="H13" s="194">
        <v>2.1</v>
      </c>
      <c r="I13" s="202"/>
      <c r="J13" s="195"/>
      <c r="K13" s="194">
        <v>2</v>
      </c>
      <c r="L13" s="195"/>
      <c r="M13" s="194">
        <v>2.2000000000000002</v>
      </c>
      <c r="N13" s="195"/>
      <c r="O13" s="194">
        <v>2.1</v>
      </c>
      <c r="P13" s="195"/>
      <c r="Q13" s="194">
        <v>2</v>
      </c>
      <c r="R13" s="195"/>
      <c r="S13" s="194">
        <v>2</v>
      </c>
      <c r="T13" s="195"/>
      <c r="U13" s="194">
        <v>2.1</v>
      </c>
      <c r="V13" s="195"/>
      <c r="W13" s="194">
        <v>2.2000000000000002</v>
      </c>
      <c r="X13" s="195"/>
      <c r="Y13" s="194">
        <v>2</v>
      </c>
      <c r="Z13" s="202"/>
      <c r="AA13" s="219">
        <v>2</v>
      </c>
      <c r="AB13" s="219"/>
      <c r="AC13" s="219"/>
      <c r="AD13" s="219">
        <v>2.2999999999999998</v>
      </c>
      <c r="AE13" s="219"/>
      <c r="AF13" s="219">
        <v>2</v>
      </c>
      <c r="AG13" s="219"/>
      <c r="AH13" s="198" t="s">
        <v>47</v>
      </c>
      <c r="AI13" s="198"/>
      <c r="AJ13" s="27"/>
      <c r="AK13" s="46"/>
    </row>
    <row r="14" spans="1:55" s="54" customFormat="1" ht="15" customHeight="1" x14ac:dyDescent="0.15">
      <c r="A14" s="60" t="s">
        <v>49</v>
      </c>
      <c r="B14" s="198" t="s">
        <v>48</v>
      </c>
      <c r="C14" s="198"/>
      <c r="D14" s="198"/>
      <c r="E14" s="198"/>
      <c r="F14" s="198"/>
      <c r="G14" s="198"/>
      <c r="H14" s="194"/>
      <c r="I14" s="202"/>
      <c r="J14" s="195"/>
      <c r="K14" s="194"/>
      <c r="L14" s="195"/>
      <c r="M14" s="194"/>
      <c r="N14" s="195"/>
      <c r="O14" s="194"/>
      <c r="P14" s="195"/>
      <c r="Q14" s="194"/>
      <c r="R14" s="195"/>
      <c r="S14" s="194"/>
      <c r="T14" s="195"/>
      <c r="U14" s="194"/>
      <c r="V14" s="195"/>
      <c r="W14" s="194"/>
      <c r="X14" s="195"/>
      <c r="Y14" s="194"/>
      <c r="Z14" s="202"/>
      <c r="AA14" s="219"/>
      <c r="AB14" s="219"/>
      <c r="AC14" s="219"/>
      <c r="AD14" s="219"/>
      <c r="AE14" s="219"/>
      <c r="AF14" s="219"/>
      <c r="AG14" s="219"/>
      <c r="AH14" s="198" t="s">
        <v>47</v>
      </c>
      <c r="AI14" s="198"/>
      <c r="AJ14" s="27"/>
      <c r="AK14" s="46"/>
    </row>
    <row r="15" spans="1:55" s="54" customFormat="1" ht="15" customHeight="1" x14ac:dyDescent="0.15">
      <c r="A15" s="60" t="s">
        <v>46</v>
      </c>
      <c r="B15" s="198" t="s">
        <v>45</v>
      </c>
      <c r="C15" s="198"/>
      <c r="D15" s="198"/>
      <c r="E15" s="198"/>
      <c r="F15" s="198"/>
      <c r="G15" s="198"/>
      <c r="H15" s="203">
        <f>H13-H14</f>
        <v>2.1</v>
      </c>
      <c r="I15" s="204"/>
      <c r="J15" s="205"/>
      <c r="K15" s="203">
        <f>K13-K14</f>
        <v>2</v>
      </c>
      <c r="L15" s="205"/>
      <c r="M15" s="203">
        <f>M13-M14</f>
        <v>2.2000000000000002</v>
      </c>
      <c r="N15" s="205"/>
      <c r="O15" s="203">
        <f>O13-O14</f>
        <v>2.1</v>
      </c>
      <c r="P15" s="205"/>
      <c r="Q15" s="203">
        <f>Q13-Q14</f>
        <v>2</v>
      </c>
      <c r="R15" s="205"/>
      <c r="S15" s="203">
        <f>S13-S14</f>
        <v>2</v>
      </c>
      <c r="T15" s="205"/>
      <c r="U15" s="203">
        <f>U13-U14</f>
        <v>2.1</v>
      </c>
      <c r="V15" s="205"/>
      <c r="W15" s="203">
        <f>W13-W14</f>
        <v>2.2000000000000002</v>
      </c>
      <c r="X15" s="205"/>
      <c r="Y15" s="203">
        <f>Y13-Y14</f>
        <v>2</v>
      </c>
      <c r="Z15" s="205"/>
      <c r="AA15" s="220">
        <f>AA13-AA14</f>
        <v>2</v>
      </c>
      <c r="AB15" s="220"/>
      <c r="AC15" s="220"/>
      <c r="AD15" s="203">
        <f>AD13-AD14</f>
        <v>2.2999999999999998</v>
      </c>
      <c r="AE15" s="205"/>
      <c r="AF15" s="203">
        <f>AF13-AF14</f>
        <v>2</v>
      </c>
      <c r="AG15" s="205"/>
      <c r="AH15" s="221">
        <f>SUM(H15:AG15)</f>
        <v>25</v>
      </c>
      <c r="AI15" s="221"/>
      <c r="AJ15" s="27"/>
      <c r="AK15" s="46"/>
    </row>
    <row r="16" spans="1:55" s="54" customFormat="1" ht="14.25"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46"/>
    </row>
    <row r="17" spans="1:48" s="54" customFormat="1" ht="14.25" customHeight="1" x14ac:dyDescent="0.15">
      <c r="A17" s="27"/>
      <c r="B17" s="27"/>
      <c r="C17" s="27"/>
      <c r="D17" s="27"/>
      <c r="E17" s="27"/>
      <c r="F17" s="27"/>
      <c r="G17" s="27"/>
      <c r="H17" s="27"/>
      <c r="I17" s="27"/>
      <c r="J17" s="27"/>
      <c r="K17" s="27"/>
      <c r="L17" s="27"/>
      <c r="M17" s="27"/>
      <c r="N17" s="27"/>
      <c r="O17" s="27"/>
      <c r="P17" s="27"/>
      <c r="Q17" s="27"/>
      <c r="R17" s="213" t="s">
        <v>44</v>
      </c>
      <c r="S17" s="214"/>
      <c r="T17" s="213" t="s">
        <v>43</v>
      </c>
      <c r="U17" s="217"/>
      <c r="V17" s="217"/>
      <c r="W17" s="217"/>
      <c r="X17" s="217"/>
      <c r="Y17" s="217"/>
      <c r="Z17" s="214"/>
      <c r="AA17" s="200">
        <f>IF(AH15=0,"",ROUNDUP(AH15/12,1))</f>
        <v>2.1</v>
      </c>
      <c r="AB17" s="198"/>
      <c r="AC17" s="198"/>
      <c r="AD17" s="198"/>
      <c r="AE17" s="198"/>
      <c r="AF17" s="198"/>
      <c r="AG17" s="198"/>
      <c r="AH17" s="59"/>
      <c r="AI17" s="59"/>
      <c r="AJ17" s="46"/>
    </row>
    <row r="18" spans="1:48" s="54" customFormat="1" ht="14.25" customHeight="1" thickBot="1" x14ac:dyDescent="0.2">
      <c r="A18" s="27"/>
      <c r="B18" s="27"/>
      <c r="C18" s="27"/>
      <c r="D18" s="27"/>
      <c r="E18" s="27"/>
      <c r="F18" s="27"/>
      <c r="G18" s="27"/>
      <c r="H18" s="27"/>
      <c r="I18" s="27"/>
      <c r="J18" s="27"/>
      <c r="K18" s="27"/>
      <c r="L18" s="27"/>
      <c r="M18" s="27"/>
      <c r="N18" s="27"/>
      <c r="O18" s="27"/>
      <c r="P18" s="27"/>
      <c r="Q18" s="271" t="s">
        <v>42</v>
      </c>
      <c r="R18" s="215"/>
      <c r="S18" s="216"/>
      <c r="T18" s="215"/>
      <c r="U18" s="218"/>
      <c r="V18" s="218"/>
      <c r="W18" s="218"/>
      <c r="X18" s="218"/>
      <c r="Y18" s="218"/>
      <c r="Z18" s="216"/>
      <c r="AA18" s="214"/>
      <c r="AB18" s="226"/>
      <c r="AC18" s="226"/>
      <c r="AD18" s="226"/>
      <c r="AE18" s="226"/>
      <c r="AF18" s="226"/>
      <c r="AG18" s="226"/>
      <c r="AH18" s="27" t="s">
        <v>41</v>
      </c>
      <c r="AI18" s="27"/>
      <c r="AJ18" s="46"/>
    </row>
    <row r="19" spans="1:48" s="54" customFormat="1" ht="14.25" customHeight="1" x14ac:dyDescent="0.15">
      <c r="A19" s="43"/>
      <c r="B19" s="43"/>
      <c r="C19" s="43"/>
      <c r="D19" s="43"/>
      <c r="E19" s="43"/>
      <c r="F19" s="43"/>
      <c r="G19" s="43"/>
      <c r="H19" s="43"/>
      <c r="I19" s="43"/>
      <c r="J19" s="43"/>
      <c r="K19" s="43"/>
      <c r="L19" s="43"/>
      <c r="M19" s="43"/>
      <c r="N19" s="43"/>
      <c r="O19" s="43"/>
      <c r="P19" s="43"/>
      <c r="Q19" s="43"/>
      <c r="R19" s="222" t="s">
        <v>40</v>
      </c>
      <c r="S19" s="223"/>
      <c r="T19" s="223"/>
      <c r="U19" s="223"/>
      <c r="V19" s="223"/>
      <c r="W19" s="223"/>
      <c r="X19" s="223"/>
      <c r="Y19" s="223"/>
      <c r="Z19" s="223"/>
      <c r="AA19" s="209">
        <f>IF(AH15=0,"",AA17*54000)</f>
        <v>113400</v>
      </c>
      <c r="AB19" s="209"/>
      <c r="AC19" s="209"/>
      <c r="AD19" s="209"/>
      <c r="AE19" s="209"/>
      <c r="AF19" s="209"/>
      <c r="AG19" s="210"/>
      <c r="AH19" s="27"/>
      <c r="AI19" s="27"/>
      <c r="AJ19" s="46"/>
    </row>
    <row r="20" spans="1:48" s="54" customFormat="1" ht="14.25" customHeight="1" thickBot="1" x14ac:dyDescent="0.2">
      <c r="A20" s="43"/>
      <c r="B20" s="43"/>
      <c r="C20" s="43"/>
      <c r="D20" s="43"/>
      <c r="E20" s="43"/>
      <c r="F20" s="43"/>
      <c r="G20" s="43"/>
      <c r="H20" s="43"/>
      <c r="I20" s="43"/>
      <c r="J20" s="43"/>
      <c r="K20" s="43"/>
      <c r="L20" s="43"/>
      <c r="M20" s="43"/>
      <c r="N20" s="43"/>
      <c r="O20" s="43"/>
      <c r="P20" s="43"/>
      <c r="Q20" s="58" t="s">
        <v>39</v>
      </c>
      <c r="R20" s="224"/>
      <c r="S20" s="225"/>
      <c r="T20" s="225"/>
      <c r="U20" s="225"/>
      <c r="V20" s="225"/>
      <c r="W20" s="225"/>
      <c r="X20" s="225"/>
      <c r="Y20" s="225"/>
      <c r="Z20" s="225"/>
      <c r="AA20" s="211"/>
      <c r="AB20" s="211"/>
      <c r="AC20" s="211"/>
      <c r="AD20" s="211"/>
      <c r="AE20" s="211"/>
      <c r="AF20" s="211"/>
      <c r="AG20" s="212"/>
      <c r="AH20" s="57" t="s">
        <v>38</v>
      </c>
      <c r="AI20" s="57"/>
      <c r="AJ20" s="46"/>
      <c r="AT20" s="55"/>
      <c r="AU20" s="55"/>
    </row>
    <row r="21" spans="1:48" s="54" customFormat="1" ht="7.15" customHeight="1" thickBot="1" x14ac:dyDescent="0.2">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46"/>
      <c r="AT21" s="55"/>
      <c r="AU21" s="55"/>
    </row>
    <row r="22" spans="1:48" ht="23.45" customHeight="1" thickBot="1" x14ac:dyDescent="0.2">
      <c r="A22" s="53" t="s">
        <v>37</v>
      </c>
      <c r="B22" s="51"/>
      <c r="C22" s="51"/>
      <c r="D22" s="51"/>
      <c r="E22" s="51"/>
      <c r="F22" s="51"/>
      <c r="G22" s="51"/>
      <c r="H22" s="51"/>
      <c r="I22" s="51"/>
      <c r="J22" s="51"/>
      <c r="K22" s="51"/>
      <c r="L22" s="51"/>
      <c r="M22" s="51"/>
      <c r="N22" s="51"/>
      <c r="O22" s="52"/>
      <c r="P22" s="52"/>
      <c r="Q22" s="52"/>
      <c r="R22" s="52"/>
      <c r="S22" s="52"/>
      <c r="T22" s="52"/>
      <c r="U22" s="51"/>
      <c r="V22" s="51"/>
      <c r="W22" s="51"/>
      <c r="X22" s="51"/>
      <c r="Y22" s="51"/>
      <c r="Z22" s="51"/>
      <c r="AA22" s="51"/>
      <c r="AB22" s="51"/>
      <c r="AC22" s="51"/>
      <c r="AD22" s="51"/>
      <c r="AE22" s="51"/>
      <c r="AF22" s="51"/>
      <c r="AG22" s="51"/>
      <c r="AH22" s="150" t="str">
        <f>IF(AA19="", "", IF(AND(OR(A24="✓", A25="✓", A26="✓"), OR(A28="✓",AND(A29="✓", M30&lt;&gt;""))), "○", "×"))</f>
        <v>○</v>
      </c>
      <c r="AI22" s="151"/>
      <c r="AK22" s="206" t="s">
        <v>36</v>
      </c>
      <c r="AL22" s="207"/>
      <c r="AM22" s="207"/>
      <c r="AN22" s="207"/>
      <c r="AO22" s="207"/>
      <c r="AP22" s="207"/>
      <c r="AQ22" s="207"/>
      <c r="AR22" s="207"/>
      <c r="AS22" s="207"/>
      <c r="AT22" s="207"/>
      <c r="AU22" s="207"/>
      <c r="AV22" s="208"/>
    </row>
    <row r="23" spans="1:48" ht="27.6" customHeight="1" thickBot="1" x14ac:dyDescent="0.2">
      <c r="A23" s="192" t="s">
        <v>35</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6"/>
      <c r="AJ23" s="46"/>
      <c r="AR23" s="45"/>
    </row>
    <row r="24" spans="1:48" ht="19.899999999999999" customHeight="1" x14ac:dyDescent="0.15">
      <c r="A24" s="44" t="s">
        <v>101</v>
      </c>
      <c r="B24" s="186" t="s">
        <v>34</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93"/>
      <c r="AJ24" s="46"/>
      <c r="AR24" s="45"/>
    </row>
    <row r="25" spans="1:48" ht="19.899999999999999" customHeight="1" x14ac:dyDescent="0.15">
      <c r="A25" s="42"/>
      <c r="B25" s="175" t="s">
        <v>33</v>
      </c>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6"/>
      <c r="AJ25" s="46"/>
      <c r="AR25" s="45"/>
    </row>
    <row r="26" spans="1:48" ht="19.899999999999999" customHeight="1" thickBot="1" x14ac:dyDescent="0.2">
      <c r="A26" s="50"/>
      <c r="B26" s="175" t="s">
        <v>32</v>
      </c>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6"/>
      <c r="AJ26" s="46"/>
      <c r="AR26" s="45"/>
    </row>
    <row r="27" spans="1:48" ht="27.6" customHeight="1" thickBot="1" x14ac:dyDescent="0.2">
      <c r="A27" s="174" t="s">
        <v>31</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6"/>
      <c r="AJ27" s="46"/>
      <c r="AR27" s="45"/>
    </row>
    <row r="28" spans="1:48" ht="19.899999999999999" customHeight="1" x14ac:dyDescent="0.15">
      <c r="A28" s="44"/>
      <c r="B28" s="175" t="s">
        <v>30</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6"/>
      <c r="AJ28" s="46"/>
      <c r="AR28" s="45"/>
    </row>
    <row r="29" spans="1:48" ht="19.899999999999999" customHeight="1" thickBot="1" x14ac:dyDescent="0.2">
      <c r="A29" s="50" t="s">
        <v>101</v>
      </c>
      <c r="B29" s="177" t="s">
        <v>29</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8"/>
      <c r="AJ29" s="46"/>
      <c r="AR29" s="45"/>
    </row>
    <row r="30" spans="1:48" ht="29.45" customHeight="1" thickBot="1" x14ac:dyDescent="0.2">
      <c r="A30" s="179" t="s">
        <v>28</v>
      </c>
      <c r="B30" s="180"/>
      <c r="C30" s="180"/>
      <c r="D30" s="180"/>
      <c r="E30" s="180"/>
      <c r="F30" s="180"/>
      <c r="G30" s="180"/>
      <c r="H30" s="180"/>
      <c r="I30" s="180"/>
      <c r="J30" s="180"/>
      <c r="K30" s="180"/>
      <c r="L30" s="180"/>
      <c r="M30" s="181" t="s">
        <v>102</v>
      </c>
      <c r="N30" s="182"/>
      <c r="O30" s="182"/>
      <c r="P30" s="182"/>
      <c r="Q30" s="182"/>
      <c r="R30" s="182"/>
      <c r="S30" s="182"/>
      <c r="T30" s="182"/>
      <c r="U30" s="182"/>
      <c r="V30" s="182"/>
      <c r="W30" s="182"/>
      <c r="X30" s="182"/>
      <c r="Y30" s="182"/>
      <c r="Z30" s="182"/>
      <c r="AA30" s="182"/>
      <c r="AB30" s="182"/>
      <c r="AC30" s="182"/>
      <c r="AD30" s="182"/>
      <c r="AE30" s="182"/>
      <c r="AF30" s="182"/>
      <c r="AG30" s="182"/>
      <c r="AH30" s="182"/>
      <c r="AI30" s="183"/>
      <c r="AJ30" s="46"/>
      <c r="AR30" s="45"/>
    </row>
    <row r="31" spans="1:48" ht="107.45" customHeight="1" x14ac:dyDescent="0.15">
      <c r="A31" s="184" t="s">
        <v>27</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46"/>
      <c r="AR31" s="45"/>
    </row>
    <row r="32" spans="1:48" ht="3.6" customHeight="1" x14ac:dyDescent="0.1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8"/>
      <c r="AA32" s="48"/>
      <c r="AB32" s="48"/>
      <c r="AC32" s="48"/>
      <c r="AD32" s="48"/>
      <c r="AE32" s="48"/>
      <c r="AF32" s="48"/>
      <c r="AG32" s="47"/>
      <c r="AH32" s="47"/>
      <c r="AI32" s="8"/>
      <c r="AJ32" s="46"/>
      <c r="AK32" s="2"/>
      <c r="AL32" s="2"/>
      <c r="AM32" s="2"/>
      <c r="AR32" s="45"/>
    </row>
    <row r="33" spans="1:52" ht="21.75" customHeight="1" thickBot="1" x14ac:dyDescent="0.2">
      <c r="A33" s="185" t="s">
        <v>26</v>
      </c>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2"/>
    </row>
    <row r="34" spans="1:52" ht="17.25" customHeight="1" thickBot="1" x14ac:dyDescent="0.2">
      <c r="A34" s="186" t="s">
        <v>25</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7"/>
      <c r="AH34" s="188" t="str" cm="1">
        <f t="array" ref="AH34">IF(AA19="", "", IF(AND(PRODUCT((A37:A38="✓")*1), OR(A28="", AND(A28="✓", A36="✓"))),"○","×"))</f>
        <v>○</v>
      </c>
      <c r="AI34" s="189"/>
      <c r="AJ34" s="26"/>
      <c r="AK34" s="153" t="s">
        <v>24</v>
      </c>
      <c r="AL34" s="154"/>
      <c r="AM34" s="154"/>
      <c r="AN34" s="154"/>
      <c r="AO34" s="154"/>
      <c r="AP34" s="154"/>
      <c r="AQ34" s="154"/>
      <c r="AR34" s="154"/>
      <c r="AS34" s="154"/>
      <c r="AT34" s="154"/>
      <c r="AU34" s="154"/>
      <c r="AV34" s="155"/>
    </row>
    <row r="35" spans="1:52" ht="14.25" customHeight="1" thickBot="1" x14ac:dyDescent="0.2">
      <c r="A35" s="156" t="s">
        <v>23</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8"/>
      <c r="AA35" s="159" t="s">
        <v>22</v>
      </c>
      <c r="AB35" s="160"/>
      <c r="AC35" s="160"/>
      <c r="AD35" s="160"/>
      <c r="AE35" s="160"/>
      <c r="AF35" s="160"/>
      <c r="AG35" s="160"/>
      <c r="AH35" s="161"/>
      <c r="AI35" s="162"/>
      <c r="AJ35" s="2"/>
      <c r="AL35" s="41"/>
    </row>
    <row r="36" spans="1:52" ht="27.6" customHeight="1" x14ac:dyDescent="0.15">
      <c r="A36" s="44" t="s">
        <v>101</v>
      </c>
      <c r="B36" s="171" t="s">
        <v>21</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2"/>
      <c r="AA36" s="173" t="s">
        <v>20</v>
      </c>
      <c r="AB36" s="173"/>
      <c r="AC36" s="173"/>
      <c r="AD36" s="173"/>
      <c r="AE36" s="173"/>
      <c r="AF36" s="173"/>
      <c r="AG36" s="173"/>
      <c r="AH36" s="173"/>
      <c r="AI36" s="173"/>
      <c r="AJ36" s="43"/>
    </row>
    <row r="37" spans="1:52" ht="28.15" customHeight="1" x14ac:dyDescent="0.15">
      <c r="A37" s="42" t="s">
        <v>101</v>
      </c>
      <c r="B37" s="168" t="s">
        <v>19</v>
      </c>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9"/>
      <c r="AA37" s="152" t="s">
        <v>18</v>
      </c>
      <c r="AB37" s="152"/>
      <c r="AC37" s="152"/>
      <c r="AD37" s="152"/>
      <c r="AE37" s="152"/>
      <c r="AF37" s="152"/>
      <c r="AG37" s="152"/>
      <c r="AH37" s="152"/>
      <c r="AI37" s="152"/>
      <c r="AJ37" s="26"/>
    </row>
    <row r="38" spans="1:52" ht="16.149999999999999" customHeight="1" x14ac:dyDescent="0.15">
      <c r="A38" s="42" t="s">
        <v>101</v>
      </c>
      <c r="B38" s="168" t="s">
        <v>17</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9"/>
      <c r="AA38" s="170" t="s">
        <v>16</v>
      </c>
      <c r="AB38" s="170"/>
      <c r="AC38" s="170"/>
      <c r="AD38" s="170"/>
      <c r="AE38" s="170"/>
      <c r="AF38" s="170"/>
      <c r="AG38" s="170"/>
      <c r="AH38" s="170"/>
      <c r="AI38" s="170"/>
      <c r="AJ38" s="26"/>
      <c r="AK38" s="41"/>
      <c r="AL38" s="14"/>
    </row>
    <row r="39" spans="1:52" s="2" customFormat="1" ht="10.15" customHeight="1" thickBot="1" x14ac:dyDescent="0.2">
      <c r="A39" s="26"/>
      <c r="B39" s="26"/>
      <c r="C39" s="27"/>
      <c r="D39" s="26"/>
      <c r="E39" s="26"/>
      <c r="F39" s="26"/>
      <c r="G39" s="26"/>
      <c r="H39" s="26"/>
      <c r="I39" s="26"/>
      <c r="J39" s="26"/>
      <c r="K39" s="26"/>
      <c r="L39" s="26"/>
      <c r="M39" s="26"/>
      <c r="N39" s="26"/>
      <c r="O39" s="26"/>
      <c r="P39" s="26"/>
      <c r="Q39" s="26"/>
      <c r="R39" s="26"/>
      <c r="S39" s="26"/>
      <c r="T39" s="26"/>
      <c r="U39" s="26"/>
      <c r="V39" s="26"/>
      <c r="W39" s="26"/>
      <c r="X39" s="26"/>
      <c r="Y39" s="26"/>
      <c r="Z39" s="27"/>
      <c r="AA39" s="27"/>
      <c r="AB39" s="27"/>
      <c r="AC39" s="27"/>
      <c r="AD39" s="27"/>
      <c r="AE39" s="27"/>
      <c r="AF39" s="27"/>
      <c r="AG39" s="27"/>
      <c r="AH39" s="27"/>
      <c r="AI39" s="26"/>
      <c r="AJ39" s="26"/>
    </row>
    <row r="40" spans="1:52" ht="25.9" customHeight="1" thickBot="1" x14ac:dyDescent="0.2">
      <c r="A40" s="26"/>
      <c r="B40" s="26"/>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0" t="str">
        <f>IF(AA19="", "", IF(AND(B42="✓",G45&lt;&gt;"",J45&lt;&gt;""),"○","×"))</f>
        <v>○</v>
      </c>
      <c r="AI40" s="151"/>
      <c r="AJ40" s="15"/>
      <c r="AK40" s="163" t="s">
        <v>15</v>
      </c>
      <c r="AL40" s="164"/>
      <c r="AM40" s="164"/>
      <c r="AN40" s="164"/>
      <c r="AO40" s="164"/>
      <c r="AP40" s="164"/>
      <c r="AQ40" s="164"/>
      <c r="AR40" s="164"/>
      <c r="AS40" s="164"/>
      <c r="AT40" s="164"/>
      <c r="AU40" s="164"/>
      <c r="AV40" s="165"/>
      <c r="AW40" s="40"/>
    </row>
    <row r="41" spans="1:52" ht="10.15" customHeight="1" thickBot="1" x14ac:dyDescent="0.2">
      <c r="A41" s="39"/>
      <c r="B41" s="38"/>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15"/>
      <c r="AI41" s="36"/>
      <c r="AJ41" s="15"/>
      <c r="AK41" s="35"/>
    </row>
    <row r="42" spans="1:52" ht="24.6" customHeight="1" thickBot="1" x14ac:dyDescent="0.2">
      <c r="A42" s="33"/>
      <c r="B42" s="34" t="s">
        <v>101</v>
      </c>
      <c r="C42" s="166" t="s">
        <v>14</v>
      </c>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30"/>
      <c r="AJ42" s="29"/>
    </row>
    <row r="43" spans="1:52" ht="6" customHeight="1" x14ac:dyDescent="0.15">
      <c r="A43" s="33"/>
      <c r="B43" s="32"/>
      <c r="C43" s="15"/>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0"/>
      <c r="AJ43" s="29"/>
    </row>
    <row r="44" spans="1:52" ht="9.6" customHeight="1" thickBot="1" x14ac:dyDescent="0.2">
      <c r="A44" s="28"/>
      <c r="B44" s="27"/>
      <c r="C44" s="15"/>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2"/>
      <c r="AJ44" s="15"/>
    </row>
    <row r="45" spans="1:52" s="14" customFormat="1" ht="17.45" customHeight="1" thickBot="1" x14ac:dyDescent="0.2">
      <c r="A45" s="25"/>
      <c r="B45" s="23" t="s">
        <v>13</v>
      </c>
      <c r="C45" s="23"/>
      <c r="D45" s="145">
        <v>7</v>
      </c>
      <c r="E45" s="146"/>
      <c r="F45" s="23" t="s">
        <v>12</v>
      </c>
      <c r="G45" s="147">
        <v>4</v>
      </c>
      <c r="H45" s="148"/>
      <c r="I45" s="23" t="s">
        <v>11</v>
      </c>
      <c r="J45" s="147">
        <v>25</v>
      </c>
      <c r="K45" s="148"/>
      <c r="L45" s="23" t="s">
        <v>10</v>
      </c>
      <c r="M45" s="26"/>
      <c r="N45" s="145" t="s">
        <v>9</v>
      </c>
      <c r="O45" s="145"/>
      <c r="P45" s="145"/>
      <c r="Q45" s="149" t="s">
        <v>103</v>
      </c>
      <c r="R45" s="149"/>
      <c r="S45" s="149"/>
      <c r="T45" s="149"/>
      <c r="U45" s="149"/>
      <c r="V45" s="149"/>
      <c r="W45" s="149"/>
      <c r="X45" s="149"/>
      <c r="Y45" s="149"/>
      <c r="Z45" s="149"/>
      <c r="AA45" s="149"/>
      <c r="AB45" s="149"/>
      <c r="AC45" s="149"/>
      <c r="AD45" s="149"/>
      <c r="AE45" s="149"/>
      <c r="AF45" s="149"/>
      <c r="AG45" s="149"/>
      <c r="AH45" s="149"/>
      <c r="AI45" s="22"/>
      <c r="AJ45" s="15"/>
    </row>
    <row r="46" spans="1:52" s="14" customFormat="1" ht="18" customHeight="1" x14ac:dyDescent="0.15">
      <c r="A46" s="25"/>
      <c r="B46" s="24"/>
      <c r="C46" s="23"/>
      <c r="D46" s="23"/>
      <c r="E46" s="23"/>
      <c r="F46" s="23"/>
      <c r="G46" s="23"/>
      <c r="H46" s="23"/>
      <c r="I46" s="23"/>
      <c r="J46" s="23"/>
      <c r="K46" s="23"/>
      <c r="L46" s="23"/>
      <c r="M46" s="23"/>
      <c r="N46" s="140" t="s">
        <v>8</v>
      </c>
      <c r="O46" s="140"/>
      <c r="P46" s="140"/>
      <c r="Q46" s="141" t="s">
        <v>7</v>
      </c>
      <c r="R46" s="141"/>
      <c r="S46" s="142" t="s">
        <v>104</v>
      </c>
      <c r="T46" s="142"/>
      <c r="U46" s="142"/>
      <c r="V46" s="142"/>
      <c r="W46" s="142"/>
      <c r="X46" s="143" t="s">
        <v>6</v>
      </c>
      <c r="Y46" s="143"/>
      <c r="Z46" s="142" t="s">
        <v>105</v>
      </c>
      <c r="AA46" s="142"/>
      <c r="AB46" s="142"/>
      <c r="AC46" s="142"/>
      <c r="AD46" s="142"/>
      <c r="AE46" s="142"/>
      <c r="AF46" s="142"/>
      <c r="AG46" s="142"/>
      <c r="AH46" s="142"/>
      <c r="AI46" s="22"/>
      <c r="AJ46" s="15"/>
    </row>
    <row r="47" spans="1:52" s="14" customFormat="1" ht="10.15" customHeight="1" x14ac:dyDescent="0.15">
      <c r="A47" s="21"/>
      <c r="B47" s="20"/>
      <c r="C47" s="19"/>
      <c r="D47" s="19"/>
      <c r="E47" s="19"/>
      <c r="F47" s="19"/>
      <c r="G47" s="19"/>
      <c r="H47" s="19"/>
      <c r="I47" s="19"/>
      <c r="J47" s="19"/>
      <c r="K47" s="19"/>
      <c r="L47" s="19"/>
      <c r="M47" s="19"/>
      <c r="N47" s="19"/>
      <c r="O47" s="19"/>
      <c r="P47" s="20"/>
      <c r="Q47" s="19"/>
      <c r="R47" s="18"/>
      <c r="S47" s="18"/>
      <c r="T47" s="18"/>
      <c r="U47" s="18"/>
      <c r="V47" s="18"/>
      <c r="W47" s="17"/>
      <c r="X47" s="17"/>
      <c r="Y47" s="17"/>
      <c r="Z47" s="17"/>
      <c r="AA47" s="17"/>
      <c r="AB47" s="17"/>
      <c r="AC47" s="17"/>
      <c r="AD47" s="17"/>
      <c r="AE47" s="17"/>
      <c r="AF47" s="17"/>
      <c r="AG47" s="17"/>
      <c r="AH47" s="17"/>
      <c r="AI47" s="16"/>
      <c r="AJ47" s="15"/>
    </row>
    <row r="48" spans="1:52" ht="42" customHeight="1" x14ac:dyDescent="0.15">
      <c r="A48" s="144" t="s">
        <v>5</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3"/>
      <c r="AK48" s="134"/>
      <c r="AL48" s="134"/>
      <c r="AM48" s="134"/>
      <c r="AN48" s="134"/>
      <c r="AO48" s="134"/>
      <c r="AP48" s="134"/>
      <c r="AQ48" s="134"/>
      <c r="AR48" s="134"/>
      <c r="AS48" s="134"/>
      <c r="AT48" s="134"/>
      <c r="AU48" s="134"/>
      <c r="AV48" s="134"/>
      <c r="AW48" s="12"/>
      <c r="AX48" s="12"/>
      <c r="AY48" s="12"/>
      <c r="AZ48" s="12"/>
    </row>
    <row r="49" spans="1:36" ht="4.1500000000000004" customHeight="1" x14ac:dyDescent="0.15">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row>
    <row r="50" spans="1:36" ht="30" customHeight="1" x14ac:dyDescent="0.15">
      <c r="A50" s="11" t="s">
        <v>4</v>
      </c>
      <c r="B50" s="10"/>
      <c r="C50" s="8"/>
      <c r="D50" s="8"/>
      <c r="E50" s="9"/>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1:36" x14ac:dyDescent="0.15">
      <c r="A51" s="8" t="s">
        <v>3</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row>
    <row r="52" spans="1:36" ht="10.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row>
    <row r="53" spans="1:36" ht="15" customHeight="1" x14ac:dyDescent="0.15">
      <c r="A53" s="135" t="s">
        <v>2</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7"/>
    </row>
    <row r="54" spans="1:36" x14ac:dyDescent="0.15">
      <c r="A54" s="138" t="s">
        <v>1</v>
      </c>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3" t="str">
        <f>AH34</f>
        <v>○</v>
      </c>
      <c r="AF54" s="133"/>
      <c r="AG54" s="133"/>
      <c r="AH54" s="133"/>
      <c r="AI54" s="133"/>
      <c r="AJ54" s="133"/>
    </row>
    <row r="55" spans="1:36" x14ac:dyDescent="0.15">
      <c r="A55" s="131" t="s">
        <v>0</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t="str">
        <f>AH40</f>
        <v>○</v>
      </c>
      <c r="AF55" s="133"/>
      <c r="AG55" s="133"/>
      <c r="AH55" s="133"/>
      <c r="AI55" s="133"/>
      <c r="AJ55" s="133"/>
    </row>
    <row r="56" spans="1:36" ht="14.45" customHeight="1" x14ac:dyDescent="0.15">
      <c r="A56" s="5"/>
      <c r="B56" s="5"/>
      <c r="C56" s="5"/>
      <c r="D56" s="5"/>
      <c r="E56" s="5"/>
      <c r="F56" s="5"/>
      <c r="G56" s="5"/>
      <c r="H56" s="5"/>
      <c r="I56" s="5"/>
      <c r="J56" s="5"/>
      <c r="K56" s="5"/>
      <c r="L56" s="6"/>
      <c r="M56" s="5"/>
      <c r="N56" s="5"/>
      <c r="O56" s="5"/>
      <c r="P56" s="5"/>
      <c r="Q56" s="5"/>
      <c r="R56" s="5"/>
      <c r="S56" s="5"/>
      <c r="T56" s="5"/>
      <c r="U56" s="5"/>
      <c r="V56" s="5"/>
      <c r="W56" s="5"/>
      <c r="X56" s="5"/>
      <c r="Y56" s="5"/>
      <c r="Z56" s="5"/>
      <c r="AA56" s="5"/>
      <c r="AB56" s="5"/>
      <c r="AC56" s="5"/>
      <c r="AD56" s="5"/>
      <c r="AE56" s="5"/>
      <c r="AF56" s="5"/>
      <c r="AG56" s="5"/>
      <c r="AH56" s="5"/>
      <c r="AI56" s="5"/>
      <c r="AJ56" s="5"/>
    </row>
    <row r="57" spans="1:36" ht="24.6" customHeight="1" x14ac:dyDescent="0.15"/>
    <row r="58" spans="1:36" ht="24.6" customHeight="1" x14ac:dyDescent="0.15"/>
    <row r="59" spans="1:36" ht="61.15" customHeight="1" x14ac:dyDescent="0.15"/>
    <row r="60" spans="1:36" s="4" customFormat="1" ht="29.45" customHeight="1" x14ac:dyDescent="0.15"/>
    <row r="61" spans="1:36" ht="13.9" customHeight="1" x14ac:dyDescent="0.15"/>
    <row r="62" spans="1:36" ht="13.9" customHeight="1" x14ac:dyDescent="0.15"/>
    <row r="63" spans="1:36" ht="13.9" customHeight="1" x14ac:dyDescent="0.15">
      <c r="A63" s="130"/>
      <c r="B63" s="130"/>
      <c r="C63" s="127"/>
      <c r="D63" s="127"/>
      <c r="E63" s="127"/>
      <c r="F63" s="127"/>
      <c r="G63" s="127"/>
      <c r="H63" s="128"/>
      <c r="I63" s="128"/>
      <c r="J63" s="128"/>
      <c r="K63" s="128"/>
      <c r="L63" s="128"/>
      <c r="M63" s="128"/>
      <c r="N63" s="128"/>
      <c r="O63" s="128"/>
      <c r="P63" s="128"/>
      <c r="Q63" s="128"/>
      <c r="R63" s="128"/>
      <c r="S63" s="128"/>
      <c r="T63" s="129"/>
      <c r="U63" s="129"/>
      <c r="V63" s="129"/>
      <c r="W63" s="129"/>
      <c r="X63" s="129"/>
      <c r="Y63" s="129"/>
      <c r="Z63" s="129"/>
      <c r="AA63" s="129"/>
      <c r="AB63" s="129"/>
      <c r="AC63" s="129"/>
      <c r="AD63" s="129"/>
      <c r="AE63" s="129"/>
      <c r="AF63" s="129"/>
      <c r="AG63" s="129"/>
      <c r="AH63" s="129"/>
      <c r="AI63" s="129"/>
      <c r="AJ63" s="129"/>
    </row>
    <row r="64" spans="1:36" ht="13.9" customHeight="1" x14ac:dyDescent="0.15">
      <c r="A64" s="130"/>
      <c r="B64" s="130"/>
      <c r="C64" s="127"/>
      <c r="D64" s="127"/>
      <c r="E64" s="127"/>
      <c r="F64" s="127"/>
      <c r="G64" s="127"/>
      <c r="H64" s="128"/>
      <c r="I64" s="128"/>
      <c r="J64" s="128"/>
      <c r="K64" s="128"/>
      <c r="L64" s="128"/>
      <c r="M64" s="128"/>
      <c r="N64" s="128"/>
      <c r="O64" s="128"/>
      <c r="P64" s="128"/>
      <c r="Q64" s="128"/>
      <c r="R64" s="128"/>
      <c r="S64" s="128"/>
      <c r="T64" s="129"/>
      <c r="U64" s="129"/>
      <c r="V64" s="129"/>
      <c r="W64" s="129"/>
      <c r="X64" s="129"/>
      <c r="Y64" s="129"/>
      <c r="Z64" s="129"/>
      <c r="AA64" s="129"/>
      <c r="AB64" s="129"/>
      <c r="AC64" s="129"/>
      <c r="AD64" s="129"/>
      <c r="AE64" s="129"/>
      <c r="AF64" s="129"/>
      <c r="AG64" s="129"/>
      <c r="AH64" s="129"/>
      <c r="AI64" s="129"/>
      <c r="AJ64" s="129"/>
    </row>
    <row r="65" spans="1:36" ht="13.9" customHeight="1" x14ac:dyDescent="0.15">
      <c r="A65" s="130"/>
      <c r="B65" s="130"/>
      <c r="C65" s="127"/>
      <c r="D65" s="127"/>
      <c r="E65" s="127"/>
      <c r="F65" s="127"/>
      <c r="G65" s="127"/>
      <c r="H65" s="128"/>
      <c r="I65" s="128"/>
      <c r="J65" s="128"/>
      <c r="K65" s="128"/>
      <c r="L65" s="128"/>
      <c r="M65" s="128"/>
      <c r="N65" s="128"/>
      <c r="O65" s="128"/>
      <c r="P65" s="128"/>
      <c r="Q65" s="128"/>
      <c r="R65" s="128"/>
      <c r="S65" s="128"/>
      <c r="T65" s="129"/>
      <c r="U65" s="129"/>
      <c r="V65" s="129"/>
      <c r="W65" s="129"/>
      <c r="X65" s="129"/>
      <c r="Y65" s="129"/>
      <c r="Z65" s="129"/>
      <c r="AA65" s="129"/>
      <c r="AB65" s="129"/>
      <c r="AC65" s="129"/>
      <c r="AD65" s="129"/>
      <c r="AE65" s="129"/>
      <c r="AF65" s="129"/>
      <c r="AG65" s="129"/>
      <c r="AH65" s="129"/>
      <c r="AI65" s="129"/>
      <c r="AJ65" s="129"/>
    </row>
    <row r="66" spans="1:36" ht="13.9" customHeight="1" x14ac:dyDescent="0.15">
      <c r="A66" s="130"/>
      <c r="B66" s="130"/>
      <c r="C66" s="127"/>
      <c r="D66" s="127"/>
      <c r="E66" s="127"/>
      <c r="F66" s="127"/>
      <c r="G66" s="127"/>
      <c r="H66" s="128"/>
      <c r="I66" s="128"/>
      <c r="J66" s="128"/>
      <c r="K66" s="128"/>
      <c r="L66" s="128"/>
      <c r="M66" s="128"/>
      <c r="N66" s="128"/>
      <c r="O66" s="128"/>
      <c r="P66" s="128"/>
      <c r="Q66" s="128"/>
      <c r="R66" s="128"/>
      <c r="S66" s="128"/>
      <c r="T66" s="129"/>
      <c r="U66" s="129"/>
      <c r="V66" s="129"/>
      <c r="W66" s="129"/>
      <c r="X66" s="129"/>
      <c r="Y66" s="129"/>
      <c r="Z66" s="129"/>
      <c r="AA66" s="129"/>
      <c r="AB66" s="129"/>
      <c r="AC66" s="129"/>
      <c r="AD66" s="129"/>
      <c r="AE66" s="129"/>
      <c r="AF66" s="129"/>
      <c r="AG66" s="129"/>
      <c r="AH66" s="129"/>
      <c r="AI66" s="129"/>
      <c r="AJ66" s="129"/>
    </row>
    <row r="67" spans="1:36" ht="13.9" customHeight="1" x14ac:dyDescent="0.15">
      <c r="A67" s="130"/>
      <c r="B67" s="130"/>
      <c r="C67" s="127"/>
      <c r="D67" s="127"/>
      <c r="E67" s="127"/>
      <c r="F67" s="127"/>
      <c r="G67" s="127"/>
      <c r="H67" s="128"/>
      <c r="I67" s="128"/>
      <c r="J67" s="128"/>
      <c r="K67" s="128"/>
      <c r="L67" s="128"/>
      <c r="M67" s="128"/>
      <c r="N67" s="128"/>
      <c r="O67" s="128"/>
      <c r="P67" s="128"/>
      <c r="Q67" s="128"/>
      <c r="R67" s="128"/>
      <c r="S67" s="128"/>
      <c r="T67" s="129"/>
      <c r="U67" s="129"/>
      <c r="V67" s="129"/>
      <c r="W67" s="129"/>
      <c r="X67" s="129"/>
      <c r="Y67" s="129"/>
      <c r="Z67" s="129"/>
      <c r="AA67" s="129"/>
      <c r="AB67" s="129"/>
      <c r="AC67" s="129"/>
      <c r="AD67" s="129"/>
      <c r="AE67" s="129"/>
      <c r="AF67" s="129"/>
      <c r="AG67" s="129"/>
      <c r="AH67" s="129"/>
      <c r="AI67" s="129"/>
      <c r="AJ67" s="129"/>
    </row>
    <row r="68" spans="1:36" ht="13.9" customHeight="1" x14ac:dyDescent="0.15">
      <c r="A68" s="130"/>
      <c r="B68" s="130"/>
      <c r="C68" s="127"/>
      <c r="D68" s="127"/>
      <c r="E68" s="127"/>
      <c r="F68" s="127"/>
      <c r="G68" s="127"/>
      <c r="H68" s="128"/>
      <c r="I68" s="128"/>
      <c r="J68" s="128"/>
      <c r="K68" s="128"/>
      <c r="L68" s="128"/>
      <c r="M68" s="128"/>
      <c r="N68" s="128"/>
      <c r="O68" s="128"/>
      <c r="P68" s="128"/>
      <c r="Q68" s="128"/>
      <c r="R68" s="128"/>
      <c r="S68" s="128"/>
      <c r="T68" s="129"/>
      <c r="U68" s="129"/>
      <c r="V68" s="129"/>
      <c r="W68" s="129"/>
      <c r="X68" s="129"/>
      <c r="Y68" s="129"/>
      <c r="Z68" s="129"/>
      <c r="AA68" s="129"/>
      <c r="AB68" s="129"/>
      <c r="AC68" s="129"/>
      <c r="AD68" s="129"/>
      <c r="AE68" s="129"/>
      <c r="AF68" s="129"/>
      <c r="AG68" s="129"/>
      <c r="AH68" s="129"/>
      <c r="AI68" s="129"/>
      <c r="AJ68" s="129"/>
    </row>
    <row r="69" spans="1:36" ht="13.9" customHeight="1" x14ac:dyDescent="0.15">
      <c r="A69" s="130"/>
      <c r="B69" s="130"/>
      <c r="C69" s="127"/>
      <c r="D69" s="127"/>
      <c r="E69" s="127"/>
      <c r="F69" s="127"/>
      <c r="G69" s="127"/>
      <c r="H69" s="128"/>
      <c r="I69" s="128"/>
      <c r="J69" s="128"/>
      <c r="K69" s="128"/>
      <c r="L69" s="128"/>
      <c r="M69" s="128"/>
      <c r="N69" s="128"/>
      <c r="O69" s="128"/>
      <c r="P69" s="128"/>
      <c r="Q69" s="128"/>
      <c r="R69" s="128"/>
      <c r="S69" s="128"/>
      <c r="T69" s="129"/>
      <c r="U69" s="129"/>
      <c r="V69" s="129"/>
      <c r="W69" s="129"/>
      <c r="X69" s="129"/>
      <c r="Y69" s="129"/>
      <c r="Z69" s="129"/>
      <c r="AA69" s="129"/>
      <c r="AB69" s="129"/>
      <c r="AC69" s="129"/>
      <c r="AD69" s="129"/>
      <c r="AE69" s="129"/>
      <c r="AF69" s="129"/>
      <c r="AG69" s="129"/>
      <c r="AH69" s="129"/>
      <c r="AI69" s="129"/>
      <c r="AJ69" s="129"/>
    </row>
    <row r="70" spans="1:36" ht="13.9" customHeight="1" x14ac:dyDescent="0.15">
      <c r="A70" s="130"/>
      <c r="B70" s="130"/>
      <c r="C70" s="127"/>
      <c r="D70" s="127"/>
      <c r="E70" s="127"/>
      <c r="F70" s="127"/>
      <c r="G70" s="127"/>
      <c r="H70" s="128"/>
      <c r="I70" s="128"/>
      <c r="J70" s="128"/>
      <c r="K70" s="128"/>
      <c r="L70" s="128"/>
      <c r="M70" s="128"/>
      <c r="N70" s="128"/>
      <c r="O70" s="128"/>
      <c r="P70" s="128"/>
      <c r="Q70" s="128"/>
      <c r="R70" s="128"/>
      <c r="S70" s="128"/>
      <c r="T70" s="129"/>
      <c r="U70" s="129"/>
      <c r="V70" s="129"/>
      <c r="W70" s="129"/>
      <c r="X70" s="129"/>
      <c r="Y70" s="129"/>
      <c r="Z70" s="129"/>
      <c r="AA70" s="129"/>
      <c r="AB70" s="129"/>
      <c r="AC70" s="129"/>
      <c r="AD70" s="129"/>
      <c r="AE70" s="129"/>
      <c r="AF70" s="129"/>
      <c r="AG70" s="129"/>
      <c r="AH70" s="129"/>
      <c r="AI70" s="129"/>
      <c r="AJ70" s="129"/>
    </row>
    <row r="71" spans="1:36" ht="13.9" customHeight="1" x14ac:dyDescent="0.15">
      <c r="A71" s="130"/>
      <c r="B71" s="130"/>
      <c r="C71" s="127"/>
      <c r="D71" s="127"/>
      <c r="E71" s="127"/>
      <c r="F71" s="127"/>
      <c r="G71" s="127"/>
      <c r="H71" s="128"/>
      <c r="I71" s="128"/>
      <c r="J71" s="128"/>
      <c r="K71" s="128"/>
      <c r="L71" s="128"/>
      <c r="M71" s="128"/>
      <c r="N71" s="128"/>
      <c r="O71" s="128"/>
      <c r="P71" s="128"/>
      <c r="Q71" s="128"/>
      <c r="R71" s="128"/>
      <c r="S71" s="128"/>
      <c r="T71" s="129"/>
      <c r="U71" s="129"/>
      <c r="V71" s="129"/>
      <c r="W71" s="129"/>
      <c r="X71" s="129"/>
      <c r="Y71" s="129"/>
      <c r="Z71" s="129"/>
      <c r="AA71" s="129"/>
      <c r="AB71" s="129"/>
      <c r="AC71" s="129"/>
      <c r="AD71" s="129"/>
      <c r="AE71" s="129"/>
      <c r="AF71" s="129"/>
      <c r="AG71" s="129"/>
      <c r="AH71" s="129"/>
      <c r="AI71" s="129"/>
      <c r="AJ71" s="129"/>
    </row>
    <row r="72" spans="1:36" ht="13.9" customHeight="1" x14ac:dyDescent="0.15">
      <c r="A72" s="130"/>
      <c r="B72" s="130"/>
      <c r="C72" s="127"/>
      <c r="D72" s="127"/>
      <c r="E72" s="127"/>
      <c r="F72" s="127"/>
      <c r="G72" s="127"/>
      <c r="H72" s="128"/>
      <c r="I72" s="128"/>
      <c r="J72" s="128"/>
      <c r="K72" s="128"/>
      <c r="L72" s="128"/>
      <c r="M72" s="128"/>
      <c r="N72" s="128"/>
      <c r="O72" s="128"/>
      <c r="P72" s="128"/>
      <c r="Q72" s="128"/>
      <c r="R72" s="128"/>
      <c r="S72" s="128"/>
      <c r="T72" s="129"/>
      <c r="U72" s="129"/>
      <c r="V72" s="129"/>
      <c r="W72" s="129"/>
      <c r="X72" s="129"/>
      <c r="Y72" s="129"/>
      <c r="Z72" s="129"/>
      <c r="AA72" s="129"/>
      <c r="AB72" s="129"/>
      <c r="AC72" s="129"/>
      <c r="AD72" s="129"/>
      <c r="AE72" s="129"/>
      <c r="AF72" s="129"/>
      <c r="AG72" s="129"/>
      <c r="AH72" s="129"/>
      <c r="AI72" s="129"/>
      <c r="AJ72" s="129"/>
    </row>
    <row r="73" spans="1:36" ht="13.9" customHeight="1" x14ac:dyDescent="0.15">
      <c r="A73" s="130"/>
      <c r="B73" s="130"/>
      <c r="C73" s="127"/>
      <c r="D73" s="127"/>
      <c r="E73" s="127"/>
      <c r="F73" s="127"/>
      <c r="G73" s="127"/>
      <c r="H73" s="128"/>
      <c r="I73" s="128"/>
      <c r="J73" s="128"/>
      <c r="K73" s="128"/>
      <c r="L73" s="128"/>
      <c r="M73" s="128"/>
      <c r="N73" s="128"/>
      <c r="O73" s="128"/>
      <c r="P73" s="128"/>
      <c r="Q73" s="128"/>
      <c r="R73" s="128"/>
      <c r="S73" s="128"/>
      <c r="T73" s="129"/>
      <c r="U73" s="129"/>
      <c r="V73" s="129"/>
      <c r="W73" s="129"/>
      <c r="X73" s="129"/>
      <c r="Y73" s="129"/>
      <c r="Z73" s="129"/>
      <c r="AA73" s="129"/>
      <c r="AB73" s="129"/>
      <c r="AC73" s="129"/>
      <c r="AD73" s="129"/>
      <c r="AE73" s="129"/>
      <c r="AF73" s="129"/>
      <c r="AG73" s="129"/>
      <c r="AH73" s="129"/>
      <c r="AI73" s="129"/>
      <c r="AJ73" s="129"/>
    </row>
    <row r="74" spans="1:36" ht="13.9" customHeight="1" x14ac:dyDescent="0.15">
      <c r="A74" s="130"/>
      <c r="B74" s="130"/>
      <c r="C74" s="127"/>
      <c r="D74" s="127"/>
      <c r="E74" s="127"/>
      <c r="F74" s="127"/>
      <c r="G74" s="127"/>
      <c r="H74" s="128"/>
      <c r="I74" s="128"/>
      <c r="J74" s="128"/>
      <c r="K74" s="128"/>
      <c r="L74" s="128"/>
      <c r="M74" s="128"/>
      <c r="N74" s="128"/>
      <c r="O74" s="128"/>
      <c r="P74" s="128"/>
      <c r="Q74" s="128"/>
      <c r="R74" s="128"/>
      <c r="S74" s="128"/>
      <c r="T74" s="129"/>
      <c r="U74" s="129"/>
      <c r="V74" s="129"/>
      <c r="W74" s="129"/>
      <c r="X74" s="129"/>
      <c r="Y74" s="129"/>
      <c r="Z74" s="129"/>
      <c r="AA74" s="129"/>
      <c r="AB74" s="129"/>
      <c r="AC74" s="129"/>
      <c r="AD74" s="129"/>
      <c r="AE74" s="129"/>
      <c r="AF74" s="129"/>
      <c r="AG74" s="129"/>
      <c r="AH74" s="129"/>
      <c r="AI74" s="129"/>
      <c r="AJ74" s="129"/>
    </row>
    <row r="75" spans="1:36" ht="13.9" customHeight="1" x14ac:dyDescent="0.15">
      <c r="A75" s="130"/>
      <c r="B75" s="130"/>
      <c r="C75" s="127"/>
      <c r="D75" s="127"/>
      <c r="E75" s="127"/>
      <c r="F75" s="127"/>
      <c r="G75" s="127"/>
      <c r="H75" s="128"/>
      <c r="I75" s="128"/>
      <c r="J75" s="128"/>
      <c r="K75" s="128"/>
      <c r="L75" s="128"/>
      <c r="M75" s="128"/>
      <c r="N75" s="128"/>
      <c r="O75" s="128"/>
      <c r="P75" s="128"/>
      <c r="Q75" s="128"/>
      <c r="R75" s="128"/>
      <c r="S75" s="128"/>
      <c r="T75" s="129"/>
      <c r="U75" s="129"/>
      <c r="V75" s="129"/>
      <c r="W75" s="129"/>
      <c r="X75" s="129"/>
      <c r="Y75" s="129"/>
      <c r="Z75" s="129"/>
      <c r="AA75" s="129"/>
      <c r="AB75" s="129"/>
      <c r="AC75" s="129"/>
      <c r="AD75" s="129"/>
      <c r="AE75" s="129"/>
      <c r="AF75" s="129"/>
      <c r="AG75" s="129"/>
      <c r="AH75" s="129"/>
      <c r="AI75" s="129"/>
      <c r="AJ75" s="129"/>
    </row>
    <row r="76" spans="1:36" ht="13.9" customHeight="1" x14ac:dyDescent="0.15">
      <c r="A76" s="130"/>
      <c r="B76" s="130"/>
      <c r="C76" s="127"/>
      <c r="D76" s="127"/>
      <c r="E76" s="127"/>
      <c r="F76" s="127"/>
      <c r="G76" s="127"/>
      <c r="H76" s="128"/>
      <c r="I76" s="128"/>
      <c r="J76" s="128"/>
      <c r="K76" s="128"/>
      <c r="L76" s="128"/>
      <c r="M76" s="128"/>
      <c r="N76" s="128"/>
      <c r="O76" s="128"/>
      <c r="P76" s="128"/>
      <c r="Q76" s="128"/>
      <c r="R76" s="128"/>
      <c r="S76" s="128"/>
      <c r="T76" s="129"/>
      <c r="U76" s="129"/>
      <c r="V76" s="129"/>
      <c r="W76" s="129"/>
      <c r="X76" s="129"/>
      <c r="Y76" s="129"/>
      <c r="Z76" s="129"/>
      <c r="AA76" s="129"/>
      <c r="AB76" s="129"/>
      <c r="AC76" s="129"/>
      <c r="AD76" s="129"/>
      <c r="AE76" s="129"/>
      <c r="AF76" s="129"/>
      <c r="AG76" s="129"/>
      <c r="AH76" s="129"/>
      <c r="AI76" s="129"/>
      <c r="AJ76" s="129"/>
    </row>
    <row r="77" spans="1:36" ht="13.9" customHeight="1" x14ac:dyDescent="0.15">
      <c r="A77" s="130"/>
      <c r="B77" s="130"/>
      <c r="C77" s="127"/>
      <c r="D77" s="127"/>
      <c r="E77" s="127"/>
      <c r="F77" s="127"/>
      <c r="G77" s="127"/>
      <c r="H77" s="128"/>
      <c r="I77" s="128"/>
      <c r="J77" s="128"/>
      <c r="K77" s="128"/>
      <c r="L77" s="128"/>
      <c r="M77" s="128"/>
      <c r="N77" s="128"/>
      <c r="O77" s="128"/>
      <c r="P77" s="128"/>
      <c r="Q77" s="128"/>
      <c r="R77" s="128"/>
      <c r="S77" s="128"/>
      <c r="T77" s="129"/>
      <c r="U77" s="129"/>
      <c r="V77" s="129"/>
      <c r="W77" s="129"/>
      <c r="X77" s="129"/>
      <c r="Y77" s="129"/>
      <c r="Z77" s="129"/>
      <c r="AA77" s="129"/>
      <c r="AB77" s="129"/>
      <c r="AC77" s="129"/>
      <c r="AD77" s="129"/>
      <c r="AE77" s="129"/>
      <c r="AF77" s="129"/>
      <c r="AG77" s="129"/>
      <c r="AH77" s="129"/>
      <c r="AI77" s="129"/>
      <c r="AJ77" s="129"/>
    </row>
    <row r="78" spans="1:36" ht="13.9" customHeight="1" x14ac:dyDescent="0.15">
      <c r="A78" s="130"/>
      <c r="B78" s="130"/>
      <c r="C78" s="127"/>
      <c r="D78" s="127"/>
      <c r="E78" s="127"/>
      <c r="F78" s="127"/>
      <c r="G78" s="127"/>
      <c r="H78" s="128"/>
      <c r="I78" s="128"/>
      <c r="J78" s="128"/>
      <c r="K78" s="128"/>
      <c r="L78" s="128"/>
      <c r="M78" s="128"/>
      <c r="N78" s="128"/>
      <c r="O78" s="128"/>
      <c r="P78" s="128"/>
      <c r="Q78" s="128"/>
      <c r="R78" s="128"/>
      <c r="S78" s="128"/>
      <c r="T78" s="129"/>
      <c r="U78" s="129"/>
      <c r="V78" s="129"/>
      <c r="W78" s="129"/>
      <c r="X78" s="129"/>
      <c r="Y78" s="129"/>
      <c r="Z78" s="129"/>
      <c r="AA78" s="129"/>
      <c r="AB78" s="129"/>
      <c r="AC78" s="129"/>
      <c r="AD78" s="129"/>
      <c r="AE78" s="129"/>
      <c r="AF78" s="129"/>
      <c r="AG78" s="129"/>
      <c r="AH78" s="129"/>
      <c r="AI78" s="129"/>
      <c r="AJ78" s="129"/>
    </row>
    <row r="79" spans="1:36" ht="13.9" customHeight="1" x14ac:dyDescent="0.15">
      <c r="A79" s="130"/>
      <c r="B79" s="130"/>
      <c r="C79" s="127"/>
      <c r="D79" s="127"/>
      <c r="E79" s="127"/>
      <c r="F79" s="127"/>
      <c r="G79" s="127"/>
      <c r="H79" s="128"/>
      <c r="I79" s="128"/>
      <c r="J79" s="128"/>
      <c r="K79" s="128"/>
      <c r="L79" s="128"/>
      <c r="M79" s="128"/>
      <c r="N79" s="128"/>
      <c r="O79" s="128"/>
      <c r="P79" s="128"/>
      <c r="Q79" s="128"/>
      <c r="R79" s="128"/>
      <c r="S79" s="128"/>
      <c r="T79" s="129"/>
      <c r="U79" s="129"/>
      <c r="V79" s="129"/>
      <c r="W79" s="129"/>
      <c r="X79" s="129"/>
      <c r="Y79" s="129"/>
      <c r="Z79" s="129"/>
      <c r="AA79" s="129"/>
      <c r="AB79" s="129"/>
      <c r="AC79" s="129"/>
      <c r="AD79" s="129"/>
      <c r="AE79" s="129"/>
      <c r="AF79" s="129"/>
      <c r="AG79" s="129"/>
      <c r="AH79" s="129"/>
      <c r="AI79" s="129"/>
      <c r="AJ79" s="129"/>
    </row>
    <row r="80" spans="1:36" ht="13.9" customHeight="1" x14ac:dyDescent="0.15">
      <c r="A80" s="130"/>
      <c r="B80" s="130"/>
      <c r="C80" s="127"/>
      <c r="D80" s="127"/>
      <c r="E80" s="127"/>
      <c r="F80" s="127"/>
      <c r="G80" s="127"/>
      <c r="H80" s="128"/>
      <c r="I80" s="128"/>
      <c r="J80" s="128"/>
      <c r="K80" s="128"/>
      <c r="L80" s="128"/>
      <c r="M80" s="128"/>
      <c r="N80" s="128"/>
      <c r="O80" s="128"/>
      <c r="P80" s="128"/>
      <c r="Q80" s="128"/>
      <c r="R80" s="128"/>
      <c r="S80" s="128"/>
      <c r="T80" s="129"/>
      <c r="U80" s="129"/>
      <c r="V80" s="129"/>
      <c r="W80" s="129"/>
      <c r="X80" s="129"/>
      <c r="Y80" s="129"/>
      <c r="Z80" s="129"/>
      <c r="AA80" s="129"/>
      <c r="AB80" s="129"/>
      <c r="AC80" s="129"/>
      <c r="AD80" s="129"/>
      <c r="AE80" s="129"/>
      <c r="AF80" s="129"/>
      <c r="AG80" s="129"/>
      <c r="AH80" s="129"/>
      <c r="AI80" s="129"/>
      <c r="AJ80" s="129"/>
    </row>
    <row r="81" spans="1:36" ht="13.9" customHeight="1" x14ac:dyDescent="0.15">
      <c r="A81" s="130"/>
      <c r="B81" s="130"/>
      <c r="C81" s="127"/>
      <c r="D81" s="127"/>
      <c r="E81" s="127"/>
      <c r="F81" s="127"/>
      <c r="G81" s="127"/>
      <c r="H81" s="128"/>
      <c r="I81" s="128"/>
      <c r="J81" s="128"/>
      <c r="K81" s="128"/>
      <c r="L81" s="128"/>
      <c r="M81" s="128"/>
      <c r="N81" s="128"/>
      <c r="O81" s="128"/>
      <c r="P81" s="128"/>
      <c r="Q81" s="128"/>
      <c r="R81" s="128"/>
      <c r="S81" s="128"/>
      <c r="T81" s="129"/>
      <c r="U81" s="129"/>
      <c r="V81" s="129"/>
      <c r="W81" s="129"/>
      <c r="X81" s="129"/>
      <c r="Y81" s="129"/>
      <c r="Z81" s="129"/>
      <c r="AA81" s="129"/>
      <c r="AB81" s="129"/>
      <c r="AC81" s="129"/>
      <c r="AD81" s="129"/>
      <c r="AE81" s="129"/>
      <c r="AF81" s="129"/>
      <c r="AG81" s="129"/>
      <c r="AH81" s="129"/>
      <c r="AI81" s="129"/>
      <c r="AJ81" s="129"/>
    </row>
    <row r="82" spans="1:36" ht="13.9" customHeight="1" x14ac:dyDescent="0.15">
      <c r="A82" s="130"/>
      <c r="B82" s="130"/>
      <c r="C82" s="127"/>
      <c r="D82" s="127"/>
      <c r="E82" s="127"/>
      <c r="F82" s="127"/>
      <c r="G82" s="127"/>
      <c r="H82" s="128"/>
      <c r="I82" s="128"/>
      <c r="J82" s="128"/>
      <c r="K82" s="128"/>
      <c r="L82" s="128"/>
      <c r="M82" s="128"/>
      <c r="N82" s="128"/>
      <c r="O82" s="128"/>
      <c r="P82" s="128"/>
      <c r="Q82" s="128"/>
      <c r="R82" s="128"/>
      <c r="S82" s="128"/>
      <c r="T82" s="129"/>
      <c r="U82" s="129"/>
      <c r="V82" s="129"/>
      <c r="W82" s="129"/>
      <c r="X82" s="129"/>
      <c r="Y82" s="129"/>
      <c r="Z82" s="129"/>
      <c r="AA82" s="129"/>
      <c r="AB82" s="129"/>
      <c r="AC82" s="129"/>
      <c r="AD82" s="129"/>
      <c r="AE82" s="129"/>
      <c r="AF82" s="129"/>
      <c r="AG82" s="129"/>
      <c r="AH82" s="129"/>
      <c r="AI82" s="129"/>
      <c r="AJ82" s="129"/>
    </row>
    <row r="83" spans="1:36" ht="13.9" customHeight="1" x14ac:dyDescent="0.15">
      <c r="A83" s="130"/>
      <c r="B83" s="130"/>
      <c r="C83" s="127"/>
      <c r="D83" s="127"/>
      <c r="E83" s="127"/>
      <c r="F83" s="127"/>
      <c r="G83" s="127"/>
      <c r="H83" s="128"/>
      <c r="I83" s="128"/>
      <c r="J83" s="128"/>
      <c r="K83" s="128"/>
      <c r="L83" s="128"/>
      <c r="M83" s="128"/>
      <c r="N83" s="128"/>
      <c r="O83" s="128"/>
      <c r="P83" s="128"/>
      <c r="Q83" s="128"/>
      <c r="R83" s="128"/>
      <c r="S83" s="128"/>
      <c r="T83" s="129"/>
      <c r="U83" s="129"/>
      <c r="V83" s="129"/>
      <c r="W83" s="129"/>
      <c r="X83" s="129"/>
      <c r="Y83" s="129"/>
      <c r="Z83" s="129"/>
      <c r="AA83" s="129"/>
      <c r="AB83" s="129"/>
      <c r="AC83" s="129"/>
      <c r="AD83" s="129"/>
      <c r="AE83" s="129"/>
      <c r="AF83" s="129"/>
      <c r="AG83" s="129"/>
      <c r="AH83" s="129"/>
      <c r="AI83" s="129"/>
      <c r="AJ83" s="129"/>
    </row>
    <row r="84" spans="1:36" ht="13.9" customHeight="1" x14ac:dyDescent="0.15">
      <c r="A84" s="130"/>
      <c r="B84" s="130"/>
      <c r="C84" s="127"/>
      <c r="D84" s="127"/>
      <c r="E84" s="127"/>
      <c r="F84" s="127"/>
      <c r="G84" s="127"/>
      <c r="H84" s="128"/>
      <c r="I84" s="128"/>
      <c r="J84" s="128"/>
      <c r="K84" s="128"/>
      <c r="L84" s="128"/>
      <c r="M84" s="128"/>
      <c r="N84" s="128"/>
      <c r="O84" s="128"/>
      <c r="P84" s="128"/>
      <c r="Q84" s="128"/>
      <c r="R84" s="128"/>
      <c r="S84" s="128"/>
      <c r="T84" s="129"/>
      <c r="U84" s="129"/>
      <c r="V84" s="129"/>
      <c r="W84" s="129"/>
      <c r="X84" s="129"/>
      <c r="Y84" s="129"/>
      <c r="Z84" s="129"/>
      <c r="AA84" s="129"/>
      <c r="AB84" s="129"/>
      <c r="AC84" s="129"/>
      <c r="AD84" s="129"/>
      <c r="AE84" s="129"/>
      <c r="AF84" s="129"/>
      <c r="AG84" s="129"/>
      <c r="AH84" s="129"/>
      <c r="AI84" s="129"/>
      <c r="AJ84" s="129"/>
    </row>
    <row r="85" spans="1:36" ht="13.9" customHeight="1" x14ac:dyDescent="0.15">
      <c r="A85" s="130"/>
      <c r="B85" s="130"/>
      <c r="C85" s="127"/>
      <c r="D85" s="127"/>
      <c r="E85" s="127"/>
      <c r="F85" s="127"/>
      <c r="G85" s="127"/>
      <c r="H85" s="128"/>
      <c r="I85" s="128"/>
      <c r="J85" s="128"/>
      <c r="K85" s="128"/>
      <c r="L85" s="128"/>
      <c r="M85" s="128"/>
      <c r="N85" s="128"/>
      <c r="O85" s="128"/>
      <c r="P85" s="128"/>
      <c r="Q85" s="128"/>
      <c r="R85" s="128"/>
      <c r="S85" s="128"/>
      <c r="T85" s="129"/>
      <c r="U85" s="129"/>
      <c r="V85" s="129"/>
      <c r="W85" s="129"/>
      <c r="X85" s="129"/>
      <c r="Y85" s="129"/>
      <c r="Z85" s="129"/>
      <c r="AA85" s="129"/>
      <c r="AB85" s="129"/>
      <c r="AC85" s="129"/>
      <c r="AD85" s="129"/>
      <c r="AE85" s="129"/>
      <c r="AF85" s="129"/>
      <c r="AG85" s="129"/>
      <c r="AH85" s="129"/>
      <c r="AI85" s="129"/>
      <c r="AJ85" s="129"/>
    </row>
    <row r="86" spans="1:36" ht="13.9" customHeight="1" x14ac:dyDescent="0.15">
      <c r="A86" s="130"/>
      <c r="B86" s="130"/>
      <c r="C86" s="127"/>
      <c r="D86" s="127"/>
      <c r="E86" s="127"/>
      <c r="F86" s="127"/>
      <c r="G86" s="127"/>
      <c r="H86" s="128"/>
      <c r="I86" s="128"/>
      <c r="J86" s="128"/>
      <c r="K86" s="128"/>
      <c r="L86" s="128"/>
      <c r="M86" s="128"/>
      <c r="N86" s="128"/>
      <c r="O86" s="128"/>
      <c r="P86" s="128"/>
      <c r="Q86" s="128"/>
      <c r="R86" s="128"/>
      <c r="S86" s="128"/>
      <c r="T86" s="129"/>
      <c r="U86" s="129"/>
      <c r="V86" s="129"/>
      <c r="W86" s="129"/>
      <c r="X86" s="129"/>
      <c r="Y86" s="129"/>
      <c r="Z86" s="129"/>
      <c r="AA86" s="129"/>
      <c r="AB86" s="129"/>
      <c r="AC86" s="129"/>
      <c r="AD86" s="129"/>
      <c r="AE86" s="129"/>
      <c r="AF86" s="129"/>
      <c r="AG86" s="129"/>
      <c r="AH86" s="129"/>
      <c r="AI86" s="129"/>
      <c r="AJ86" s="129"/>
    </row>
    <row r="87" spans="1:36" ht="13.9" customHeight="1" x14ac:dyDescent="0.15">
      <c r="A87" s="130"/>
      <c r="B87" s="130"/>
      <c r="C87" s="127"/>
      <c r="D87" s="127"/>
      <c r="E87" s="127"/>
      <c r="F87" s="127"/>
      <c r="G87" s="127"/>
      <c r="H87" s="128"/>
      <c r="I87" s="128"/>
      <c r="J87" s="128"/>
      <c r="K87" s="128"/>
      <c r="L87" s="128"/>
      <c r="M87" s="128"/>
      <c r="N87" s="128"/>
      <c r="O87" s="128"/>
      <c r="P87" s="128"/>
      <c r="Q87" s="128"/>
      <c r="R87" s="128"/>
      <c r="S87" s="128"/>
      <c r="T87" s="129"/>
      <c r="U87" s="129"/>
      <c r="V87" s="129"/>
      <c r="W87" s="129"/>
      <c r="X87" s="129"/>
      <c r="Y87" s="129"/>
      <c r="Z87" s="129"/>
      <c r="AA87" s="129"/>
      <c r="AB87" s="129"/>
      <c r="AC87" s="129"/>
      <c r="AD87" s="129"/>
      <c r="AE87" s="129"/>
      <c r="AF87" s="129"/>
      <c r="AG87" s="129"/>
      <c r="AH87" s="129"/>
      <c r="AI87" s="129"/>
      <c r="AJ87" s="129"/>
    </row>
    <row r="88" spans="1:36" ht="13.9" customHeight="1" x14ac:dyDescent="0.15">
      <c r="A88" s="130"/>
      <c r="B88" s="130"/>
      <c r="C88" s="127"/>
      <c r="D88" s="127"/>
      <c r="E88" s="127"/>
      <c r="F88" s="127"/>
      <c r="G88" s="127"/>
      <c r="H88" s="128"/>
      <c r="I88" s="128"/>
      <c r="J88" s="128"/>
      <c r="K88" s="128"/>
      <c r="L88" s="128"/>
      <c r="M88" s="128"/>
      <c r="N88" s="128"/>
      <c r="O88" s="128"/>
      <c r="P88" s="128"/>
      <c r="Q88" s="128"/>
      <c r="R88" s="128"/>
      <c r="S88" s="128"/>
      <c r="T88" s="129"/>
      <c r="U88" s="129"/>
      <c r="V88" s="129"/>
      <c r="W88" s="129"/>
      <c r="X88" s="129"/>
      <c r="Y88" s="129"/>
      <c r="Z88" s="129"/>
      <c r="AA88" s="129"/>
      <c r="AB88" s="129"/>
      <c r="AC88" s="129"/>
      <c r="AD88" s="129"/>
      <c r="AE88" s="129"/>
      <c r="AF88" s="129"/>
      <c r="AG88" s="129"/>
      <c r="AH88" s="129"/>
      <c r="AI88" s="129"/>
      <c r="AJ88" s="129"/>
    </row>
    <row r="89" spans="1:36" ht="13.9" customHeight="1" x14ac:dyDescent="0.15">
      <c r="A89" s="130"/>
      <c r="B89" s="130"/>
      <c r="C89" s="127"/>
      <c r="D89" s="127"/>
      <c r="E89" s="127"/>
      <c r="F89" s="127"/>
      <c r="G89" s="127"/>
      <c r="H89" s="128"/>
      <c r="I89" s="128"/>
      <c r="J89" s="128"/>
      <c r="K89" s="128"/>
      <c r="L89" s="128"/>
      <c r="M89" s="128"/>
      <c r="N89" s="128"/>
      <c r="O89" s="128"/>
      <c r="P89" s="128"/>
      <c r="Q89" s="128"/>
      <c r="R89" s="128"/>
      <c r="S89" s="128"/>
      <c r="T89" s="129"/>
      <c r="U89" s="129"/>
      <c r="V89" s="129"/>
      <c r="W89" s="129"/>
      <c r="X89" s="129"/>
      <c r="Y89" s="129"/>
      <c r="Z89" s="129"/>
      <c r="AA89" s="129"/>
      <c r="AB89" s="129"/>
      <c r="AC89" s="129"/>
      <c r="AD89" s="129"/>
      <c r="AE89" s="129"/>
      <c r="AF89" s="129"/>
      <c r="AG89" s="129"/>
      <c r="AH89" s="129"/>
      <c r="AI89" s="129"/>
      <c r="AJ89" s="129"/>
    </row>
    <row r="90" spans="1:36" ht="13.9" customHeight="1" x14ac:dyDescent="0.15">
      <c r="A90" s="130"/>
      <c r="B90" s="130"/>
      <c r="C90" s="127"/>
      <c r="D90" s="127"/>
      <c r="E90" s="127"/>
      <c r="F90" s="127"/>
      <c r="G90" s="127"/>
      <c r="H90" s="128"/>
      <c r="I90" s="128"/>
      <c r="J90" s="128"/>
      <c r="K90" s="128"/>
      <c r="L90" s="128"/>
      <c r="M90" s="128"/>
      <c r="N90" s="128"/>
      <c r="O90" s="128"/>
      <c r="P90" s="128"/>
      <c r="Q90" s="128"/>
      <c r="R90" s="128"/>
      <c r="S90" s="128"/>
      <c r="T90" s="129"/>
      <c r="U90" s="129"/>
      <c r="V90" s="129"/>
      <c r="W90" s="129"/>
      <c r="X90" s="129"/>
      <c r="Y90" s="129"/>
      <c r="Z90" s="129"/>
      <c r="AA90" s="129"/>
      <c r="AB90" s="129"/>
      <c r="AC90" s="129"/>
      <c r="AD90" s="129"/>
      <c r="AE90" s="129"/>
      <c r="AF90" s="129"/>
      <c r="AG90" s="129"/>
      <c r="AH90" s="129"/>
      <c r="AI90" s="129"/>
      <c r="AJ90" s="129"/>
    </row>
    <row r="91" spans="1:36" ht="13.9" customHeight="1" x14ac:dyDescent="0.15">
      <c r="A91" s="130"/>
      <c r="B91" s="130"/>
      <c r="C91" s="127"/>
      <c r="D91" s="127"/>
      <c r="E91" s="127"/>
      <c r="F91" s="127"/>
      <c r="G91" s="127"/>
      <c r="H91" s="128"/>
      <c r="I91" s="128"/>
      <c r="J91" s="128"/>
      <c r="K91" s="128"/>
      <c r="L91" s="128"/>
      <c r="M91" s="128"/>
      <c r="N91" s="128"/>
      <c r="O91" s="128"/>
      <c r="P91" s="128"/>
      <c r="Q91" s="128"/>
      <c r="R91" s="128"/>
      <c r="S91" s="128"/>
      <c r="T91" s="129"/>
      <c r="U91" s="129"/>
      <c r="V91" s="129"/>
      <c r="W91" s="129"/>
      <c r="X91" s="129"/>
      <c r="Y91" s="129"/>
      <c r="Z91" s="129"/>
      <c r="AA91" s="129"/>
      <c r="AB91" s="129"/>
      <c r="AC91" s="129"/>
      <c r="AD91" s="129"/>
      <c r="AE91" s="129"/>
      <c r="AF91" s="129"/>
      <c r="AG91" s="129"/>
      <c r="AH91" s="129"/>
      <c r="AI91" s="129"/>
      <c r="AJ91" s="129"/>
    </row>
    <row r="92" spans="1:36" ht="13.9" customHeight="1" x14ac:dyDescent="0.15">
      <c r="A92" s="130"/>
      <c r="B92" s="130"/>
      <c r="C92" s="127"/>
      <c r="D92" s="127"/>
      <c r="E92" s="127"/>
      <c r="F92" s="127"/>
      <c r="G92" s="127"/>
      <c r="H92" s="128"/>
      <c r="I92" s="128"/>
      <c r="J92" s="128"/>
      <c r="K92" s="128"/>
      <c r="L92" s="128"/>
      <c r="M92" s="128"/>
      <c r="N92" s="128"/>
      <c r="O92" s="128"/>
      <c r="P92" s="128"/>
      <c r="Q92" s="128"/>
      <c r="R92" s="128"/>
      <c r="S92" s="128"/>
      <c r="T92" s="129"/>
      <c r="U92" s="129"/>
      <c r="V92" s="129"/>
      <c r="W92" s="129"/>
      <c r="X92" s="129"/>
      <c r="Y92" s="129"/>
      <c r="Z92" s="129"/>
      <c r="AA92" s="129"/>
      <c r="AB92" s="129"/>
      <c r="AC92" s="129"/>
      <c r="AD92" s="129"/>
      <c r="AE92" s="129"/>
      <c r="AF92" s="129"/>
      <c r="AG92" s="129"/>
      <c r="AH92" s="129"/>
      <c r="AI92" s="129"/>
      <c r="AJ92" s="129"/>
    </row>
    <row r="93" spans="1:36" ht="13.9" customHeight="1" x14ac:dyDescent="0.15">
      <c r="A93" s="130"/>
      <c r="B93" s="130"/>
      <c r="C93" s="127"/>
      <c r="D93" s="127"/>
      <c r="E93" s="127"/>
      <c r="F93" s="127"/>
      <c r="G93" s="127"/>
      <c r="H93" s="128"/>
      <c r="I93" s="128"/>
      <c r="J93" s="128"/>
      <c r="K93" s="128"/>
      <c r="L93" s="128"/>
      <c r="M93" s="128"/>
      <c r="N93" s="128"/>
      <c r="O93" s="128"/>
      <c r="P93" s="128"/>
      <c r="Q93" s="128"/>
      <c r="R93" s="128"/>
      <c r="S93" s="128"/>
      <c r="T93" s="129"/>
      <c r="U93" s="129"/>
      <c r="V93" s="129"/>
      <c r="W93" s="129"/>
      <c r="X93" s="129"/>
      <c r="Y93" s="129"/>
      <c r="Z93" s="129"/>
      <c r="AA93" s="129"/>
      <c r="AB93" s="129"/>
      <c r="AC93" s="129"/>
      <c r="AD93" s="129"/>
      <c r="AE93" s="129"/>
      <c r="AF93" s="129"/>
      <c r="AG93" s="129"/>
      <c r="AH93" s="129"/>
      <c r="AI93" s="129"/>
      <c r="AJ93" s="129"/>
    </row>
    <row r="94" spans="1:36" ht="13.9" customHeight="1" x14ac:dyDescent="0.15">
      <c r="A94" s="130"/>
      <c r="B94" s="130"/>
      <c r="C94" s="127"/>
      <c r="D94" s="127"/>
      <c r="E94" s="127"/>
      <c r="F94" s="127"/>
      <c r="G94" s="127"/>
      <c r="H94" s="128"/>
      <c r="I94" s="128"/>
      <c r="J94" s="128"/>
      <c r="K94" s="128"/>
      <c r="L94" s="128"/>
      <c r="M94" s="128"/>
      <c r="N94" s="128"/>
      <c r="O94" s="128"/>
      <c r="P94" s="128"/>
      <c r="Q94" s="128"/>
      <c r="R94" s="128"/>
      <c r="S94" s="128"/>
      <c r="T94" s="129"/>
      <c r="U94" s="129"/>
      <c r="V94" s="129"/>
      <c r="W94" s="129"/>
      <c r="X94" s="129"/>
      <c r="Y94" s="129"/>
      <c r="Z94" s="129"/>
      <c r="AA94" s="129"/>
      <c r="AB94" s="129"/>
      <c r="AC94" s="129"/>
      <c r="AD94" s="129"/>
      <c r="AE94" s="129"/>
      <c r="AF94" s="129"/>
      <c r="AG94" s="129"/>
      <c r="AH94" s="129"/>
      <c r="AI94" s="129"/>
      <c r="AJ94" s="129"/>
    </row>
    <row r="95" spans="1:36" ht="13.9" customHeight="1" x14ac:dyDescent="0.15">
      <c r="A95" s="130"/>
      <c r="B95" s="130"/>
      <c r="C95" s="127"/>
      <c r="D95" s="127"/>
      <c r="E95" s="127"/>
      <c r="F95" s="127"/>
      <c r="G95" s="127"/>
      <c r="H95" s="128"/>
      <c r="I95" s="128"/>
      <c r="J95" s="128"/>
      <c r="K95" s="128"/>
      <c r="L95" s="128"/>
      <c r="M95" s="128"/>
      <c r="N95" s="128"/>
      <c r="O95" s="128"/>
      <c r="P95" s="128"/>
      <c r="Q95" s="128"/>
      <c r="R95" s="128"/>
      <c r="S95" s="128"/>
      <c r="T95" s="129"/>
      <c r="U95" s="129"/>
      <c r="V95" s="129"/>
      <c r="W95" s="129"/>
      <c r="X95" s="129"/>
      <c r="Y95" s="129"/>
      <c r="Z95" s="129"/>
      <c r="AA95" s="129"/>
      <c r="AB95" s="129"/>
      <c r="AC95" s="129"/>
      <c r="AD95" s="129"/>
      <c r="AE95" s="129"/>
      <c r="AF95" s="129"/>
      <c r="AG95" s="129"/>
      <c r="AH95" s="129"/>
      <c r="AI95" s="129"/>
      <c r="AJ95" s="129"/>
    </row>
    <row r="96" spans="1:36" ht="13.9" customHeight="1" x14ac:dyDescent="0.15">
      <c r="A96" s="130"/>
      <c r="B96" s="130"/>
      <c r="C96" s="127"/>
      <c r="D96" s="127"/>
      <c r="E96" s="127"/>
      <c r="F96" s="127"/>
      <c r="G96" s="127"/>
      <c r="H96" s="128"/>
      <c r="I96" s="128"/>
      <c r="J96" s="128"/>
      <c r="K96" s="128"/>
      <c r="L96" s="128"/>
      <c r="M96" s="128"/>
      <c r="N96" s="128"/>
      <c r="O96" s="128"/>
      <c r="P96" s="128"/>
      <c r="Q96" s="128"/>
      <c r="R96" s="128"/>
      <c r="S96" s="128"/>
      <c r="T96" s="129"/>
      <c r="U96" s="129"/>
      <c r="V96" s="129"/>
      <c r="W96" s="129"/>
      <c r="X96" s="129"/>
      <c r="Y96" s="129"/>
      <c r="Z96" s="129"/>
      <c r="AA96" s="129"/>
      <c r="AB96" s="129"/>
      <c r="AC96" s="129"/>
      <c r="AD96" s="129"/>
      <c r="AE96" s="129"/>
      <c r="AF96" s="129"/>
      <c r="AG96" s="129"/>
      <c r="AH96" s="129"/>
      <c r="AI96" s="129"/>
      <c r="AJ96" s="129"/>
    </row>
    <row r="97" spans="1:36" ht="13.9" customHeight="1" x14ac:dyDescent="0.15">
      <c r="A97" s="130"/>
      <c r="B97" s="130"/>
      <c r="C97" s="127"/>
      <c r="D97" s="127"/>
      <c r="E97" s="127"/>
      <c r="F97" s="127"/>
      <c r="G97" s="127"/>
      <c r="H97" s="128"/>
      <c r="I97" s="128"/>
      <c r="J97" s="128"/>
      <c r="K97" s="128"/>
      <c r="L97" s="128"/>
      <c r="M97" s="128"/>
      <c r="N97" s="128"/>
      <c r="O97" s="128"/>
      <c r="P97" s="128"/>
      <c r="Q97" s="128"/>
      <c r="R97" s="128"/>
      <c r="S97" s="128"/>
      <c r="T97" s="129"/>
      <c r="U97" s="129"/>
      <c r="V97" s="129"/>
      <c r="W97" s="129"/>
      <c r="X97" s="129"/>
      <c r="Y97" s="129"/>
      <c r="Z97" s="129"/>
      <c r="AA97" s="129"/>
      <c r="AB97" s="129"/>
      <c r="AC97" s="129"/>
      <c r="AD97" s="129"/>
      <c r="AE97" s="129"/>
      <c r="AF97" s="129"/>
      <c r="AG97" s="129"/>
      <c r="AH97" s="129"/>
      <c r="AI97" s="129"/>
      <c r="AJ97" s="129"/>
    </row>
    <row r="98" spans="1:36" ht="13.9" customHeight="1" x14ac:dyDescent="0.15">
      <c r="A98" s="130"/>
      <c r="B98" s="130"/>
      <c r="C98" s="127"/>
      <c r="D98" s="127"/>
      <c r="E98" s="127"/>
      <c r="F98" s="127"/>
      <c r="G98" s="127"/>
      <c r="H98" s="128"/>
      <c r="I98" s="128"/>
      <c r="J98" s="128"/>
      <c r="K98" s="128"/>
      <c r="L98" s="128"/>
      <c r="M98" s="128"/>
      <c r="N98" s="128"/>
      <c r="O98" s="128"/>
      <c r="P98" s="128"/>
      <c r="Q98" s="128"/>
      <c r="R98" s="128"/>
      <c r="S98" s="128"/>
      <c r="T98" s="129"/>
      <c r="U98" s="129"/>
      <c r="V98" s="129"/>
      <c r="W98" s="129"/>
      <c r="X98" s="129"/>
      <c r="Y98" s="129"/>
      <c r="Z98" s="129"/>
      <c r="AA98" s="129"/>
      <c r="AB98" s="129"/>
      <c r="AC98" s="129"/>
      <c r="AD98" s="129"/>
      <c r="AE98" s="129"/>
      <c r="AF98" s="129"/>
      <c r="AG98" s="129"/>
      <c r="AH98" s="129"/>
      <c r="AI98" s="129"/>
      <c r="AJ98" s="129"/>
    </row>
    <row r="99" spans="1:36" ht="13.9" customHeight="1" x14ac:dyDescent="0.15">
      <c r="A99" s="130"/>
      <c r="B99" s="130"/>
      <c r="C99" s="127"/>
      <c r="D99" s="127"/>
      <c r="E99" s="127"/>
      <c r="F99" s="127"/>
      <c r="G99" s="127"/>
      <c r="H99" s="128"/>
      <c r="I99" s="128"/>
      <c r="J99" s="128"/>
      <c r="K99" s="128"/>
      <c r="L99" s="128"/>
      <c r="M99" s="128"/>
      <c r="N99" s="128"/>
      <c r="O99" s="128"/>
      <c r="P99" s="128"/>
      <c r="Q99" s="128"/>
      <c r="R99" s="128"/>
      <c r="S99" s="128"/>
      <c r="T99" s="129"/>
      <c r="U99" s="129"/>
      <c r="V99" s="129"/>
      <c r="W99" s="129"/>
      <c r="X99" s="129"/>
      <c r="Y99" s="129"/>
      <c r="Z99" s="129"/>
      <c r="AA99" s="129"/>
      <c r="AB99" s="129"/>
      <c r="AC99" s="129"/>
      <c r="AD99" s="129"/>
      <c r="AE99" s="129"/>
      <c r="AF99" s="129"/>
      <c r="AG99" s="129"/>
      <c r="AH99" s="129"/>
      <c r="AI99" s="129"/>
      <c r="AJ99" s="129"/>
    </row>
    <row r="100" spans="1:36" ht="13.9" customHeight="1" x14ac:dyDescent="0.15">
      <c r="A100" s="130"/>
      <c r="B100" s="130"/>
      <c r="C100" s="127"/>
      <c r="D100" s="127"/>
      <c r="E100" s="127"/>
      <c r="F100" s="127"/>
      <c r="G100" s="127"/>
      <c r="H100" s="128"/>
      <c r="I100" s="128"/>
      <c r="J100" s="128"/>
      <c r="K100" s="128"/>
      <c r="L100" s="128"/>
      <c r="M100" s="128"/>
      <c r="N100" s="128"/>
      <c r="O100" s="128"/>
      <c r="P100" s="128"/>
      <c r="Q100" s="128"/>
      <c r="R100" s="128"/>
      <c r="S100" s="128"/>
      <c r="T100" s="129"/>
      <c r="U100" s="129"/>
      <c r="V100" s="129"/>
      <c r="W100" s="129"/>
      <c r="X100" s="129"/>
      <c r="Y100" s="129"/>
      <c r="Z100" s="129"/>
      <c r="AA100" s="129"/>
      <c r="AB100" s="129"/>
      <c r="AC100" s="129"/>
      <c r="AD100" s="129"/>
      <c r="AE100" s="129"/>
      <c r="AF100" s="129"/>
      <c r="AG100" s="129"/>
      <c r="AH100" s="129"/>
      <c r="AI100" s="129"/>
      <c r="AJ100" s="129"/>
    </row>
    <row r="101" spans="1:36" ht="13.9" customHeight="1" x14ac:dyDescent="0.15">
      <c r="A101" s="130"/>
      <c r="B101" s="130"/>
      <c r="C101" s="127"/>
      <c r="D101" s="127"/>
      <c r="E101" s="127"/>
      <c r="F101" s="127"/>
      <c r="G101" s="127"/>
      <c r="H101" s="128"/>
      <c r="I101" s="128"/>
      <c r="J101" s="128"/>
      <c r="K101" s="128"/>
      <c r="L101" s="128"/>
      <c r="M101" s="128"/>
      <c r="N101" s="128"/>
      <c r="O101" s="128"/>
      <c r="P101" s="128"/>
      <c r="Q101" s="128"/>
      <c r="R101" s="128"/>
      <c r="S101" s="128"/>
      <c r="T101" s="129"/>
      <c r="U101" s="129"/>
      <c r="V101" s="129"/>
      <c r="W101" s="129"/>
      <c r="X101" s="129"/>
      <c r="Y101" s="129"/>
      <c r="Z101" s="129"/>
      <c r="AA101" s="129"/>
      <c r="AB101" s="129"/>
      <c r="AC101" s="129"/>
      <c r="AD101" s="129"/>
      <c r="AE101" s="129"/>
      <c r="AF101" s="129"/>
      <c r="AG101" s="129"/>
      <c r="AH101" s="129"/>
      <c r="AI101" s="129"/>
      <c r="AJ101" s="129"/>
    </row>
    <row r="102" spans="1:36" ht="13.9" customHeight="1" x14ac:dyDescent="0.15">
      <c r="A102" s="130"/>
      <c r="B102" s="130"/>
      <c r="C102" s="127"/>
      <c r="D102" s="127"/>
      <c r="E102" s="127"/>
      <c r="F102" s="127"/>
      <c r="G102" s="127"/>
      <c r="H102" s="128"/>
      <c r="I102" s="128"/>
      <c r="J102" s="128"/>
      <c r="K102" s="128"/>
      <c r="L102" s="128"/>
      <c r="M102" s="128"/>
      <c r="N102" s="128"/>
      <c r="O102" s="128"/>
      <c r="P102" s="128"/>
      <c r="Q102" s="128"/>
      <c r="R102" s="128"/>
      <c r="S102" s="128"/>
      <c r="T102" s="129"/>
      <c r="U102" s="129"/>
      <c r="V102" s="129"/>
      <c r="W102" s="129"/>
      <c r="X102" s="129"/>
      <c r="Y102" s="129"/>
      <c r="Z102" s="129"/>
      <c r="AA102" s="129"/>
      <c r="AB102" s="129"/>
      <c r="AC102" s="129"/>
      <c r="AD102" s="129"/>
      <c r="AE102" s="129"/>
      <c r="AF102" s="129"/>
      <c r="AG102" s="129"/>
      <c r="AH102" s="129"/>
      <c r="AI102" s="129"/>
      <c r="AJ102" s="129"/>
    </row>
    <row r="103" spans="1:36" ht="13.9" customHeight="1" x14ac:dyDescent="0.15">
      <c r="A103" s="130"/>
      <c r="B103" s="130"/>
      <c r="C103" s="127"/>
      <c r="D103" s="127"/>
      <c r="E103" s="127"/>
      <c r="F103" s="127"/>
      <c r="G103" s="127"/>
      <c r="H103" s="128"/>
      <c r="I103" s="128"/>
      <c r="J103" s="128"/>
      <c r="K103" s="128"/>
      <c r="L103" s="128"/>
      <c r="M103" s="128"/>
      <c r="N103" s="128"/>
      <c r="O103" s="128"/>
      <c r="P103" s="128"/>
      <c r="Q103" s="128"/>
      <c r="R103" s="128"/>
      <c r="S103" s="128"/>
      <c r="T103" s="129"/>
      <c r="U103" s="129"/>
      <c r="V103" s="129"/>
      <c r="W103" s="129"/>
      <c r="X103" s="129"/>
      <c r="Y103" s="129"/>
      <c r="Z103" s="129"/>
      <c r="AA103" s="129"/>
      <c r="AB103" s="129"/>
      <c r="AC103" s="129"/>
      <c r="AD103" s="129"/>
      <c r="AE103" s="129"/>
      <c r="AF103" s="129"/>
      <c r="AG103" s="129"/>
      <c r="AH103" s="129"/>
      <c r="AI103" s="129"/>
      <c r="AJ103" s="129"/>
    </row>
    <row r="104" spans="1:36" ht="13.9" customHeight="1" x14ac:dyDescent="0.15">
      <c r="A104" s="130"/>
      <c r="B104" s="130"/>
      <c r="C104" s="127"/>
      <c r="D104" s="127"/>
      <c r="E104" s="127"/>
      <c r="F104" s="127"/>
      <c r="G104" s="127"/>
      <c r="H104" s="128"/>
      <c r="I104" s="128"/>
      <c r="J104" s="128"/>
      <c r="K104" s="128"/>
      <c r="L104" s="128"/>
      <c r="M104" s="128"/>
      <c r="N104" s="128"/>
      <c r="O104" s="128"/>
      <c r="P104" s="128"/>
      <c r="Q104" s="128"/>
      <c r="R104" s="128"/>
      <c r="S104" s="128"/>
      <c r="T104" s="129"/>
      <c r="U104" s="129"/>
      <c r="V104" s="129"/>
      <c r="W104" s="129"/>
      <c r="X104" s="129"/>
      <c r="Y104" s="129"/>
      <c r="Z104" s="129"/>
      <c r="AA104" s="129"/>
      <c r="AB104" s="129"/>
      <c r="AC104" s="129"/>
      <c r="AD104" s="129"/>
      <c r="AE104" s="129"/>
      <c r="AF104" s="129"/>
      <c r="AG104" s="129"/>
      <c r="AH104" s="129"/>
      <c r="AI104" s="129"/>
      <c r="AJ104" s="129"/>
    </row>
    <row r="105" spans="1:36" ht="13.9" customHeight="1" x14ac:dyDescent="0.15">
      <c r="A105" s="130"/>
      <c r="B105" s="130"/>
      <c r="C105" s="127"/>
      <c r="D105" s="127"/>
      <c r="E105" s="127"/>
      <c r="F105" s="127"/>
      <c r="G105" s="127"/>
      <c r="H105" s="128"/>
      <c r="I105" s="128"/>
      <c r="J105" s="128"/>
      <c r="K105" s="128"/>
      <c r="L105" s="128"/>
      <c r="M105" s="128"/>
      <c r="N105" s="128"/>
      <c r="O105" s="128"/>
      <c r="P105" s="128"/>
      <c r="Q105" s="128"/>
      <c r="R105" s="128"/>
      <c r="S105" s="128"/>
      <c r="T105" s="129"/>
      <c r="U105" s="129"/>
      <c r="V105" s="129"/>
      <c r="W105" s="129"/>
      <c r="X105" s="129"/>
      <c r="Y105" s="129"/>
      <c r="Z105" s="129"/>
      <c r="AA105" s="129"/>
      <c r="AB105" s="129"/>
      <c r="AC105" s="129"/>
      <c r="AD105" s="129"/>
      <c r="AE105" s="129"/>
      <c r="AF105" s="129"/>
      <c r="AG105" s="129"/>
      <c r="AH105" s="129"/>
      <c r="AI105" s="129"/>
      <c r="AJ105" s="129"/>
    </row>
    <row r="106" spans="1:36" ht="13.9" customHeight="1" x14ac:dyDescent="0.15">
      <c r="A106" s="130"/>
      <c r="B106" s="130"/>
      <c r="C106" s="127"/>
      <c r="D106" s="127"/>
      <c r="E106" s="127"/>
      <c r="F106" s="127"/>
      <c r="G106" s="127"/>
      <c r="H106" s="128"/>
      <c r="I106" s="128"/>
      <c r="J106" s="128"/>
      <c r="K106" s="128"/>
      <c r="L106" s="128"/>
      <c r="M106" s="128"/>
      <c r="N106" s="128"/>
      <c r="O106" s="128"/>
      <c r="P106" s="128"/>
      <c r="Q106" s="128"/>
      <c r="R106" s="128"/>
      <c r="S106" s="128"/>
      <c r="T106" s="129"/>
      <c r="U106" s="129"/>
      <c r="V106" s="129"/>
      <c r="W106" s="129"/>
      <c r="X106" s="129"/>
      <c r="Y106" s="129"/>
      <c r="Z106" s="129"/>
      <c r="AA106" s="129"/>
      <c r="AB106" s="129"/>
      <c r="AC106" s="129"/>
      <c r="AD106" s="129"/>
      <c r="AE106" s="129"/>
      <c r="AF106" s="129"/>
      <c r="AG106" s="129"/>
      <c r="AH106" s="129"/>
      <c r="AI106" s="129"/>
      <c r="AJ106" s="129"/>
    </row>
    <row r="107" spans="1:36" ht="13.9" customHeight="1" x14ac:dyDescent="0.15">
      <c r="A107" s="130"/>
      <c r="B107" s="130"/>
      <c r="C107" s="127"/>
      <c r="D107" s="127"/>
      <c r="E107" s="127"/>
      <c r="F107" s="127"/>
      <c r="G107" s="127"/>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2"/>
    </row>
    <row r="108" spans="1:36"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sheetData>
  <sheetProtection autoFilter="0"/>
  <mergeCells count="332">
    <mergeCell ref="B14:G14"/>
    <mergeCell ref="AH22:AI22"/>
    <mergeCell ref="AH13:AI13"/>
    <mergeCell ref="AH14:AI14"/>
    <mergeCell ref="AH15:AI15"/>
    <mergeCell ref="R19:Z20"/>
    <mergeCell ref="AD13:AE13"/>
    <mergeCell ref="Y14:Z14"/>
    <mergeCell ref="AD14:AE14"/>
    <mergeCell ref="M14:N14"/>
    <mergeCell ref="O14:P14"/>
    <mergeCell ref="Q14:R14"/>
    <mergeCell ref="S14:T14"/>
    <mergeCell ref="U14:V14"/>
    <mergeCell ref="W14:X14"/>
    <mergeCell ref="W13:X13"/>
    <mergeCell ref="W15:X15"/>
    <mergeCell ref="AA17:AG18"/>
    <mergeCell ref="Q13:R13"/>
    <mergeCell ref="S13:T13"/>
    <mergeCell ref="AF13:AG13"/>
    <mergeCell ref="AF14:AG14"/>
    <mergeCell ref="AF15:AG15"/>
    <mergeCell ref="Y13:Z13"/>
    <mergeCell ref="K12:L12"/>
    <mergeCell ref="M12:N12"/>
    <mergeCell ref="O12:P12"/>
    <mergeCell ref="Q12:R12"/>
    <mergeCell ref="S12:T12"/>
    <mergeCell ref="U12:V12"/>
    <mergeCell ref="AA19:AG20"/>
    <mergeCell ref="AH12:AI12"/>
    <mergeCell ref="H14:J14"/>
    <mergeCell ref="K13:L13"/>
    <mergeCell ref="M13:N13"/>
    <mergeCell ref="O13:P13"/>
    <mergeCell ref="AF12:AG12"/>
    <mergeCell ref="AD12:AE12"/>
    <mergeCell ref="R17:S18"/>
    <mergeCell ref="T17:Z18"/>
    <mergeCell ref="Y15:Z15"/>
    <mergeCell ref="AD15:AE15"/>
    <mergeCell ref="AA12:AC12"/>
    <mergeCell ref="AA13:AC13"/>
    <mergeCell ref="AA14:AC14"/>
    <mergeCell ref="AA15:AC15"/>
    <mergeCell ref="S15:T15"/>
    <mergeCell ref="U15:V15"/>
    <mergeCell ref="Z3:AJ3"/>
    <mergeCell ref="A5:AJ5"/>
    <mergeCell ref="A23:AI23"/>
    <mergeCell ref="B24:AI24"/>
    <mergeCell ref="B25:AI25"/>
    <mergeCell ref="B26:AI26"/>
    <mergeCell ref="K14:L14"/>
    <mergeCell ref="AY1:BC1"/>
    <mergeCell ref="AY6:BC6"/>
    <mergeCell ref="AB1:AD1"/>
    <mergeCell ref="AE1:AI1"/>
    <mergeCell ref="B13:G13"/>
    <mergeCell ref="W12:X12"/>
    <mergeCell ref="Y12:Z12"/>
    <mergeCell ref="H13:J13"/>
    <mergeCell ref="U13:V13"/>
    <mergeCell ref="B15:G15"/>
    <mergeCell ref="H15:J15"/>
    <mergeCell ref="K15:L15"/>
    <mergeCell ref="M15:N15"/>
    <mergeCell ref="O15:P15"/>
    <mergeCell ref="Q15:R15"/>
    <mergeCell ref="AK22:AV22"/>
    <mergeCell ref="H12:J12"/>
    <mergeCell ref="A27:AI27"/>
    <mergeCell ref="B28:AI28"/>
    <mergeCell ref="B29:AI29"/>
    <mergeCell ref="A30:L30"/>
    <mergeCell ref="M30:AI30"/>
    <mergeCell ref="A31:AI31"/>
    <mergeCell ref="A33:AI33"/>
    <mergeCell ref="A34:AG34"/>
    <mergeCell ref="AH34:AI34"/>
    <mergeCell ref="D45:E45"/>
    <mergeCell ref="G45:H45"/>
    <mergeCell ref="J45:K45"/>
    <mergeCell ref="N45:P45"/>
    <mergeCell ref="Q45:AH45"/>
    <mergeCell ref="AH40:AI40"/>
    <mergeCell ref="AA37:AI37"/>
    <mergeCell ref="AK34:AV34"/>
    <mergeCell ref="A35:Z35"/>
    <mergeCell ref="AA35:AI35"/>
    <mergeCell ref="AK40:AV40"/>
    <mergeCell ref="C42:AH42"/>
    <mergeCell ref="B38:Z38"/>
    <mergeCell ref="AA38:AI38"/>
    <mergeCell ref="B36:Z36"/>
    <mergeCell ref="AA36:AI36"/>
    <mergeCell ref="B37:Z37"/>
    <mergeCell ref="A55:AD55"/>
    <mergeCell ref="AE55:AJ55"/>
    <mergeCell ref="AK48:AV48"/>
    <mergeCell ref="A53:AJ53"/>
    <mergeCell ref="A54:AD54"/>
    <mergeCell ref="AE54:AJ54"/>
    <mergeCell ref="N46:P46"/>
    <mergeCell ref="Q46:R46"/>
    <mergeCell ref="S46:W46"/>
    <mergeCell ref="X46:Y46"/>
    <mergeCell ref="Z46:AH46"/>
    <mergeCell ref="A48:AI48"/>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A66:B66"/>
    <mergeCell ref="C66:G66"/>
    <mergeCell ref="H66:S66"/>
    <mergeCell ref="T66:AD66"/>
    <mergeCell ref="AE66:AJ66"/>
    <mergeCell ref="AE65:AJ65"/>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C98:G98"/>
    <mergeCell ref="A94:B94"/>
    <mergeCell ref="C94:G94"/>
    <mergeCell ref="H94:S94"/>
    <mergeCell ref="T94:AD94"/>
    <mergeCell ref="A97:B97"/>
    <mergeCell ref="C97:G97"/>
    <mergeCell ref="H97:S97"/>
    <mergeCell ref="T97:AD97"/>
    <mergeCell ref="AE97:AJ97"/>
    <mergeCell ref="AE95:AJ95"/>
    <mergeCell ref="AE94:AJ94"/>
    <mergeCell ref="A95:B95"/>
    <mergeCell ref="C95:G95"/>
    <mergeCell ref="H95:S95"/>
    <mergeCell ref="T95:AD95"/>
    <mergeCell ref="A96:B96"/>
    <mergeCell ref="C96:G96"/>
    <mergeCell ref="H96:S96"/>
    <mergeCell ref="T96:AD96"/>
    <mergeCell ref="AE96:AJ96"/>
    <mergeCell ref="AE104:AJ104"/>
    <mergeCell ref="A105:B105"/>
    <mergeCell ref="C105:G105"/>
    <mergeCell ref="H105:S105"/>
    <mergeCell ref="T105:AD105"/>
    <mergeCell ref="AE105:AJ105"/>
    <mergeCell ref="AE106:AJ106"/>
    <mergeCell ref="H98:S98"/>
    <mergeCell ref="T98:AD98"/>
    <mergeCell ref="AE98:AJ98"/>
    <mergeCell ref="A99:B99"/>
    <mergeCell ref="C99:G99"/>
    <mergeCell ref="H99:S99"/>
    <mergeCell ref="T99:AD99"/>
    <mergeCell ref="AE99:AJ99"/>
    <mergeCell ref="A98:B98"/>
    <mergeCell ref="A102:B102"/>
    <mergeCell ref="C102:G102"/>
    <mergeCell ref="H102:S102"/>
    <mergeCell ref="T102:AD102"/>
    <mergeCell ref="AE102:AJ102"/>
    <mergeCell ref="A103:B103"/>
    <mergeCell ref="C103:G103"/>
    <mergeCell ref="H103:S103"/>
    <mergeCell ref="T103:AD103"/>
    <mergeCell ref="AE103:AJ103"/>
    <mergeCell ref="A107:B107"/>
    <mergeCell ref="C107:G107"/>
    <mergeCell ref="A104:B104"/>
    <mergeCell ref="C104:G104"/>
    <mergeCell ref="H104:S104"/>
    <mergeCell ref="T104:AD104"/>
    <mergeCell ref="A106:B106"/>
    <mergeCell ref="C106:G106"/>
    <mergeCell ref="H106:S106"/>
    <mergeCell ref="T106:AD106"/>
    <mergeCell ref="C100:G100"/>
    <mergeCell ref="H100:S100"/>
    <mergeCell ref="T100:AD100"/>
    <mergeCell ref="AE100:AJ100"/>
    <mergeCell ref="A101:B101"/>
    <mergeCell ref="C101:G101"/>
    <mergeCell ref="H101:S101"/>
    <mergeCell ref="T101:AD101"/>
    <mergeCell ref="AE101:AJ101"/>
    <mergeCell ref="A100:B100"/>
  </mergeCells>
  <phoneticPr fontId="2"/>
  <conditionalFormatting sqref="A7:AC11">
    <cfRule type="expression" dxfId="11" priority="2">
      <formula>#REF!&lt;&gt;""</formula>
    </cfRule>
  </conditionalFormatting>
  <conditionalFormatting sqref="A30:AI30">
    <cfRule type="expression" dxfId="10" priority="8">
      <formula>AND($G$10&lt;&gt;"", $A$29="")</formula>
    </cfRule>
  </conditionalFormatting>
  <conditionalFormatting sqref="A36:AI36">
    <cfRule type="expression" dxfId="9" priority="11">
      <formula>AND($G$10&lt;&gt;"", $A$28="")</formula>
    </cfRule>
  </conditionalFormatting>
  <conditionalFormatting sqref="A6:AJ6 AD7:AJ11 B12:H12 AH12 AF12:AF13 K12:K15 M12:M15 O12:O15 Q12:Q15 S12:S15 U12:U15 W12:W15 Y12:Y15 AA12:AA15 AD12:AD15 AK12:AK15 H13:H15 B14:B15 A16:AJ16 AJ17 AH18:AJ20 A19 AA19 A21:AJ56">
    <cfRule type="expression" dxfId="8" priority="9">
      <formula>#REF!&lt;&gt;""</formula>
    </cfRule>
  </conditionalFormatting>
  <conditionalFormatting sqref="B13">
    <cfRule type="expression" dxfId="7" priority="4">
      <formula>#REF!&lt;&gt;""</formula>
    </cfRule>
  </conditionalFormatting>
  <conditionalFormatting sqref="C10:C11">
    <cfRule type="expression" dxfId="6" priority="1">
      <formula>#REF!&lt;&gt;""</formula>
    </cfRule>
  </conditionalFormatting>
  <conditionalFormatting sqref="Z29">
    <cfRule type="expression" dxfId="5" priority="12">
      <formula>$Z$28&gt;0</formula>
    </cfRule>
  </conditionalFormatting>
  <conditionalFormatting sqref="AF15">
    <cfRule type="expression" dxfId="4" priority="7">
      <formula>#REF!&lt;&gt;""</formula>
    </cfRule>
  </conditionalFormatting>
  <conditionalFormatting sqref="AK1:AW6">
    <cfRule type="expression" dxfId="3" priority="10">
      <formula>$AK$1=""</formula>
    </cfRule>
  </conditionalFormatting>
  <dataValidations count="4">
    <dataValidation imeMode="halfAlpha" allowBlank="1" showInputMessage="1" showErrorMessage="1" sqref="J45:K45 D45:E45 G45:H45" xr:uid="{1CE12784-AE96-409C-85D8-1DC222DC95DB}"/>
    <dataValidation imeMode="hiragana" allowBlank="1" showInputMessage="1" showErrorMessage="1" sqref="W47 S46" xr:uid="{C23D61AF-92C3-4697-B0F7-45909E51C771}"/>
    <dataValidation type="list" allowBlank="1" showInputMessage="1" showErrorMessage="1" sqref="A24:A26 A28:A29 A36:A38 B42" xr:uid="{8EA13751-AC5A-4C17-BA59-D6F6A4212D9B}">
      <formula1>"✓"</formula1>
    </dataValidation>
    <dataValidation type="list" allowBlank="1" showInputMessage="1" showErrorMessage="1" sqref="M30:AI30" xr:uid="{7F569B00-7106-4FC3-83B4-4204D7C4002B}">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FDBC5-F72C-4A93-B2AC-103F35053B92}">
  <dimension ref="A1:AU90"/>
  <sheetViews>
    <sheetView view="pageBreakPreview" zoomScale="115" zoomScaleNormal="120" zoomScaleSheetLayoutView="115" workbookViewId="0">
      <selection activeCell="Z9" sqref="Z9:AF9"/>
    </sheetView>
  </sheetViews>
  <sheetFormatPr defaultColWidth="9" defaultRowHeight="13.5" x14ac:dyDescent="0.15"/>
  <cols>
    <col min="1" max="1" width="2.5" style="1" customWidth="1"/>
    <col min="2" max="3" width="2.75" style="1" customWidth="1"/>
    <col min="4" max="4" width="3.5" style="1" customWidth="1"/>
    <col min="5" max="6" width="2.75" style="1" customWidth="1"/>
    <col min="7" max="11" width="2.5" style="1" customWidth="1"/>
    <col min="12" max="13" width="3" style="1" customWidth="1"/>
    <col min="14" max="24" width="2.5" style="1" customWidth="1"/>
    <col min="25" max="25" width="5.875" style="1" customWidth="1"/>
    <col min="26" max="34" width="2.5" style="1" customWidth="1"/>
    <col min="35" max="35" width="3" style="1" customWidth="1"/>
    <col min="36" max="36" width="2.5" style="1" customWidth="1"/>
    <col min="37" max="37" width="4.125" style="1" customWidth="1"/>
    <col min="38" max="46" width="9" style="1"/>
    <col min="47" max="47" width="13.25" style="1" customWidth="1"/>
    <col min="48" max="16384" width="9" style="1"/>
  </cols>
  <sheetData>
    <row r="1" spans="1:47" ht="20.25" customHeight="1" x14ac:dyDescent="0.15">
      <c r="A1" s="9"/>
      <c r="B1" s="46"/>
      <c r="C1" s="46"/>
      <c r="D1" s="46"/>
      <c r="E1" s="46"/>
      <c r="F1" s="46"/>
      <c r="G1" s="46"/>
      <c r="H1" s="46"/>
      <c r="I1" s="46"/>
      <c r="J1" s="46"/>
      <c r="K1" s="46"/>
      <c r="L1" s="46"/>
      <c r="M1" s="46"/>
      <c r="N1" s="46"/>
      <c r="O1" s="46"/>
      <c r="P1" s="46"/>
      <c r="Q1" s="46"/>
      <c r="R1" s="46"/>
      <c r="S1" s="46"/>
      <c r="T1" s="46"/>
      <c r="U1" s="46"/>
      <c r="V1" s="46"/>
      <c r="W1" s="2"/>
      <c r="X1" s="2"/>
      <c r="Y1" s="2"/>
      <c r="Z1" s="197"/>
      <c r="AA1" s="197"/>
      <c r="AB1" s="197"/>
      <c r="AC1" s="197"/>
      <c r="AD1" s="197"/>
      <c r="AE1" s="197"/>
      <c r="AF1" s="197"/>
      <c r="AG1" s="197"/>
      <c r="AH1" s="197"/>
      <c r="AI1" s="197"/>
      <c r="AJ1" s="9"/>
    </row>
    <row r="2" spans="1:47" ht="6.75" customHeight="1" x14ac:dyDescent="0.15">
      <c r="A2" s="9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47" ht="15" customHeight="1" x14ac:dyDescent="0.15">
      <c r="A3" s="96"/>
      <c r="B3" s="2"/>
      <c r="C3" s="2"/>
      <c r="D3" s="2"/>
      <c r="E3" s="2"/>
      <c r="F3" s="2"/>
      <c r="G3" s="2"/>
      <c r="H3" s="2"/>
      <c r="I3" s="2"/>
      <c r="J3" s="2"/>
      <c r="K3" s="2"/>
      <c r="L3" s="2"/>
      <c r="M3" s="2"/>
      <c r="N3" s="2"/>
      <c r="O3" s="2"/>
      <c r="P3" s="2"/>
      <c r="Q3" s="2"/>
      <c r="R3" s="2"/>
      <c r="S3" s="2"/>
      <c r="T3" s="2"/>
      <c r="U3" s="2"/>
      <c r="V3" s="2"/>
      <c r="W3" s="2"/>
      <c r="X3" s="2"/>
      <c r="Y3" s="72" t="s">
        <v>66</v>
      </c>
      <c r="Z3" s="190" t="s">
        <v>100</v>
      </c>
      <c r="AA3" s="190"/>
      <c r="AB3" s="190"/>
      <c r="AC3" s="190"/>
      <c r="AD3" s="190"/>
      <c r="AE3" s="190"/>
      <c r="AF3" s="190"/>
      <c r="AG3" s="190"/>
      <c r="AH3" s="190"/>
      <c r="AI3" s="190"/>
      <c r="AJ3" s="190"/>
    </row>
    <row r="4" spans="1:47" ht="6.75" customHeight="1" x14ac:dyDescent="0.15">
      <c r="A4" s="96"/>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7" ht="14.25" x14ac:dyDescent="0.15">
      <c r="A5" s="270" t="s">
        <v>99</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47" ht="4.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row>
    <row r="7" spans="1:47" x14ac:dyDescent="0.15">
      <c r="A7" s="123" t="s">
        <v>98</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47" x14ac:dyDescent="0.15">
      <c r="A8" s="49" t="s">
        <v>97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47" s="54" customFormat="1" ht="22.5" customHeight="1" x14ac:dyDescent="0.15">
      <c r="A9" s="122"/>
      <c r="B9" s="122"/>
      <c r="C9" s="122"/>
      <c r="D9" s="122"/>
      <c r="E9" s="122"/>
      <c r="F9" s="122"/>
      <c r="G9" s="122"/>
      <c r="H9" s="122"/>
      <c r="I9" s="122"/>
      <c r="J9" s="122"/>
      <c r="K9" s="122"/>
      <c r="L9" s="122"/>
      <c r="M9" s="269" t="s">
        <v>96</v>
      </c>
      <c r="N9" s="269"/>
      <c r="O9" s="269"/>
      <c r="P9" s="269"/>
      <c r="Q9" s="269"/>
      <c r="R9" s="269"/>
      <c r="S9" s="269"/>
      <c r="T9" s="269"/>
      <c r="U9" s="269"/>
      <c r="V9" s="269"/>
      <c r="W9" s="269"/>
      <c r="X9" s="269"/>
      <c r="Y9" s="269"/>
      <c r="Z9" s="267">
        <v>113400</v>
      </c>
      <c r="AA9" s="268"/>
      <c r="AB9" s="268"/>
      <c r="AC9" s="268"/>
      <c r="AD9" s="268"/>
      <c r="AE9" s="268"/>
      <c r="AF9" s="268"/>
      <c r="AG9" s="266" t="s">
        <v>38</v>
      </c>
      <c r="AH9" s="266"/>
      <c r="AI9" s="51"/>
      <c r="AJ9" s="51"/>
      <c r="AS9" s="55"/>
    </row>
    <row r="10" spans="1:47" s="54" customFormat="1" ht="7.5" customHeight="1" x14ac:dyDescent="0.15">
      <c r="A10" s="47"/>
      <c r="B10" s="47"/>
      <c r="C10" s="47"/>
      <c r="D10" s="47"/>
      <c r="E10" s="47"/>
      <c r="F10" s="47"/>
      <c r="G10" s="47"/>
      <c r="H10" s="47"/>
      <c r="I10" s="47"/>
      <c r="J10" s="47"/>
      <c r="K10" s="105"/>
      <c r="L10" s="105"/>
      <c r="M10" s="105"/>
      <c r="N10" s="105"/>
      <c r="O10" s="105"/>
      <c r="P10" s="105"/>
      <c r="Q10" s="105"/>
      <c r="R10" s="105"/>
      <c r="S10" s="105"/>
      <c r="T10" s="105"/>
      <c r="U10" s="105"/>
      <c r="V10" s="47"/>
      <c r="W10" s="47"/>
      <c r="X10" s="47"/>
      <c r="Y10" s="47"/>
      <c r="Z10" s="105"/>
      <c r="AA10" s="105"/>
      <c r="AB10" s="105"/>
      <c r="AC10" s="105"/>
      <c r="AD10" s="105"/>
      <c r="AE10" s="105"/>
      <c r="AF10" s="105"/>
      <c r="AG10" s="105"/>
      <c r="AH10" s="105"/>
      <c r="AI10" s="105"/>
      <c r="AJ10" s="105"/>
      <c r="AT10" s="55"/>
    </row>
    <row r="11" spans="1:47" s="54" customFormat="1" ht="14.25" thickBot="1" x14ac:dyDescent="0.2">
      <c r="A11" s="121" t="s">
        <v>76</v>
      </c>
      <c r="B11" s="47"/>
      <c r="C11" s="47"/>
      <c r="D11" s="47"/>
      <c r="E11" s="47"/>
      <c r="F11" s="8"/>
      <c r="G11" s="47"/>
      <c r="H11" s="47"/>
      <c r="I11" s="47"/>
      <c r="J11" s="47"/>
      <c r="K11" s="105"/>
      <c r="L11" s="120"/>
      <c r="M11" s="8"/>
      <c r="N11" s="105"/>
      <c r="O11" s="105"/>
      <c r="P11" s="105"/>
      <c r="Q11" s="105"/>
      <c r="R11" s="105"/>
      <c r="S11" s="105"/>
      <c r="T11" s="105"/>
      <c r="U11" s="105"/>
      <c r="V11" s="47"/>
      <c r="W11" s="47"/>
      <c r="X11" s="47"/>
      <c r="Y11" s="47"/>
      <c r="Z11" s="105"/>
      <c r="AA11" s="105"/>
      <c r="AB11" s="105"/>
      <c r="AC11" s="105"/>
      <c r="AD11" s="105"/>
      <c r="AE11" s="105"/>
      <c r="AF11" s="105"/>
      <c r="AG11" s="105"/>
      <c r="AH11" s="105"/>
      <c r="AI11" s="105"/>
      <c r="AJ11" s="105"/>
      <c r="AT11" s="55"/>
    </row>
    <row r="12" spans="1:47" ht="19.5" customHeight="1" thickBot="1" x14ac:dyDescent="0.2">
      <c r="A12" s="261" t="s">
        <v>95</v>
      </c>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2">
        <f>Z9</f>
        <v>113400</v>
      </c>
      <c r="AA12" s="262"/>
      <c r="AB12" s="262"/>
      <c r="AC12" s="262"/>
      <c r="AD12" s="262"/>
      <c r="AE12" s="262"/>
      <c r="AF12" s="262"/>
      <c r="AG12" s="263" t="s">
        <v>38</v>
      </c>
      <c r="AH12" s="263"/>
      <c r="AI12" s="101" t="str">
        <f>IF(Z9="", "", IF(SUM(Z13:AF14)&gt;=Z12, "○", "×"))</f>
        <v>○</v>
      </c>
      <c r="AJ12" s="111"/>
      <c r="AK12" s="264" t="s">
        <v>94</v>
      </c>
      <c r="AL12" s="264"/>
      <c r="AM12" s="264"/>
      <c r="AN12" s="264"/>
      <c r="AO12" s="264"/>
      <c r="AP12" s="264"/>
      <c r="AQ12" s="264"/>
      <c r="AR12" s="264"/>
      <c r="AS12" s="264"/>
      <c r="AT12" s="264"/>
      <c r="AU12" s="265"/>
    </row>
    <row r="13" spans="1:47" ht="19.5" customHeight="1" x14ac:dyDescent="0.15">
      <c r="A13" s="261" t="s">
        <v>93</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57">
        <v>20000</v>
      </c>
      <c r="AA13" s="257"/>
      <c r="AB13" s="257"/>
      <c r="AC13" s="257"/>
      <c r="AD13" s="257"/>
      <c r="AE13" s="257"/>
      <c r="AF13" s="257"/>
      <c r="AG13" s="254" t="s">
        <v>38</v>
      </c>
      <c r="AH13" s="254"/>
      <c r="AI13" s="2"/>
      <c r="AJ13" s="2"/>
    </row>
    <row r="14" spans="1:47" ht="19.5" customHeight="1" x14ac:dyDescent="0.15">
      <c r="A14" s="252" t="s">
        <v>92</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3">
        <f>SUM(Z15:AF17)</f>
        <v>133000</v>
      </c>
      <c r="AA14" s="253"/>
      <c r="AB14" s="253"/>
      <c r="AC14" s="253"/>
      <c r="AD14" s="253"/>
      <c r="AE14" s="253"/>
      <c r="AF14" s="253"/>
      <c r="AG14" s="254" t="s">
        <v>38</v>
      </c>
      <c r="AH14" s="254"/>
      <c r="AI14" s="113"/>
      <c r="AJ14" s="113"/>
      <c r="AK14" s="112"/>
      <c r="AL14" s="112"/>
      <c r="AT14" s="45"/>
    </row>
    <row r="15" spans="1:47" ht="19.5" customHeight="1" x14ac:dyDescent="0.15">
      <c r="A15" s="118"/>
      <c r="B15" s="117"/>
      <c r="C15" s="117"/>
      <c r="D15" s="117"/>
      <c r="E15" s="117"/>
      <c r="F15" s="117"/>
      <c r="G15" s="117"/>
      <c r="H15" s="117"/>
      <c r="I15" s="117"/>
      <c r="J15" s="117"/>
      <c r="K15" s="117"/>
      <c r="L15" s="255" t="s">
        <v>91</v>
      </c>
      <c r="M15" s="255"/>
      <c r="N15" s="255"/>
      <c r="O15" s="255"/>
      <c r="P15" s="255"/>
      <c r="Q15" s="255"/>
      <c r="R15" s="255"/>
      <c r="S15" s="255"/>
      <c r="T15" s="255"/>
      <c r="U15" s="255"/>
      <c r="V15" s="255"/>
      <c r="W15" s="255"/>
      <c r="X15" s="255"/>
      <c r="Y15" s="256"/>
      <c r="Z15" s="257">
        <v>30000</v>
      </c>
      <c r="AA15" s="258"/>
      <c r="AB15" s="258"/>
      <c r="AC15" s="258"/>
      <c r="AD15" s="258"/>
      <c r="AE15" s="258"/>
      <c r="AF15" s="258"/>
      <c r="AG15" s="254" t="s">
        <v>38</v>
      </c>
      <c r="AH15" s="254"/>
      <c r="AI15" s="113"/>
      <c r="AJ15" s="113"/>
      <c r="AK15" s="112"/>
      <c r="AL15" s="112"/>
      <c r="AP15" s="119"/>
      <c r="AT15" s="45"/>
    </row>
    <row r="16" spans="1:47" ht="19.5" customHeight="1" x14ac:dyDescent="0.15">
      <c r="A16" s="118"/>
      <c r="B16" s="117"/>
      <c r="C16" s="117"/>
      <c r="D16" s="117"/>
      <c r="E16" s="117"/>
      <c r="F16" s="117"/>
      <c r="G16" s="117"/>
      <c r="H16" s="117"/>
      <c r="I16" s="117"/>
      <c r="J16" s="117"/>
      <c r="K16" s="117"/>
      <c r="L16" s="259" t="s">
        <v>90</v>
      </c>
      <c r="M16" s="259"/>
      <c r="N16" s="259"/>
      <c r="O16" s="259"/>
      <c r="P16" s="259"/>
      <c r="Q16" s="259"/>
      <c r="R16" s="259"/>
      <c r="S16" s="259"/>
      <c r="T16" s="259"/>
      <c r="U16" s="259"/>
      <c r="V16" s="259"/>
      <c r="W16" s="259"/>
      <c r="X16" s="259"/>
      <c r="Y16" s="259"/>
      <c r="Z16" s="257">
        <v>100000</v>
      </c>
      <c r="AA16" s="257"/>
      <c r="AB16" s="257"/>
      <c r="AC16" s="257"/>
      <c r="AD16" s="257"/>
      <c r="AE16" s="257"/>
      <c r="AF16" s="257"/>
      <c r="AG16" s="254" t="s">
        <v>38</v>
      </c>
      <c r="AH16" s="254"/>
      <c r="AI16" s="113"/>
      <c r="AJ16" s="113"/>
      <c r="AK16" s="112"/>
      <c r="AL16" s="112"/>
      <c r="AT16" s="45"/>
    </row>
    <row r="17" spans="1:47" ht="19.5" customHeight="1" x14ac:dyDescent="0.15">
      <c r="A17" s="116"/>
      <c r="B17" s="115"/>
      <c r="C17" s="115"/>
      <c r="D17" s="115"/>
      <c r="E17" s="115"/>
      <c r="F17" s="115"/>
      <c r="G17" s="115"/>
      <c r="H17" s="115"/>
      <c r="I17" s="115"/>
      <c r="J17" s="115"/>
      <c r="K17" s="115"/>
      <c r="L17" s="260" t="s">
        <v>89</v>
      </c>
      <c r="M17" s="260"/>
      <c r="N17" s="260"/>
      <c r="O17" s="260"/>
      <c r="P17" s="260"/>
      <c r="Q17" s="260"/>
      <c r="R17" s="260"/>
      <c r="S17" s="260"/>
      <c r="T17" s="260"/>
      <c r="U17" s="260"/>
      <c r="V17" s="260"/>
      <c r="W17" s="260"/>
      <c r="X17" s="260"/>
      <c r="Y17" s="260"/>
      <c r="Z17" s="257">
        <v>3000</v>
      </c>
      <c r="AA17" s="257"/>
      <c r="AB17" s="257"/>
      <c r="AC17" s="257"/>
      <c r="AD17" s="257"/>
      <c r="AE17" s="257"/>
      <c r="AF17" s="257"/>
      <c r="AG17" s="254" t="s">
        <v>38</v>
      </c>
      <c r="AH17" s="254"/>
      <c r="AI17" s="113"/>
      <c r="AJ17" s="113"/>
      <c r="AK17" s="112"/>
      <c r="AL17" s="112"/>
      <c r="AT17" s="45"/>
    </row>
    <row r="18" spans="1:47" ht="16.899999999999999" customHeight="1" thickBot="1" x14ac:dyDescent="0.2">
      <c r="A18" s="49" t="s">
        <v>88</v>
      </c>
      <c r="B18" s="108"/>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14"/>
      <c r="AA18" s="106"/>
      <c r="AB18" s="106"/>
      <c r="AC18" s="106"/>
      <c r="AD18" s="106"/>
      <c r="AE18" s="106"/>
      <c r="AF18" s="106"/>
      <c r="AG18" s="106"/>
      <c r="AH18" s="106"/>
      <c r="AI18" s="106"/>
      <c r="AJ18" s="113"/>
      <c r="AK18" s="112"/>
      <c r="AL18" s="112"/>
      <c r="AT18" s="45"/>
    </row>
    <row r="19" spans="1:47" ht="19.5" customHeight="1" thickBot="1" x14ac:dyDescent="0.2">
      <c r="A19" s="247" t="s">
        <v>87</v>
      </c>
      <c r="B19" s="247"/>
      <c r="C19" s="247"/>
      <c r="D19" s="247"/>
      <c r="E19" s="247"/>
      <c r="F19" s="247"/>
      <c r="G19" s="247"/>
      <c r="H19" s="247"/>
      <c r="I19" s="247"/>
      <c r="J19" s="247"/>
      <c r="K19" s="247"/>
      <c r="L19" s="247"/>
      <c r="M19" s="248" t="s">
        <v>106</v>
      </c>
      <c r="N19" s="248"/>
      <c r="O19" s="248"/>
      <c r="P19" s="248"/>
      <c r="Q19" s="248"/>
      <c r="R19" s="248"/>
      <c r="S19" s="248"/>
      <c r="T19" s="248"/>
      <c r="U19" s="248"/>
      <c r="V19" s="248"/>
      <c r="W19" s="248"/>
      <c r="X19" s="248"/>
      <c r="Y19" s="248"/>
      <c r="Z19" s="248"/>
      <c r="AA19" s="248"/>
      <c r="AB19" s="248"/>
      <c r="AC19" s="248"/>
      <c r="AD19" s="248"/>
      <c r="AE19" s="248"/>
      <c r="AF19" s="248"/>
      <c r="AG19" s="248"/>
      <c r="AH19" s="248"/>
      <c r="AI19" s="249" t="str">
        <f>IF(Z9="", "", IF(AND(Z17&gt;0, A20=""), "×", "○"))</f>
        <v>○</v>
      </c>
      <c r="AJ19" s="113"/>
      <c r="AK19" s="112"/>
      <c r="AL19" s="112"/>
      <c r="AT19" s="45"/>
    </row>
    <row r="20" spans="1:47" ht="31.15" customHeight="1" thickBot="1" x14ac:dyDescent="0.2">
      <c r="A20" s="251" t="s">
        <v>107</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0"/>
      <c r="AJ20" s="111"/>
      <c r="AK20" s="238" t="s">
        <v>86</v>
      </c>
      <c r="AL20" s="239"/>
      <c r="AM20" s="239"/>
      <c r="AN20" s="239"/>
      <c r="AO20" s="239"/>
      <c r="AP20" s="239"/>
      <c r="AQ20" s="239"/>
      <c r="AR20" s="239"/>
      <c r="AS20" s="239"/>
      <c r="AT20" s="239"/>
      <c r="AU20" s="240"/>
    </row>
    <row r="21" spans="1:47" s="54" customFormat="1" ht="100.5" customHeight="1" x14ac:dyDescent="0.15">
      <c r="A21" s="244" t="s">
        <v>85</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105"/>
      <c r="AM21" s="110"/>
      <c r="AT21" s="55"/>
    </row>
    <row r="22" spans="1:47" s="54" customFormat="1" ht="7.5" customHeight="1" x14ac:dyDescent="0.15">
      <c r="A22" s="109"/>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52"/>
    </row>
    <row r="23" spans="1:47" ht="15" customHeight="1" thickBot="1" x14ac:dyDescent="0.2">
      <c r="A23" s="185" t="s">
        <v>84</v>
      </c>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row>
    <row r="24" spans="1:47" ht="18.75" customHeight="1" thickBot="1" x14ac:dyDescent="0.2">
      <c r="A24" s="34" t="s">
        <v>101</v>
      </c>
      <c r="B24" s="241" t="s">
        <v>83</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3"/>
      <c r="AI24" s="101" t="str">
        <f>IF(Z13=0,"",IF(A24="","×","○"))</f>
        <v>○</v>
      </c>
    </row>
    <row r="25" spans="1:47" ht="36.6" customHeight="1" x14ac:dyDescent="0.15">
      <c r="A25" s="244" t="s">
        <v>82</v>
      </c>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96"/>
    </row>
    <row r="26" spans="1:47" ht="15" customHeight="1" x14ac:dyDescent="0.15">
      <c r="A26" s="107" t="s">
        <v>81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96"/>
    </row>
    <row r="27" spans="1:47" ht="19.899999999999999"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6"/>
      <c r="AJ27" s="96"/>
    </row>
    <row r="28" spans="1:47" s="54" customFormat="1" ht="7.5" customHeight="1" x14ac:dyDescent="0.15">
      <c r="A28" s="47"/>
      <c r="B28" s="8"/>
      <c r="C28" s="47"/>
      <c r="D28" s="47"/>
      <c r="E28" s="47"/>
      <c r="F28" s="47"/>
      <c r="G28" s="47"/>
      <c r="H28" s="47"/>
      <c r="I28" s="47"/>
      <c r="J28" s="47"/>
      <c r="K28" s="105"/>
      <c r="L28" s="105"/>
      <c r="M28" s="105"/>
      <c r="N28" s="105"/>
      <c r="O28" s="105"/>
      <c r="P28" s="105"/>
      <c r="Q28" s="105"/>
      <c r="R28" s="105"/>
      <c r="S28" s="104"/>
      <c r="T28" s="104"/>
      <c r="U28" s="104"/>
      <c r="V28" s="104"/>
      <c r="W28" s="104"/>
      <c r="X28" s="104"/>
      <c r="Y28" s="104"/>
      <c r="Z28" s="104"/>
      <c r="AA28" s="104"/>
      <c r="AB28" s="104"/>
      <c r="AC28" s="104"/>
      <c r="AD28" s="104"/>
      <c r="AE28" s="104"/>
      <c r="AF28" s="104"/>
      <c r="AG28" s="103"/>
      <c r="AH28" s="103"/>
      <c r="AI28" s="102"/>
      <c r="AJ28" s="102"/>
      <c r="AT28" s="55"/>
    </row>
    <row r="29" spans="1:47" s="54" customFormat="1" ht="7.5" customHeight="1" thickBot="1" x14ac:dyDescent="0.2">
      <c r="A29" s="47"/>
      <c r="B29" s="8"/>
      <c r="C29" s="47"/>
      <c r="D29" s="47"/>
      <c r="E29" s="47"/>
      <c r="F29" s="47"/>
      <c r="G29" s="47"/>
      <c r="H29" s="47"/>
      <c r="I29" s="47"/>
      <c r="J29" s="47"/>
      <c r="K29" s="105"/>
      <c r="L29" s="105"/>
      <c r="M29" s="105"/>
      <c r="N29" s="105"/>
      <c r="O29" s="105"/>
      <c r="P29" s="105"/>
      <c r="Q29" s="105"/>
      <c r="R29" s="105"/>
      <c r="S29" s="104"/>
      <c r="T29" s="104"/>
      <c r="U29" s="104"/>
      <c r="V29" s="104"/>
      <c r="W29" s="104"/>
      <c r="X29" s="104"/>
      <c r="Y29" s="104"/>
      <c r="Z29" s="104"/>
      <c r="AA29" s="104"/>
      <c r="AB29" s="104"/>
      <c r="AC29" s="104"/>
      <c r="AD29" s="104"/>
      <c r="AE29" s="104"/>
      <c r="AF29" s="104"/>
      <c r="AG29" s="103"/>
      <c r="AH29" s="103"/>
      <c r="AI29" s="102"/>
      <c r="AJ29" s="102"/>
      <c r="AT29" s="55"/>
    </row>
    <row r="30" spans="1:47" ht="18.75" customHeight="1" thickBot="1" x14ac:dyDescent="0.2">
      <c r="A30" s="233" t="s">
        <v>80</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101" t="str">
        <f>IF(Z9="", "", IF(AND(B32="✓",AND(G34&lt;&gt;"",J34&lt;&gt;"",Q34&lt;&gt;"",S35&lt;&gt;"",Z35&lt;&gt;"")),"○","×"))</f>
        <v>○</v>
      </c>
      <c r="AJ30" s="15"/>
      <c r="AK30" s="234" t="s">
        <v>15</v>
      </c>
      <c r="AL30" s="234"/>
      <c r="AM30" s="234"/>
      <c r="AN30" s="234"/>
      <c r="AO30" s="234"/>
      <c r="AP30" s="234"/>
      <c r="AQ30" s="234"/>
      <c r="AR30" s="234"/>
      <c r="AS30" s="234"/>
      <c r="AT30" s="234"/>
      <c r="AU30" s="234"/>
    </row>
    <row r="31" spans="1:47" ht="6.75" customHeight="1" thickBot="1" x14ac:dyDescent="0.2">
      <c r="A31" s="100"/>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8"/>
      <c r="AJ31" s="2"/>
      <c r="AT31" s="45"/>
    </row>
    <row r="32" spans="1:47" ht="29.45" customHeight="1" thickBot="1" x14ac:dyDescent="0.2">
      <c r="A32" s="97" t="s">
        <v>79</v>
      </c>
      <c r="B32" s="34" t="s">
        <v>101</v>
      </c>
      <c r="C32" s="94"/>
      <c r="D32" s="235" t="s">
        <v>78</v>
      </c>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95"/>
      <c r="AJ32" s="94"/>
    </row>
    <row r="33" spans="1:36" ht="7.5" customHeight="1" thickBot="1" x14ac:dyDescent="0.2">
      <c r="A33" s="97"/>
      <c r="B33" s="96"/>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5"/>
      <c r="AJ33" s="94"/>
    </row>
    <row r="34" spans="1:36" s="14" customFormat="1" ht="13.9" customHeight="1" thickBot="1" x14ac:dyDescent="0.2">
      <c r="A34" s="92"/>
      <c r="B34" s="23" t="s">
        <v>13</v>
      </c>
      <c r="C34" s="23"/>
      <c r="D34" s="145">
        <v>8</v>
      </c>
      <c r="E34" s="145"/>
      <c r="F34" s="23" t="s">
        <v>12</v>
      </c>
      <c r="G34" s="147">
        <v>3</v>
      </c>
      <c r="H34" s="236"/>
      <c r="I34" s="23" t="s">
        <v>11</v>
      </c>
      <c r="J34" s="147">
        <v>20</v>
      </c>
      <c r="K34" s="236"/>
      <c r="L34" s="23" t="s">
        <v>10</v>
      </c>
      <c r="M34" s="26"/>
      <c r="N34" s="145" t="s">
        <v>9</v>
      </c>
      <c r="O34" s="145"/>
      <c r="P34" s="145"/>
      <c r="Q34" s="237" t="s">
        <v>103</v>
      </c>
      <c r="R34" s="237"/>
      <c r="S34" s="237"/>
      <c r="T34" s="237"/>
      <c r="U34" s="237"/>
      <c r="V34" s="237"/>
      <c r="W34" s="237"/>
      <c r="X34" s="237"/>
      <c r="Y34" s="237"/>
      <c r="Z34" s="237"/>
      <c r="AA34" s="237"/>
      <c r="AB34" s="237"/>
      <c r="AC34" s="237"/>
      <c r="AD34" s="237"/>
      <c r="AE34" s="237"/>
      <c r="AF34" s="237"/>
      <c r="AG34" s="237"/>
      <c r="AH34" s="237"/>
      <c r="AI34" s="93"/>
      <c r="AJ34" s="90"/>
    </row>
    <row r="35" spans="1:36" s="14" customFormat="1" ht="15.6" customHeight="1" x14ac:dyDescent="0.15">
      <c r="A35" s="92"/>
      <c r="B35" s="24"/>
      <c r="C35" s="23"/>
      <c r="D35" s="23"/>
      <c r="E35" s="23"/>
      <c r="F35" s="23"/>
      <c r="G35" s="23"/>
      <c r="H35" s="23"/>
      <c r="I35" s="23"/>
      <c r="J35" s="23"/>
      <c r="K35" s="23"/>
      <c r="L35" s="23"/>
      <c r="M35" s="23"/>
      <c r="N35" s="140" t="s">
        <v>8</v>
      </c>
      <c r="O35" s="140"/>
      <c r="P35" s="140"/>
      <c r="Q35" s="141" t="s">
        <v>7</v>
      </c>
      <c r="R35" s="141"/>
      <c r="S35" s="142" t="s">
        <v>104</v>
      </c>
      <c r="T35" s="142"/>
      <c r="U35" s="142"/>
      <c r="V35" s="142"/>
      <c r="W35" s="142"/>
      <c r="X35" s="143" t="s">
        <v>6</v>
      </c>
      <c r="Y35" s="143"/>
      <c r="Z35" s="142" t="s">
        <v>105</v>
      </c>
      <c r="AA35" s="142"/>
      <c r="AB35" s="142"/>
      <c r="AC35" s="142"/>
      <c r="AD35" s="142"/>
      <c r="AE35" s="142"/>
      <c r="AF35" s="142"/>
      <c r="AG35" s="142"/>
      <c r="AH35" s="142"/>
      <c r="AI35" s="91"/>
      <c r="AJ35" s="90"/>
    </row>
    <row r="36" spans="1:36" ht="7.5" customHeight="1" thickBot="1" x14ac:dyDescent="0.2">
      <c r="A36" s="89"/>
      <c r="B36" s="88"/>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6"/>
      <c r="AJ36" s="2"/>
    </row>
    <row r="37" spans="1:36" ht="10.15" customHeight="1" x14ac:dyDescent="0.15">
      <c r="A37" s="232" t="s">
        <v>77</v>
      </c>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13"/>
    </row>
    <row r="38" spans="1:36" ht="6.7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row>
    <row r="39" spans="1:36" ht="14.25" x14ac:dyDescent="0.15">
      <c r="A39" s="11" t="s">
        <v>4</v>
      </c>
      <c r="B39" s="10"/>
      <c r="C39" s="8"/>
      <c r="D39" s="8"/>
      <c r="E39" s="9"/>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36" x14ac:dyDescent="0.15">
      <c r="A40" s="8" t="s">
        <v>3</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36" ht="4.1500000000000004" customHeight="1" x14ac:dyDescent="0.15">
      <c r="A41" s="9"/>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36" x14ac:dyDescent="0.15">
      <c r="A42" s="135" t="s">
        <v>76</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227"/>
    </row>
    <row r="43" spans="1:36" x14ac:dyDescent="0.15">
      <c r="A43" s="85" t="s">
        <v>75</v>
      </c>
      <c r="B43" s="229" t="s">
        <v>74</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79" t="str">
        <f>AI12</f>
        <v>○</v>
      </c>
    </row>
    <row r="44" spans="1:36" x14ac:dyDescent="0.15">
      <c r="A44" s="84" t="s">
        <v>73</v>
      </c>
      <c r="B44" s="230" t="s">
        <v>72</v>
      </c>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83" t="str">
        <f>AI19</f>
        <v>○</v>
      </c>
    </row>
    <row r="45" spans="1:36" ht="10.15" customHeight="1" x14ac:dyDescent="0.15">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row>
    <row r="46" spans="1:36" x14ac:dyDescent="0.15">
      <c r="A46" s="135" t="s">
        <v>71</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227"/>
    </row>
    <row r="47" spans="1:36" x14ac:dyDescent="0.15">
      <c r="A47" s="231" t="s">
        <v>70</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79" t="str">
        <f>AI24</f>
        <v>○</v>
      </c>
    </row>
    <row r="48" spans="1:36" ht="10.15" customHeight="1" x14ac:dyDescent="0.1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0"/>
    </row>
    <row r="49" spans="1:36" x14ac:dyDescent="0.15">
      <c r="A49" s="135" t="s">
        <v>69</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227"/>
    </row>
    <row r="50" spans="1:36" x14ac:dyDescent="0.15">
      <c r="A50" s="228" t="s">
        <v>68</v>
      </c>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79" t="str">
        <f>AI30</f>
        <v>○</v>
      </c>
    </row>
    <row r="51" spans="1:36" x14ac:dyDescent="0.1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row>
    <row r="52" spans="1:36" x14ac:dyDescent="0.1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row>
    <row r="53" spans="1:36" x14ac:dyDescent="0.1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row>
    <row r="54" spans="1:36" x14ac:dyDescent="0.1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row>
    <row r="55" spans="1:36" x14ac:dyDescent="0.1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row>
    <row r="56" spans="1:36" x14ac:dyDescent="0.1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row>
    <row r="57" spans="1:36" x14ac:dyDescent="0.1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row>
    <row r="58" spans="1:36" x14ac:dyDescent="0.1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row>
    <row r="59" spans="1:36" x14ac:dyDescent="0.1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row>
    <row r="60" spans="1:36" x14ac:dyDescent="0.1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row>
    <row r="61" spans="1:36" x14ac:dyDescent="0.1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row>
    <row r="62" spans="1:36" x14ac:dyDescent="0.1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row>
    <row r="63" spans="1:36" x14ac:dyDescent="0.1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row>
    <row r="64" spans="1:36" x14ac:dyDescent="0.1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row>
    <row r="65" spans="1:36" x14ac:dyDescent="0.1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row>
    <row r="66" spans="1:36" x14ac:dyDescent="0.1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row>
    <row r="67" spans="1:36" x14ac:dyDescent="0.1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row>
    <row r="68" spans="1:36" x14ac:dyDescent="0.1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row>
    <row r="69" spans="1:36" x14ac:dyDescent="0.1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row>
    <row r="70" spans="1:36" x14ac:dyDescent="0.1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row>
    <row r="71" spans="1:36" x14ac:dyDescent="0.1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row>
    <row r="72" spans="1:36" x14ac:dyDescent="0.1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row>
    <row r="73" spans="1:36" x14ac:dyDescent="0.1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row>
    <row r="74" spans="1:36" x14ac:dyDescent="0.1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row>
    <row r="75" spans="1:36" x14ac:dyDescent="0.1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row>
    <row r="76" spans="1:36" x14ac:dyDescent="0.1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row>
    <row r="77" spans="1:36" x14ac:dyDescent="0.1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row>
    <row r="78" spans="1:36" x14ac:dyDescent="0.1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row>
    <row r="79" spans="1:36" x14ac:dyDescent="0.1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row>
    <row r="80" spans="1:36" x14ac:dyDescent="0.1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row>
    <row r="81" spans="1:36" x14ac:dyDescent="0.1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row>
    <row r="82" spans="1:36" x14ac:dyDescent="0.1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row>
    <row r="83" spans="1:36" x14ac:dyDescent="0.1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row>
    <row r="84" spans="1:36" x14ac:dyDescent="0.1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row>
    <row r="85" spans="1:36" x14ac:dyDescent="0.1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row>
    <row r="86" spans="1:36" x14ac:dyDescent="0.1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row>
    <row r="87" spans="1:36" x14ac:dyDescent="0.1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row>
    <row r="88" spans="1:36" x14ac:dyDescent="0.1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row>
    <row r="89" spans="1:36" x14ac:dyDescent="0.1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row>
    <row r="90" spans="1:36" x14ac:dyDescent="0.15">
      <c r="B90" s="78"/>
    </row>
  </sheetData>
  <sheetProtection autoFilter="0"/>
  <mergeCells count="57">
    <mergeCell ref="AG9:AH9"/>
    <mergeCell ref="Z9:AF9"/>
    <mergeCell ref="M9:Y9"/>
    <mergeCell ref="Z1:AB1"/>
    <mergeCell ref="AC1:AI1"/>
    <mergeCell ref="A5:AJ5"/>
    <mergeCell ref="Z3:AJ3"/>
    <mergeCell ref="A12:Y12"/>
    <mergeCell ref="Z12:AF12"/>
    <mergeCell ref="AG12:AH12"/>
    <mergeCell ref="AK12:AU12"/>
    <mergeCell ref="A13:Y13"/>
    <mergeCell ref="Z13:AF13"/>
    <mergeCell ref="AG13:AH13"/>
    <mergeCell ref="A19:L19"/>
    <mergeCell ref="M19:AH19"/>
    <mergeCell ref="AI19:AI20"/>
    <mergeCell ref="A20:AH20"/>
    <mergeCell ref="A14:Y14"/>
    <mergeCell ref="Z14:AF14"/>
    <mergeCell ref="AG14:AH14"/>
    <mergeCell ref="L15:Y15"/>
    <mergeCell ref="Z15:AF15"/>
    <mergeCell ref="AG15:AH15"/>
    <mergeCell ref="L16:Y16"/>
    <mergeCell ref="Z16:AF16"/>
    <mergeCell ref="AG16:AH16"/>
    <mergeCell ref="L17:Y17"/>
    <mergeCell ref="Z17:AF17"/>
    <mergeCell ref="AG17:AH17"/>
    <mergeCell ref="AK20:AU20"/>
    <mergeCell ref="A23:AJ23"/>
    <mergeCell ref="B24:AH24"/>
    <mergeCell ref="A25:AI25"/>
    <mergeCell ref="A27:AI27"/>
    <mergeCell ref="A21:AI21"/>
    <mergeCell ref="Z35:AH35"/>
    <mergeCell ref="A37:AI37"/>
    <mergeCell ref="A30:AH30"/>
    <mergeCell ref="AK30:AU30"/>
    <mergeCell ref="D32:AH32"/>
    <mergeCell ref="D34:E34"/>
    <mergeCell ref="G34:H34"/>
    <mergeCell ref="J34:K34"/>
    <mergeCell ref="N34:P34"/>
    <mergeCell ref="Q34:AH34"/>
    <mergeCell ref="N35:P35"/>
    <mergeCell ref="Q35:R35"/>
    <mergeCell ref="S35:W35"/>
    <mergeCell ref="X35:Y35"/>
    <mergeCell ref="A49:AJ49"/>
    <mergeCell ref="A50:AI50"/>
    <mergeCell ref="A42:AJ42"/>
    <mergeCell ref="B43:AI43"/>
    <mergeCell ref="B44:AI44"/>
    <mergeCell ref="A46:AJ46"/>
    <mergeCell ref="A47:AI47"/>
  </mergeCells>
  <phoneticPr fontId="2"/>
  <conditionalFormatting sqref="AK12:AU12">
    <cfRule type="expression" dxfId="2" priority="2">
      <formula>OR($AI$12="", $AI$12="○")</formula>
    </cfRule>
  </conditionalFormatting>
  <conditionalFormatting sqref="AK20:AU20">
    <cfRule type="expression" dxfId="1" priority="3">
      <formula>OR($AI$19="○", $AI$19="")</formula>
    </cfRule>
  </conditionalFormatting>
  <conditionalFormatting sqref="AK30:AU30">
    <cfRule type="expression" dxfId="0" priority="1">
      <formula>$AI$30=""</formula>
    </cfRule>
  </conditionalFormatting>
  <dataValidations count="4">
    <dataValidation imeMode="hiragana" allowBlank="1" showInputMessage="1" showErrorMessage="1" sqref="S35" xr:uid="{4A84E657-AEEE-4119-8FDB-39D3D5EA4155}"/>
    <dataValidation imeMode="halfAlpha" allowBlank="1" showInputMessage="1" showErrorMessage="1" sqref="N11:U11 Z10:AJ11 AJ21 K10:U10 D34:E34 G34:H34 K11 J34:K34 K28:R29" xr:uid="{5C465196-57C7-4009-A830-6F0A4367745B}"/>
    <dataValidation type="list" allowBlank="1" showInputMessage="1" showErrorMessage="1" sqref="M19:AH19" xr:uid="{58996F17-78B7-4F6A-9CCE-90087F4B9451}">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type="list" allowBlank="1" showInputMessage="1" showErrorMessage="1" sqref="A24 B32" xr:uid="{2F36D6E9-9330-46CA-9FDE-43F91F04C77D}">
      <formula1>"✓"</formula1>
    </dataValidation>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190500</xdr:colOff>
                    <xdr:row>22</xdr:row>
                    <xdr:rowOff>304800</xdr:rowOff>
                  </from>
                  <to>
                    <xdr:col>2</xdr:col>
                    <xdr:colOff>19050</xdr:colOff>
                    <xdr:row>24</xdr:row>
                    <xdr:rowOff>152400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190500</xdr:colOff>
                    <xdr:row>28</xdr:row>
                    <xdr:rowOff>0</xdr:rowOff>
                  </from>
                  <to>
                    <xdr:col>2</xdr:col>
                    <xdr:colOff>19050</xdr:colOff>
                    <xdr:row>30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環境改善加算・計画書（当初申請・変更申請）</vt:lpstr>
      <vt:lpstr>環境改善加算・報告書（実績報告）</vt:lpstr>
      <vt:lpstr>'環境改善加算・計画書（当初申請・変更申請）'!Print_Area</vt:lpstr>
      <vt:lpstr>'環境改善加算・報告書（実績報告）'!Print_Area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 海将（高齢者福祉課）</dc:creator>
  <cp:lastModifiedBy>平井 海将（高齢者福祉課）</cp:lastModifiedBy>
  <cp:lastPrinted>2025-04-15T01:08:20Z</cp:lastPrinted>
  <dcterms:created xsi:type="dcterms:W3CDTF">2025-03-28T05:33:34Z</dcterms:created>
  <dcterms:modified xsi:type="dcterms:W3CDTF">2025-04-15T01:08:26Z</dcterms:modified>
</cp:coreProperties>
</file>