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7年度\07 施設支援担当\37_就労支援全般\37_02_工賃向上\37_02_030_工賃調査\070704〆【厚労省】令和６年度 工賃（賃金）実績の報告\02 各事業所依頼\03 HP用\"/>
    </mc:Choice>
  </mc:AlternateContent>
  <xr:revisionPtr revIDLastSave="0" documentId="13_ncr:1_{2636E104-284A-47BA-B6B9-4931B323B3AE}" xr6:coauthVersionLast="47" xr6:coauthVersionMax="47" xr10:uidLastSave="{00000000-0000-0000-0000-000000000000}"/>
  <workbookProtection workbookAlgorithmName="SHA-512" workbookHashValue="BxBV/UqG6YysuH36HdTfITKdD/PL5dm9EoYz3cqWbsapo1SwX/3NC3kobOFQGAbzmsQaizR1GbLL8fA6KWABdA==" workbookSaltValue="WVppsq7pBIg+Wncw6lNB3w==" workbookSpinCount="100000" lockStructure="1"/>
  <bookViews>
    <workbookView xWindow="28680" yWindow="-120" windowWidth="29040" windowHeight="15990" xr2:uid="{00000000-000D-0000-FFFF-FFFF00000000}"/>
  </bookViews>
  <sheets>
    <sheet name="入力用" sheetId="8" r:id="rId1"/>
    <sheet name="【入力しないでください】集計用" sheetId="5" r:id="rId2"/>
    <sheet name="リスト" sheetId="12" state="hidden" r:id="rId3"/>
  </sheets>
  <definedNames>
    <definedName name="_xlnm._FilterDatabase" localSheetId="2" hidden="1">リスト!$A$2:$J$647</definedName>
    <definedName name="_xlnm._FilterDatabase" localSheetId="0" hidden="1">入力用!$C$78:$W$83</definedName>
    <definedName name="_xlnm.Print_Area" localSheetId="1">【入力しないでください】集計用!$A$1:$BX$9</definedName>
    <definedName name="_xlnm.Print_Area" localSheetId="0">入力用!$A$2:$X$111</definedName>
    <definedName name="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4" i="5" l="1"/>
  <c r="BS4" i="5"/>
  <c r="BR4" i="5"/>
  <c r="BQ4" i="5"/>
  <c r="BN4" i="5"/>
  <c r="BP4" i="5"/>
  <c r="BO4" i="5"/>
  <c r="BP11" i="5"/>
  <c r="BO11" i="5"/>
  <c r="BS11" i="5"/>
  <c r="BR11" i="5"/>
  <c r="U3" i="8"/>
  <c r="F39" i="8" l="1"/>
  <c r="BX4" i="5" l="1"/>
  <c r="BW4" i="5"/>
  <c r="N7" i="8" l="1"/>
  <c r="U7" i="8"/>
  <c r="BG4" i="5" l="1"/>
  <c r="Q4" i="5"/>
  <c r="O4" i="5"/>
  <c r="K4" i="5"/>
  <c r="H4" i="5"/>
  <c r="G4" i="5"/>
  <c r="F4" i="5"/>
  <c r="BM11" i="5" l="1"/>
  <c r="BM4" i="5"/>
  <c r="BV11" i="5"/>
  <c r="BU11" i="5"/>
  <c r="BK11" i="5"/>
  <c r="BJ11" i="5"/>
  <c r="BI11" i="5"/>
  <c r="BH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AF11" i="5"/>
  <c r="BL11" i="5"/>
  <c r="AE11" i="5"/>
  <c r="AD11" i="5"/>
  <c r="AC11" i="5"/>
  <c r="AB11" i="5"/>
  <c r="AA11" i="5"/>
  <c r="Z11" i="5"/>
  <c r="Y11" i="5"/>
  <c r="X11" i="5"/>
  <c r="W11" i="5"/>
  <c r="V11" i="5"/>
  <c r="U11" i="5"/>
  <c r="T11" i="5"/>
  <c r="S11" i="5"/>
  <c r="R11" i="5"/>
  <c r="Q11" i="5"/>
  <c r="P11" i="5"/>
  <c r="O11" i="5"/>
  <c r="N11" i="5"/>
  <c r="M11" i="5"/>
  <c r="L11" i="5"/>
  <c r="K11" i="5"/>
  <c r="J11" i="5"/>
  <c r="I11" i="5"/>
  <c r="G11" i="5"/>
  <c r="F11" i="5"/>
  <c r="E11" i="5"/>
  <c r="D11" i="5"/>
  <c r="C11" i="5"/>
  <c r="B11" i="5"/>
  <c r="A11" i="5"/>
  <c r="BT11" i="5" l="1"/>
  <c r="BQ11" i="5"/>
  <c r="BN11" i="5"/>
  <c r="BU4" i="5"/>
  <c r="BV4" i="5" l="1"/>
  <c r="BK4" i="5"/>
  <c r="BJ4" i="5" l="1"/>
  <c r="BF4" i="5" l="1"/>
  <c r="AY4" i="5"/>
  <c r="AX4" i="5"/>
  <c r="AW4" i="5"/>
  <c r="AV4" i="5"/>
  <c r="AU4" i="5"/>
  <c r="AZ4" i="5"/>
  <c r="BA4" i="5"/>
  <c r="BB4" i="5"/>
  <c r="BC4" i="5"/>
  <c r="BD4" i="5"/>
  <c r="BL4" i="5"/>
  <c r="Y4" i="5"/>
  <c r="Z4" i="5" l="1"/>
  <c r="A4" i="5" l="1"/>
  <c r="BI4" i="5"/>
  <c r="BH4" i="5"/>
  <c r="BE4" i="5"/>
  <c r="AT4" i="5"/>
  <c r="AS4" i="5"/>
  <c r="AR4" i="5"/>
  <c r="AQ4" i="5"/>
  <c r="AP4" i="5"/>
  <c r="AO4" i="5"/>
  <c r="AN4" i="5"/>
  <c r="AM4" i="5"/>
  <c r="AL4" i="5"/>
  <c r="AK4" i="5"/>
  <c r="AJ4" i="5"/>
  <c r="AI4" i="5"/>
  <c r="AH4" i="5"/>
  <c r="AG4" i="5"/>
  <c r="AF4" i="5"/>
  <c r="AD4" i="5"/>
  <c r="AA4" i="5"/>
  <c r="N4" i="5"/>
  <c r="M4" i="5"/>
  <c r="L4" i="5"/>
  <c r="J4" i="5"/>
  <c r="I4" i="5"/>
  <c r="P4" i="5"/>
  <c r="C4" i="5"/>
  <c r="B4" i="5"/>
  <c r="E4" i="5"/>
  <c r="D4" i="5"/>
  <c r="AE4" i="5"/>
  <c r="F34" i="8"/>
  <c r="AC4" i="5" s="1"/>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52D7F4BA-8F6F-4AB6-B9E9-4B0F9B68A8B0}">
      <text>
        <r>
          <rPr>
            <b/>
            <sz val="11"/>
            <color indexed="8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 ref="G28" authorId="0" shapeId="0" xr:uid="{001EEF23-80D9-4201-8C78-6B974BFF106D}">
      <text>
        <r>
          <rPr>
            <b/>
            <sz val="11"/>
            <color indexed="81"/>
            <rFont val="MS P ゴシック"/>
            <family val="3"/>
            <charset val="128"/>
          </rPr>
          <t xml:space="preserve">
【注意】
※ここで選択した支払区分（月額又は時間額又は日額）に関係なく、
</t>
        </r>
        <r>
          <rPr>
            <b/>
            <sz val="11"/>
            <color indexed="10"/>
            <rFont val="MS P ゴシック"/>
            <family val="3"/>
            <charset val="128"/>
          </rPr>
          <t xml:space="preserve">④の「月額工賃」及び「時間額工賃」はどちらも必ずご記入ください。
</t>
        </r>
      </text>
    </comment>
    <comment ref="C32" authorId="0" shapeId="0" xr:uid="{5926E079-A6DA-43F6-8473-EC56D15F31A1}">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text>
    </comment>
    <comment ref="C37" authorId="0" shapeId="0" xr:uid="{FEA8D4CC-0CEC-430C-A8C0-F1B39F17517A}">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<sst xmlns="http://schemas.openxmlformats.org/spreadsheetml/2006/main" count="1206" uniqueCount="749">
  <si>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</si>
  <si>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</si>
  <si>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</si>
  <si>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</si>
  <si>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</si>
  <si>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</si>
  <si>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</si>
  <si>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</si>
  <si>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</si>
  <si>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</si>
  <si>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</si>
  <si>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</si>
  <si>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</si>
  <si>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</si>
  <si>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</si>
  <si>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</si>
  <si>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</si>
  <si>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</si>
  <si>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</si>
  <si>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</si>
  <si>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</si>
  <si>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</si>
  <si>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月額換算
【Ａ】÷【Ｂ】</t>
    <rPh sb="0" eb="2">
      <t>ツキガク</t>
    </rPh>
    <rPh sb="2" eb="4">
      <t>カンサン</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</si>
  <si>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</si>
  <si>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</si>
  <si>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</si>
  <si>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</si>
  <si>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</si>
  <si>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</si>
  <si>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</si>
  <si>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</si>
  <si>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</si>
  <si>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</si>
  <si>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</si>
  <si>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</si>
  <si>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</si>
  <si>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</si>
  <si>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</si>
  <si>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</si>
  <si>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</si>
  <si>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</si>
  <si>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</si>
  <si>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</si>
  <si>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</si>
  <si>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</si>
  <si>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</si>
  <si>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</si>
  <si>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</si>
  <si>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</si>
  <si>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</si>
  <si>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</si>
  <si>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</si>
  <si>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</si>
  <si>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</si>
  <si>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</si>
  <si>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</si>
  <si>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</si>
  <si>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</si>
  <si>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</si>
  <si>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t>
    <phoneticPr fontId="2"/>
  </si>
  <si>
    <t>適用除外</t>
    <rPh sb="0" eb="2">
      <t>テキヨウ</t>
    </rPh>
    <rPh sb="2" eb="4">
      <t>ジョガイ</t>
    </rPh>
    <phoneticPr fontId="2"/>
  </si>
  <si>
    <t>最低賃金減額者数</t>
    <rPh sb="0" eb="2">
      <t>サイテイ</t>
    </rPh>
    <rPh sb="2" eb="4">
      <t>チンギン</t>
    </rPh>
    <rPh sb="4" eb="6">
      <t>ゲンガク</t>
    </rPh>
    <rPh sb="6" eb="7">
      <t>シャ</t>
    </rPh>
    <rPh sb="7" eb="8">
      <t>スウ</t>
    </rPh>
    <phoneticPr fontId="2"/>
  </si>
  <si>
    <t>全体数</t>
    <rPh sb="0" eb="2">
      <t>ゼンタイ</t>
    </rPh>
    <rPh sb="2" eb="3">
      <t>スウ</t>
    </rPh>
    <phoneticPr fontId="2"/>
  </si>
  <si>
    <t>（適用除外の利用者がいる場合）最低賃金減額者数</t>
    <rPh sb="1" eb="3">
      <t>テキヨウ</t>
    </rPh>
    <rPh sb="3" eb="5">
      <t>ジョガイ</t>
    </rPh>
    <rPh sb="6" eb="9">
      <t>リヨウシャ</t>
    </rPh>
    <rPh sb="15" eb="17">
      <t>サイテイ</t>
    </rPh>
    <rPh sb="17" eb="19">
      <t>チンギン</t>
    </rPh>
    <rPh sb="19" eb="21">
      <t>ゲンガク</t>
    </rPh>
    <rPh sb="21" eb="22">
      <t>シャ</t>
    </rPh>
    <rPh sb="22" eb="23">
      <t>スウ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</si>
  <si>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</si>
  <si>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</si>
  <si>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カフェ＆ベーカリーどんなときも</t>
  </si>
  <si>
    <t>サルース</t>
  </si>
  <si>
    <t>プラスアイ</t>
  </si>
  <si>
    <t>株式会社ハマウラ福祉工場</t>
  </si>
  <si>
    <t>アスタネ</t>
  </si>
  <si>
    <t>あおぞら</t>
  </si>
  <si>
    <t>グランシティ</t>
  </si>
  <si>
    <t>LIFE</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</si>
  <si>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</si>
  <si>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</si>
  <si>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</si>
  <si>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</si>
  <si>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</si>
  <si>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時間額換算
【Ａ】÷【C】</t>
    <rPh sb="0" eb="3">
      <t>ジカンガク</t>
    </rPh>
    <rPh sb="3" eb="5">
      <t>カンサン</t>
    </rPh>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</si>
  <si>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</si>
  <si>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</si>
  <si>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</si>
  <si>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</si>
  <si>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</si>
  <si>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</si>
  <si>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</si>
  <si>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</si>
  <si>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</si>
  <si>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</si>
  <si>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t>適用除外の利用者の有無　▼</t>
    <rPh sb="0" eb="2">
      <t>テキヨウ</t>
    </rPh>
    <rPh sb="2" eb="4">
      <t>ジョガイ</t>
    </rPh>
    <rPh sb="5" eb="8">
      <t>リヨウシャ</t>
    </rPh>
    <rPh sb="9" eb="11">
      <t>ウム</t>
    </rPh>
    <phoneticPr fontId="2"/>
  </si>
  <si>
    <t>整理番号</t>
    <rPh sb="0" eb="2">
      <t>セイリ</t>
    </rPh>
    <rPh sb="2" eb="4">
      <t>バンゴウ</t>
    </rPh>
    <phoneticPr fontId="2"/>
  </si>
  <si>
    <t>就労継続支援(Ａ型)</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</si>
  <si>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</si>
  <si>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</si>
  <si>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</si>
  <si>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</si>
  <si>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</si>
  <si>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</si>
  <si>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</si>
  <si>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</si>
  <si>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</si>
  <si>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</si>
  <si>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</si>
  <si>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</si>
  <si>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</si>
  <si>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</si>
  <si>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</si>
  <si>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</si>
  <si>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</si>
  <si>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</si>
  <si>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</si>
  <si>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</si>
  <si>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</si>
  <si>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</si>
  <si>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</si>
  <si>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</si>
  <si>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</si>
  <si>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</si>
  <si>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</si>
  <si>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</si>
  <si>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</si>
  <si>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</si>
  <si>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</si>
  <si>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</si>
  <si>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</si>
  <si>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</si>
  <si>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</si>
  <si>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</si>
  <si>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</si>
  <si>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</si>
  <si>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</si>
  <si>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</si>
  <si>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</si>
  <si>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</si>
  <si>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</si>
  <si>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</si>
  <si>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</si>
  <si>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</si>
  <si>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</si>
  <si>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</si>
  <si>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</si>
  <si>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</si>
  <si>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</si>
  <si>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</si>
  <si>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</si>
  <si>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</si>
  <si>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</si>
  <si>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</si>
  <si>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</si>
  <si>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</si>
  <si>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</si>
  <si>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</si>
  <si>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</si>
  <si>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</si>
  <si>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</si>
  <si>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</si>
  <si>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</si>
  <si>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</si>
  <si>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</si>
  <si>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</si>
  <si>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</si>
  <si>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</si>
  <si>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</si>
  <si>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</si>
  <si>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</si>
  <si>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Z-2</t>
  </si>
  <si>
    <t>Z-3</t>
  </si>
  <si>
    <t>Z-4</t>
  </si>
  <si>
    <t>Z-5</t>
  </si>
  <si>
    <t>Z-6</t>
  </si>
  <si>
    <t>Z-7</t>
  </si>
  <si>
    <t>Z-8</t>
  </si>
  <si>
    <t>Z-9</t>
  </si>
  <si>
    <t>Z-10</t>
  </si>
  <si>
    <t>Z-11</t>
  </si>
  <si>
    <t>Z-12</t>
  </si>
  <si>
    <t>Z-13</t>
  </si>
  <si>
    <t>Z-14</t>
  </si>
  <si>
    <t>Z-15</t>
  </si>
  <si>
    <t>2内容</t>
    <rPh sb="1" eb="3">
      <t>ナイヨウ</t>
    </rPh>
    <phoneticPr fontId="2"/>
  </si>
  <si>
    <t>3内容</t>
    <rPh sb="1" eb="3">
      <t>ナイヨウ</t>
    </rPh>
    <phoneticPr fontId="2"/>
  </si>
  <si>
    <t>事業種別▼</t>
    <phoneticPr fontId="2"/>
  </si>
  <si>
    <t>事業種別</t>
    <rPh sb="0" eb="2">
      <t>ジギョウ</t>
    </rPh>
    <rPh sb="2" eb="4">
      <t>シュベツ</t>
    </rPh>
    <phoneticPr fontId="2"/>
  </si>
  <si>
    <t>さいたま市</t>
  </si>
  <si>
    <t>事業所所在地</t>
    <rPh sb="0" eb="3">
      <t>ジギョウショ</t>
    </rPh>
    <rPh sb="3" eb="6">
      <t>ショザイチ</t>
    </rPh>
    <phoneticPr fontId="2"/>
  </si>
  <si>
    <t>利用者総生産時間
【C】</t>
    <rPh sb="0" eb="3">
      <t>リヨウシャ</t>
    </rPh>
    <rPh sb="3" eb="6">
      <t>ソウセイサン</t>
    </rPh>
    <rPh sb="6" eb="8">
      <t>ジカン</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</si>
  <si>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</si>
  <si>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</si>
  <si>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</si>
  <si>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</si>
  <si>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</si>
  <si>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</si>
  <si>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</si>
  <si>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</si>
  <si>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</si>
  <si>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</si>
  <si>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</si>
  <si>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</si>
  <si>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⑫</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</si>
  <si>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</si>
  <si>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</si>
  <si>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</si>
  <si>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</si>
  <si>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</si>
  <si>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r>
      <rPr>
        <b/>
        <sz val="10"/>
        <color indexed="10"/>
        <rFont val="ＭＳ Ｐゴシック"/>
        <family val="3"/>
        <charset val="128"/>
      </rPr>
      <t>時間額</t>
    </r>
    <r>
      <rPr>
        <b/>
        <sz val="10"/>
        <rFont val="ＭＳ Ｐゴシック"/>
        <family val="3"/>
        <charset val="128"/>
      </rPr>
      <t>工賃（賃金）に係る利用者総生産時間　計算方法</t>
    </r>
    <rPh sb="0" eb="3">
      <t>ジカンガク</t>
    </rPh>
    <rPh sb="3" eb="5">
      <t>コウチン</t>
    </rPh>
    <rPh sb="6" eb="8">
      <t>チンギン</t>
    </rPh>
    <rPh sb="10" eb="11">
      <t>カカ</t>
    </rPh>
    <rPh sb="12" eb="15">
      <t>リヨウシャ</t>
    </rPh>
    <rPh sb="15" eb="18">
      <t>ソウセイサン</t>
    </rPh>
    <rPh sb="18" eb="20">
      <t>ジカン</t>
    </rPh>
    <rPh sb="21" eb="23">
      <t>ケイサン</t>
    </rPh>
    <rPh sb="23" eb="25">
      <t>ホウホウ</t>
    </rPh>
    <phoneticPr fontId="2"/>
  </si>
  <si>
    <r>
      <rPr>
        <b/>
        <sz val="10"/>
        <color indexed="10"/>
        <rFont val="ＭＳ Ｐゴシック"/>
        <family val="3"/>
        <charset val="128"/>
      </rPr>
      <t>月額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2">
      <t>ゲツガク</t>
    </rPh>
    <rPh sb="2" eb="4">
      <t>コウチン</t>
    </rPh>
    <rPh sb="5" eb="7">
      <t>カイトウ</t>
    </rPh>
    <rPh sb="7" eb="9">
      <t>ヒッス</t>
    </rPh>
    <phoneticPr fontId="2"/>
  </si>
  <si>
    <r>
      <rPr>
        <b/>
        <sz val="10"/>
        <color indexed="10"/>
        <rFont val="ＭＳ Ｐゴシック"/>
        <family val="3"/>
        <charset val="128"/>
      </rPr>
      <t>時間額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3">
      <t>ジカンガク</t>
    </rPh>
    <rPh sb="3" eb="5">
      <t>コウチン</t>
    </rPh>
    <rPh sb="6" eb="8">
      <t>カイトウ</t>
    </rPh>
    <rPh sb="8" eb="10">
      <t>ヒッス</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</si>
  <si>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</si>
  <si>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川口市</t>
    <rPh sb="0" eb="3">
      <t>カワグチシ</t>
    </rPh>
    <phoneticPr fontId="2"/>
  </si>
  <si>
    <t>川越市</t>
    <rPh sb="0" eb="3">
      <t>カワゴエシ</t>
    </rPh>
    <phoneticPr fontId="2"/>
  </si>
  <si>
    <t>川越市</t>
    <rPh sb="0" eb="3">
      <t>カワゴエシ</t>
    </rPh>
    <phoneticPr fontId="1"/>
  </si>
  <si>
    <t>久喜市</t>
    <rPh sb="0" eb="3">
      <t>クキシ</t>
    </rPh>
    <phoneticPr fontId="2"/>
  </si>
  <si>
    <t>(特非)あかり</t>
    <rPh sb="1" eb="2">
      <t>トク</t>
    </rPh>
    <rPh sb="2" eb="3">
      <t>ヒ</t>
    </rPh>
    <phoneticPr fontId="2"/>
  </si>
  <si>
    <t>南埼玉郡宮代町</t>
    <rPh sb="0" eb="4">
      <t>ミナミサイタマグン</t>
    </rPh>
    <rPh sb="4" eb="7">
      <t>ミヤシロマチ</t>
    </rPh>
    <phoneticPr fontId="2"/>
  </si>
  <si>
    <t>春日部市</t>
    <rPh sb="0" eb="4">
      <t>カスカベシ</t>
    </rPh>
    <phoneticPr fontId="2"/>
  </si>
  <si>
    <t>越谷市</t>
    <rPh sb="0" eb="3">
      <t>コシガヤシ</t>
    </rPh>
    <phoneticPr fontId="2"/>
  </si>
  <si>
    <t>越谷市</t>
    <rPh sb="0" eb="2">
      <t>コシガヤ</t>
    </rPh>
    <rPh sb="2" eb="3">
      <t>シ</t>
    </rPh>
    <phoneticPr fontId="2"/>
  </si>
  <si>
    <t>八潮市</t>
    <rPh sb="0" eb="3">
      <t>ヤシオシ</t>
    </rPh>
    <phoneticPr fontId="2"/>
  </si>
  <si>
    <t>三郷市</t>
    <rPh sb="0" eb="3">
      <t>ミサトシ</t>
    </rPh>
    <phoneticPr fontId="2"/>
  </si>
  <si>
    <t>蕨市</t>
    <rPh sb="0" eb="2">
      <t>ワラビシ</t>
    </rPh>
    <phoneticPr fontId="2"/>
  </si>
  <si>
    <t>上尾市</t>
    <rPh sb="0" eb="3">
      <t>アゲオシ</t>
    </rPh>
    <phoneticPr fontId="2"/>
  </si>
  <si>
    <t>鴻巣市</t>
    <rPh sb="0" eb="3">
      <t>コウノスシ</t>
    </rPh>
    <phoneticPr fontId="2"/>
  </si>
  <si>
    <t>草加市</t>
    <rPh sb="0" eb="3">
      <t>ソウカシ</t>
    </rPh>
    <phoneticPr fontId="2"/>
  </si>
  <si>
    <t>所沢市</t>
    <rPh sb="0" eb="3">
      <t>トコロザワシ</t>
    </rPh>
    <phoneticPr fontId="2"/>
  </si>
  <si>
    <t>(福)茶の花福祉会</t>
    <rPh sb="1" eb="2">
      <t>フク</t>
    </rPh>
    <rPh sb="3" eb="4">
      <t>チャ</t>
    </rPh>
    <rPh sb="5" eb="6">
      <t>ハナ</t>
    </rPh>
    <rPh sb="6" eb="9">
      <t>フクシカイ</t>
    </rPh>
    <phoneticPr fontId="2"/>
  </si>
  <si>
    <t>飯能市</t>
    <rPh sb="0" eb="3">
      <t>ハンノウシ</t>
    </rPh>
    <phoneticPr fontId="2"/>
  </si>
  <si>
    <t>入間市</t>
    <rPh sb="0" eb="3">
      <t>イルマシ</t>
    </rPh>
    <phoneticPr fontId="2"/>
  </si>
  <si>
    <t>富士見市</t>
    <rPh sb="0" eb="4">
      <t>フジミシ</t>
    </rPh>
    <phoneticPr fontId="2"/>
  </si>
  <si>
    <t>ふじみ野市</t>
    <rPh sb="3" eb="4">
      <t>ノ</t>
    </rPh>
    <rPh sb="4" eb="5">
      <t>シ</t>
    </rPh>
    <phoneticPr fontId="2"/>
  </si>
  <si>
    <t>熊谷市</t>
    <rPh sb="0" eb="3">
      <t>クマガヤシ</t>
    </rPh>
    <phoneticPr fontId="2"/>
  </si>
  <si>
    <t>深谷市</t>
    <rPh sb="0" eb="3">
      <t>フカヤシ</t>
    </rPh>
    <phoneticPr fontId="2"/>
  </si>
  <si>
    <t>比企郡小川町</t>
    <rPh sb="0" eb="3">
      <t>ヒキグン</t>
    </rPh>
    <rPh sb="3" eb="6">
      <t>オガワマチ</t>
    </rPh>
    <phoneticPr fontId="2"/>
  </si>
  <si>
    <t>加須市</t>
    <rPh sb="0" eb="3">
      <t>カゾシ</t>
    </rPh>
    <phoneticPr fontId="2"/>
  </si>
  <si>
    <t>行田市</t>
    <rPh sb="0" eb="3">
      <t>ギョウダシ</t>
    </rPh>
    <phoneticPr fontId="2"/>
  </si>
  <si>
    <t>深谷市</t>
    <rPh sb="0" eb="2">
      <t>フカヤ</t>
    </rPh>
    <rPh sb="2" eb="3">
      <t>シ</t>
    </rPh>
    <phoneticPr fontId="2"/>
  </si>
  <si>
    <t>秩父市</t>
    <rPh sb="0" eb="3">
      <t>チチブシ</t>
    </rPh>
    <phoneticPr fontId="2"/>
  </si>
  <si>
    <t>新座市</t>
    <rPh sb="0" eb="3">
      <t>ニイザシ</t>
    </rPh>
    <phoneticPr fontId="2"/>
  </si>
  <si>
    <t>桶川市</t>
    <rPh sb="0" eb="3">
      <t>オケガワシ</t>
    </rPh>
    <phoneticPr fontId="2"/>
  </si>
  <si>
    <t>蓮田市</t>
    <rPh sb="0" eb="3">
      <t>ハスダシ</t>
    </rPh>
    <phoneticPr fontId="2"/>
  </si>
  <si>
    <t>幸手市</t>
    <rPh sb="0" eb="3">
      <t>サッテシ</t>
    </rPh>
    <phoneticPr fontId="2"/>
  </si>
  <si>
    <t>吉川市</t>
    <rPh sb="0" eb="3">
      <t>ヨシカワシ</t>
    </rPh>
    <phoneticPr fontId="2"/>
  </si>
  <si>
    <t>さいたま市</t>
    <rPh sb="4" eb="5">
      <t>シ</t>
    </rPh>
    <phoneticPr fontId="2"/>
  </si>
  <si>
    <t>(公社)やどかりの里</t>
    <rPh sb="1" eb="2">
      <t>コウ</t>
    </rPh>
    <rPh sb="2" eb="3">
      <t>シャ</t>
    </rPh>
    <rPh sb="9" eb="10">
      <t>サト</t>
    </rPh>
    <phoneticPr fontId="2"/>
  </si>
  <si>
    <t>（株）千手</t>
    <rPh sb="1" eb="2">
      <t>カブ</t>
    </rPh>
    <rPh sb="3" eb="5">
      <t>センジュ</t>
    </rPh>
    <phoneticPr fontId="2"/>
  </si>
  <si>
    <t>（株）APレインボー</t>
    <rPh sb="1" eb="2">
      <t>カブ</t>
    </rPh>
    <phoneticPr fontId="2"/>
  </si>
  <si>
    <t>アルプス夢工房</t>
    <rPh sb="4" eb="5">
      <t>ユメ</t>
    </rPh>
    <rPh sb="5" eb="7">
      <t>コウボウ</t>
    </rPh>
    <phoneticPr fontId="2"/>
  </si>
  <si>
    <t>self-A・アイステージ川口</t>
    <rPh sb="13" eb="15">
      <t>カワグチ</t>
    </rPh>
    <phoneticPr fontId="2"/>
  </si>
  <si>
    <t>（株）アライズ</t>
    <rPh sb="1" eb="2">
      <t>カブ</t>
    </rPh>
    <phoneticPr fontId="2"/>
  </si>
  <si>
    <t>（福）皆の郷</t>
    <rPh sb="1" eb="2">
      <t>フク</t>
    </rPh>
    <rPh sb="3" eb="4">
      <t>ミナ</t>
    </rPh>
    <rPh sb="5" eb="6">
      <t>サト</t>
    </rPh>
    <phoneticPr fontId="1"/>
  </si>
  <si>
    <t>(株)スマイル</t>
    <rPh sb="0" eb="3">
      <t>カブ</t>
    </rPh>
    <phoneticPr fontId="2"/>
  </si>
  <si>
    <t>笑顔下松原</t>
    <rPh sb="0" eb="2">
      <t>エガオ</t>
    </rPh>
    <rPh sb="2" eb="5">
      <t>シモマツバラ</t>
    </rPh>
    <phoneticPr fontId="2"/>
  </si>
  <si>
    <t>（同）MAH</t>
    <rPh sb="1" eb="2">
      <t>ドウ</t>
    </rPh>
    <phoneticPr fontId="2"/>
  </si>
  <si>
    <t>（同）MIRAI</t>
    <rPh sb="1" eb="2">
      <t>ドウ</t>
    </rPh>
    <phoneticPr fontId="2"/>
  </si>
  <si>
    <t>(株)安</t>
    <rPh sb="0" eb="3">
      <t>カブ</t>
    </rPh>
    <rPh sb="3" eb="4">
      <t>ヤス</t>
    </rPh>
    <phoneticPr fontId="2"/>
  </si>
  <si>
    <t>就労継続支援Ａ型事業所　あかり</t>
    <rPh sb="0" eb="2">
      <t>シュウロウ</t>
    </rPh>
    <rPh sb="2" eb="4">
      <t>ケイゾク</t>
    </rPh>
    <rPh sb="4" eb="6">
      <t>シエン</t>
    </rPh>
    <rPh sb="7" eb="8">
      <t>ガタ</t>
    </rPh>
    <rPh sb="8" eb="11">
      <t>ジギョウショ</t>
    </rPh>
    <phoneticPr fontId="2"/>
  </si>
  <si>
    <t>（同）プラネット</t>
    <rPh sb="1" eb="2">
      <t>ドウ</t>
    </rPh>
    <phoneticPr fontId="2"/>
  </si>
  <si>
    <t>(株)stara</t>
    <rPh sb="0" eb="3">
      <t>カブ</t>
    </rPh>
    <phoneticPr fontId="2"/>
  </si>
  <si>
    <t>stara　越谷</t>
    <rPh sb="6" eb="8">
      <t>コシガヤ</t>
    </rPh>
    <phoneticPr fontId="2"/>
  </si>
  <si>
    <t>stara　新越谷</t>
    <rPh sb="6" eb="9">
      <t>シンコシガヤ</t>
    </rPh>
    <phoneticPr fontId="2"/>
  </si>
  <si>
    <t>（同）ＭＩＲＡＩ</t>
    <rPh sb="1" eb="2">
      <t>ドウ</t>
    </rPh>
    <phoneticPr fontId="2"/>
  </si>
  <si>
    <t>未来工房　越谷</t>
    <rPh sb="0" eb="2">
      <t>ミライ</t>
    </rPh>
    <rPh sb="2" eb="4">
      <t>コウボウ</t>
    </rPh>
    <rPh sb="5" eb="7">
      <t>コシガヤ</t>
    </rPh>
    <phoneticPr fontId="2"/>
  </si>
  <si>
    <t>stara　せんげん台</t>
    <rPh sb="10" eb="11">
      <t>ダイ</t>
    </rPh>
    <phoneticPr fontId="2"/>
  </si>
  <si>
    <t>クリスタルサービス八潮</t>
    <rPh sb="9" eb="11">
      <t>ヤシオ</t>
    </rPh>
    <phoneticPr fontId="2"/>
  </si>
  <si>
    <t>(株)ラインアロー</t>
    <rPh sb="1" eb="2">
      <t>カブ</t>
    </rPh>
    <phoneticPr fontId="2"/>
  </si>
  <si>
    <t>ブルースカイ三郷</t>
    <rPh sb="6" eb="8">
      <t>ミサト</t>
    </rPh>
    <phoneticPr fontId="2"/>
  </si>
  <si>
    <t>(特非)インスピリット</t>
    <rPh sb="1" eb="2">
      <t>トク</t>
    </rPh>
    <rPh sb="2" eb="3">
      <t>ヒ</t>
    </rPh>
    <phoneticPr fontId="2"/>
  </si>
  <si>
    <t>(株)千手</t>
    <rPh sb="0" eb="3">
      <t>カブ</t>
    </rPh>
    <rPh sb="3" eb="5">
      <t>センジュ</t>
    </rPh>
    <phoneticPr fontId="2"/>
  </si>
  <si>
    <t>(同)ソレイユ</t>
    <rPh sb="1" eb="2">
      <t>ドウ</t>
    </rPh>
    <phoneticPr fontId="2"/>
  </si>
  <si>
    <t>(株)千手</t>
    <rPh sb="1" eb="2">
      <t>カブ</t>
    </rPh>
    <rPh sb="3" eb="5">
      <t>センジュ</t>
    </rPh>
    <phoneticPr fontId="2"/>
  </si>
  <si>
    <t>（株）クリスタルサービス</t>
    <rPh sb="1" eb="2">
      <t>カブ</t>
    </rPh>
    <phoneticPr fontId="2"/>
  </si>
  <si>
    <t>㈱健生</t>
    <rPh sb="1" eb="2">
      <t>ケン</t>
    </rPh>
    <rPh sb="2" eb="3">
      <t>ショウ</t>
    </rPh>
    <phoneticPr fontId="2"/>
  </si>
  <si>
    <t>トコロ陽だまり</t>
    <rPh sb="3" eb="4">
      <t>ヒ</t>
    </rPh>
    <phoneticPr fontId="2"/>
  </si>
  <si>
    <t>(福)はなみずき会</t>
    <rPh sb="0" eb="3">
      <t>フク</t>
    </rPh>
    <rPh sb="8" eb="9">
      <t>カイ</t>
    </rPh>
    <phoneticPr fontId="2"/>
  </si>
  <si>
    <t>ふじさわ大樹作業所</t>
    <rPh sb="4" eb="6">
      <t>タイジュ</t>
    </rPh>
    <rPh sb="6" eb="9">
      <t>サギョウショ</t>
    </rPh>
    <phoneticPr fontId="2"/>
  </si>
  <si>
    <t>(株)さくら</t>
    <rPh sb="0" eb="3">
      <t>カブ</t>
    </rPh>
    <phoneticPr fontId="2"/>
  </si>
  <si>
    <t>(株)サンライト</t>
    <rPh sb="1" eb="2">
      <t>カブ</t>
    </rPh>
    <phoneticPr fontId="2"/>
  </si>
  <si>
    <t>(株)リンクステーション</t>
    <rPh sb="1" eb="2">
      <t>カブ</t>
    </rPh>
    <phoneticPr fontId="2"/>
  </si>
  <si>
    <t>（株）市流</t>
    <rPh sb="1" eb="2">
      <t>カブ</t>
    </rPh>
    <rPh sb="3" eb="4">
      <t>イチ</t>
    </rPh>
    <rPh sb="4" eb="5">
      <t>リュウ</t>
    </rPh>
    <phoneticPr fontId="2"/>
  </si>
  <si>
    <t>市流</t>
    <rPh sb="0" eb="1">
      <t>イチ</t>
    </rPh>
    <rPh sb="1" eb="2">
      <t>リュウ</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</si>
  <si>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</si>
  <si>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</si>
  <si>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(福)埼玉福祉会</t>
    <rPh sb="3" eb="5">
      <t>サイタマ</t>
    </rPh>
    <rPh sb="5" eb="8">
      <t>フクシカイ</t>
    </rPh>
    <phoneticPr fontId="2"/>
  </si>
  <si>
    <t>就労継続支援Ａ型事業所ラボリ</t>
    <rPh sb="0" eb="2">
      <t>シュウロウ</t>
    </rPh>
    <rPh sb="2" eb="4">
      <t>ケイゾク</t>
    </rPh>
    <rPh sb="4" eb="6">
      <t>シエン</t>
    </rPh>
    <rPh sb="7" eb="8">
      <t>ガタ</t>
    </rPh>
    <rPh sb="8" eb="11">
      <t>ジギョウショ</t>
    </rPh>
    <phoneticPr fontId="2"/>
  </si>
  <si>
    <t>ヒューマニティーアシスト（同）</t>
    <rPh sb="13" eb="14">
      <t>ドウ</t>
    </rPh>
    <phoneticPr fontId="2"/>
  </si>
  <si>
    <t>ヒューマニティーアシスト合同会社 吉川事業所</t>
    <rPh sb="12" eb="16">
      <t>ゴウドウガイシャ</t>
    </rPh>
    <rPh sb="17" eb="22">
      <t>ヨシカワジギョウショ</t>
    </rPh>
    <phoneticPr fontId="2"/>
  </si>
  <si>
    <t>(株)ゼネラルパートナーズ</t>
  </si>
  <si>
    <t>(同）ソレイユ</t>
    <rPh sb="1" eb="2">
      <t>ドウ</t>
    </rPh>
    <phoneticPr fontId="2"/>
  </si>
  <si>
    <t>(株)グランメル</t>
    <rPh sb="0" eb="3">
      <t>カブ</t>
    </rPh>
    <phoneticPr fontId="2"/>
  </si>
  <si>
    <t>self-A・アイステージ中浦和</t>
    <rPh sb="13" eb="16">
      <t>ナカウラワ</t>
    </rPh>
    <phoneticPr fontId="2"/>
  </si>
  <si>
    <t>夢工房　大宮</t>
    <rPh sb="0" eb="1">
      <t>ユメ</t>
    </rPh>
    <rPh sb="1" eb="3">
      <t>コウボウ</t>
    </rPh>
    <rPh sb="4" eb="6">
      <t>オオミヤ</t>
    </rPh>
    <phoneticPr fontId="2"/>
  </si>
  <si>
    <t>ＮＥＸＴ　ＡＩＲ</t>
  </si>
  <si>
    <t>(株)千真</t>
    <rPh sb="0" eb="3">
      <t>カブ</t>
    </rPh>
    <rPh sb="3" eb="4">
      <t>セン</t>
    </rPh>
    <rPh sb="4" eb="5">
      <t>シン</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</si>
  <si>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</si>
  <si>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</si>
  <si>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</si>
  <si>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</si>
  <si>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</si>
  <si>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</si>
  <si>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</si>
  <si>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</si>
  <si>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</si>
  <si>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</si>
  <si>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</si>
  <si>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</si>
  <si>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</si>
  <si>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</si>
  <si>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</si>
  <si>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</si>
  <si>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</si>
  <si>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</si>
  <si>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</si>
  <si>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</si>
  <si>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</si>
  <si>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</si>
  <si>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</si>
  <si>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</si>
  <si>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</si>
  <si>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</si>
  <si>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</si>
  <si>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</si>
  <si>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</si>
  <si>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</si>
  <si>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</si>
  <si>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　　</t>
  </si>
  <si>
    <t>A-75</t>
  </si>
  <si>
    <t>A-76</t>
  </si>
  <si>
    <t>A-77</t>
  </si>
  <si>
    <t>A-78</t>
  </si>
  <si>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</si>
  <si>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</si>
  <si>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</si>
  <si>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（株）fam table</t>
    <rPh sb="1" eb="2">
      <t>カブ</t>
    </rPh>
    <phoneticPr fontId="2"/>
  </si>
  <si>
    <t>（株）Pine</t>
    <rPh sb="0" eb="3">
      <t>カブ</t>
    </rPh>
    <phoneticPr fontId="2"/>
  </si>
  <si>
    <t>（同）フィットワーク</t>
    <rPh sb="1" eb="2">
      <t>ドウ</t>
    </rPh>
    <phoneticPr fontId="2"/>
  </si>
  <si>
    <t>合同会社Ａｚアットモア</t>
    <rPh sb="0" eb="4">
      <t>ゴウドウガイシャ</t>
    </rPh>
    <phoneticPr fontId="2"/>
  </si>
  <si>
    <t>株式会社やそきち</t>
    <rPh sb="0" eb="4">
      <t>カブシキガイシャ</t>
    </rPh>
    <phoneticPr fontId="2"/>
  </si>
  <si>
    <t>（株）みらいの窓口</t>
    <rPh sb="0" eb="3">
      <t>カブ</t>
    </rPh>
    <rPh sb="7" eb="9">
      <t>マドグチ</t>
    </rPh>
    <phoneticPr fontId="2"/>
  </si>
  <si>
    <t>みらいの窓口</t>
    <rPh sb="4" eb="6">
      <t>マドグチ</t>
    </rPh>
    <phoneticPr fontId="2"/>
  </si>
  <si>
    <t>（同）エコーズガーデン</t>
    <rPh sb="1" eb="2">
      <t>ドウ</t>
    </rPh>
    <phoneticPr fontId="2"/>
  </si>
  <si>
    <t>（有）風原</t>
    <rPh sb="1" eb="2">
      <t>ユウ</t>
    </rPh>
    <rPh sb="3" eb="5">
      <t>カザハラ</t>
    </rPh>
    <phoneticPr fontId="2"/>
  </si>
  <si>
    <t>織の花</t>
    <rPh sb="0" eb="1">
      <t>オリ</t>
    </rPh>
    <rPh sb="2" eb="3">
      <t>ハナ</t>
    </rPh>
    <phoneticPr fontId="2"/>
  </si>
  <si>
    <t>（株）リライブ</t>
    <rPh sb="1" eb="2">
      <t>カブ</t>
    </rPh>
    <phoneticPr fontId="2"/>
  </si>
  <si>
    <t>（一社）カルミア</t>
    <rPh sb="1" eb="3">
      <t>イッシャ</t>
    </rPh>
    <rPh sb="2" eb="3">
      <t>シャ</t>
    </rPh>
    <phoneticPr fontId="2"/>
  </si>
  <si>
    <t>A-79</t>
  </si>
  <si>
    <t>A-80</t>
  </si>
  <si>
    <t>A-81</t>
  </si>
  <si>
    <t>A-82</t>
  </si>
  <si>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</si>
  <si>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</si>
  <si>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</si>
  <si>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</si>
  <si>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</si>
  <si>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</si>
  <si>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</si>
  <si>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</si>
  <si>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</si>
  <si>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</si>
  <si>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川口市</t>
    <rPh sb="0" eb="3">
      <t>かわぐちし</t>
    </rPh>
    <phoneticPr fontId="2" type="Hiragana"/>
  </si>
  <si>
    <t>社会福祉協議会</t>
    <rPh sb="0" eb="2">
      <t>シャカイ</t>
    </rPh>
    <rPh sb="2" eb="4">
      <t>フクシ</t>
    </rPh>
    <rPh sb="4" eb="7">
      <t>キョウギカイ</t>
    </rPh>
    <phoneticPr fontId="2"/>
  </si>
  <si>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</si>
  <si>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</si>
  <si>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</si>
  <si>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</si>
  <si>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（特非）かわぐち健康福祉サービス振興会</t>
    <rPh sb="1" eb="2">
      <t>とく</t>
    </rPh>
    <rPh sb="2" eb="3">
      <t>ひ</t>
    </rPh>
    <rPh sb="8" eb="10">
      <t>けんこう</t>
    </rPh>
    <rPh sb="10" eb="12">
      <t>ふくし</t>
    </rPh>
    <rPh sb="16" eb="19">
      <t>しんこうかい</t>
    </rPh>
    <phoneticPr fontId="2" type="Hiragana"/>
  </si>
  <si>
    <t>多機能型　ひまわりの友</t>
    <rPh sb="0" eb="4">
      <t>たきのうがた</t>
    </rPh>
    <rPh sb="10" eb="11">
      <t>とも</t>
    </rPh>
    <phoneticPr fontId="2" type="Hiragana"/>
  </si>
  <si>
    <t>未来サポート（株）</t>
    <rPh sb="0" eb="2">
      <t>みらい</t>
    </rPh>
    <rPh sb="6" eb="9">
      <t>かぶ</t>
    </rPh>
    <phoneticPr fontId="2" type="Hiragana"/>
  </si>
  <si>
    <t>未来サポート</t>
    <rPh sb="0" eb="2">
      <t>みらい</t>
    </rPh>
    <phoneticPr fontId="2" type="Hiragana"/>
  </si>
  <si>
    <t>くるみ株式会社</t>
    <rPh sb="3" eb="7">
      <t>かぶしきがいしゃ</t>
    </rPh>
    <phoneticPr fontId="2" type="Hiragana"/>
  </si>
  <si>
    <t>ブロッサムワークス川口</t>
    <rPh sb="9" eb="11">
      <t>かわぐち</t>
    </rPh>
    <phoneticPr fontId="2" type="Hiragana"/>
  </si>
  <si>
    <t>スカイサービス</t>
  </si>
  <si>
    <t>（株）ekプラン</t>
    <rPh sb="0" eb="3">
      <t>カブ</t>
    </rPh>
    <phoneticPr fontId="2"/>
  </si>
  <si>
    <t>（一社）カルミア</t>
    <rPh sb="1" eb="3">
      <t>イッシャ</t>
    </rPh>
    <phoneticPr fontId="2"/>
  </si>
  <si>
    <t>共に生きる（株）</t>
    <rPh sb="0" eb="1">
      <t>トモ</t>
    </rPh>
    <rPh sb="2" eb="3">
      <t>イ</t>
    </rPh>
    <phoneticPr fontId="2"/>
  </si>
  <si>
    <t>トモイキ</t>
  </si>
  <si>
    <t>（同）一元</t>
    <rPh sb="1" eb="2">
      <t>オナ</t>
    </rPh>
    <rPh sb="3" eb="5">
      <t>イチゲン</t>
    </rPh>
    <phoneticPr fontId="2"/>
  </si>
  <si>
    <t>ララ・サニー</t>
  </si>
  <si>
    <t>（株）ＮＳＢ</t>
    <rPh sb="1" eb="2">
      <t>カブ</t>
    </rPh>
    <phoneticPr fontId="2"/>
  </si>
  <si>
    <t>A-83</t>
  </si>
  <si>
    <t>A-84</t>
  </si>
  <si>
    <t>A-85</t>
  </si>
  <si>
    <t>A-86</t>
  </si>
  <si>
    <t>A-87</t>
  </si>
  <si>
    <t>A-88</t>
  </si>
  <si>
    <t>A-89</t>
  </si>
  <si>
    <t>A-90</t>
  </si>
  <si>
    <t>with go</t>
  </si>
  <si>
    <t>A-91</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</si>
  <si>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</si>
  <si>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</si>
  <si>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</si>
  <si>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</si>
  <si>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</si>
  <si>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</si>
  <si>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</si>
  <si>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メールアドレス</t>
    <phoneticPr fontId="2"/>
  </si>
  <si>
    <t>K9</t>
    <phoneticPr fontId="2"/>
  </si>
  <si>
    <t>R10</t>
    <phoneticPr fontId="2"/>
  </si>
  <si>
    <t>M11</t>
    <phoneticPr fontId="2"/>
  </si>
  <si>
    <t>T11</t>
    <phoneticPr fontId="2"/>
  </si>
  <si>
    <t>H13</t>
    <phoneticPr fontId="2"/>
  </si>
  <si>
    <t>O13</t>
    <phoneticPr fontId="2"/>
  </si>
  <si>
    <t>C28</t>
    <phoneticPr fontId="2"/>
  </si>
  <si>
    <t>J72</t>
    <phoneticPr fontId="2"/>
  </si>
  <si>
    <t>I80</t>
    <phoneticPr fontId="2"/>
  </si>
  <si>
    <t>N80</t>
    <phoneticPr fontId="2"/>
  </si>
  <si>
    <t>S80</t>
    <phoneticPr fontId="2"/>
  </si>
  <si>
    <t>I82</t>
    <phoneticPr fontId="2"/>
  </si>
  <si>
    <t>C98</t>
    <phoneticPr fontId="2"/>
  </si>
  <si>
    <t>L102</t>
    <phoneticPr fontId="2"/>
  </si>
  <si>
    <t>R102</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</si>
  <si>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</si>
  <si>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</si>
  <si>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</si>
  <si>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</si>
  <si>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</si>
  <si>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</si>
  <si>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</si>
  <si>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</si>
  <si>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</si>
  <si>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</si>
  <si>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</si>
  <si>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</si>
  <si>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</si>
  <si>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</si>
  <si>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</si>
  <si>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</si>
  <si>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</si>
  <si>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</si>
  <si>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</si>
  <si>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</si>
  <si>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</si>
  <si>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</si>
  <si>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</si>
  <si>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</si>
  <si>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</si>
  <si>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</si>
  <si>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F34</t>
    <phoneticPr fontId="2"/>
  </si>
  <si>
    <t>C38</t>
    <phoneticPr fontId="2"/>
  </si>
  <si>
    <t>F38</t>
    <phoneticPr fontId="2"/>
  </si>
  <si>
    <t>平均時間額</t>
    <rPh sb="0" eb="2">
      <t>ヘイキン</t>
    </rPh>
    <rPh sb="2" eb="4">
      <t>ジカン</t>
    </rPh>
    <rPh sb="4" eb="5">
      <t>ガク</t>
    </rPh>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</si>
  <si>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</si>
  <si>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</si>
  <si>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</si>
  <si>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</si>
  <si>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</si>
  <si>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</si>
  <si>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</si>
  <si>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</si>
  <si>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</si>
  <si>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</si>
  <si>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</si>
  <si>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</si>
  <si>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</si>
  <si>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</si>
  <si>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</si>
  <si>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</si>
  <si>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</si>
  <si>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</si>
  <si>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</si>
  <si>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</si>
  <si>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</si>
  <si>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</si>
  <si>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</si>
  <si>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</si>
  <si>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</si>
  <si>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</si>
  <si>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</si>
  <si>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</si>
  <si>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I101</t>
    <phoneticPr fontId="2"/>
  </si>
  <si>
    <t>⑫</t>
    <phoneticPr fontId="2"/>
  </si>
  <si>
    <t>契約者数</t>
    <rPh sb="0" eb="3">
      <t>ケイヤクシャ</t>
    </rPh>
    <rPh sb="3" eb="4">
      <t>スウ</t>
    </rPh>
    <phoneticPr fontId="2"/>
  </si>
  <si>
    <t>⑬</t>
    <phoneticPr fontId="2"/>
  </si>
  <si>
    <t>C24</t>
    <phoneticPr fontId="2"/>
  </si>
  <si>
    <t>K42</t>
    <phoneticPr fontId="2"/>
  </si>
  <si>
    <t>⑤</t>
    <phoneticPr fontId="2"/>
  </si>
  <si>
    <t>C60</t>
    <phoneticPr fontId="2"/>
  </si>
  <si>
    <t>⑨、⑫</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</si>
  <si>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</si>
  <si>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</si>
  <si>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</si>
  <si>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</si>
  <si>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</si>
  <si>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</si>
  <si>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</si>
  <si>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</si>
  <si>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</si>
  <si>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</si>
  <si>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</si>
  <si>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</si>
  <si>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</si>
  <si>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</si>
  <si>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</si>
  <si>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</si>
  <si>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</si>
  <si>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</si>
  <si>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サービス種別</t>
    <rPh sb="4" eb="6">
      <t>シュベツ</t>
    </rPh>
    <phoneticPr fontId="54"/>
  </si>
  <si>
    <t>ラド</t>
  </si>
  <si>
    <t>オフィスＴＯＢＩＲＡ</t>
  </si>
  <si>
    <t>ＭＩＲＡＩ　春日部西口</t>
    <rPh sb="6" eb="9">
      <t>カスカベ</t>
    </rPh>
    <rPh sb="9" eb="11">
      <t>ニシグチ</t>
    </rPh>
    <phoneticPr fontId="2"/>
  </si>
  <si>
    <t>ＭＩＲＡＩ　春日部東口</t>
    <rPh sb="6" eb="9">
      <t>カスカベ</t>
    </rPh>
    <rPh sb="9" eb="11">
      <t>ヒガシグチ</t>
    </rPh>
    <phoneticPr fontId="2"/>
  </si>
  <si>
    <t>ＭＩＲＡＩ　春日部駅前</t>
    <rPh sb="6" eb="9">
      <t>カスカベ</t>
    </rPh>
    <rPh sb="9" eb="11">
      <t>エキマエ</t>
    </rPh>
    <phoneticPr fontId="2"/>
  </si>
  <si>
    <t>エバプラ越谷</t>
    <rPh sb="4" eb="6">
      <t>コシガヤ</t>
    </rPh>
    <phoneticPr fontId="2"/>
  </si>
  <si>
    <t>就労継続支援A型事業所　HAPPY</t>
  </si>
  <si>
    <t>ＭＩＲＡＩ　久喜</t>
    <rPh sb="6" eb="8">
      <t>クキ</t>
    </rPh>
    <phoneticPr fontId="2"/>
  </si>
  <si>
    <t>（一社）讃盟会</t>
    <rPh sb="1" eb="2">
      <t>イチ</t>
    </rPh>
    <rPh sb="2" eb="3">
      <t>シャ</t>
    </rPh>
    <rPh sb="4" eb="5">
      <t>サン</t>
    </rPh>
    <rPh sb="5" eb="6">
      <t>メイ</t>
    </rPh>
    <rPh sb="6" eb="7">
      <t>カイ</t>
    </rPh>
    <phoneticPr fontId="2"/>
  </si>
  <si>
    <t>くるみ(株)</t>
    <rPh sb="3" eb="6">
      <t>カブ</t>
    </rPh>
    <phoneticPr fontId="2"/>
  </si>
  <si>
    <t>（株）クリスタルサービス</t>
    <rPh sb="0" eb="3">
      <t>カブ</t>
    </rPh>
    <phoneticPr fontId="2"/>
  </si>
  <si>
    <t>クリスタルサービス草加</t>
    <rPh sb="9" eb="11">
      <t>ソウカ</t>
    </rPh>
    <phoneticPr fontId="2"/>
  </si>
  <si>
    <t>（合）シェルパ</t>
    <rPh sb="1" eb="2">
      <t>ゴウ</t>
    </rPh>
    <phoneticPr fontId="2"/>
  </si>
  <si>
    <t>シェルパ</t>
  </si>
  <si>
    <t>所沢市</t>
    <rPh sb="0" eb="2">
      <t>トコロザワ</t>
    </rPh>
    <rPh sb="2" eb="3">
      <t>シ</t>
    </rPh>
    <phoneticPr fontId="2"/>
  </si>
  <si>
    <t>(株)エバプラ</t>
    <rPh sb="0" eb="3">
      <t>カブ</t>
    </rPh>
    <phoneticPr fontId="2"/>
  </si>
  <si>
    <t>エバプラ熊谷</t>
    <rPh sb="4" eb="6">
      <t>クマガヤ</t>
    </rPh>
    <phoneticPr fontId="2"/>
  </si>
  <si>
    <t>（同）ルークス</t>
    <rPh sb="1" eb="2">
      <t>オナ</t>
    </rPh>
    <phoneticPr fontId="2"/>
  </si>
  <si>
    <t>エバプライースト</t>
  </si>
  <si>
    <t>A-92</t>
  </si>
  <si>
    <t>A-93</t>
  </si>
  <si>
    <t>A-94</t>
  </si>
  <si>
    <t>A-95</t>
  </si>
  <si>
    <t>A-96</t>
  </si>
  <si>
    <t>A-97</t>
  </si>
  <si>
    <t>クックキング</t>
  </si>
  <si>
    <t>あいりす</t>
  </si>
  <si>
    <t>ピュアハーモニー</t>
  </si>
  <si>
    <t>ぽかぽかハート・ヴィレッジ</t>
  </si>
  <si>
    <t>グースサポート</t>
  </si>
  <si>
    <t>リンクステーション</t>
  </si>
  <si>
    <t>ゆずり葉</t>
  </si>
  <si>
    <t>①生産活動に従事した時間数別に、工賃（賃金）支払対象者を算出します。
 　（例1）4時間分：2人、5時間分：3人、6時間分：12人
        = 8 + 15 + 72 = 95 時間（4月1日）
②同様に各日の時間数を算出し、合計して月の延べ時間を算出します。
 　（例2）4月1日：95時間、4月2日：90時間、3日：88時間･･･30日：89時間
　　　　= 95＋90＋88…＋89 = 1,905時間（4月延べ時間）
③上記②の４月分と同様に5月～3月分を算出して、合計します。
　 （例3）4月：1,905時間、5月：1948時間…3月：1,952時間 = 23,220時間</t>
    <rPh sb="1" eb="3">
      <t>セイサン</t>
    </rPh>
    <rPh sb="3" eb="5">
      <t>カツドウ</t>
    </rPh>
    <rPh sb="6" eb="8">
      <t>ジュウジ</t>
    </rPh>
    <rPh sb="10" eb="13">
      <t>ジカンスウ</t>
    </rPh>
    <rPh sb="13" eb="14">
      <t>ベツ</t>
    </rPh>
    <rPh sb="28" eb="30">
      <t>サンシュツ</t>
    </rPh>
    <rPh sb="38" eb="39">
      <t>レイ</t>
    </rPh>
    <rPh sb="42" eb="44">
      <t>ジカン</t>
    </rPh>
    <rPh sb="44" eb="45">
      <t>ブン</t>
    </rPh>
    <rPh sb="52" eb="53">
      <t>ブン</t>
    </rPh>
    <rPh sb="60" eb="61">
      <t>ブン</t>
    </rPh>
    <rPh sb="93" eb="95">
      <t>ジカン</t>
    </rPh>
    <rPh sb="104" eb="106">
      <t>ドウヨウ</t>
    </rPh>
    <rPh sb="107" eb="109">
      <t>カクジツ</t>
    </rPh>
    <rPh sb="110" eb="113">
      <t>ジカンスウ</t>
    </rPh>
    <rPh sb="114" eb="116">
      <t>サンシュツ</t>
    </rPh>
    <rPh sb="118" eb="120">
      <t>ゴウケイ</t>
    </rPh>
    <rPh sb="124" eb="125">
      <t>ノ</t>
    </rPh>
    <rPh sb="126" eb="128">
      <t>ジカン</t>
    </rPh>
    <rPh sb="129" eb="131">
      <t>サンシュツ</t>
    </rPh>
    <rPh sb="139" eb="140">
      <t>レイ</t>
    </rPh>
    <rPh sb="149" eb="151">
      <t>ジカン</t>
    </rPh>
    <rPh sb="153" eb="154">
      <t>ガツ</t>
    </rPh>
    <rPh sb="159" eb="161">
      <t>ジカン</t>
    </rPh>
    <rPh sb="167" eb="169">
      <t>ジカン</t>
    </rPh>
    <rPh sb="178" eb="180">
      <t>ジカン</t>
    </rPh>
    <rPh sb="207" eb="209">
      <t>ジカン</t>
    </rPh>
    <rPh sb="220" eb="222">
      <t>ジョウキ</t>
    </rPh>
    <rPh sb="225" eb="226">
      <t>ガツ</t>
    </rPh>
    <rPh sb="226" eb="227">
      <t>ブン</t>
    </rPh>
    <rPh sb="236" eb="237">
      <t>ブン</t>
    </rPh>
    <rPh sb="238" eb="240">
      <t>サンシュツ</t>
    </rPh>
    <rPh sb="253" eb="254">
      <t>レイ</t>
    </rPh>
    <rPh sb="264" eb="266">
      <t>ジカン</t>
    </rPh>
    <rPh sb="274" eb="276">
      <t>ジカン</t>
    </rPh>
    <rPh sb="285" eb="287">
      <t>ジカン</t>
    </rPh>
    <rPh sb="296" eb="298">
      <t>ジカン</t>
    </rPh>
    <phoneticPr fontId="2"/>
  </si>
  <si>
    <t>就労Ａ型（雇用型）</t>
  </si>
  <si>
    <t>Ａ型（雇用型）・Ａ型（非雇用型）・Ｂ型ごとに、それぞれの様式で作成してください。</t>
    <phoneticPr fontId="2"/>
  </si>
  <si>
    <r>
      <t xml:space="preserve">
</t>
    </r>
    <r>
      <rPr>
        <b/>
        <sz val="10"/>
        <color rgb="FFFF0000"/>
        <rFont val="ＭＳ Ｐゴシック"/>
        <family val="3"/>
        <charset val="128"/>
        <scheme val="major"/>
      </rPr>
      <t>賃金を支払った利用者</t>
    </r>
    <r>
      <rPr>
        <b/>
        <sz val="10"/>
        <rFont val="ＭＳ Ｐゴシック"/>
        <family val="3"/>
        <charset val="128"/>
        <scheme val="major"/>
      </rPr>
      <t xml:space="preserve">を月毎に集計し、人数（あたま数）を合計します。　　
 　（例）4月：20人、5月：20人、6月：19人、7月：19人…2月：20人、3月：20人
　　　　= 20＋20＋19＋19…＋20＋20 = 231人
</t>
    </r>
    <rPh sb="13" eb="14">
      <t>ゴト</t>
    </rPh>
    <phoneticPr fontId="2"/>
  </si>
  <si>
    <r>
      <rPr>
        <b/>
        <sz val="10"/>
        <color indexed="10"/>
        <rFont val="ＭＳ Ｐゴシック"/>
        <family val="3"/>
        <charset val="128"/>
      </rPr>
      <t>月額</t>
    </r>
    <r>
      <rPr>
        <b/>
        <sz val="10"/>
        <rFont val="ＭＳ Ｐゴシック"/>
        <family val="3"/>
        <charset val="128"/>
      </rPr>
      <t>賃金に係る利用者延べ人数　計算方法</t>
    </r>
    <rPh sb="0" eb="2">
      <t>ゲツガク</t>
    </rPh>
    <rPh sb="2" eb="4">
      <t>チンギン</t>
    </rPh>
    <rPh sb="3" eb="4">
      <t>コウチン</t>
    </rPh>
    <rPh sb="5" eb="6">
      <t>カカ</t>
    </rPh>
    <rPh sb="7" eb="10">
      <t>リヨウシャ</t>
    </rPh>
    <rPh sb="10" eb="11">
      <t>ノ</t>
    </rPh>
    <rPh sb="12" eb="14">
      <t>ニンズウ</t>
    </rPh>
    <rPh sb="15" eb="17">
      <t>ケイサン</t>
    </rPh>
    <rPh sb="17" eb="19">
      <t>ホウホウ</t>
    </rPh>
    <phoneticPr fontId="2"/>
  </si>
  <si>
    <t>利用者延べ人数
【Ｂ】</t>
    <rPh sb="0" eb="3">
      <t>リヨウシャ</t>
    </rPh>
    <rPh sb="3" eb="4">
      <t>ノ</t>
    </rPh>
    <phoneticPr fontId="2"/>
  </si>
  <si>
    <t>※　御協力ありがとうございました。</t>
    <rPh sb="2" eb="5">
      <t>ゴキョウリョク</t>
    </rPh>
    <phoneticPr fontId="2"/>
  </si>
  <si>
    <t>賃金支払
総額（円）【Ａ】</t>
    <rPh sb="0" eb="2">
      <t>チンギン</t>
    </rPh>
    <rPh sb="1" eb="2">
      <t>コウチン</t>
    </rPh>
    <rPh sb="2" eb="4">
      <t>シハライ</t>
    </rPh>
    <rPh sb="5" eb="7">
      <t>ソウガク</t>
    </rPh>
    <rPh sb="8" eb="9">
      <t>エン</t>
    </rPh>
    <phoneticPr fontId="2"/>
  </si>
  <si>
    <t>A-1</t>
  </si>
  <si>
    <t>特定非営利活動法人</t>
    <rPh sb="0" eb="9">
      <t>トクテイヒエイリカツドウホウジン</t>
    </rPh>
    <phoneticPr fontId="8"/>
  </si>
  <si>
    <t>営利法人</t>
    <rPh sb="0" eb="4">
      <t>エイリホウジン</t>
    </rPh>
    <phoneticPr fontId="8"/>
  </si>
  <si>
    <t>ロジエ</t>
  </si>
  <si>
    <t>(株)グランメル</t>
  </si>
  <si>
    <t>その他</t>
    <rPh sb="2" eb="3">
      <t>タ</t>
    </rPh>
    <phoneticPr fontId="8"/>
  </si>
  <si>
    <t>（株）WIｓｈCare</t>
  </si>
  <si>
    <t>合同会社ウェルフェアウェルス</t>
    <rPh sb="0" eb="4">
      <t>ごうどうがいしゃ</t>
    </rPh>
    <phoneticPr fontId="2" type="Hiragana"/>
  </si>
  <si>
    <t>エメラルドマーリン</t>
  </si>
  <si>
    <t>オークタウン</t>
  </si>
  <si>
    <t>川越市</t>
  </si>
  <si>
    <t>クローバー</t>
  </si>
  <si>
    <t>社会福祉法人（社協以外）</t>
    <rPh sb="0" eb="6">
      <t>シャカイフクシホウジン</t>
    </rPh>
    <rPh sb="7" eb="9">
      <t>シャキョウ</t>
    </rPh>
    <rPh sb="9" eb="11">
      <t>イガイ</t>
    </rPh>
    <phoneticPr fontId="8"/>
  </si>
  <si>
    <t>fam table</t>
  </si>
  <si>
    <t>イリス</t>
  </si>
  <si>
    <t>シュガーパイン</t>
  </si>
  <si>
    <t>ウィルウェイ</t>
  </si>
  <si>
    <t>いべりす</t>
  </si>
  <si>
    <t>フィットワーク</t>
  </si>
  <si>
    <t>タルト</t>
  </si>
  <si>
    <t>payforward</t>
  </si>
  <si>
    <t>コーセー（株）</t>
  </si>
  <si>
    <t>株式会社ポップワールドＰＬＵＳ</t>
    <rPh sb="0" eb="4">
      <t>カブシキカイシャ</t>
    </rPh>
    <phoneticPr fontId="2"/>
  </si>
  <si>
    <t>就労継続支援A型事業所　朋</t>
    <rPh sb="0" eb="2">
      <t>シュウロウ</t>
    </rPh>
    <rPh sb="2" eb="4">
      <t>ケイゾク</t>
    </rPh>
    <rPh sb="4" eb="6">
      <t>シエン</t>
    </rPh>
    <rPh sb="7" eb="8">
      <t>ガタ</t>
    </rPh>
    <rPh sb="8" eb="11">
      <t>ジギョウショ</t>
    </rPh>
    <rPh sb="12" eb="13">
      <t>トモ</t>
    </rPh>
    <phoneticPr fontId="2"/>
  </si>
  <si>
    <t>（株）インクルーシブ</t>
    <rPh sb="1" eb="2">
      <t>カブ</t>
    </rPh>
    <phoneticPr fontId="2"/>
  </si>
  <si>
    <t>はなもも</t>
  </si>
  <si>
    <t>インスピリット</t>
  </si>
  <si>
    <t>Ｔｙ－Ｋａｍ（同）</t>
    <rPh sb="7" eb="8">
      <t>オナ</t>
    </rPh>
    <phoneticPr fontId="2"/>
  </si>
  <si>
    <t>就労支援事業所　こころ</t>
    <rPh sb="0" eb="7">
      <t>シュウロウシエンジギョウショ</t>
    </rPh>
    <phoneticPr fontId="2"/>
  </si>
  <si>
    <t>ルミエ</t>
  </si>
  <si>
    <t>ブロッサムワークスわらび</t>
  </si>
  <si>
    <t>リノ</t>
  </si>
  <si>
    <t>ＮＳＢ</t>
  </si>
  <si>
    <t>アルト</t>
  </si>
  <si>
    <t>クリスタルサービス</t>
  </si>
  <si>
    <t>（合）ビームスキャリア</t>
    <rPh sb="1" eb="2">
      <t>ゴウ</t>
    </rPh>
    <phoneticPr fontId="2"/>
  </si>
  <si>
    <t>ブロッサムワークス草加</t>
    <rPh sb="9" eb="11">
      <t>ソウカ</t>
    </rPh>
    <phoneticPr fontId="2"/>
  </si>
  <si>
    <t>（特非）Ｊａｐａｎ　Ｉｍｐｒｏｖｅｍｅｎｔ　Ａｓｓｏｃｉａｔｉｏｎ</t>
    <rPh sb="1" eb="3">
      <t>トクヒ</t>
    </rPh>
    <phoneticPr fontId="2"/>
  </si>
  <si>
    <t>就労継続支援Ａ型事業所　あある</t>
    <rPh sb="0" eb="2">
      <t>シュウロウ</t>
    </rPh>
    <rPh sb="2" eb="4">
      <t>ケイゾク</t>
    </rPh>
    <rPh sb="4" eb="6">
      <t>シエン</t>
    </rPh>
    <rPh sb="7" eb="8">
      <t>ガタ</t>
    </rPh>
    <rPh sb="8" eb="11">
      <t>ジギョウショ</t>
    </rPh>
    <phoneticPr fontId="2"/>
  </si>
  <si>
    <t>（株）エバプラ</t>
  </si>
  <si>
    <t>エバプラ所沢</t>
    <rPh sb="4" eb="6">
      <t>トコロザワ</t>
    </rPh>
    <phoneticPr fontId="5"/>
  </si>
  <si>
    <t>（同）ライオンズファーム</t>
    <rPh sb="1" eb="2">
      <t>ドウ</t>
    </rPh>
    <phoneticPr fontId="2"/>
  </si>
  <si>
    <t>ふじみ野まーさん弁当</t>
    <rPh sb="3" eb="4">
      <t>ノ</t>
    </rPh>
    <rPh sb="8" eb="10">
      <t>ベントウ</t>
    </rPh>
    <phoneticPr fontId="2"/>
  </si>
  <si>
    <t>エコーズガーデン</t>
  </si>
  <si>
    <t>ルークス</t>
  </si>
  <si>
    <t>グローイングサポート</t>
  </si>
  <si>
    <t>（株）千笑</t>
    <rPh sb="0" eb="3">
      <t>カブ</t>
    </rPh>
    <rPh sb="3" eb="4">
      <t>セン</t>
    </rPh>
    <rPh sb="4" eb="5">
      <t>ショウ</t>
    </rPh>
    <phoneticPr fontId="2"/>
  </si>
  <si>
    <t>ワクワーク千笑</t>
    <rPh sb="5" eb="6">
      <t>セン</t>
    </rPh>
    <rPh sb="6" eb="7">
      <t>ショウ</t>
    </rPh>
    <phoneticPr fontId="2"/>
  </si>
  <si>
    <t>SAIFUKU</t>
  </si>
  <si>
    <t>ＡＲＫＳ（同）</t>
    <rPh sb="5" eb="6">
      <t>ドウ</t>
    </rPh>
    <phoneticPr fontId="2"/>
  </si>
  <si>
    <t>アークトゥルスマーリン</t>
  </si>
  <si>
    <t>プラム</t>
  </si>
  <si>
    <t>(同)ラボリ</t>
  </si>
  <si>
    <t>鶴ヶ島市</t>
    <rPh sb="0" eb="3">
      <t>ツルガシマ</t>
    </rPh>
    <rPh sb="3" eb="4">
      <t>シ</t>
    </rPh>
    <phoneticPr fontId="2"/>
  </si>
  <si>
    <t>リライブ</t>
  </si>
  <si>
    <t>エバプラ浦和北</t>
    <rPh sb="4" eb="6">
      <t>ウラワ</t>
    </rPh>
    <rPh sb="6" eb="7">
      <t>キタ</t>
    </rPh>
    <phoneticPr fontId="5"/>
  </si>
  <si>
    <t>エバプラ大宮</t>
    <rPh sb="4" eb="6">
      <t>オオミヤ</t>
    </rPh>
    <phoneticPr fontId="5"/>
  </si>
  <si>
    <t>一般社団法人　朗真堂</t>
    <rPh sb="0" eb="2">
      <t>イッパン</t>
    </rPh>
    <rPh sb="2" eb="4">
      <t>シャダン</t>
    </rPh>
    <rPh sb="4" eb="6">
      <t>ホウジン</t>
    </rPh>
    <rPh sb="7" eb="8">
      <t>ロウ</t>
    </rPh>
    <rPh sb="8" eb="9">
      <t>マ</t>
    </rPh>
    <rPh sb="9" eb="10">
      <t>ドウ</t>
    </rPh>
    <phoneticPr fontId="5"/>
  </si>
  <si>
    <t>朗真堂</t>
    <rPh sb="0" eb="1">
      <t>ロウ</t>
    </rPh>
    <rPh sb="1" eb="2">
      <t>シン</t>
    </rPh>
    <rPh sb="2" eb="3">
      <t>ドウ</t>
    </rPh>
    <phoneticPr fontId="5"/>
  </si>
  <si>
    <t>(同)ソレイユ</t>
  </si>
  <si>
    <t>うらら</t>
  </si>
  <si>
    <t>合同会社ＭＡＨ</t>
    <rPh sb="0" eb="2">
      <t>ゴウドウ</t>
    </rPh>
    <rPh sb="2" eb="4">
      <t>カイシャ</t>
    </rPh>
    <phoneticPr fontId="0"/>
  </si>
  <si>
    <t>エバプラ大宮北</t>
    <rPh sb="4" eb="6">
      <t>オオミヤ</t>
    </rPh>
    <rPh sb="6" eb="7">
      <t>キタ</t>
    </rPh>
    <phoneticPr fontId="5"/>
  </si>
  <si>
    <t>(同）ドリーム</t>
  </si>
  <si>
    <t>エバプラ浦和</t>
    <rPh sb="4" eb="6">
      <t>ウラワ</t>
    </rPh>
    <phoneticPr fontId="5"/>
  </si>
  <si>
    <t>（一社）讃盟会</t>
  </si>
  <si>
    <t>(株)学研スマイルハートフルＡ</t>
  </si>
  <si>
    <t>株式会社学研スマイルハートフルＡ　さいたまセンター</t>
    <rPh sb="0" eb="4">
      <t>カブシキガイシャ</t>
    </rPh>
    <rPh sb="4" eb="6">
      <t>ガッケン</t>
    </rPh>
    <phoneticPr fontId="5"/>
  </si>
  <si>
    <t>A-98</t>
  </si>
  <si>
    <t>（株）東日本ユニバーサル</t>
    <rPh sb="1" eb="2">
      <t>カブ</t>
    </rPh>
    <rPh sb="3" eb="4">
      <t>ヒガシ</t>
    </rPh>
    <rPh sb="4" eb="6">
      <t>ニホン</t>
    </rPh>
    <phoneticPr fontId="5"/>
  </si>
  <si>
    <t>A-99</t>
  </si>
  <si>
    <t>（同）ドリーム</t>
  </si>
  <si>
    <t>夢工房　大宮東口</t>
    <rPh sb="0" eb="1">
      <t>ユメ</t>
    </rPh>
    <rPh sb="1" eb="3">
      <t>コウボウ</t>
    </rPh>
    <rPh sb="4" eb="6">
      <t>オオミヤ</t>
    </rPh>
    <rPh sb="6" eb="7">
      <t>ヒガシ</t>
    </rPh>
    <rPh sb="7" eb="8">
      <t>クチ</t>
    </rPh>
    <phoneticPr fontId="5"/>
  </si>
  <si>
    <t>A-100</t>
  </si>
  <si>
    <t>（一社）グロース</t>
    <rPh sb="1" eb="2">
      <t>イチ</t>
    </rPh>
    <rPh sb="2" eb="3">
      <t>シャ</t>
    </rPh>
    <phoneticPr fontId="5"/>
  </si>
  <si>
    <t>A-101</t>
  </si>
  <si>
    <t>スタークリエイト</t>
  </si>
  <si>
    <t>A-102</t>
  </si>
  <si>
    <t>株式会社ティーブレイス</t>
    <rPh sb="0" eb="4">
      <t>カブシキガイシャ</t>
    </rPh>
    <phoneticPr fontId="5"/>
  </si>
  <si>
    <t>A-103</t>
  </si>
  <si>
    <t>（福）独歩</t>
    <rPh sb="1" eb="2">
      <t>フク</t>
    </rPh>
    <rPh sb="3" eb="5">
      <t>ドッポ</t>
    </rPh>
    <phoneticPr fontId="5"/>
  </si>
  <si>
    <t>A-104</t>
  </si>
  <si>
    <t>ハーフマウンテン</t>
  </si>
  <si>
    <t>A-105</t>
  </si>
  <si>
    <t>レシルフィード</t>
  </si>
  <si>
    <t>A-106</t>
  </si>
  <si>
    <t>A-107</t>
  </si>
  <si>
    <t>FULCRUM（フルクラム）</t>
  </si>
  <si>
    <t>Z-1</t>
  </si>
  <si>
    <t>社会福祉法人（社協以外）</t>
    <rPh sb="0" eb="6">
      <t>シャカイフクシホウジン</t>
    </rPh>
    <rPh sb="7" eb="11">
      <t>シャキョウイガイ</t>
    </rPh>
    <phoneticPr fontId="8"/>
  </si>
  <si>
    <t>株式会社ＰＹＣ</t>
    <rPh sb="0" eb="4">
      <t>かぶしきがいしゃ</t>
    </rPh>
    <phoneticPr fontId="2" type="Hiragana"/>
  </si>
  <si>
    <t>川口市</t>
    <rPh sb="0" eb="3">
      <t>かわぐちし</t>
    </rPh>
    <phoneticPr fontId="18" type="Hiragana"/>
  </si>
  <si>
    <t>やどかり情報館</t>
    <rPh sb="4" eb="7">
      <t>ジョウホウカン</t>
    </rPh>
    <phoneticPr fontId="3"/>
  </si>
  <si>
    <t>わらかどワークス</t>
  </si>
  <si>
    <r>
      <rPr>
        <b/>
        <sz val="8"/>
        <color rgb="FFFF0000"/>
        <rFont val="ＭＳ Ｐゴシック"/>
        <family val="3"/>
        <charset val="128"/>
        <scheme val="major"/>
      </rPr>
      <t>農福</t>
    </r>
    <r>
      <rPr>
        <b/>
        <sz val="8"/>
        <rFont val="ＭＳ Ｐゴシック"/>
        <family val="3"/>
        <charset val="128"/>
        <scheme val="major"/>
      </rPr>
      <t>連携による生産活動
収入総額【円】</t>
    </r>
    <rPh sb="0" eb="1">
      <t>ノウ</t>
    </rPh>
    <rPh sb="1" eb="2">
      <t>フク</t>
    </rPh>
    <rPh sb="2" eb="4">
      <t>レンケイ</t>
    </rPh>
    <rPh sb="7" eb="9">
      <t>セイサン</t>
    </rPh>
    <rPh sb="9" eb="11">
      <t>カツドウ</t>
    </rPh>
    <rPh sb="12" eb="14">
      <t>シュウニュウ</t>
    </rPh>
    <rPh sb="14" eb="16">
      <t>ソウガク</t>
    </rPh>
    <rPh sb="17" eb="18">
      <t>エン</t>
    </rPh>
    <phoneticPr fontId="2"/>
  </si>
  <si>
    <r>
      <t xml:space="preserve">定員
</t>
    </r>
    <r>
      <rPr>
        <sz val="8"/>
        <rFont val="ＭＳ Ｐゴシック"/>
        <family val="3"/>
        <charset val="128"/>
        <scheme val="major"/>
      </rPr>
      <t>（令和7年3月31日現在）</t>
    </r>
    <rPh sb="0" eb="2">
      <t>テイイン</t>
    </rPh>
    <rPh sb="4" eb="6">
      <t>レイワ</t>
    </rPh>
    <rPh sb="7" eb="8">
      <t>ネン</t>
    </rPh>
    <rPh sb="9" eb="10">
      <t>ガツ</t>
    </rPh>
    <rPh sb="12" eb="13">
      <t>ニチ</t>
    </rPh>
    <rPh sb="13" eb="15">
      <t>ゲンザイ</t>
    </rPh>
    <phoneticPr fontId="2"/>
  </si>
  <si>
    <r>
      <rPr>
        <b/>
        <sz val="8"/>
        <color rgb="FFFF0000"/>
        <rFont val="ＭＳ Ｐゴシック"/>
        <family val="3"/>
        <charset val="128"/>
        <scheme val="major"/>
      </rPr>
      <t>水福</t>
    </r>
    <r>
      <rPr>
        <b/>
        <sz val="8"/>
        <rFont val="ＭＳ Ｐゴシック"/>
        <family val="3"/>
        <charset val="128"/>
        <scheme val="major"/>
      </rPr>
      <t>連携による生産活動
収入総額【円】</t>
    </r>
    <rPh sb="0" eb="2">
      <t>スイフク</t>
    </rPh>
    <rPh sb="2" eb="4">
      <t>レンケイ</t>
    </rPh>
    <rPh sb="7" eb="9">
      <t>セイサン</t>
    </rPh>
    <rPh sb="9" eb="11">
      <t>カツドウ</t>
    </rPh>
    <rPh sb="12" eb="14">
      <t>シュウニュウ</t>
    </rPh>
    <rPh sb="14" eb="16">
      <t>ソウガク</t>
    </rPh>
    <rPh sb="17" eb="18">
      <t>エン</t>
    </rPh>
    <phoneticPr fontId="2"/>
  </si>
  <si>
    <r>
      <rPr>
        <b/>
        <sz val="8"/>
        <color rgb="FFFF0000"/>
        <rFont val="ＭＳ Ｐゴシック"/>
        <family val="3"/>
        <charset val="128"/>
        <scheme val="major"/>
      </rPr>
      <t>林福</t>
    </r>
    <r>
      <rPr>
        <b/>
        <sz val="8"/>
        <rFont val="ＭＳ Ｐゴシック"/>
        <family val="3"/>
        <charset val="128"/>
        <scheme val="major"/>
      </rPr>
      <t>連携による生産活動
収入総額【円】</t>
    </r>
    <rPh sb="0" eb="1">
      <t>リン</t>
    </rPh>
    <rPh sb="1" eb="2">
      <t>フク</t>
    </rPh>
    <rPh sb="2" eb="4">
      <t>レンケイ</t>
    </rPh>
    <rPh sb="7" eb="9">
      <t>セイサン</t>
    </rPh>
    <rPh sb="9" eb="11">
      <t>カツドウ</t>
    </rPh>
    <rPh sb="12" eb="14">
      <t>シュウニュウ</t>
    </rPh>
    <rPh sb="14" eb="16">
      <t>ソウガク</t>
    </rPh>
    <rPh sb="17" eb="18">
      <t>エン</t>
    </rPh>
    <phoneticPr fontId="2"/>
  </si>
  <si>
    <r>
      <t xml:space="preserve">令和６年度　工賃 （賃金）実績報告書
</t>
    </r>
    <r>
      <rPr>
        <b/>
        <sz val="16"/>
        <color rgb="FFFF0000"/>
        <rFont val="ＭＳ Ｐゴシック"/>
        <family val="3"/>
        <charset val="128"/>
        <scheme val="major"/>
      </rPr>
      <t>【就労A型（雇用型）】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rPh sb="25" eb="28">
      <t>コヨウガタ</t>
    </rPh>
    <phoneticPr fontId="2"/>
  </si>
  <si>
    <t>令和6年度
利用者
障害種別▼　　　　　　　　　　　　　　　（複数可）</t>
    <rPh sb="0" eb="2">
      <t>レ</t>
    </rPh>
    <rPh sb="3" eb="5">
      <t>ネンド</t>
    </rPh>
    <rPh sb="6" eb="9">
      <t>リヨウシャ</t>
    </rPh>
    <rPh sb="10" eb="12">
      <t>ショウガイ</t>
    </rPh>
    <rPh sb="12" eb="14">
      <t>シュベツ</t>
    </rPh>
    <rPh sb="31" eb="33">
      <t>フクスウ</t>
    </rPh>
    <rPh sb="33" eb="34">
      <t>カ</t>
    </rPh>
    <phoneticPr fontId="2"/>
  </si>
  <si>
    <t>Ｒ６年度中に新規指定を受けた事業所▼</t>
    <rPh sb="2" eb="4">
      <t>ネンド</t>
    </rPh>
    <rPh sb="4" eb="5">
      <t>チュウ</t>
    </rPh>
    <rPh sb="6" eb="8">
      <t>シンキ</t>
    </rPh>
    <rPh sb="8" eb="10">
      <t>シテイ</t>
    </rPh>
    <rPh sb="11" eb="12">
      <t>ウ</t>
    </rPh>
    <rPh sb="14" eb="17">
      <t>ジギョウショ</t>
    </rPh>
    <phoneticPr fontId="2"/>
  </si>
  <si>
    <t>既存の事業所がＲ６年度中に多機能型事業所に移行した事業所▼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</si>
  <si>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契約者数（令和7年4月1日現在）</t>
    <rPh sb="0" eb="3">
      <t>ジギョウショ</t>
    </rPh>
    <rPh sb="3" eb="5">
      <t>バンゴウ</t>
    </rPh>
    <phoneticPr fontId="2"/>
  </si>
  <si>
    <r>
      <rPr>
        <b/>
        <sz val="11"/>
        <color indexed="8"/>
        <rFont val="ＭＳ Ｐゴシック"/>
        <family val="3"/>
        <charset val="128"/>
      </rPr>
      <t>　①令和６年度に工賃（賃金）の支払いが実績がない事業所も、回答してください。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チンギン</t>
    </rPh>
    <rPh sb="15" eb="17">
      <t>シハラ</t>
    </rPh>
    <rPh sb="19" eb="21">
      <t>ジッセキ</t>
    </rPh>
    <rPh sb="24" eb="27">
      <t>ジギョウショ</t>
    </rPh>
    <rPh sb="29" eb="31">
      <t>カイトウ</t>
    </rPh>
    <rPh sb="70" eb="72">
      <t>キサイ</t>
    </rPh>
    <phoneticPr fontId="2"/>
  </si>
  <si>
    <t>Ｒ６年度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</si>
  <si>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令和６年度(Ｒ6.4～Ｒ7.3)の生産活動収入の総額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</si>
  <si>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t>Ｒ６年度　賃金支払総額</t>
    <rPh sb="2" eb="4">
      <t>ネンド</t>
    </rPh>
    <rPh sb="5" eb="7">
      <t>チンギン</t>
    </rPh>
    <rPh sb="6" eb="7">
      <t>コウチン</t>
    </rPh>
    <rPh sb="7" eb="9">
      <t>シハライ</t>
    </rPh>
    <rPh sb="9" eb="11">
      <t>ソウガク</t>
    </rPh>
    <phoneticPr fontId="2"/>
  </si>
  <si>
    <r>
      <t>令和6年度(Ｒ6.4～Ｒ7.3)に支払った</t>
    </r>
    <r>
      <rPr>
        <b/>
        <sz val="9"/>
        <color indexed="10"/>
        <rFont val="ＭＳ Ｐゴシック"/>
        <family val="3"/>
        <charset val="128"/>
      </rPr>
      <t>賃金の総額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※賃金は、生産活動収入から必要経費を控除した残額から利用者に支払うものです。支払った金額の令和６年度の総額を記載してください。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途中からの利用開始者及び月途中での利用終了者と、月の途中で入院又は退院した利用者については、支払総額・月額（時間額・日額）工賃の算定から除外してください。</t>
    </r>
    <rPh sb="17" eb="19">
      <t>シハラ</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</si>
  <si>
    <t>Ｒ６年度賃金実績</t>
    <rPh sb="2" eb="4">
      <t>ネンド</t>
    </rPh>
    <rPh sb="4" eb="6">
      <t>チンギン</t>
    </rPh>
    <rPh sb="5" eb="6">
      <t>コウチン</t>
    </rPh>
    <rPh sb="6" eb="8">
      <t>ジッセキ</t>
    </rPh>
    <phoneticPr fontId="2"/>
  </si>
  <si>
    <r>
      <t>令和６年度末（Ｒ7.3）において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</si>
  <si>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（農福・水福・林福連携に取り組む事業所のみ）
Ｒ６年度 農福・水福・林福連携による生産活動収入総額</t>
    <rPh sb="1" eb="2">
      <t>ノウ</t>
    </rPh>
    <rPh sb="2" eb="3">
      <t>フク</t>
    </rPh>
    <rPh sb="4" eb="6">
      <t>スイフク</t>
    </rPh>
    <rPh sb="7" eb="9">
      <t>リンフク</t>
    </rPh>
    <rPh sb="9" eb="11">
      <t>レンケイ</t>
    </rPh>
    <rPh sb="12" eb="13">
      <t>ト</t>
    </rPh>
    <rPh sb="14" eb="15">
      <t>ク</t>
    </rPh>
    <rPh sb="16" eb="19">
      <t>ジギョウショ</t>
    </rPh>
    <rPh sb="25" eb="27">
      <t>ネンド</t>
    </rPh>
    <rPh sb="28" eb="29">
      <t>ノウ</t>
    </rPh>
    <rPh sb="29" eb="30">
      <t>フク</t>
    </rPh>
    <rPh sb="31" eb="32">
      <t>スイ</t>
    </rPh>
    <rPh sb="36" eb="38">
      <t>レンケイ</t>
    </rPh>
    <rPh sb="41" eb="43">
      <t>セイサン</t>
    </rPh>
    <rPh sb="43" eb="45">
      <t>カツドウ</t>
    </rPh>
    <rPh sb="45" eb="47">
      <t>シュウニュウ</t>
    </rPh>
    <rPh sb="47" eb="49">
      <t>ソウガク</t>
    </rPh>
    <phoneticPr fontId="2"/>
  </si>
  <si>
    <t>Ｒ6年度新規に農福連携の生産活動を開始の場合〇を選択▼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</si>
  <si>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農福連携に取り組んでいる事業所は、農福連携による生産活動収入総額を記載してください。
なお、「②Ｒ6年度生産活動収入総額」で回答いただいた額を超えることはありませんので、ご留意ください。</t>
    <phoneticPr fontId="2"/>
  </si>
  <si>
    <t>【記載上の注意】
水福連携に取り組んでいる事業所は、農福連携による生産活動収入総額を記載してください。
なお、「②Ｒ6年度生産活動収入総額」で回答いただいた額を超えることはありませんので、ご留意ください。</t>
    <rPh sb="9" eb="10">
      <t>スイ</t>
    </rPh>
    <rPh sb="10" eb="11">
      <t>フク</t>
    </rPh>
    <phoneticPr fontId="2"/>
  </si>
  <si>
    <t>【記載上の注意】
林福連携に取り組んでいる事業所は、農福連携による生産活動収入総額を記載してください。
なお、「②Ｒ6年度生産活動収入総額」で回答いただいた額を超えることはありませんので、ご留意ください。</t>
    <rPh sb="9" eb="10">
      <t>リン</t>
    </rPh>
    <rPh sb="10" eb="11">
      <t>フク</t>
    </rPh>
    <phoneticPr fontId="2"/>
  </si>
  <si>
    <t>　令和６年度において、令和７年３月３１日時点の運営規程において在宅で実施する訓練及び支援内容が明記されていれば、○印を選択してください。</t>
    <rPh sb="1" eb="3">
      <t>レイワ</t>
    </rPh>
    <rPh sb="4" eb="6">
      <t>ネンド</t>
    </rPh>
    <rPh sb="59" eb="61">
      <t>センタク</t>
    </rPh>
    <phoneticPr fontId="2"/>
  </si>
  <si>
    <t>Ｒ7.3.31時点の運営規定への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</si>
  <si>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Ｒ7.3の在宅利用者
割合　　（％）</t>
    <rPh sb="5" eb="7">
      <t>ザイタク</t>
    </rPh>
    <rPh sb="7" eb="10">
      <t>リヨウシャ</t>
    </rPh>
    <rPh sb="11" eb="13">
      <t>ワリアイ</t>
    </rPh>
    <phoneticPr fontId="2"/>
  </si>
  <si>
    <t>最低賃金の適用除外の承認を受けている利用者の有無（令和７年４月１日現在）</t>
    <rPh sb="0" eb="2">
      <t>サイテイ</t>
    </rPh>
    <rPh sb="2" eb="4">
      <t>チンギン</t>
    </rPh>
    <rPh sb="5" eb="7">
      <t>テキヨウ</t>
    </rPh>
    <rPh sb="7" eb="9">
      <t>ジョガイ</t>
    </rPh>
    <rPh sb="10" eb="12">
      <t>ショウニン</t>
    </rPh>
    <rPh sb="13" eb="14">
      <t>ウ</t>
    </rPh>
    <rPh sb="18" eb="21">
      <t>リヨウシャ</t>
    </rPh>
    <rPh sb="22" eb="24">
      <t>ウム</t>
    </rPh>
    <rPh sb="25" eb="27">
      <t>レ</t>
    </rPh>
    <rPh sb="28" eb="29">
      <t>ネン</t>
    </rPh>
    <rPh sb="30" eb="31">
      <t>ツキ</t>
    </rPh>
    <rPh sb="32" eb="33">
      <t>ヒ</t>
    </rPh>
    <rPh sb="33" eb="35">
      <t>ゲンザイ</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</si>
  <si>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
※　水福及び林福の活動例についても、農福連携と同様のイメージとなります。</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</si>
  <si>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r>
      <t>【記載上の注意】</t>
    </r>
    <r>
      <rPr>
        <b/>
        <sz val="9"/>
        <color rgb="FFFF0000"/>
        <rFont val="ＭＳ Ｐゴシック"/>
        <family val="3"/>
        <charset val="128"/>
        <scheme val="major"/>
      </rPr>
      <t xml:space="preserve">
上の質問で○印を選択した場合、令和７年３月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</si>
  <si>
    <t>自主製品（工芸品等）の製造・販売</t>
    <phoneticPr fontId="2"/>
  </si>
  <si>
    <t>農作業（施設外就労）</t>
    <rPh sb="4" eb="9">
      <t>シセツガイシュウロウ</t>
    </rPh>
    <phoneticPr fontId="2"/>
  </si>
  <si>
    <t>（農作業に取り組む事業所のみ）栽培している農産物と農地について</t>
    <rPh sb="1" eb="4">
      <t>ノウサギョウ</t>
    </rPh>
    <rPh sb="5" eb="6">
      <t>ト</t>
    </rPh>
    <rPh sb="7" eb="8">
      <t>ク</t>
    </rPh>
    <rPh sb="9" eb="12">
      <t>ジギョウショ</t>
    </rPh>
    <rPh sb="15" eb="17">
      <t>サイバイ</t>
    </rPh>
    <rPh sb="21" eb="24">
      <t>ノウサンブツ</t>
    </rPh>
    <rPh sb="25" eb="27">
      <t>ノウチ</t>
    </rPh>
    <phoneticPr fontId="2"/>
  </si>
  <si>
    <t>　左の着色セルをクリックし、ドロップダウンリストから当てはまるものを選択してください。
　【選択項目】
　・　生産規模を拡大したい
　・　施設外就労を拡大したい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7">
      <t>セイサン</t>
    </rPh>
    <rPh sb="57" eb="59">
      <t>キボ</t>
    </rPh>
    <rPh sb="60" eb="62">
      <t>カクダイ</t>
    </rPh>
    <rPh sb="69" eb="72">
      <t>シセツガイ</t>
    </rPh>
    <rPh sb="72" eb="74">
      <t>シュウロウ</t>
    </rPh>
    <rPh sb="75" eb="77">
      <t>カクダイ</t>
    </rPh>
    <rPh sb="84" eb="86">
      <t>ゲンジョウ</t>
    </rPh>
    <rPh sb="86" eb="88">
      <t>イジ</t>
    </rPh>
    <rPh sb="95" eb="96">
      <t>ベツ</t>
    </rPh>
    <rPh sb="97" eb="99">
      <t>サギョウ</t>
    </rPh>
    <rPh sb="100" eb="102">
      <t>カクダイ</t>
    </rPh>
    <phoneticPr fontId="2"/>
  </si>
  <si>
    <r>
      <t>　現在行っている生産活動の内容について、分野１～１4の中から選びその活動内容を具体的に記載してください。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</si>
  <si>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r>
      <t>　今後取り組みたい生産活動について、⑧の分野１～１4の中から選びその活動内容（希望）を記載してください。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</si>
  <si>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農作業（事業所内での就労）</t>
    <rPh sb="4" eb="7">
      <t>ジギョウショ</t>
    </rPh>
    <rPh sb="7" eb="8">
      <t>ナイ</t>
    </rPh>
    <rPh sb="10" eb="12">
      <t>シュウロウ</t>
    </rPh>
    <phoneticPr fontId="2"/>
  </si>
  <si>
    <t>⑧で「１１農作業（事業所内での就労）」と回答した事業所のうち、農地にて農作物を生産している事業所にお聞きします。
生産している主な農産物と作業農地、今後の取り組みについて記載してください。</t>
    <rPh sb="5" eb="8">
      <t>ノウサギョウ</t>
    </rPh>
    <rPh sb="9" eb="12">
      <t>ジギョウショ</t>
    </rPh>
    <rPh sb="12" eb="13">
      <t>ナイ</t>
    </rPh>
    <rPh sb="15" eb="17">
      <t>シュウロウ</t>
    </rPh>
    <rPh sb="20" eb="22">
      <t>カイトウ</t>
    </rPh>
    <rPh sb="24" eb="27">
      <t>ジギョウショ</t>
    </rPh>
    <rPh sb="31" eb="33">
      <t>ノウチ</t>
    </rPh>
    <rPh sb="35" eb="38">
      <t>ノウサクブツ</t>
    </rPh>
    <rPh sb="39" eb="41">
      <t>セイサン</t>
    </rPh>
    <rPh sb="45" eb="48">
      <t>ジギョウショ</t>
    </rPh>
    <rPh sb="57" eb="59">
      <t>セイサン</t>
    </rPh>
    <rPh sb="63" eb="64">
      <t>オモ</t>
    </rPh>
    <rPh sb="65" eb="68">
      <t>ノウサンブツ</t>
    </rPh>
    <rPh sb="69" eb="71">
      <t>サギョウ</t>
    </rPh>
    <rPh sb="71" eb="73">
      <t>ノウチ</t>
    </rPh>
    <rPh sb="74" eb="76">
      <t>コンゴ</t>
    </rPh>
    <rPh sb="77" eb="78">
      <t>ト</t>
    </rPh>
    <rPh sb="79" eb="80">
      <t>ク</t>
    </rPh>
    <rPh sb="85" eb="87">
      <t>キサイ</t>
    </rPh>
    <phoneticPr fontId="2"/>
  </si>
  <si>
    <t>（⑧及び⑩にて「１１農作業（事業所内での就労）」、「１２農作業（施設外就労）」と回答した事業所のみ）
農作業に取り組む課題について</t>
    <rPh sb="2" eb="3">
      <t>オヨ</t>
    </rPh>
    <rPh sb="10" eb="13">
      <t>ノウサギョウ</t>
    </rPh>
    <rPh sb="17" eb="18">
      <t>ナイ</t>
    </rPh>
    <rPh sb="20" eb="22">
      <t>シュウロウ</t>
    </rPh>
    <rPh sb="40" eb="42">
      <t>カイトウ</t>
    </rPh>
    <rPh sb="44" eb="47">
      <t>ジギョウショ</t>
    </rPh>
    <rPh sb="51" eb="54">
      <t>ノウサギョウ</t>
    </rPh>
    <rPh sb="55" eb="56">
      <t>ト</t>
    </rPh>
    <rPh sb="57" eb="58">
      <t>ク</t>
    </rPh>
    <rPh sb="59" eb="61">
      <t>カダイ</t>
    </rPh>
    <phoneticPr fontId="2"/>
  </si>
  <si>
    <t>水福連携生産活動収入</t>
    <rPh sb="0" eb="1">
      <t>スイ</t>
    </rPh>
    <rPh sb="1" eb="2">
      <t>フク</t>
    </rPh>
    <rPh sb="2" eb="4">
      <t>レンケイ</t>
    </rPh>
    <rPh sb="4" eb="6">
      <t>セイサン</t>
    </rPh>
    <rPh sb="6" eb="8">
      <t>カツドウ</t>
    </rPh>
    <rPh sb="8" eb="10">
      <t>シュウニュウ</t>
    </rPh>
    <phoneticPr fontId="2"/>
  </si>
  <si>
    <t>R7.3時点の在宅利用者
割合　　（％）</t>
    <rPh sb="4" eb="6">
      <t>ジテン</t>
    </rPh>
    <phoneticPr fontId="2"/>
  </si>
  <si>
    <t>Ｒ6年度新規に農福連携の生産活動を開始の場合〇印を選択</t>
    <phoneticPr fontId="2"/>
  </si>
  <si>
    <t>林福連携生産活動収入</t>
    <rPh sb="0" eb="1">
      <t>リン</t>
    </rPh>
    <rPh sb="1" eb="2">
      <t>フク</t>
    </rPh>
    <rPh sb="2" eb="4">
      <t>レンケイ</t>
    </rPh>
    <rPh sb="4" eb="6">
      <t>セイサン</t>
    </rPh>
    <rPh sb="6" eb="8">
      <t>カツドウ</t>
    </rPh>
    <rPh sb="8" eb="10">
      <t>シュウニュウ</t>
    </rPh>
    <phoneticPr fontId="2"/>
  </si>
  <si>
    <t>C48</t>
    <phoneticPr fontId="2"/>
  </si>
  <si>
    <t>G4８</t>
    <phoneticPr fontId="2"/>
  </si>
  <si>
    <t>BL4/Y4</t>
    <phoneticPr fontId="2"/>
  </si>
  <si>
    <t>C５１</t>
    <phoneticPr fontId="2"/>
  </si>
  <si>
    <t>G５１</t>
    <phoneticPr fontId="2"/>
  </si>
  <si>
    <t>BO4/Y4</t>
    <phoneticPr fontId="2"/>
  </si>
  <si>
    <t>C54</t>
    <phoneticPr fontId="2"/>
  </si>
  <si>
    <t>G54</t>
    <phoneticPr fontId="2"/>
  </si>
  <si>
    <t>BR4/Y4</t>
    <phoneticPr fontId="2"/>
  </si>
  <si>
    <t>㉑</t>
    <phoneticPr fontId="2"/>
  </si>
  <si>
    <t>Ｒ6年度新規に水福連携の生産活動を開始の場合〇印を選択</t>
    <rPh sb="7" eb="8">
      <t>スイ</t>
    </rPh>
    <rPh sb="8" eb="9">
      <t>フク</t>
    </rPh>
    <phoneticPr fontId="2"/>
  </si>
  <si>
    <t>Ｒ6年度新規に林福連携の生産活動を開始の場合〇印を選択</t>
    <rPh sb="7" eb="8">
      <t>リン</t>
    </rPh>
    <rPh sb="8" eb="9">
      <t>フク</t>
    </rPh>
    <phoneticPr fontId="2"/>
  </si>
  <si>
    <t>㉒</t>
    <phoneticPr fontId="2"/>
  </si>
  <si>
    <t>㉓</t>
    <phoneticPr fontId="2"/>
  </si>
  <si>
    <t>㉔</t>
    <phoneticPr fontId="2"/>
  </si>
  <si>
    <t>㉕</t>
    <phoneticPr fontId="2"/>
  </si>
  <si>
    <t>㉖</t>
    <phoneticPr fontId="2"/>
  </si>
  <si>
    <t>Ｒ6年度新規に水福連携の生産活動を開始の場合〇を選択▼</t>
    <rPh sb="2" eb="4">
      <t>ネンド</t>
    </rPh>
    <rPh sb="4" eb="6">
      <t>シンキ</t>
    </rPh>
    <rPh sb="7" eb="8">
      <t>スイ</t>
    </rPh>
    <rPh sb="8" eb="9">
      <t>フク</t>
    </rPh>
    <rPh sb="9" eb="11">
      <t>レンケイ</t>
    </rPh>
    <rPh sb="12" eb="14">
      <t>セイサン</t>
    </rPh>
    <rPh sb="14" eb="16">
      <t>カツドウ</t>
    </rPh>
    <rPh sb="17" eb="19">
      <t>カイシ</t>
    </rPh>
    <rPh sb="20" eb="22">
      <t>バアイ</t>
    </rPh>
    <rPh sb="24" eb="26">
      <t>センタク</t>
    </rPh>
    <phoneticPr fontId="2"/>
  </si>
  <si>
    <t>Ｒ6年度新規に林福連携の生産活動を開始の場合〇を選択▼</t>
    <rPh sb="2" eb="4">
      <t>ネンド</t>
    </rPh>
    <rPh sb="4" eb="6">
      <t>シンキ</t>
    </rPh>
    <rPh sb="7" eb="8">
      <t>リン</t>
    </rPh>
    <rPh sb="8" eb="9">
      <t>フク</t>
    </rPh>
    <rPh sb="9" eb="11">
      <t>レンケイ</t>
    </rPh>
    <rPh sb="12" eb="14">
      <t>セイサン</t>
    </rPh>
    <rPh sb="14" eb="16">
      <t>カツドウ</t>
    </rPh>
    <rPh sb="17" eb="19">
      <t>カイシ</t>
    </rPh>
    <rPh sb="20" eb="22">
      <t>バアイ</t>
    </rPh>
    <rPh sb="24" eb="26">
      <t>センタク</t>
    </rPh>
    <phoneticPr fontId="2"/>
  </si>
  <si>
    <t>（一社）ラド</t>
    <rPh sb="1" eb="3">
      <t>いっしゃ</t>
    </rPh>
    <phoneticPr fontId="18" type="Hiragana"/>
  </si>
  <si>
    <t>ほまれの家川口</t>
    <rPh sb="4" eb="5">
      <t>いえ</t>
    </rPh>
    <rPh sb="5" eb="7">
      <t>かわぐち</t>
    </rPh>
    <phoneticPr fontId="18" type="Hiragana"/>
  </si>
  <si>
    <t>(同)ＴＯＢＩＲＡ</t>
    <rPh sb="1" eb="2">
      <t>どう</t>
    </rPh>
    <phoneticPr fontId="18" type="Hiragana"/>
  </si>
  <si>
    <t>株式会社ＡＮＤＳＭＩＬＥ</t>
    <rPh sb="0" eb="4">
      <t>かぶしきがいしゃ</t>
    </rPh>
    <phoneticPr fontId="22" type="Hiragana"/>
  </si>
  <si>
    <t>就労継続支援A型事業所ANDSMILE</t>
    <rPh sb="0" eb="6">
      <t>しゅうろうけいぞくしえん</t>
    </rPh>
    <rPh sb="7" eb="11">
      <t>がたじぎょうしょ</t>
    </rPh>
    <phoneticPr fontId="22" type="Hiragana"/>
  </si>
  <si>
    <t>川口市</t>
    <rPh sb="0" eb="3">
      <t>かわぐちし</t>
    </rPh>
    <phoneticPr fontId="22" type="Hiragana"/>
  </si>
  <si>
    <t>株式会社アンドツリー</t>
    <rPh sb="0" eb="2">
      <t>かぶしき</t>
    </rPh>
    <rPh sb="2" eb="3">
      <t>かい</t>
    </rPh>
    <rPh sb="3" eb="4">
      <t>しゃ</t>
    </rPh>
    <phoneticPr fontId="22" type="Hiragana"/>
  </si>
  <si>
    <t>＆tree</t>
  </si>
  <si>
    <t>川口市</t>
    <rPh sb="0" eb="2">
      <t>かわぐち</t>
    </rPh>
    <rPh sb="2" eb="3">
      <t>し</t>
    </rPh>
    <phoneticPr fontId="22" type="Hiragana"/>
  </si>
  <si>
    <t>（株）アモル</t>
    <rPh sb="0" eb="3">
      <t>カブ</t>
    </rPh>
    <phoneticPr fontId="28"/>
  </si>
  <si>
    <t>川越市</t>
    <rPh sb="0" eb="3">
      <t>カワゴエシ</t>
    </rPh>
    <phoneticPr fontId="28"/>
  </si>
  <si>
    <t>（同）ＳＫＹ</t>
    <rPh sb="1" eb="2">
      <t>ドウ</t>
    </rPh>
    <phoneticPr fontId="28"/>
  </si>
  <si>
    <t>(株)リアン</t>
    <rPh sb="0" eb="3">
      <t>カブ</t>
    </rPh>
    <phoneticPr fontId="27"/>
  </si>
  <si>
    <t>ほまれの家川越店</t>
    <rPh sb="4" eb="8">
      <t>イエカワゴエテン</t>
    </rPh>
    <phoneticPr fontId="27"/>
  </si>
  <si>
    <t>川越市</t>
    <rPh sb="0" eb="3">
      <t>カワゴエシ</t>
    </rPh>
    <phoneticPr fontId="27"/>
  </si>
  <si>
    <t>bamboo合同会社</t>
    <rPh sb="6" eb="8">
      <t>ゴウドウ</t>
    </rPh>
    <rPh sb="8" eb="10">
      <t>ガイシャ</t>
    </rPh>
    <phoneticPr fontId="30"/>
  </si>
  <si>
    <t>就労継続支援A型事業所バンブー</t>
    <rPh sb="0" eb="6">
      <t>シュウロウケイゾクシエン</t>
    </rPh>
    <rPh sb="7" eb="8">
      <t>ガタ</t>
    </rPh>
    <rPh sb="8" eb="11">
      <t>ジギョウショ</t>
    </rPh>
    <phoneticPr fontId="30"/>
  </si>
  <si>
    <t>川越市</t>
    <rPh sb="0" eb="3">
      <t>カワゴエシ</t>
    </rPh>
    <phoneticPr fontId="30"/>
  </si>
  <si>
    <t>合同会社やまぶき</t>
    <rPh sb="0" eb="2">
      <t>ゴウドウ</t>
    </rPh>
    <rPh sb="2" eb="4">
      <t>カイシャ</t>
    </rPh>
    <phoneticPr fontId="30"/>
  </si>
  <si>
    <t>やまぶき川越</t>
    <rPh sb="4" eb="6">
      <t>カワゴエ</t>
    </rPh>
    <phoneticPr fontId="30"/>
  </si>
  <si>
    <t>就労継続支援A型　かけはし</t>
    <rPh sb="0" eb="6">
      <t>シュウロウケイゾクシエン</t>
    </rPh>
    <rPh sb="7" eb="8">
      <t>カタ</t>
    </rPh>
    <phoneticPr fontId="2"/>
  </si>
  <si>
    <t>アイ・ケア株式会社</t>
    <rPh sb="5" eb="9">
      <t>カブシキカイシャ</t>
    </rPh>
    <phoneticPr fontId="2"/>
  </si>
  <si>
    <t>一般社団法人ワイズ・ドリーム</t>
    <rPh sb="0" eb="6">
      <t>イッパンシャダンホウジン</t>
    </rPh>
    <phoneticPr fontId="2"/>
  </si>
  <si>
    <t>一般社団法人ワイズ・ドリーム「こもれび」</t>
    <rPh sb="0" eb="6">
      <t>イッパンシャダンホウジン</t>
    </rPh>
    <phoneticPr fontId="2"/>
  </si>
  <si>
    <t>（同）MIYATA</t>
    <rPh sb="1" eb="2">
      <t>ドウ</t>
    </rPh>
    <phoneticPr fontId="2"/>
  </si>
  <si>
    <t>ひまわり</t>
  </si>
  <si>
    <t>（特非）みさと</t>
    <rPh sb="1" eb="3">
      <t>トクヒ</t>
    </rPh>
    <phoneticPr fontId="2"/>
  </si>
  <si>
    <t>三郷珈琲焙煎所</t>
    <rPh sb="0" eb="7">
      <t>ミサトコーヒーバイセンショ</t>
    </rPh>
    <phoneticPr fontId="2"/>
  </si>
  <si>
    <t>ビオトープ（株）</t>
    <rPh sb="5" eb="8">
      <t>カブ</t>
    </rPh>
    <phoneticPr fontId="5"/>
  </si>
  <si>
    <t>ビオトープ　狭山ベース</t>
    <rPh sb="6" eb="8">
      <t>サヤマ</t>
    </rPh>
    <phoneticPr fontId="5"/>
  </si>
  <si>
    <t>狭山市</t>
    <rPh sb="0" eb="3">
      <t>サヤマシ</t>
    </rPh>
    <phoneticPr fontId="2"/>
  </si>
  <si>
    <t>（株）ＧＲＡＣＥ</t>
    <rPh sb="0" eb="3">
      <t>カブ</t>
    </rPh>
    <phoneticPr fontId="2"/>
  </si>
  <si>
    <t>ＧＲＡＣＥ</t>
  </si>
  <si>
    <t>合同会社ＭＡＨ</t>
    <rPh sb="0" eb="2">
      <t>ゴウドウ</t>
    </rPh>
    <rPh sb="2" eb="4">
      <t>カイシャ</t>
    </rPh>
    <phoneticPr fontId="33"/>
  </si>
  <si>
    <t>ＭＡＨ　南浦和東口</t>
    <rPh sb="4" eb="7">
      <t>ミナミウラワ</t>
    </rPh>
    <rPh sb="7" eb="9">
      <t>ヒガシグチ</t>
    </rPh>
    <phoneticPr fontId="33"/>
  </si>
  <si>
    <t>さいたま市</t>
    <rPh sb="4" eb="5">
      <t>シ</t>
    </rPh>
    <phoneticPr fontId="32"/>
  </si>
  <si>
    <t>ＭＡＨ　北浦和</t>
    <rPh sb="4" eb="7">
      <t>キタウラワ</t>
    </rPh>
    <phoneticPr fontId="31"/>
  </si>
  <si>
    <t>合同会社ハーフマウンテン</t>
    <rPh sb="0" eb="2">
      <t>ゴウドウ</t>
    </rPh>
    <rPh sb="2" eb="4">
      <t>ガイシャ</t>
    </rPh>
    <phoneticPr fontId="31"/>
  </si>
  <si>
    <t>さいたま市</t>
    <rPh sb="3" eb="4">
      <t>シ</t>
    </rPh>
    <phoneticPr fontId="32"/>
  </si>
  <si>
    <t>合同会社ベルエキップ</t>
    <rPh sb="0" eb="2">
      <t>ゴウドウ</t>
    </rPh>
    <rPh sb="2" eb="4">
      <t>ガイシャ</t>
    </rPh>
    <phoneticPr fontId="32"/>
  </si>
  <si>
    <t>株式会社フルオール</t>
    <rPh sb="0" eb="4">
      <t>カブシキガイシャ</t>
    </rPh>
    <phoneticPr fontId="31"/>
  </si>
  <si>
    <t>就労継続支援A型事業所フルオール</t>
    <rPh sb="0" eb="2">
      <t>しゅうろう</t>
    </rPh>
    <rPh sb="2" eb="4">
      <t>けいぞく</t>
    </rPh>
    <rPh sb="4" eb="6">
      <t>しえん</t>
    </rPh>
    <rPh sb="7" eb="8">
      <t>かた</t>
    </rPh>
    <rPh sb="8" eb="11">
      <t>じぎょうしょ</t>
    </rPh>
    <phoneticPr fontId="31" type="Hiragana"/>
  </si>
  <si>
    <t>A-108</t>
  </si>
  <si>
    <t>合同会社バオバブの森</t>
    <rPh sb="0" eb="2">
      <t>ゴウドウ</t>
    </rPh>
    <rPh sb="2" eb="4">
      <t>カイシャ</t>
    </rPh>
    <rPh sb="9" eb="10">
      <t>モリ</t>
    </rPh>
    <phoneticPr fontId="32"/>
  </si>
  <si>
    <t>ふくろうの家</t>
    <rPh sb="5" eb="6">
      <t>いえ</t>
    </rPh>
    <phoneticPr fontId="32" type="Hiragana"/>
  </si>
  <si>
    <t>A-109</t>
  </si>
  <si>
    <t>株式会社KANAU-LAB</t>
    <rPh sb="0" eb="4">
      <t>カブシキガイシャ</t>
    </rPh>
    <phoneticPr fontId="31"/>
  </si>
  <si>
    <t>かなうラボ大宮三橋</t>
    <rPh sb="5" eb="7">
      <t>おおみや</t>
    </rPh>
    <rPh sb="7" eb="9">
      <t>みはし</t>
    </rPh>
    <phoneticPr fontId="2" type="Hiragana"/>
  </si>
  <si>
    <t>A-110</t>
  </si>
  <si>
    <t>株式会社ゆるやかステップ</t>
    <rPh sb="0" eb="4">
      <t>カブシキガイシャ</t>
    </rPh>
    <phoneticPr fontId="2"/>
  </si>
  <si>
    <t>かなえるワーク</t>
  </si>
  <si>
    <t>さいたま市</t>
    <rPh sb="3" eb="4">
      <t>シ</t>
    </rPh>
    <phoneticPr fontId="2"/>
  </si>
  <si>
    <t>就労継続支援(Ａ・B型)</t>
  </si>
  <si>
    <t>営利法人</t>
    <rPh sb="0" eb="2">
      <t>エイリ</t>
    </rPh>
    <rPh sb="2" eb="4">
      <t>ホウジン</t>
    </rPh>
    <phoneticPr fontId="8"/>
  </si>
  <si>
    <t>Z-19</t>
  </si>
  <si>
    <t>笑門ウェルフェア株式会社</t>
    <rPh sb="0" eb="1">
      <t>ワライ</t>
    </rPh>
    <rPh sb="1" eb="2">
      <t>モン</t>
    </rPh>
    <rPh sb="8" eb="12">
      <t>カブシキガイシャ</t>
    </rPh>
    <phoneticPr fontId="31"/>
  </si>
  <si>
    <t>Z-20</t>
  </si>
  <si>
    <t>株式会社SkillFul</t>
    <rPh sb="0" eb="4">
      <t>カブシキガイシャ</t>
    </rPh>
    <phoneticPr fontId="5"/>
  </si>
  <si>
    <t>スキルフル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</si>
</sst>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Red]\-#,##0.0"/>
    <numFmt numFmtId="178" formatCode="0.0%"/>
    <numFmt numFmtId="179" formatCode="0_);[Red]\(0\)"/>
    <numFmt numFmtId="180" formatCode="0_ "/>
    <numFmt numFmtId="181"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color indexed="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14"/>
      <color theme="1"/>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b/>
      <sz val="14"/>
      <color indexed="10"/>
      <name val="ＭＳ Ｐゴシック"/>
      <family val="3"/>
      <charset val="128"/>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9"/>
      <color indexed="81"/>
      <name val="MS P ゴシック"/>
      <family val="3"/>
      <charset val="128"/>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indexed="10"/>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s>
  <fills count="1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0" fontId="38" fillId="0" borderId="0"/>
  </cellStyleXfs>
  <cellXfs count="395">
    <xf numFmtId="0" fontId="0" fillId="0" borderId="0" xfId="0">
      <alignment vertical="center"/>
    </xf>
    <xf numFmtId="0" fontId="10" fillId="0" borderId="0" xfId="0" applyFont="1" applyProtection="1">
      <alignment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horizontal="left" vertical="center" shrinkToFit="1"/>
      <protection locked="0"/>
    </xf>
    <xf numFmtId="0" fontId="10" fillId="0" borderId="0" xfId="0" applyFont="1" applyAlignment="1" applyProtection="1">
      <alignment horizontal="center" vertical="center" wrapText="1"/>
      <protection locked="0"/>
    </xf>
    <xf numFmtId="176" fontId="10" fillId="0" borderId="0" xfId="0" applyNumberFormat="1" applyFont="1" applyProtection="1">
      <alignment vertical="center"/>
      <protection locked="0"/>
    </xf>
    <xf numFmtId="0" fontId="10" fillId="3" borderId="0" xfId="0" applyFont="1" applyFill="1" applyAlignment="1" applyProtection="1">
      <alignment horizontal="center" vertical="center"/>
      <protection locked="0"/>
    </xf>
    <xf numFmtId="0" fontId="10" fillId="3" borderId="0" xfId="0" applyFont="1" applyFill="1" applyProtection="1">
      <alignment vertical="center"/>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0" fontId="13" fillId="0" borderId="1" xfId="0" applyFont="1" applyBorder="1" applyProtection="1">
      <alignment vertical="center"/>
      <protection locked="0"/>
    </xf>
    <xf numFmtId="0" fontId="13" fillId="0" borderId="2" xfId="0" applyFont="1" applyBorder="1" applyProtection="1">
      <alignment vertical="center"/>
      <protection locked="0"/>
    </xf>
    <xf numFmtId="0" fontId="10" fillId="0" borderId="2" xfId="0" applyFont="1" applyBorder="1" applyProtection="1">
      <alignment vertical="center"/>
      <protection locked="0"/>
    </xf>
    <xf numFmtId="0" fontId="13" fillId="0" borderId="3" xfId="0" applyFont="1" applyBorder="1" applyProtection="1">
      <alignment vertical="center"/>
      <protection locked="0"/>
    </xf>
    <xf numFmtId="0" fontId="10" fillId="0" borderId="3" xfId="0" applyFont="1" applyBorder="1" applyProtection="1">
      <alignment vertical="center"/>
      <protection locked="0"/>
    </xf>
    <xf numFmtId="0" fontId="13" fillId="0" borderId="4" xfId="0" applyFont="1" applyBorder="1" applyProtection="1">
      <alignment vertical="center"/>
      <protection locked="0"/>
    </xf>
    <xf numFmtId="0" fontId="13" fillId="0" borderId="0" xfId="0" applyFont="1" applyProtection="1">
      <alignment vertical="center"/>
      <protection locked="0"/>
    </xf>
    <xf numFmtId="0" fontId="13" fillId="0" borderId="5" xfId="0" applyFont="1" applyBorder="1" applyProtection="1">
      <alignment vertical="center"/>
      <protection locked="0"/>
    </xf>
    <xf numFmtId="0" fontId="10" fillId="0" borderId="5" xfId="0" applyFont="1" applyBorder="1" applyProtection="1">
      <alignment vertical="center"/>
      <protection locked="0"/>
    </xf>
    <xf numFmtId="0" fontId="10" fillId="0" borderId="7" xfId="0" applyFont="1" applyBorder="1" applyProtection="1">
      <alignment vertical="center"/>
      <protection locked="0"/>
    </xf>
    <xf numFmtId="0" fontId="13" fillId="0" borderId="7" xfId="0" applyFont="1" applyBorder="1" applyProtection="1">
      <alignment vertical="center"/>
      <protection locked="0"/>
    </xf>
    <xf numFmtId="0" fontId="13" fillId="0" borderId="8" xfId="0" applyFont="1" applyBorder="1" applyProtection="1">
      <alignment vertical="center"/>
      <protection locked="0"/>
    </xf>
    <xf numFmtId="0" fontId="13" fillId="0" borderId="6" xfId="0" applyFont="1" applyBorder="1" applyProtection="1">
      <alignment vertical="center"/>
      <protection locked="0"/>
    </xf>
    <xf numFmtId="0" fontId="10" fillId="0" borderId="8" xfId="0" applyFont="1" applyBorder="1" applyProtection="1">
      <alignment vertical="center"/>
      <protection locked="0"/>
    </xf>
    <xf numFmtId="0" fontId="13" fillId="0" borderId="0" xfId="0" applyFont="1" applyAlignment="1" applyProtection="1">
      <alignment horizontal="center" vertical="center"/>
      <protection locked="0"/>
    </xf>
    <xf numFmtId="0" fontId="10" fillId="0" borderId="9" xfId="0" applyFont="1" applyBorder="1" applyProtection="1">
      <alignment vertical="center"/>
      <protection locked="0"/>
    </xf>
    <xf numFmtId="49" fontId="10" fillId="0" borderId="0" xfId="0" applyNumberFormat="1" applyFont="1" applyProtection="1">
      <alignment vertical="center"/>
      <protection locked="0"/>
    </xf>
    <xf numFmtId="0" fontId="13" fillId="0" borderId="10" xfId="0" applyFont="1" applyBorder="1" applyAlignment="1" applyProtection="1">
      <alignment vertical="center" wrapText="1"/>
      <protection locked="0"/>
    </xf>
    <xf numFmtId="0" fontId="13" fillId="0" borderId="10" xfId="0" applyFont="1" applyBorder="1" applyProtection="1">
      <alignment vertical="center"/>
      <protection locked="0"/>
    </xf>
    <xf numFmtId="0" fontId="13" fillId="0" borderId="11" xfId="0" applyFont="1" applyBorder="1" applyProtection="1">
      <alignment vertical="center"/>
      <protection locked="0"/>
    </xf>
    <xf numFmtId="0" fontId="10" fillId="0" borderId="0" xfId="0" applyFont="1" applyAlignment="1" applyProtection="1">
      <alignment horizontal="right" vertical="center"/>
      <protection locked="0"/>
    </xf>
    <xf numFmtId="177" fontId="10" fillId="3" borderId="0" xfId="1" applyNumberFormat="1" applyFont="1" applyFill="1" applyBorder="1" applyAlignment="1" applyProtection="1">
      <alignment vertical="center"/>
      <protection locked="0"/>
    </xf>
    <xf numFmtId="38" fontId="10" fillId="3" borderId="0" xfId="1" applyFont="1" applyFill="1" applyBorder="1" applyAlignment="1" applyProtection="1">
      <alignment horizontal="right" vertical="center" shrinkToFit="1"/>
      <protection locked="0"/>
    </xf>
    <xf numFmtId="176" fontId="10" fillId="3" borderId="0" xfId="0" applyNumberFormat="1" applyFont="1" applyFill="1" applyProtection="1">
      <alignment vertical="center"/>
      <protection locked="0"/>
    </xf>
    <xf numFmtId="177" fontId="10" fillId="3" borderId="0" xfId="1" applyNumberFormat="1" applyFont="1" applyFill="1" applyBorder="1" applyAlignment="1" applyProtection="1">
      <alignment horizontal="center" vertical="center"/>
      <protection locked="0"/>
    </xf>
    <xf numFmtId="0" fontId="14" fillId="0" borderId="0" xfId="0" applyFont="1" applyAlignment="1" applyProtection="1">
      <alignment vertical="center" textRotation="255" wrapText="1"/>
      <protection locked="0"/>
    </xf>
    <xf numFmtId="0" fontId="14" fillId="0" borderId="0" xfId="0" applyFont="1" applyAlignment="1" applyProtection="1">
      <alignment horizontal="left" vertical="center" wrapText="1"/>
      <protection locked="0"/>
    </xf>
    <xf numFmtId="49" fontId="10" fillId="4" borderId="12" xfId="0" applyNumberFormat="1" applyFont="1" applyFill="1" applyBorder="1" applyAlignment="1" applyProtection="1">
      <alignment horizontal="center" vertical="center"/>
      <protection locked="0"/>
    </xf>
    <xf numFmtId="49" fontId="10" fillId="4" borderId="16" xfId="0" applyNumberFormat="1" applyFont="1" applyFill="1" applyBorder="1" applyAlignment="1" applyProtection="1">
      <alignment horizontal="center" vertical="center"/>
      <protection locked="0"/>
    </xf>
    <xf numFmtId="49" fontId="10" fillId="4" borderId="17" xfId="0" applyNumberFormat="1" applyFont="1" applyFill="1" applyBorder="1" applyAlignment="1" applyProtection="1">
      <alignment horizontal="center" vertical="center"/>
      <protection locked="0"/>
    </xf>
    <xf numFmtId="49" fontId="10" fillId="4" borderId="18" xfId="0" applyNumberFormat="1"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0" fillId="0" borderId="11"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protection locked="0"/>
    </xf>
    <xf numFmtId="176" fontId="10" fillId="0" borderId="11" xfId="0" applyNumberFormat="1" applyFont="1" applyBorder="1" applyAlignment="1" applyProtection="1">
      <alignment horizontal="center" vertical="center"/>
      <protection locked="0"/>
    </xf>
    <xf numFmtId="0" fontId="18" fillId="0" borderId="7" xfId="0" applyFont="1" applyBorder="1" applyProtection="1">
      <alignment vertical="center"/>
      <protection locked="0"/>
    </xf>
    <xf numFmtId="0" fontId="11" fillId="0" borderId="0" xfId="0" applyFont="1" applyAlignment="1" applyProtection="1">
      <protection locked="0"/>
    </xf>
    <xf numFmtId="0" fontId="19" fillId="3" borderId="0" xfId="0" applyFont="1" applyFill="1">
      <alignment vertical="center"/>
    </xf>
    <xf numFmtId="0" fontId="21" fillId="0" borderId="4" xfId="0" applyFont="1" applyBorder="1" applyProtection="1">
      <alignment vertical="center"/>
      <protection locked="0"/>
    </xf>
    <xf numFmtId="0" fontId="21" fillId="0" borderId="0" xfId="0" applyFont="1" applyProtection="1">
      <alignment vertical="center"/>
      <protection locked="0"/>
    </xf>
    <xf numFmtId="38" fontId="16" fillId="0" borderId="0" xfId="1" applyFont="1" applyFill="1" applyBorder="1" applyAlignment="1" applyProtection="1">
      <alignment horizontal="center" vertical="center" shrinkToFit="1"/>
      <protection locked="0"/>
    </xf>
    <xf numFmtId="0" fontId="20" fillId="0" borderId="0" xfId="0" applyFont="1" applyAlignment="1" applyProtection="1">
      <alignment horizontal="left" vertical="center" wrapText="1"/>
      <protection locked="0"/>
    </xf>
    <xf numFmtId="0" fontId="11" fillId="5" borderId="0" xfId="0" applyFont="1" applyFill="1" applyProtection="1">
      <alignment vertical="center"/>
      <protection locked="0"/>
    </xf>
    <xf numFmtId="0" fontId="27" fillId="0" borderId="0" xfId="0" applyFo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horizontal="left" vertical="center" wrapText="1"/>
      <protection locked="0"/>
    </xf>
    <xf numFmtId="0" fontId="27" fillId="0" borderId="4" xfId="0" applyFont="1" applyBorder="1" applyAlignment="1" applyProtection="1">
      <alignment vertical="center" wrapText="1"/>
      <protection locked="0"/>
    </xf>
    <xf numFmtId="0" fontId="0" fillId="0" borderId="0" xfId="0" applyAlignment="1">
      <alignment horizontal="center" vertical="center"/>
    </xf>
    <xf numFmtId="0" fontId="10" fillId="0" borderId="10" xfId="0" applyFont="1" applyBorder="1" applyProtection="1">
      <alignment vertical="center"/>
      <protection locked="0"/>
    </xf>
    <xf numFmtId="0" fontId="4" fillId="0" borderId="0" xfId="0" applyFont="1" applyAlignment="1" applyProtection="1">
      <protection locked="0"/>
    </xf>
    <xf numFmtId="0" fontId="0" fillId="0" borderId="0" xfId="0" applyAlignment="1"/>
    <xf numFmtId="0" fontId="18" fillId="0" borderId="4" xfId="0" applyFont="1" applyBorder="1" applyProtection="1">
      <alignment vertical="center"/>
      <protection locked="0"/>
    </xf>
    <xf numFmtId="0" fontId="0" fillId="0" borderId="0" xfId="0" applyProtection="1">
      <alignment vertical="center"/>
      <protection locked="0"/>
    </xf>
    <xf numFmtId="0" fontId="36" fillId="0" borderId="2" xfId="0" applyFont="1" applyBorder="1" applyAlignment="1" applyProtection="1">
      <alignment horizontal="left" vertical="top" wrapText="1"/>
      <protection locked="0"/>
    </xf>
    <xf numFmtId="0" fontId="35" fillId="3" borderId="0" xfId="0" applyFont="1" applyFill="1" applyAlignment="1">
      <alignment horizontal="center" vertical="center"/>
    </xf>
    <xf numFmtId="0" fontId="0" fillId="3" borderId="0" xfId="0" applyFill="1">
      <alignment vertical="center"/>
    </xf>
    <xf numFmtId="0" fontId="19" fillId="6" borderId="0" xfId="0" applyFont="1" applyFill="1">
      <alignment vertical="center"/>
    </xf>
    <xf numFmtId="0" fontId="20" fillId="0" borderId="0" xfId="0" applyFont="1" applyAlignment="1" applyProtection="1">
      <alignment vertical="center" wrapText="1"/>
      <protection locked="0"/>
    </xf>
    <xf numFmtId="0" fontId="36" fillId="0" borderId="0" xfId="0" applyFont="1" applyAlignment="1" applyProtection="1">
      <alignment vertical="center" wrapText="1"/>
      <protection locked="0"/>
    </xf>
    <xf numFmtId="0" fontId="19" fillId="3" borderId="21" xfId="0" applyFont="1" applyFill="1" applyBorder="1" applyAlignment="1">
      <alignment horizontal="center" vertical="center"/>
    </xf>
    <xf numFmtId="0" fontId="19" fillId="3" borderId="21" xfId="0" applyFont="1" applyFill="1" applyBorder="1" applyAlignment="1">
      <alignment horizontal="center" vertical="center" wrapText="1"/>
    </xf>
    <xf numFmtId="0" fontId="19" fillId="7" borderId="0" xfId="0" applyFont="1" applyFill="1">
      <alignment vertical="center"/>
    </xf>
    <xf numFmtId="0" fontId="19" fillId="6" borderId="21" xfId="0" applyFont="1" applyFill="1" applyBorder="1" applyAlignment="1">
      <alignment horizontal="center" vertical="center"/>
    </xf>
    <xf numFmtId="0" fontId="19" fillId="6" borderId="21" xfId="0" applyFont="1" applyFill="1" applyBorder="1" applyAlignment="1">
      <alignment horizontal="center" vertical="center" wrapText="1"/>
    </xf>
    <xf numFmtId="0" fontId="40" fillId="6" borderId="21" xfId="0" applyFont="1" applyFill="1" applyBorder="1" applyAlignment="1">
      <alignment horizontal="center" vertical="center"/>
    </xf>
    <xf numFmtId="0" fontId="40" fillId="6" borderId="21"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0" xfId="0" applyFont="1" applyFill="1" applyAlignment="1">
      <alignment horizontal="center" vertical="center"/>
    </xf>
    <xf numFmtId="0" fontId="19" fillId="6" borderId="21" xfId="0" applyFont="1" applyFill="1" applyBorder="1" applyAlignment="1">
      <alignment vertical="center" wrapText="1"/>
    </xf>
    <xf numFmtId="49" fontId="19" fillId="6" borderId="21" xfId="0" applyNumberFormat="1" applyFont="1" applyFill="1" applyBorder="1" applyAlignment="1">
      <alignment vertical="center" wrapText="1"/>
    </xf>
    <xf numFmtId="38" fontId="19" fillId="6" borderId="21" xfId="0" applyNumberFormat="1" applyFont="1" applyFill="1" applyBorder="1" applyAlignment="1">
      <alignment horizontal="center" vertical="center" wrapText="1"/>
    </xf>
    <xf numFmtId="38" fontId="19" fillId="6" borderId="21" xfId="0" applyNumberFormat="1" applyFont="1" applyFill="1" applyBorder="1" applyAlignment="1">
      <alignment vertical="center" wrapText="1"/>
    </xf>
    <xf numFmtId="0" fontId="19" fillId="6" borderId="21" xfId="0" applyFont="1" applyFill="1" applyBorder="1" applyAlignment="1">
      <alignment horizontal="left" vertical="center" wrapText="1"/>
    </xf>
    <xf numFmtId="49" fontId="19" fillId="6" borderId="21" xfId="0" applyNumberFormat="1" applyFont="1" applyFill="1" applyBorder="1" applyAlignment="1">
      <alignment horizontal="center" vertical="center" wrapText="1"/>
    </xf>
    <xf numFmtId="38" fontId="19" fillId="6" borderId="0" xfId="0" applyNumberFormat="1" applyFont="1" applyFill="1">
      <alignment vertical="center"/>
    </xf>
    <xf numFmtId="49" fontId="19" fillId="6" borderId="0" xfId="0" applyNumberFormat="1" applyFont="1" applyFill="1">
      <alignment vertical="center"/>
    </xf>
    <xf numFmtId="49" fontId="19" fillId="4" borderId="0" xfId="0" applyNumberFormat="1" applyFont="1" applyFill="1">
      <alignment vertical="center"/>
    </xf>
    <xf numFmtId="49" fontId="4" fillId="3" borderId="7" xfId="0" applyNumberFormat="1" applyFont="1" applyFill="1" applyBorder="1">
      <alignment vertical="center"/>
    </xf>
    <xf numFmtId="49" fontId="4" fillId="3" borderId="0" xfId="0" applyNumberFormat="1" applyFont="1" applyFill="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xf>
    <xf numFmtId="0" fontId="1" fillId="3" borderId="0" xfId="0" applyFont="1" applyFill="1">
      <alignment vertical="center"/>
    </xf>
    <xf numFmtId="0" fontId="10" fillId="0" borderId="11" xfId="0" applyFont="1" applyBorder="1" applyProtection="1">
      <alignment vertical="center"/>
      <protection locked="0"/>
    </xf>
    <xf numFmtId="0" fontId="46" fillId="0" borderId="13" xfId="0" applyFont="1" applyBorder="1" applyAlignment="1" applyProtection="1">
      <alignment horizontal="center" vertical="center" wrapText="1"/>
      <protection locked="0"/>
    </xf>
    <xf numFmtId="0" fontId="46" fillId="0" borderId="14" xfId="0" applyFont="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35" fillId="6" borderId="0" xfId="0" applyFont="1" applyFill="1" applyAlignment="1">
      <alignment horizontal="center" vertical="center"/>
    </xf>
    <xf numFmtId="0" fontId="47" fillId="6" borderId="0" xfId="0" applyFont="1" applyFill="1">
      <alignment vertical="center"/>
    </xf>
    <xf numFmtId="0" fontId="47" fillId="3" borderId="0" xfId="0" applyFont="1" applyFill="1">
      <alignment vertical="center"/>
    </xf>
    <xf numFmtId="0" fontId="47" fillId="3" borderId="0" xfId="0" applyFont="1" applyFill="1" applyAlignment="1">
      <alignment horizontal="center" vertical="center"/>
    </xf>
    <xf numFmtId="0" fontId="47" fillId="3" borderId="21" xfId="0" applyFont="1" applyFill="1" applyBorder="1" applyAlignment="1">
      <alignment horizontal="center" vertical="center"/>
    </xf>
    <xf numFmtId="0" fontId="47" fillId="3" borderId="21" xfId="0" applyFont="1" applyFill="1" applyBorder="1" applyAlignment="1">
      <alignment vertical="center" wrapText="1"/>
    </xf>
    <xf numFmtId="49" fontId="47" fillId="3" borderId="21" xfId="0" applyNumberFormat="1" applyFont="1" applyFill="1" applyBorder="1" applyAlignment="1">
      <alignment vertical="center" wrapText="1"/>
    </xf>
    <xf numFmtId="0" fontId="47" fillId="3" borderId="21" xfId="0" applyFont="1" applyFill="1" applyBorder="1" applyAlignment="1">
      <alignment horizontal="center" vertical="center" wrapText="1"/>
    </xf>
    <xf numFmtId="38" fontId="47" fillId="3" borderId="21" xfId="0" applyNumberFormat="1" applyFont="1" applyFill="1" applyBorder="1" applyAlignment="1">
      <alignment horizontal="center" vertical="center" wrapText="1"/>
    </xf>
    <xf numFmtId="38" fontId="47" fillId="3" borderId="21" xfId="0" applyNumberFormat="1" applyFont="1" applyFill="1" applyBorder="1" applyAlignment="1">
      <alignment vertical="center" wrapText="1"/>
    </xf>
    <xf numFmtId="0" fontId="47" fillId="3" borderId="21" xfId="0" applyFont="1" applyFill="1" applyBorder="1" applyAlignment="1">
      <alignment horizontal="left" vertical="center" wrapText="1"/>
    </xf>
    <xf numFmtId="49" fontId="47" fillId="3" borderId="21" xfId="0" applyNumberFormat="1" applyFont="1" applyFill="1" applyBorder="1" applyAlignment="1">
      <alignment horizontal="center" vertical="center" wrapText="1"/>
    </xf>
    <xf numFmtId="49" fontId="47" fillId="3" borderId="0" xfId="0" applyNumberFormat="1" applyFont="1" applyFill="1">
      <alignment vertical="center"/>
    </xf>
    <xf numFmtId="0" fontId="48" fillId="3" borderId="21" xfId="0" applyFont="1" applyFill="1" applyBorder="1" applyAlignment="1">
      <alignment horizontal="center" vertical="center"/>
    </xf>
    <xf numFmtId="0" fontId="48" fillId="3" borderId="21" xfId="0" applyFont="1" applyFill="1" applyBorder="1" applyAlignment="1">
      <alignment horizontal="center" vertical="center" wrapText="1"/>
    </xf>
    <xf numFmtId="0" fontId="47" fillId="3" borderId="21" xfId="0" applyFont="1" applyFill="1" applyBorder="1">
      <alignment vertical="center"/>
    </xf>
    <xf numFmtId="49" fontId="47" fillId="0" borderId="0" xfId="0" applyNumberFormat="1" applyFont="1">
      <alignment vertical="center"/>
    </xf>
    <xf numFmtId="0" fontId="47" fillId="0" borderId="0" xfId="0" applyFont="1">
      <alignment vertical="center"/>
    </xf>
    <xf numFmtId="38" fontId="47" fillId="0" borderId="0" xfId="0" applyNumberFormat="1" applyFont="1">
      <alignment vertical="center"/>
    </xf>
    <xf numFmtId="0" fontId="51" fillId="3" borderId="0" xfId="0" applyFont="1" applyFill="1">
      <alignment vertical="center"/>
    </xf>
    <xf numFmtId="0" fontId="51" fillId="3" borderId="0" xfId="0" applyFont="1" applyFill="1" applyAlignment="1">
      <alignment horizontal="center" vertical="center"/>
    </xf>
    <xf numFmtId="0" fontId="51" fillId="0" borderId="0" xfId="0" applyFont="1" applyAlignment="1">
      <alignment horizontal="center" vertical="center"/>
    </xf>
    <xf numFmtId="0" fontId="48" fillId="0" borderId="21" xfId="0" applyFont="1" applyBorder="1" applyAlignment="1">
      <alignment horizontal="center" vertical="center" wrapText="1"/>
    </xf>
    <xf numFmtId="0" fontId="49" fillId="0" borderId="21" xfId="0" applyFont="1" applyBorder="1" applyAlignment="1">
      <alignment horizontal="center" vertical="center"/>
    </xf>
    <xf numFmtId="0" fontId="49" fillId="0" borderId="21" xfId="0" applyFont="1" applyBorder="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center" vertical="center"/>
    </xf>
    <xf numFmtId="0" fontId="50" fillId="0" borderId="0" xfId="0" applyFont="1" applyAlignment="1">
      <alignment horizontal="left" vertical="top" wrapText="1"/>
    </xf>
    <xf numFmtId="0" fontId="48" fillId="0" borderId="0" xfId="0" applyFont="1" applyAlignment="1">
      <alignment horizontal="left" vertical="top" wrapText="1"/>
    </xf>
    <xf numFmtId="0" fontId="52"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wrapText="1"/>
    </xf>
    <xf numFmtId="0" fontId="53" fillId="3" borderId="0" xfId="0" applyFont="1" applyFill="1" applyAlignment="1">
      <alignment horizontal="center" vertical="center"/>
    </xf>
    <xf numFmtId="0" fontId="48" fillId="3" borderId="0" xfId="0" applyFont="1" applyFill="1" applyAlignment="1">
      <alignment horizontal="center" vertical="center"/>
    </xf>
    <xf numFmtId="0" fontId="48" fillId="3" borderId="0" xfId="0" applyFont="1" applyFill="1" applyAlignment="1">
      <alignment horizontal="center" vertical="center" wrapText="1"/>
    </xf>
    <xf numFmtId="0" fontId="0" fillId="0" borderId="19" xfId="0" applyBorder="1">
      <alignment vertical="center"/>
    </xf>
    <xf numFmtId="0" fontId="3" fillId="8" borderId="12" xfId="2" applyFill="1" applyBorder="1" applyAlignment="1">
      <alignment horizontal="center" vertical="center"/>
    </xf>
    <xf numFmtId="0" fontId="3" fillId="8" borderId="12" xfId="2" applyFill="1" applyBorder="1" applyAlignment="1">
      <alignment horizontal="left" vertical="center" wrapText="1"/>
    </xf>
    <xf numFmtId="0" fontId="3" fillId="8" borderId="12" xfId="2" applyFill="1" applyBorder="1" applyAlignment="1">
      <alignment vertical="center" wrapText="1"/>
    </xf>
    <xf numFmtId="0" fontId="0" fillId="8" borderId="12" xfId="0" applyFill="1" applyBorder="1">
      <alignment vertical="center"/>
    </xf>
    <xf numFmtId="0" fontId="3" fillId="8" borderId="12" xfId="2" applyFill="1" applyBorder="1" applyAlignment="1">
      <alignment horizontal="center" vertical="center" wrapText="1"/>
    </xf>
    <xf numFmtId="0" fontId="3" fillId="8" borderId="12" xfId="2" applyFill="1" applyBorder="1" applyAlignment="1">
      <alignment horizontal="left" vertical="center" wrapText="1" shrinkToFit="1"/>
    </xf>
    <xf numFmtId="0" fontId="3" fillId="8" borderId="12" xfId="2" applyFill="1" applyBorder="1" applyAlignment="1">
      <alignment vertical="center" wrapText="1" shrinkToFit="1"/>
    </xf>
    <xf numFmtId="0" fontId="3" fillId="8" borderId="12" xfId="2"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Fill="1" applyBorder="1" applyAlignment="1">
      <alignment horizontal="center" vertical="center"/>
    </xf>
    <xf numFmtId="0" fontId="3" fillId="8" borderId="12" xfId="2" applyFill="1" applyBorder="1" applyAlignment="1">
      <alignment vertical="center"/>
    </xf>
    <xf numFmtId="0" fontId="39" fillId="8" borderId="12" xfId="2" applyFont="1" applyFill="1" applyBorder="1" applyAlignment="1">
      <alignment horizontal="justify" vertical="center"/>
    </xf>
    <xf numFmtId="49" fontId="3" fillId="8" borderId="12" xfId="2" applyNumberFormat="1" applyFill="1" applyBorder="1" applyAlignment="1">
      <alignment vertical="center"/>
    </xf>
    <xf numFmtId="49" fontId="3" fillId="8" borderId="12" xfId="2" applyNumberFormat="1" applyFill="1" applyBorder="1" applyAlignment="1">
      <alignment vertical="center" wrapText="1"/>
    </xf>
    <xf numFmtId="0" fontId="39" fillId="8" borderId="12" xfId="3" applyFont="1" applyFill="1" applyBorder="1" applyAlignment="1">
      <alignment horizontal="left" vertical="center" wrapText="1"/>
    </xf>
    <xf numFmtId="0" fontId="3" fillId="8" borderId="12" xfId="3" applyFont="1" applyFill="1" applyBorder="1" applyAlignment="1">
      <alignment horizontal="center" vertical="center" wrapText="1"/>
    </xf>
    <xf numFmtId="0" fontId="3" fillId="8" borderId="19" xfId="2" applyFill="1" applyBorder="1" applyAlignment="1">
      <alignment horizontal="center" vertical="center"/>
    </xf>
    <xf numFmtId="0" fontId="3" fillId="8" borderId="12" xfId="3" applyFont="1" applyFill="1" applyBorder="1" applyAlignment="1">
      <alignment vertical="center" wrapText="1"/>
    </xf>
    <xf numFmtId="0" fontId="3" fillId="8" borderId="19" xfId="2" applyFill="1" applyBorder="1" applyAlignment="1">
      <alignment horizontal="center" vertical="center" wrapText="1"/>
    </xf>
    <xf numFmtId="0" fontId="3" fillId="9" borderId="12" xfId="2" applyFill="1" applyBorder="1" applyAlignment="1">
      <alignment horizontal="center" vertical="center"/>
    </xf>
    <xf numFmtId="0" fontId="3" fillId="9" borderId="12" xfId="2" applyFill="1" applyBorder="1" applyAlignment="1">
      <alignment horizontal="left" vertical="center" wrapText="1" shrinkToFit="1"/>
    </xf>
    <xf numFmtId="0" fontId="3" fillId="9" borderId="12" xfId="2" applyFill="1" applyBorder="1" applyAlignment="1">
      <alignment vertical="center" wrapText="1" shrinkToFit="1"/>
    </xf>
    <xf numFmtId="0" fontId="3" fillId="9" borderId="12" xfId="2" applyFill="1" applyBorder="1" applyAlignment="1">
      <alignment vertical="center" wrapText="1"/>
    </xf>
    <xf numFmtId="0" fontId="0" fillId="9" borderId="12" xfId="0" applyFill="1" applyBorder="1">
      <alignment vertical="center"/>
    </xf>
    <xf numFmtId="0" fontId="3" fillId="9" borderId="12" xfId="2" applyFill="1" applyBorder="1" applyAlignment="1">
      <alignment horizontal="left" vertical="center" wrapText="1"/>
    </xf>
    <xf numFmtId="0" fontId="3" fillId="9" borderId="12" xfId="2" applyFill="1" applyBorder="1" applyAlignment="1">
      <alignment horizontal="center" vertical="center" wrapText="1"/>
    </xf>
    <xf numFmtId="0" fontId="1" fillId="9" borderId="12" xfId="2" applyFont="1" applyFill="1" applyBorder="1" applyAlignment="1">
      <alignment horizontal="left" vertical="center" wrapText="1"/>
    </xf>
    <xf numFmtId="0" fontId="0" fillId="9" borderId="12" xfId="0" applyFill="1" applyBorder="1" applyAlignment="1">
      <alignment horizontal="center" vertical="center"/>
    </xf>
    <xf numFmtId="0" fontId="3" fillId="9" borderId="12" xfId="3" applyFont="1" applyFill="1" applyBorder="1" applyAlignment="1">
      <alignment horizontal="center" vertical="center" wrapText="1"/>
    </xf>
    <xf numFmtId="0" fontId="3" fillId="9" borderId="12" xfId="3" applyFont="1" applyFill="1" applyBorder="1" applyAlignment="1">
      <alignment horizontal="left" vertical="center" wrapText="1"/>
    </xf>
    <xf numFmtId="0" fontId="3" fillId="9" borderId="12" xfId="3" applyFont="1" applyFill="1" applyBorder="1" applyAlignment="1">
      <alignment vertical="center" wrapText="1"/>
    </xf>
    <xf numFmtId="0" fontId="3" fillId="9" borderId="12" xfId="2" quotePrefix="1" applyFill="1" applyBorder="1" applyAlignment="1">
      <alignment horizontal="left" vertical="center" wrapText="1"/>
    </xf>
    <xf numFmtId="0" fontId="3" fillId="10" borderId="12" xfId="2" applyFill="1" applyBorder="1" applyAlignment="1">
      <alignment horizontal="center" vertical="center"/>
    </xf>
    <xf numFmtId="0" fontId="3" fillId="10" borderId="12" xfId="2" applyFill="1" applyBorder="1" applyAlignment="1">
      <alignment horizontal="left" vertical="center" wrapText="1" shrinkToFit="1"/>
    </xf>
    <xf numFmtId="0" fontId="3" fillId="10" borderId="12" xfId="2" applyFill="1" applyBorder="1" applyAlignment="1">
      <alignment vertical="center" wrapText="1" shrinkToFit="1"/>
    </xf>
    <xf numFmtId="0" fontId="3" fillId="10" borderId="12" xfId="2" applyFill="1" applyBorder="1" applyAlignment="1">
      <alignment vertical="center" wrapText="1"/>
    </xf>
    <xf numFmtId="0" fontId="0" fillId="10" borderId="12" xfId="0" applyFill="1" applyBorder="1">
      <alignment vertical="center"/>
    </xf>
    <xf numFmtId="0" fontId="3" fillId="10" borderId="12" xfId="2" applyFill="1" applyBorder="1" applyAlignment="1">
      <alignment horizontal="left" vertical="center" wrapText="1"/>
    </xf>
    <xf numFmtId="0" fontId="3" fillId="10" borderId="12" xfId="2" applyFill="1" applyBorder="1" applyAlignment="1">
      <alignment horizontal="center" vertical="center" wrapText="1"/>
    </xf>
    <xf numFmtId="0" fontId="1" fillId="10" borderId="12" xfId="2" applyFont="1" applyFill="1" applyBorder="1" applyAlignment="1">
      <alignment horizontal="left" vertical="center" wrapText="1"/>
    </xf>
    <xf numFmtId="0" fontId="18" fillId="0" borderId="0" xfId="0" applyFont="1" applyAlignment="1" applyProtection="1">
      <alignment horizontal="left" vertical="center"/>
      <protection locked="0"/>
    </xf>
    <xf numFmtId="180" fontId="47" fillId="3" borderId="21" xfId="0" applyNumberFormat="1" applyFont="1" applyFill="1" applyBorder="1" applyAlignment="1">
      <alignment vertical="center" wrapText="1"/>
    </xf>
    <xf numFmtId="181" fontId="47" fillId="3" borderId="21" xfId="0" applyNumberFormat="1" applyFont="1" applyFill="1" applyBorder="1" applyAlignment="1">
      <alignment vertical="center" wrapText="1"/>
    </xf>
    <xf numFmtId="49" fontId="10" fillId="0" borderId="0" xfId="0" applyNumberFormat="1"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13" fillId="0" borderId="0" xfId="0" applyFont="1" applyAlignment="1" applyProtection="1">
      <alignment horizontal="left" vertical="center" wrapText="1"/>
      <protection locked="0"/>
    </xf>
    <xf numFmtId="49" fontId="10" fillId="4" borderId="11" xfId="0" applyNumberFormat="1" applyFont="1" applyFill="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1" fillId="3" borderId="0" xfId="0" applyFont="1" applyFill="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11" xfId="0" applyBorder="1" applyProtection="1">
      <alignment vertical="center"/>
      <protection locked="0"/>
    </xf>
    <xf numFmtId="0" fontId="0" fillId="0" borderId="0" xfId="0" applyAlignment="1" applyProtection="1">
      <alignment horizontal="left" vertical="top" wrapText="1"/>
      <protection locked="0"/>
    </xf>
    <xf numFmtId="176" fontId="10" fillId="0" borderId="0" xfId="0" applyNumberFormat="1" applyFont="1" applyAlignment="1" applyProtection="1">
      <alignment horizontal="center" vertical="center"/>
      <protection locked="0"/>
    </xf>
    <xf numFmtId="0" fontId="11" fillId="0" borderId="0" xfId="0" applyFont="1" applyAlignment="1" applyProtection="1">
      <alignment horizontal="left" vertical="top"/>
      <protection locked="0"/>
    </xf>
    <xf numFmtId="181" fontId="16" fillId="0" borderId="0" xfId="1" applyNumberFormat="1" applyFont="1" applyFill="1" applyBorder="1" applyAlignment="1" applyProtection="1">
      <alignment horizontal="center" vertical="center"/>
    </xf>
    <xf numFmtId="0" fontId="15" fillId="0" borderId="7" xfId="0" applyFont="1" applyBorder="1" applyProtection="1">
      <alignment vertical="center"/>
      <protection locked="0"/>
    </xf>
    <xf numFmtId="0" fontId="35" fillId="11" borderId="0" xfId="0" applyFont="1" applyFill="1" applyAlignment="1">
      <alignment horizontal="center" vertical="center"/>
    </xf>
    <xf numFmtId="0" fontId="23" fillId="0" borderId="9" xfId="0" applyFont="1" applyBorder="1" applyAlignment="1" applyProtection="1">
      <alignment horizontal="center" vertical="center" wrapText="1" shrinkToFit="1"/>
      <protection locked="0"/>
    </xf>
    <xf numFmtId="0" fontId="23" fillId="0" borderId="11" xfId="0" applyFont="1" applyBorder="1" applyAlignment="1" applyProtection="1">
      <alignment horizontal="center" vertical="center" wrapText="1" shrinkToFit="1"/>
      <protection locked="0"/>
    </xf>
    <xf numFmtId="49" fontId="24" fillId="4" borderId="9" xfId="0" applyNumberFormat="1" applyFont="1" applyFill="1" applyBorder="1" applyAlignment="1" applyProtection="1">
      <alignment horizontal="center" vertical="center"/>
      <protection locked="0"/>
    </xf>
    <xf numFmtId="49" fontId="24" fillId="4" borderId="11" xfId="0" applyNumberFormat="1" applyFont="1" applyFill="1" applyBorder="1" applyAlignment="1" applyProtection="1">
      <alignment horizontal="center" vertical="center"/>
      <protection locked="0"/>
    </xf>
    <xf numFmtId="49" fontId="10" fillId="4" borderId="12" xfId="0" applyNumberFormat="1" applyFont="1" applyFill="1" applyBorder="1" applyAlignment="1" applyProtection="1">
      <alignment horizontal="center" vertical="center" shrinkToFit="1"/>
      <protection locked="0"/>
    </xf>
    <xf numFmtId="0" fontId="13" fillId="4" borderId="12" xfId="0" applyFont="1" applyFill="1" applyBorder="1" applyAlignment="1" applyProtection="1">
      <alignment horizontal="left" vertical="center" shrinkToFit="1"/>
      <protection locked="0"/>
    </xf>
    <xf numFmtId="0" fontId="17" fillId="0" borderId="0" xfId="0" applyFont="1" applyAlignment="1" applyProtection="1">
      <alignment horizontal="left" vertical="center"/>
      <protection locked="0"/>
    </xf>
    <xf numFmtId="0" fontId="20" fillId="0" borderId="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38" fontId="16" fillId="4" borderId="9" xfId="1" applyFont="1" applyFill="1" applyBorder="1" applyAlignment="1" applyProtection="1">
      <alignment horizontal="center" vertical="center" shrinkToFit="1"/>
      <protection locked="0"/>
    </xf>
    <xf numFmtId="38" fontId="16" fillId="4" borderId="10" xfId="1" applyFont="1" applyFill="1" applyBorder="1" applyAlignment="1" applyProtection="1">
      <alignment horizontal="center" vertical="center" shrinkToFit="1"/>
      <protection locked="0"/>
    </xf>
    <xf numFmtId="38" fontId="16" fillId="4" borderId="11" xfId="1" applyFont="1" applyFill="1" applyBorder="1" applyAlignment="1" applyProtection="1">
      <alignment horizontal="center" vertical="center" shrinkToFit="1"/>
      <protection locked="0"/>
    </xf>
    <xf numFmtId="176" fontId="11" fillId="0" borderId="9" xfId="0" applyNumberFormat="1" applyFont="1" applyBorder="1" applyAlignment="1" applyProtection="1">
      <alignment horizontal="center" vertical="center" wrapText="1" shrinkToFit="1"/>
      <protection locked="0"/>
    </xf>
    <xf numFmtId="176" fontId="11" fillId="0" borderId="10" xfId="0" applyNumberFormat="1" applyFont="1" applyBorder="1" applyAlignment="1" applyProtection="1">
      <alignment horizontal="center" vertical="center" wrapText="1" shrinkToFit="1"/>
      <protection locked="0"/>
    </xf>
    <xf numFmtId="176" fontId="11" fillId="0" borderId="11" xfId="0" applyNumberFormat="1" applyFont="1" applyBorder="1" applyAlignment="1" applyProtection="1">
      <alignment horizontal="center" vertical="center" wrapText="1" shrinkToFit="1"/>
      <protection locked="0"/>
    </xf>
    <xf numFmtId="178" fontId="16" fillId="4" borderId="9" xfId="1" applyNumberFormat="1" applyFont="1" applyFill="1" applyBorder="1" applyAlignment="1" applyProtection="1">
      <alignment horizontal="center" vertical="center" shrinkToFit="1"/>
      <protection locked="0"/>
    </xf>
    <xf numFmtId="178" fontId="16" fillId="4" borderId="10" xfId="1" applyNumberFormat="1" applyFont="1" applyFill="1" applyBorder="1" applyAlignment="1" applyProtection="1">
      <alignment horizontal="center" vertical="center" shrinkToFit="1"/>
      <protection locked="0"/>
    </xf>
    <xf numFmtId="178" fontId="16" fillId="4" borderId="11" xfId="1" applyNumberFormat="1" applyFont="1" applyFill="1" applyBorder="1" applyAlignment="1" applyProtection="1">
      <alignment horizontal="center" vertical="center" shrinkToFit="1"/>
      <protection locked="0"/>
    </xf>
    <xf numFmtId="0" fontId="34"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1" fillId="0" borderId="9" xfId="0" applyNumberFormat="1" applyFont="1" applyBorder="1" applyAlignment="1" applyProtection="1">
      <alignment horizontal="left" vertical="top" wrapText="1" shrinkToFit="1"/>
      <protection locked="0"/>
    </xf>
    <xf numFmtId="176" fontId="11" fillId="0" borderId="10" xfId="0" applyNumberFormat="1" applyFont="1" applyBorder="1" applyAlignment="1" applyProtection="1">
      <alignment horizontal="left" vertical="top" wrapText="1" shrinkToFit="1"/>
      <protection locked="0"/>
    </xf>
    <xf numFmtId="176" fontId="11" fillId="0" borderId="11" xfId="0" applyNumberFormat="1" applyFont="1" applyBorder="1" applyAlignment="1" applyProtection="1">
      <alignment horizontal="left" vertical="top" wrapText="1" shrinkToFit="1"/>
      <protection locked="0"/>
    </xf>
    <xf numFmtId="0" fontId="4"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protection locked="0"/>
    </xf>
    <xf numFmtId="181" fontId="16" fillId="0" borderId="12" xfId="1" applyNumberFormat="1" applyFont="1" applyFill="1" applyBorder="1" applyAlignment="1" applyProtection="1">
      <alignment horizontal="center" vertical="center"/>
    </xf>
    <xf numFmtId="0" fontId="10" fillId="0" borderId="12" xfId="0"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protection locked="0"/>
    </xf>
    <xf numFmtId="49" fontId="10" fillId="4" borderId="9" xfId="0" applyNumberFormat="1" applyFont="1" applyFill="1" applyBorder="1" applyAlignment="1" applyProtection="1">
      <alignment horizontal="center" vertical="center"/>
      <protection locked="0"/>
    </xf>
    <xf numFmtId="49" fontId="10" fillId="4" borderId="11" xfId="0" applyNumberFormat="1" applyFont="1" applyFill="1" applyBorder="1" applyAlignment="1" applyProtection="1">
      <alignment horizontal="center" vertical="center"/>
      <protection locked="0"/>
    </xf>
    <xf numFmtId="176" fontId="10" fillId="0" borderId="9" xfId="0" applyNumberFormat="1" applyFont="1" applyBorder="1" applyAlignment="1" applyProtection="1">
      <alignment horizontal="left" vertical="center"/>
      <protection locked="0"/>
    </xf>
    <xf numFmtId="176" fontId="10" fillId="0" borderId="10" xfId="0" applyNumberFormat="1" applyFont="1" applyBorder="1" applyAlignment="1" applyProtection="1">
      <alignment horizontal="left" vertical="center"/>
      <protection locked="0"/>
    </xf>
    <xf numFmtId="176" fontId="10" fillId="0" borderId="11" xfId="0" applyNumberFormat="1" applyFont="1" applyBorder="1" applyAlignment="1" applyProtection="1">
      <alignment horizontal="left" vertical="center"/>
      <protection locked="0"/>
    </xf>
    <xf numFmtId="0" fontId="13" fillId="0" borderId="2"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176" fontId="23" fillId="0" borderId="12" xfId="0" applyNumberFormat="1"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10" fillId="0" borderId="24"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176" fontId="25" fillId="0" borderId="9" xfId="0" applyNumberFormat="1" applyFont="1" applyBorder="1" applyAlignment="1" applyProtection="1">
      <alignment horizontal="center" vertical="center" wrapText="1" shrinkToFit="1"/>
      <protection locked="0"/>
    </xf>
    <xf numFmtId="176" fontId="25" fillId="0" borderId="10" xfId="0" applyNumberFormat="1" applyFont="1" applyBorder="1" applyAlignment="1" applyProtection="1">
      <alignment horizontal="center" vertical="center" wrapText="1" shrinkToFit="1"/>
      <protection locked="0"/>
    </xf>
    <xf numFmtId="176" fontId="25" fillId="0" borderId="11" xfId="0" applyNumberFormat="1" applyFont="1" applyBorder="1" applyAlignment="1" applyProtection="1">
      <alignment horizontal="center" vertical="center" wrapText="1" shrinkToFi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0" fillId="0" borderId="22"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3" fillId="0" borderId="12"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shrinkToFit="1"/>
      <protection locked="0"/>
    </xf>
    <xf numFmtId="0" fontId="17"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horizontal="left" vertical="center"/>
      <protection locked="0"/>
    </xf>
    <xf numFmtId="0" fontId="21" fillId="0" borderId="9" xfId="0" applyFont="1" applyBorder="1" applyAlignment="1" applyProtection="1">
      <alignment horizontal="left" vertical="center" wrapText="1" shrinkToFit="1"/>
      <protection locked="0"/>
    </xf>
    <xf numFmtId="0" fontId="21" fillId="0" borderId="11" xfId="0" applyFont="1" applyBorder="1" applyAlignment="1" applyProtection="1">
      <alignment horizontal="left" vertical="center" wrapText="1" shrinkToFit="1"/>
      <protection locked="0"/>
    </xf>
    <xf numFmtId="0" fontId="28" fillId="0" borderId="9"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44" fillId="0" borderId="9" xfId="0" applyFont="1" applyBorder="1" applyAlignment="1" applyProtection="1">
      <alignment horizontal="left" vertical="center" wrapText="1"/>
      <protection locked="0"/>
    </xf>
    <xf numFmtId="0" fontId="44" fillId="0" borderId="10"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176" fontId="11" fillId="0" borderId="12" xfId="0" applyNumberFormat="1" applyFont="1" applyBorder="1" applyAlignment="1" applyProtection="1">
      <alignment horizontal="center" vertical="center" wrapText="1" shrinkToFit="1"/>
      <protection locked="0"/>
    </xf>
    <xf numFmtId="0" fontId="0" fillId="4" borderId="12"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4" borderId="9" xfId="1" applyNumberFormat="1" applyFont="1" applyFill="1" applyBorder="1" applyAlignment="1" applyProtection="1">
      <alignment horizontal="center" vertical="center" wrapText="1"/>
      <protection locked="0"/>
    </xf>
    <xf numFmtId="0" fontId="0" fillId="4" borderId="10" xfId="1" applyNumberFormat="1" applyFont="1" applyFill="1" applyBorder="1" applyAlignment="1" applyProtection="1">
      <alignment horizontal="center" vertical="center" wrapText="1"/>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6" fillId="4" borderId="9"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23" fillId="0" borderId="12" xfId="0" applyFont="1" applyBorder="1" applyAlignment="1" applyProtection="1">
      <alignment horizontal="center" vertical="center"/>
      <protection locked="0"/>
    </xf>
    <xf numFmtId="38" fontId="16" fillId="4" borderId="12" xfId="1" applyFont="1" applyFill="1" applyBorder="1" applyAlignment="1" applyProtection="1">
      <alignment horizontal="center" vertical="center" shrinkToFit="1"/>
      <protection locked="0"/>
    </xf>
    <xf numFmtId="0" fontId="15" fillId="0" borderId="12" xfId="0" applyFont="1" applyBorder="1" applyAlignment="1" applyProtection="1">
      <alignment horizontal="center" vertical="center" wrapText="1"/>
      <protection locked="0"/>
    </xf>
    <xf numFmtId="176" fontId="10" fillId="0" borderId="0" xfId="0" applyNumberFormat="1" applyFont="1" applyAlignment="1" applyProtection="1">
      <alignment horizontal="left" vertical="center" wrapText="1"/>
      <protection locked="0"/>
    </xf>
    <xf numFmtId="0" fontId="10" fillId="0" borderId="12" xfId="0" applyFont="1" applyBorder="1" applyAlignment="1" applyProtection="1">
      <alignment horizontal="center" vertical="center"/>
      <protection locked="0"/>
    </xf>
    <xf numFmtId="0" fontId="24" fillId="2" borderId="12" xfId="0" applyFont="1" applyFill="1" applyBorder="1" applyAlignment="1" applyProtection="1">
      <alignment horizontal="left" vertical="center" shrinkToFit="1"/>
      <protection locked="0"/>
    </xf>
    <xf numFmtId="0" fontId="10" fillId="0" borderId="0" xfId="0" applyFont="1" applyAlignment="1" applyProtection="1">
      <alignment horizontal="left" vertical="center" wrapText="1" shrinkToFit="1"/>
      <protection locked="0"/>
    </xf>
    <xf numFmtId="0" fontId="10" fillId="0" borderId="0" xfId="0" applyFont="1" applyAlignment="1" applyProtection="1">
      <alignment horizontal="left" vertical="center" shrinkToFit="1"/>
      <protection locked="0"/>
    </xf>
    <xf numFmtId="0" fontId="24" fillId="0" borderId="0" xfId="0" applyFont="1" applyAlignment="1" applyProtection="1">
      <alignment horizontal="center" vertical="center" shrinkToFit="1"/>
      <protection locked="0"/>
    </xf>
    <xf numFmtId="0" fontId="24" fillId="4" borderId="9" xfId="0" applyFont="1" applyFill="1" applyBorder="1" applyAlignment="1" applyProtection="1">
      <alignment horizontal="center" vertical="center" shrinkToFit="1"/>
      <protection locked="0"/>
    </xf>
    <xf numFmtId="0" fontId="24" fillId="4" borderId="10" xfId="0" applyFont="1" applyFill="1" applyBorder="1" applyAlignment="1" applyProtection="1">
      <alignment horizontal="center" vertical="center" shrinkToFit="1"/>
      <protection locked="0"/>
    </xf>
    <xf numFmtId="0" fontId="24" fillId="4" borderId="11" xfId="0" applyFont="1" applyFill="1" applyBorder="1" applyAlignment="1" applyProtection="1">
      <alignment horizontal="center" vertical="center" shrinkToFit="1"/>
      <protection locked="0"/>
    </xf>
    <xf numFmtId="0" fontId="24" fillId="4" borderId="9" xfId="0" applyFont="1" applyFill="1" applyBorder="1" applyAlignment="1" applyProtection="1">
      <alignment horizontal="center" vertical="center"/>
      <protection locked="0"/>
    </xf>
    <xf numFmtId="0" fontId="24" fillId="4" borderId="10" xfId="0" applyFont="1" applyFill="1" applyBorder="1" applyAlignment="1" applyProtection="1">
      <alignment horizontal="center" vertical="center"/>
      <protection locked="0"/>
    </xf>
    <xf numFmtId="0" fontId="24" fillId="4" borderId="11" xfId="0" applyFont="1" applyFill="1" applyBorder="1" applyAlignment="1" applyProtection="1">
      <alignment horizontal="center" vertical="center"/>
      <protection locked="0"/>
    </xf>
    <xf numFmtId="0" fontId="33"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3" fillId="0" borderId="0" xfId="0" applyFont="1" applyAlignment="1" applyProtection="1">
      <alignment horizontal="left" vertical="center" wrapText="1"/>
      <protection locked="0"/>
    </xf>
    <xf numFmtId="49" fontId="24" fillId="4" borderId="12" xfId="0" applyNumberFormat="1" applyFont="1" applyFill="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21" fillId="0" borderId="9"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20" fillId="0" borderId="4"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24" fillId="0" borderId="9" xfId="0" applyFont="1" applyBorder="1" applyAlignment="1">
      <alignment horizontal="left" vertical="center" shrinkToFit="1"/>
    </xf>
    <xf numFmtId="0" fontId="24" fillId="0" borderId="10" xfId="0" applyFont="1" applyBorder="1" applyAlignment="1">
      <alignment horizontal="left" vertical="center" shrinkToFit="1"/>
    </xf>
    <xf numFmtId="0" fontId="24" fillId="0" borderId="11" xfId="0" applyFont="1" applyBorder="1" applyAlignment="1">
      <alignment horizontal="left" vertical="center" shrinkToFit="1"/>
    </xf>
    <xf numFmtId="49" fontId="10" fillId="0" borderId="12" xfId="0" applyNumberFormat="1"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wrapText="1" shrinkToFit="1"/>
      <protection locked="0"/>
    </xf>
    <xf numFmtId="0" fontId="24" fillId="4" borderId="12" xfId="0" applyFont="1" applyFill="1" applyBorder="1" applyAlignment="1" applyProtection="1">
      <alignment horizontal="center" vertical="center" shrinkToFit="1"/>
      <protection locked="0"/>
    </xf>
    <xf numFmtId="0" fontId="24" fillId="0" borderId="12" xfId="0" applyFont="1" applyBorder="1" applyAlignment="1">
      <alignment horizontal="center" vertical="center" shrinkToFit="1"/>
    </xf>
    <xf numFmtId="0" fontId="24" fillId="0" borderId="12" xfId="0" applyFont="1" applyBorder="1" applyAlignment="1">
      <alignment vertical="center" shrinkToFit="1"/>
    </xf>
    <xf numFmtId="0" fontId="27" fillId="6" borderId="0" xfId="0" applyFont="1" applyFill="1" applyAlignment="1" applyProtection="1">
      <alignment horizontal="left" vertical="center"/>
      <protection locked="0"/>
    </xf>
    <xf numFmtId="0" fontId="27" fillId="6" borderId="0" xfId="0" applyFont="1" applyFill="1" applyAlignment="1" applyProtection="1">
      <alignment horizontal="left" vertical="center" wrapText="1"/>
      <protection locked="0"/>
    </xf>
    <xf numFmtId="0" fontId="17" fillId="4" borderId="9" xfId="0" applyFont="1" applyFill="1" applyBorder="1" applyAlignment="1" applyProtection="1">
      <alignment horizontal="center" vertical="center" shrinkToFit="1"/>
      <protection locked="0"/>
    </xf>
    <xf numFmtId="0" fontId="17" fillId="4" borderId="10" xfId="0" applyFont="1" applyFill="1" applyBorder="1" applyAlignment="1" applyProtection="1">
      <alignment horizontal="center" vertical="center" shrinkToFit="1"/>
      <protection locked="0"/>
    </xf>
    <xf numFmtId="0" fontId="17" fillId="4" borderId="11" xfId="0" applyFont="1" applyFill="1" applyBorder="1" applyAlignment="1" applyProtection="1">
      <alignment horizontal="center" vertical="center" shrinkToFit="1"/>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left" vertical="center"/>
      <protection locked="0"/>
    </xf>
    <xf numFmtId="0" fontId="10" fillId="0" borderId="11" xfId="0" applyFont="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24" fillId="0" borderId="9"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179" fontId="24" fillId="4" borderId="10" xfId="0" applyNumberFormat="1" applyFont="1" applyFill="1" applyBorder="1" applyAlignment="1" applyProtection="1">
      <alignment horizontal="center" vertical="center" shrinkToFit="1"/>
      <protection locked="0"/>
    </xf>
    <xf numFmtId="179" fontId="24" fillId="4" borderId="11" xfId="0" applyNumberFormat="1" applyFont="1" applyFill="1" applyBorder="1" applyAlignment="1" applyProtection="1">
      <alignment horizontal="center" vertical="center" shrinkToFit="1"/>
      <protection locked="0"/>
    </xf>
    <xf numFmtId="49" fontId="10"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21" fillId="0" borderId="1"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176" fontId="10" fillId="4" borderId="9" xfId="0" applyNumberFormat="1" applyFont="1" applyFill="1" applyBorder="1" applyAlignment="1" applyProtection="1">
      <alignment horizontal="center" vertical="center"/>
      <protection locked="0"/>
    </xf>
    <xf numFmtId="176" fontId="10" fillId="4" borderId="10" xfId="0" applyNumberFormat="1" applyFont="1" applyFill="1" applyBorder="1" applyAlignment="1" applyProtection="1">
      <alignment horizontal="center" vertical="center"/>
      <protection locked="0"/>
    </xf>
    <xf numFmtId="176" fontId="10" fillId="4" borderId="11" xfId="0" applyNumberFormat="1" applyFont="1" applyFill="1" applyBorder="1" applyAlignment="1" applyProtection="1">
      <alignment horizontal="center" vertical="center"/>
      <protection locked="0"/>
    </xf>
    <xf numFmtId="49" fontId="24" fillId="4" borderId="9" xfId="0" applyNumberFormat="1" applyFont="1" applyFill="1" applyBorder="1" applyAlignment="1" applyProtection="1">
      <alignment horizontal="center" vertical="center" shrinkToFit="1"/>
      <protection locked="0"/>
    </xf>
    <xf numFmtId="49" fontId="24"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2" fillId="4" borderId="10" xfId="0" applyFont="1" applyFill="1" applyBorder="1" applyAlignment="1" applyProtection="1">
      <alignment vertical="center" shrinkToFit="1"/>
      <protection locked="0"/>
    </xf>
    <xf numFmtId="0" fontId="0" fillId="4" borderId="9"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5"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cellXfs>
  <cellStyles count="4">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FF"/>
      <color rgb="FFFF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74544</xdr:colOff>
      <xdr:row>24</xdr:row>
      <xdr:rowOff>161926</xdr:rowOff>
    </xdr:from>
    <xdr:to>
      <xdr:col>23</xdr:col>
      <xdr:colOff>124241</xdr:colOff>
      <xdr:row>29</xdr:row>
      <xdr:rowOff>104775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544" y="6629401"/>
          <a:ext cx="7822097" cy="1628774"/>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86141</xdr:colOff>
      <xdr:row>30</xdr:row>
      <xdr:rowOff>1</xdr:rowOff>
    </xdr:from>
    <xdr:to>
      <xdr:col>23</xdr:col>
      <xdr:colOff>135838</xdr:colOff>
      <xdr:row>34</xdr:row>
      <xdr:rowOff>317501</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86141" y="8413751"/>
          <a:ext cx="7669697" cy="1708150"/>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81171</xdr:colOff>
      <xdr:row>35</xdr:row>
      <xdr:rowOff>171450</xdr:rowOff>
    </xdr:from>
    <xdr:to>
      <xdr:col>23</xdr:col>
      <xdr:colOff>130868</xdr:colOff>
      <xdr:row>40</xdr:row>
      <xdr:rowOff>152400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81171" y="9839325"/>
          <a:ext cx="7822097" cy="2009775"/>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44</xdr:row>
      <xdr:rowOff>190500</xdr:rowOff>
    </xdr:from>
    <xdr:to>
      <xdr:col>23</xdr:col>
      <xdr:colOff>124241</xdr:colOff>
      <xdr:row>58</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3211175"/>
          <a:ext cx="7669697" cy="5810250"/>
        </a:xfrm>
        <a:prstGeom prst="roundRect">
          <a:avLst>
            <a:gd name="adj" fmla="val 285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57150</xdr:colOff>
      <xdr:row>58</xdr:row>
      <xdr:rowOff>47625</xdr:rowOff>
    </xdr:from>
    <xdr:to>
      <xdr:col>23</xdr:col>
      <xdr:colOff>116372</xdr:colOff>
      <xdr:row>67</xdr:row>
      <xdr:rowOff>123826</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57150" y="19069050"/>
          <a:ext cx="7679222" cy="3019426"/>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143"/>
  <sheetViews>
    <sheetView showZeros="0" tabSelected="1" view="pageBreakPreview" zoomScaleNormal="100" zoomScaleSheetLayoutView="100" workbookViewId="0">
      <selection activeCell="A2" sqref="A2"/>
    </sheetView>
  </sheetViews>
  <sheetFormatPr defaultColWidth="9" defaultRowHeight="12"/>
  <cols>
    <col min="1" max="1" width="1.453125" style="1" customWidth="1"/>
    <col min="2" max="2" width="3.36328125" style="2" customWidth="1"/>
    <col min="3" max="9" width="4.6328125" style="1" customWidth="1"/>
    <col min="10" max="10" width="7.26953125" style="1" customWidth="1"/>
    <col min="11" max="11" width="8.90625" style="1" customWidth="1"/>
    <col min="12" max="16" width="5.7265625" style="1" customWidth="1"/>
    <col min="17" max="23" width="4.6328125" style="1" customWidth="1"/>
    <col min="24" max="24" width="2.36328125" style="1" customWidth="1"/>
    <col min="25" max="25" width="2.26953125" style="1" customWidth="1"/>
    <col min="26" max="38" width="4.6328125" style="1" customWidth="1"/>
    <col min="39" max="16384" width="9" style="1"/>
  </cols>
  <sheetData>
    <row r="2" spans="1:24" ht="15.75" customHeight="1">
      <c r="B2" s="351" t="s">
        <v>635</v>
      </c>
      <c r="C2" s="352"/>
      <c r="D2" s="352"/>
      <c r="E2" s="352"/>
      <c r="F2" s="352"/>
      <c r="G2" s="352"/>
      <c r="H2" s="352"/>
      <c r="I2" s="352"/>
      <c r="J2" s="352"/>
      <c r="K2" s="352"/>
      <c r="L2" s="352"/>
      <c r="M2" s="352"/>
      <c r="N2" s="352"/>
      <c r="U2" s="335" t="s">
        <v>91</v>
      </c>
      <c r="V2" s="336"/>
      <c r="W2" s="337"/>
    </row>
    <row r="3" spans="1:24" ht="21.75" customHeight="1">
      <c r="B3" s="352"/>
      <c r="C3" s="352"/>
      <c r="D3" s="352"/>
      <c r="E3" s="352"/>
      <c r="F3" s="352"/>
      <c r="G3" s="352"/>
      <c r="H3" s="352"/>
      <c r="I3" s="352"/>
      <c r="J3" s="352"/>
      <c r="K3" s="352"/>
      <c r="L3" s="352"/>
      <c r="M3" s="352"/>
      <c r="N3" s="352"/>
      <c r="O3" s="46"/>
      <c r="P3" s="46"/>
      <c r="Q3" s="46"/>
      <c r="R3" s="46"/>
      <c r="S3" s="46"/>
      <c r="T3" s="46"/>
      <c r="U3" s="332" t="e">
        <f>VLOOKUP(F7,リスト!A3:F700,2,FALSE)</f>
        <v>#N/A</v>
      </c>
      <c r="V3" s="333"/>
      <c r="W3" s="334"/>
    </row>
    <row r="4" spans="1:24" ht="15" customHeight="1">
      <c r="B4" s="346" t="s">
        <v>187</v>
      </c>
      <c r="C4" s="346"/>
      <c r="D4" s="346"/>
      <c r="E4" s="346"/>
      <c r="F4" s="346"/>
      <c r="G4" s="346"/>
      <c r="H4" s="346"/>
      <c r="I4" s="346"/>
      <c r="J4" s="346"/>
      <c r="K4" s="346"/>
      <c r="L4" s="346"/>
      <c r="M4" s="346"/>
      <c r="N4" s="346"/>
      <c r="O4" s="346"/>
      <c r="P4" s="346"/>
      <c r="Q4" s="60"/>
      <c r="R4" s="60"/>
      <c r="S4" s="60"/>
      <c r="T4" s="60"/>
    </row>
    <row r="5" spans="1:24" ht="26.25" customHeight="1">
      <c r="B5" s="347" t="s">
        <v>200</v>
      </c>
      <c r="C5" s="347"/>
      <c r="D5" s="347"/>
      <c r="E5" s="347"/>
      <c r="F5" s="347"/>
      <c r="G5" s="347"/>
      <c r="H5" s="347"/>
      <c r="I5" s="347"/>
      <c r="J5" s="347"/>
      <c r="K5" s="347"/>
      <c r="L5" s="347"/>
      <c r="M5" s="347"/>
      <c r="N5" s="347"/>
      <c r="O5" s="347"/>
      <c r="P5" s="347"/>
      <c r="Q5" s="61"/>
      <c r="R5" s="61"/>
      <c r="S5" s="61"/>
      <c r="T5" s="61"/>
    </row>
    <row r="6" spans="1:24" ht="18.75" customHeight="1">
      <c r="A6" s="3"/>
      <c r="B6" s="48" t="s">
        <v>75</v>
      </c>
      <c r="C6" s="188" t="s">
        <v>21</v>
      </c>
      <c r="D6" s="3"/>
      <c r="E6" s="4"/>
      <c r="F6" s="192"/>
      <c r="G6" s="3"/>
      <c r="H6" s="3"/>
      <c r="I6" s="3"/>
      <c r="J6" s="184" t="s">
        <v>531</v>
      </c>
      <c r="L6" s="52"/>
      <c r="N6" s="52"/>
      <c r="O6" s="52"/>
      <c r="P6" s="52"/>
      <c r="Q6" s="52"/>
      <c r="R6" s="52"/>
      <c r="S6" s="52"/>
      <c r="T6" s="52"/>
      <c r="U6" s="52"/>
      <c r="V6" s="52"/>
      <c r="W6" s="52"/>
    </row>
    <row r="7" spans="1:24" ht="26.15" customHeight="1">
      <c r="A7" s="3"/>
      <c r="B7" s="3"/>
      <c r="C7" s="300" t="s">
        <v>5</v>
      </c>
      <c r="D7" s="300"/>
      <c r="E7" s="300"/>
      <c r="F7" s="348"/>
      <c r="G7" s="349"/>
      <c r="H7" s="349"/>
      <c r="I7" s="350"/>
      <c r="J7" s="300" t="s">
        <v>20</v>
      </c>
      <c r="K7" s="300"/>
      <c r="L7" s="300"/>
      <c r="M7" s="300"/>
      <c r="N7" s="345" t="e">
        <f>VLOOKUP(F7,リスト!A3:F700,5,FALSE)</f>
        <v>#N/A</v>
      </c>
      <c r="O7" s="345"/>
      <c r="P7" s="345"/>
      <c r="Q7" s="345"/>
      <c r="R7" s="345"/>
      <c r="S7" s="341" t="s">
        <v>185</v>
      </c>
      <c r="T7" s="341"/>
      <c r="U7" s="338" t="e">
        <f>VLOOKUP(F7,リスト!A3:F700,6,FALSE)</f>
        <v>#N/A</v>
      </c>
      <c r="V7" s="339"/>
      <c r="W7" s="340"/>
    </row>
    <row r="8" spans="1:24" ht="26.15" customHeight="1">
      <c r="A8" s="3"/>
      <c r="B8" s="3"/>
      <c r="C8" s="300" t="s">
        <v>182</v>
      </c>
      <c r="D8" s="300"/>
      <c r="E8" s="300"/>
      <c r="F8" s="344" t="s">
        <v>530</v>
      </c>
      <c r="G8" s="344"/>
      <c r="H8" s="344"/>
      <c r="I8" s="344"/>
      <c r="J8" s="246" t="s">
        <v>632</v>
      </c>
      <c r="K8" s="300"/>
      <c r="L8" s="343"/>
      <c r="M8" s="305"/>
      <c r="N8" s="50" t="s">
        <v>51</v>
      </c>
      <c r="O8" s="342" t="s">
        <v>636</v>
      </c>
      <c r="P8" s="342"/>
      <c r="Q8" s="105" t="s">
        <v>88</v>
      </c>
      <c r="R8" s="106" t="s">
        <v>42</v>
      </c>
      <c r="S8" s="106" t="s">
        <v>86</v>
      </c>
      <c r="T8" s="106" t="s">
        <v>44</v>
      </c>
      <c r="U8" s="106" t="s">
        <v>45</v>
      </c>
      <c r="V8" s="106" t="s">
        <v>87</v>
      </c>
      <c r="W8" s="107" t="s">
        <v>47</v>
      </c>
    </row>
    <row r="9" spans="1:24" ht="26.15" customHeight="1">
      <c r="A9" s="3"/>
      <c r="B9" s="3"/>
      <c r="C9" s="325" t="s">
        <v>393</v>
      </c>
      <c r="D9" s="353"/>
      <c r="E9" s="354"/>
      <c r="F9" s="355"/>
      <c r="G9" s="355"/>
      <c r="H9" s="355"/>
      <c r="I9" s="356" t="s">
        <v>394</v>
      </c>
      <c r="J9" s="357"/>
      <c r="K9" s="358"/>
      <c r="L9" s="358"/>
      <c r="M9" s="358"/>
      <c r="N9" s="359"/>
      <c r="O9" s="342"/>
      <c r="P9" s="342"/>
      <c r="Q9" s="43"/>
      <c r="R9" s="44"/>
      <c r="S9" s="44"/>
      <c r="T9" s="44"/>
      <c r="U9" s="44"/>
      <c r="V9" s="44"/>
      <c r="W9" s="45"/>
    </row>
    <row r="10" spans="1:24" ht="26.15" customHeight="1">
      <c r="A10" s="3"/>
      <c r="B10" s="3"/>
      <c r="C10" s="30" t="s">
        <v>65</v>
      </c>
      <c r="D10" s="65"/>
      <c r="E10" s="104"/>
      <c r="F10" s="308"/>
      <c r="G10" s="309"/>
      <c r="H10" s="309"/>
      <c r="I10" s="309"/>
      <c r="J10" s="309"/>
      <c r="K10" s="309"/>
      <c r="L10" s="309"/>
      <c r="M10" s="309"/>
      <c r="N10" s="310"/>
      <c r="O10" s="325" t="s">
        <v>395</v>
      </c>
      <c r="P10" s="326"/>
      <c r="Q10" s="326"/>
      <c r="R10" s="305"/>
      <c r="S10" s="306"/>
      <c r="T10" s="306"/>
      <c r="U10" s="306"/>
      <c r="V10" s="306"/>
      <c r="W10" s="307"/>
    </row>
    <row r="11" spans="1:24" ht="26.15" customHeight="1">
      <c r="A11" s="3"/>
      <c r="B11" s="3"/>
      <c r="C11" s="300" t="s">
        <v>1</v>
      </c>
      <c r="D11" s="300"/>
      <c r="E11" s="300"/>
      <c r="F11" s="301"/>
      <c r="G11" s="301"/>
      <c r="H11" s="301"/>
      <c r="I11" s="301"/>
      <c r="J11" s="300" t="s">
        <v>0</v>
      </c>
      <c r="K11" s="300"/>
      <c r="L11" s="300"/>
      <c r="M11" s="318"/>
      <c r="N11" s="318"/>
      <c r="O11" s="318"/>
      <c r="P11" s="318"/>
      <c r="Q11" s="300" t="s">
        <v>19</v>
      </c>
      <c r="R11" s="300"/>
      <c r="S11" s="300"/>
      <c r="T11" s="318"/>
      <c r="U11" s="318"/>
      <c r="V11" s="318"/>
      <c r="W11" s="318"/>
    </row>
    <row r="12" spans="1:24" ht="26.15" customHeight="1">
      <c r="C12" s="319" t="s">
        <v>637</v>
      </c>
      <c r="D12" s="320"/>
      <c r="E12" s="320"/>
      <c r="F12" s="320"/>
      <c r="G12" s="320"/>
      <c r="H12" s="320"/>
      <c r="I12" s="321"/>
      <c r="J12" s="191"/>
      <c r="K12" s="330" t="s">
        <v>638</v>
      </c>
      <c r="L12" s="330"/>
      <c r="M12" s="330"/>
      <c r="N12" s="330"/>
      <c r="O12" s="330"/>
      <c r="P12" s="330"/>
      <c r="Q12" s="330"/>
      <c r="R12" s="330"/>
      <c r="S12" s="330"/>
      <c r="T12" s="331"/>
      <c r="U12" s="330"/>
      <c r="V12" s="330"/>
      <c r="W12" s="42"/>
    </row>
    <row r="13" spans="1:24" ht="26.15" customHeight="1">
      <c r="C13" s="319" t="s">
        <v>639</v>
      </c>
      <c r="D13" s="320"/>
      <c r="E13" s="320"/>
      <c r="F13" s="320"/>
      <c r="G13" s="320"/>
      <c r="H13" s="305"/>
      <c r="I13" s="306"/>
      <c r="J13" s="49" t="s">
        <v>51</v>
      </c>
      <c r="K13" s="322" t="s">
        <v>421</v>
      </c>
      <c r="L13" s="323"/>
      <c r="M13" s="323"/>
      <c r="N13" s="324"/>
      <c r="O13" s="305"/>
      <c r="P13" s="306"/>
      <c r="Q13" s="306"/>
      <c r="R13" s="49" t="s">
        <v>4</v>
      </c>
      <c r="S13" s="70"/>
      <c r="T13" s="203" t="s">
        <v>484</v>
      </c>
      <c r="U13" s="204"/>
      <c r="V13" s="275" t="s">
        <v>495</v>
      </c>
      <c r="W13" s="276"/>
    </row>
    <row r="14" spans="1:24" ht="26.15" customHeight="1">
      <c r="C14" s="302"/>
      <c r="D14" s="303"/>
      <c r="E14" s="303"/>
      <c r="F14" s="303"/>
      <c r="G14" s="304"/>
      <c r="H14" s="304"/>
      <c r="I14" s="304"/>
      <c r="J14" s="5"/>
      <c r="K14" s="302"/>
      <c r="L14" s="303"/>
      <c r="M14" s="303"/>
      <c r="N14" s="303"/>
      <c r="O14" s="304"/>
      <c r="P14" s="304"/>
      <c r="Q14" s="304"/>
      <c r="R14" s="5"/>
      <c r="S14" s="8"/>
      <c r="T14" s="205"/>
      <c r="U14" s="206"/>
      <c r="V14" s="368"/>
      <c r="W14" s="369"/>
    </row>
    <row r="15" spans="1:24" ht="8.25" customHeight="1">
      <c r="C15" s="5"/>
      <c r="D15" s="5"/>
      <c r="E15" s="5"/>
      <c r="F15" s="5"/>
      <c r="G15" s="5"/>
      <c r="H15" s="6"/>
      <c r="I15" s="6"/>
      <c r="J15" s="7"/>
      <c r="K15" s="7"/>
      <c r="L15" s="7"/>
      <c r="M15" s="7"/>
      <c r="N15" s="7"/>
      <c r="O15" s="7"/>
      <c r="P15" s="7"/>
      <c r="Q15" s="5"/>
      <c r="R15" s="5"/>
      <c r="S15" s="8"/>
      <c r="T15" s="8"/>
      <c r="U15" s="8"/>
      <c r="V15" s="5"/>
      <c r="W15" s="5"/>
    </row>
    <row r="16" spans="1:24" ht="8.25" customHeight="1">
      <c r="C16" s="5"/>
      <c r="D16" s="5"/>
      <c r="E16" s="5"/>
      <c r="F16" s="5"/>
      <c r="G16" s="5"/>
      <c r="H16" s="6"/>
      <c r="I16" s="6"/>
      <c r="J16" s="7"/>
      <c r="K16" s="7"/>
      <c r="L16" s="7"/>
      <c r="M16" s="7"/>
      <c r="N16" s="7"/>
      <c r="O16" s="7"/>
      <c r="P16" s="7"/>
      <c r="Q16" s="5"/>
      <c r="R16" s="5"/>
      <c r="S16" s="8"/>
      <c r="T16" s="8"/>
      <c r="U16" s="8"/>
      <c r="V16" s="5"/>
      <c r="W16" s="5"/>
    </row>
    <row r="17" spans="2:23" ht="36.75" customHeight="1">
      <c r="C17" s="277" t="s">
        <v>40</v>
      </c>
      <c r="D17" s="278"/>
      <c r="E17" s="279" t="s">
        <v>640</v>
      </c>
      <c r="F17" s="280"/>
      <c r="G17" s="280"/>
      <c r="H17" s="280"/>
      <c r="I17" s="280"/>
      <c r="J17" s="280"/>
      <c r="K17" s="280"/>
      <c r="L17" s="280"/>
      <c r="M17" s="280"/>
      <c r="N17" s="280"/>
      <c r="O17" s="280"/>
      <c r="P17" s="280"/>
      <c r="Q17" s="280"/>
      <c r="R17" s="280"/>
      <c r="S17" s="280"/>
      <c r="T17" s="280"/>
      <c r="U17" s="280"/>
      <c r="V17" s="280"/>
      <c r="W17" s="281"/>
    </row>
    <row r="18" spans="2:23" ht="9.75" customHeight="1">
      <c r="C18" s="40"/>
      <c r="D18" s="41"/>
      <c r="E18" s="41"/>
      <c r="F18" s="41"/>
      <c r="G18" s="41"/>
      <c r="H18" s="41"/>
      <c r="I18" s="41"/>
      <c r="J18" s="41"/>
      <c r="K18" s="41"/>
      <c r="L18" s="41"/>
      <c r="M18" s="41"/>
      <c r="N18" s="41"/>
      <c r="O18" s="41"/>
      <c r="P18" s="41"/>
      <c r="Q18" s="41"/>
      <c r="R18" s="41"/>
      <c r="S18" s="41"/>
      <c r="T18" s="41"/>
      <c r="U18" s="41"/>
      <c r="V18" s="41"/>
      <c r="W18" s="41"/>
    </row>
    <row r="19" spans="2:23" s="4" customFormat="1" ht="24" customHeight="1">
      <c r="B19" s="48" t="s">
        <v>76</v>
      </c>
      <c r="C19" s="209" t="s">
        <v>641</v>
      </c>
      <c r="D19" s="209"/>
      <c r="E19" s="209"/>
      <c r="F19" s="209"/>
      <c r="G19" s="209"/>
      <c r="H19" s="209"/>
      <c r="I19" s="209"/>
      <c r="J19" s="209"/>
      <c r="K19" s="209"/>
      <c r="L19" s="209"/>
      <c r="M19" s="209"/>
      <c r="N19" s="209"/>
      <c r="O19" s="209"/>
      <c r="P19" s="209"/>
      <c r="Q19" s="209"/>
      <c r="R19" s="209"/>
      <c r="S19" s="209"/>
      <c r="T19" s="209"/>
      <c r="U19" s="209"/>
      <c r="V19" s="209"/>
      <c r="W19" s="209"/>
    </row>
    <row r="20" spans="2:23" s="4" customFormat="1" ht="24" customHeight="1">
      <c r="C20" s="219" t="s">
        <v>204</v>
      </c>
      <c r="D20" s="220"/>
      <c r="E20" s="220"/>
      <c r="F20" s="221"/>
      <c r="G20" s="55"/>
      <c r="H20" s="56"/>
      <c r="J20" s="210" t="s">
        <v>642</v>
      </c>
      <c r="K20" s="211"/>
      <c r="L20" s="211"/>
      <c r="M20" s="211"/>
      <c r="N20" s="211"/>
      <c r="O20" s="211"/>
      <c r="P20" s="211"/>
      <c r="Q20" s="211"/>
      <c r="R20" s="211"/>
      <c r="S20" s="211"/>
      <c r="T20" s="211"/>
      <c r="U20" s="211"/>
      <c r="V20" s="211"/>
      <c r="W20" s="212"/>
    </row>
    <row r="21" spans="2:23" ht="37.5" customHeight="1">
      <c r="C21" s="216"/>
      <c r="D21" s="217"/>
      <c r="E21" s="217"/>
      <c r="F21" s="218"/>
      <c r="G21" s="9"/>
      <c r="H21" s="9"/>
      <c r="J21" s="213"/>
      <c r="K21" s="214"/>
      <c r="L21" s="214"/>
      <c r="M21" s="214"/>
      <c r="N21" s="214"/>
      <c r="O21" s="214"/>
      <c r="P21" s="214"/>
      <c r="Q21" s="214"/>
      <c r="R21" s="214"/>
      <c r="S21" s="214"/>
      <c r="T21" s="214"/>
      <c r="U21" s="214"/>
      <c r="V21" s="214"/>
      <c r="W21" s="215"/>
    </row>
    <row r="22" spans="2:23" ht="9" customHeight="1">
      <c r="C22" s="5"/>
      <c r="D22" s="5"/>
      <c r="E22" s="5"/>
      <c r="F22" s="5"/>
      <c r="G22" s="5"/>
      <c r="H22" s="6"/>
      <c r="I22" s="6"/>
      <c r="J22" s="7"/>
      <c r="K22" s="7"/>
      <c r="L22" s="7"/>
      <c r="M22" s="7"/>
      <c r="N22" s="7"/>
      <c r="O22" s="7"/>
      <c r="P22" s="7"/>
      <c r="Q22" s="5"/>
      <c r="R22" s="5"/>
      <c r="S22" s="8"/>
      <c r="T22" s="8"/>
      <c r="U22" s="8"/>
      <c r="V22" s="5"/>
      <c r="W22" s="5"/>
    </row>
    <row r="23" spans="2:23" ht="24" customHeight="1">
      <c r="C23" s="219" t="s">
        <v>317</v>
      </c>
      <c r="D23" s="220"/>
      <c r="E23" s="220"/>
      <c r="F23" s="221"/>
      <c r="G23" s="68"/>
      <c r="H23" s="56"/>
      <c r="I23" s="4"/>
      <c r="J23" s="210" t="s">
        <v>318</v>
      </c>
      <c r="K23" s="211"/>
      <c r="L23" s="211"/>
      <c r="M23" s="211"/>
      <c r="N23" s="211"/>
      <c r="O23" s="211"/>
      <c r="P23" s="211"/>
      <c r="Q23" s="211"/>
      <c r="R23" s="211"/>
      <c r="S23" s="211"/>
      <c r="T23" s="211"/>
      <c r="U23" s="211"/>
      <c r="V23" s="211"/>
      <c r="W23" s="212"/>
    </row>
    <row r="24" spans="2:23" ht="38.15" customHeight="1">
      <c r="C24" s="216"/>
      <c r="D24" s="217"/>
      <c r="E24" s="217"/>
      <c r="F24" s="218"/>
      <c r="G24" s="9"/>
      <c r="H24" s="9"/>
      <c r="J24" s="213"/>
      <c r="K24" s="214"/>
      <c r="L24" s="214"/>
      <c r="M24" s="214"/>
      <c r="N24" s="214"/>
      <c r="O24" s="214"/>
      <c r="P24" s="214"/>
      <c r="Q24" s="214"/>
      <c r="R24" s="214"/>
      <c r="S24" s="214"/>
      <c r="T24" s="214"/>
      <c r="U24" s="214"/>
      <c r="V24" s="214"/>
      <c r="W24" s="215"/>
    </row>
    <row r="25" spans="2:23" ht="9.75" customHeight="1">
      <c r="C25" s="57"/>
      <c r="D25" s="57"/>
      <c r="E25" s="57"/>
      <c r="F25" s="57"/>
      <c r="G25" s="9"/>
      <c r="H25" s="9"/>
      <c r="J25" s="58"/>
      <c r="K25" s="58"/>
      <c r="L25" s="58"/>
      <c r="M25" s="58"/>
      <c r="N25" s="58"/>
      <c r="O25" s="58"/>
      <c r="P25" s="58"/>
      <c r="Q25" s="58"/>
      <c r="R25" s="58"/>
      <c r="S25" s="58"/>
      <c r="T25" s="58"/>
      <c r="U25" s="58"/>
      <c r="V25" s="58"/>
      <c r="W25" s="58"/>
    </row>
    <row r="26" spans="2:23" s="4" customFormat="1" ht="24" customHeight="1">
      <c r="B26" s="48" t="s">
        <v>78</v>
      </c>
      <c r="C26" s="47" t="s">
        <v>643</v>
      </c>
      <c r="J26" s="53" t="s">
        <v>89</v>
      </c>
    </row>
    <row r="27" spans="2:23" s="4" customFormat="1" ht="24" customHeight="1">
      <c r="C27" s="284" t="s">
        <v>536</v>
      </c>
      <c r="D27" s="284"/>
      <c r="E27" s="284"/>
      <c r="F27" s="284"/>
      <c r="G27" s="296" t="s">
        <v>77</v>
      </c>
      <c r="H27" s="296"/>
      <c r="J27" s="210" t="s">
        <v>644</v>
      </c>
      <c r="K27" s="211"/>
      <c r="L27" s="211"/>
      <c r="M27" s="211"/>
      <c r="N27" s="211"/>
      <c r="O27" s="211"/>
      <c r="P27" s="211"/>
      <c r="Q27" s="211"/>
      <c r="R27" s="211"/>
      <c r="S27" s="211"/>
      <c r="T27" s="211"/>
      <c r="U27" s="211"/>
      <c r="V27" s="211"/>
      <c r="W27" s="212"/>
    </row>
    <row r="28" spans="2:23" ht="30" customHeight="1">
      <c r="C28" s="297"/>
      <c r="D28" s="297"/>
      <c r="E28" s="297"/>
      <c r="F28" s="297"/>
      <c r="G28" s="294"/>
      <c r="H28" s="295"/>
      <c r="J28" s="327"/>
      <c r="K28" s="328"/>
      <c r="L28" s="328"/>
      <c r="M28" s="328"/>
      <c r="N28" s="328"/>
      <c r="O28" s="328"/>
      <c r="P28" s="328"/>
      <c r="Q28" s="328"/>
      <c r="R28" s="328"/>
      <c r="S28" s="328"/>
      <c r="T28" s="328"/>
      <c r="U28" s="328"/>
      <c r="V28" s="328"/>
      <c r="W28" s="329"/>
    </row>
    <row r="29" spans="2:23" ht="27.75" customHeight="1">
      <c r="C29" s="9"/>
      <c r="D29" s="9"/>
      <c r="E29" s="9"/>
      <c r="F29" s="9"/>
      <c r="G29" s="9"/>
      <c r="H29" s="9"/>
      <c r="I29" s="9"/>
      <c r="J29" s="213"/>
      <c r="K29" s="214"/>
      <c r="L29" s="214"/>
      <c r="M29" s="214"/>
      <c r="N29" s="214"/>
      <c r="O29" s="214"/>
      <c r="P29" s="214"/>
      <c r="Q29" s="214"/>
      <c r="R29" s="214"/>
      <c r="S29" s="214"/>
      <c r="T29" s="214"/>
      <c r="U29" s="214"/>
      <c r="V29" s="214"/>
      <c r="W29" s="215"/>
    </row>
    <row r="30" spans="2:23" ht="12.75" customHeight="1">
      <c r="C30" s="9"/>
      <c r="D30" s="9"/>
      <c r="E30" s="9"/>
      <c r="F30" s="9"/>
      <c r="G30" s="9"/>
      <c r="H30" s="9"/>
      <c r="I30" s="9"/>
      <c r="J30" s="58"/>
      <c r="K30" s="58"/>
      <c r="L30" s="58"/>
      <c r="M30" s="58"/>
      <c r="N30" s="58"/>
      <c r="O30" s="58"/>
      <c r="P30" s="58"/>
      <c r="Q30" s="58"/>
      <c r="R30" s="58"/>
      <c r="S30" s="58"/>
      <c r="T30" s="58"/>
      <c r="U30" s="58"/>
      <c r="V30" s="58"/>
      <c r="W30" s="58"/>
    </row>
    <row r="31" spans="2:23" s="4" customFormat="1" ht="24" customHeight="1">
      <c r="B31" s="48" t="s">
        <v>82</v>
      </c>
      <c r="C31" s="47" t="s">
        <v>645</v>
      </c>
      <c r="J31" s="66" t="s">
        <v>533</v>
      </c>
    </row>
    <row r="32" spans="2:23" s="4" customFormat="1" ht="24" customHeight="1">
      <c r="B32" s="3"/>
      <c r="C32" s="233" t="s">
        <v>206</v>
      </c>
      <c r="D32" s="234"/>
      <c r="E32" s="234"/>
      <c r="F32" s="234"/>
      <c r="G32" s="234"/>
      <c r="H32" s="234"/>
      <c r="J32" s="386" t="s">
        <v>532</v>
      </c>
      <c r="K32" s="387"/>
      <c r="L32" s="387"/>
      <c r="M32" s="387"/>
      <c r="N32" s="387"/>
      <c r="O32" s="387"/>
      <c r="P32" s="387"/>
      <c r="Q32" s="387"/>
      <c r="R32" s="387"/>
      <c r="S32" s="387"/>
      <c r="T32" s="387"/>
      <c r="U32" s="387"/>
      <c r="V32" s="387"/>
      <c r="W32" s="388"/>
    </row>
    <row r="33" spans="2:40" s="4" customFormat="1" ht="27.75" customHeight="1">
      <c r="B33" s="3"/>
      <c r="C33" s="244" t="s">
        <v>534</v>
      </c>
      <c r="D33" s="244"/>
      <c r="E33" s="244"/>
      <c r="F33" s="246" t="s">
        <v>22</v>
      </c>
      <c r="G33" s="246"/>
      <c r="H33" s="246"/>
      <c r="I33" s="1"/>
      <c r="J33" s="389"/>
      <c r="K33" s="390"/>
      <c r="L33" s="390"/>
      <c r="M33" s="390"/>
      <c r="N33" s="390"/>
      <c r="O33" s="390"/>
      <c r="P33" s="390"/>
      <c r="Q33" s="390"/>
      <c r="R33" s="390"/>
      <c r="S33" s="390"/>
      <c r="T33" s="390"/>
      <c r="U33" s="390"/>
      <c r="V33" s="390"/>
      <c r="W33" s="391"/>
    </row>
    <row r="34" spans="2:40" ht="34" customHeight="1">
      <c r="C34" s="297"/>
      <c r="D34" s="216"/>
      <c r="E34" s="51" t="s">
        <v>51</v>
      </c>
      <c r="F34" s="245" t="str">
        <f>IF(C34="","",C28/C34)</f>
        <v/>
      </c>
      <c r="G34" s="245"/>
      <c r="H34" s="245"/>
      <c r="J34" s="392"/>
      <c r="K34" s="393"/>
      <c r="L34" s="393"/>
      <c r="M34" s="393"/>
      <c r="N34" s="393"/>
      <c r="O34" s="393"/>
      <c r="P34" s="393"/>
      <c r="Q34" s="393"/>
      <c r="R34" s="393"/>
      <c r="S34" s="393"/>
      <c r="T34" s="393"/>
      <c r="U34" s="393"/>
      <c r="V34" s="393"/>
      <c r="W34" s="394"/>
    </row>
    <row r="35" spans="2:40" ht="34" customHeight="1">
      <c r="C35" s="57"/>
      <c r="D35" s="57"/>
      <c r="E35" s="198"/>
      <c r="F35" s="200"/>
      <c r="G35" s="200"/>
      <c r="H35" s="200"/>
      <c r="J35" s="199"/>
      <c r="K35" s="199"/>
      <c r="L35" s="199"/>
      <c r="M35" s="199"/>
      <c r="N35" s="199"/>
      <c r="O35" s="199"/>
      <c r="P35" s="199"/>
      <c r="Q35" s="199"/>
      <c r="R35" s="199"/>
      <c r="S35" s="199"/>
      <c r="T35" s="199"/>
      <c r="U35" s="199"/>
      <c r="V35" s="199"/>
      <c r="W35" s="199"/>
    </row>
    <row r="36" spans="2:40" s="11" customFormat="1" ht="28.5" customHeight="1">
      <c r="B36" s="10"/>
      <c r="C36" s="37"/>
      <c r="D36" s="37"/>
      <c r="E36" s="38"/>
      <c r="F36" s="39"/>
      <c r="G36" s="39"/>
      <c r="H36" s="39"/>
      <c r="J36" s="66" t="s">
        <v>205</v>
      </c>
      <c r="L36" s="36"/>
    </row>
    <row r="37" spans="2:40" s="11" customFormat="1" ht="24" customHeight="1">
      <c r="B37" s="10"/>
      <c r="C37" s="233" t="s">
        <v>207</v>
      </c>
      <c r="D37" s="234"/>
      <c r="E37" s="234"/>
      <c r="F37" s="234"/>
      <c r="G37" s="234"/>
      <c r="H37" s="234"/>
      <c r="J37" s="235" t="s">
        <v>529</v>
      </c>
      <c r="K37" s="236"/>
      <c r="L37" s="236"/>
      <c r="M37" s="236"/>
      <c r="N37" s="236"/>
      <c r="O37" s="236"/>
      <c r="P37" s="236"/>
      <c r="Q37" s="236"/>
      <c r="R37" s="236"/>
      <c r="S37" s="236"/>
      <c r="T37" s="236"/>
      <c r="U37" s="236"/>
      <c r="V37" s="236"/>
      <c r="W37" s="237"/>
    </row>
    <row r="38" spans="2:40" s="11" customFormat="1" ht="30" customHeight="1">
      <c r="B38" s="10"/>
      <c r="C38" s="255" t="s">
        <v>186</v>
      </c>
      <c r="D38" s="255"/>
      <c r="E38" s="255"/>
      <c r="F38" s="246" t="s">
        <v>79</v>
      </c>
      <c r="G38" s="246"/>
      <c r="H38" s="246"/>
      <c r="J38" s="238"/>
      <c r="K38" s="239"/>
      <c r="L38" s="239"/>
      <c r="M38" s="239"/>
      <c r="N38" s="239"/>
      <c r="O38" s="239"/>
      <c r="P38" s="239"/>
      <c r="Q38" s="239"/>
      <c r="R38" s="239"/>
      <c r="S38" s="239"/>
      <c r="T38" s="239"/>
      <c r="U38" s="239"/>
      <c r="V38" s="239"/>
      <c r="W38" s="240"/>
    </row>
    <row r="39" spans="2:40" s="11" customFormat="1" ht="30.75" customHeight="1">
      <c r="B39" s="10"/>
      <c r="C39" s="297"/>
      <c r="D39" s="216"/>
      <c r="E39" s="51" t="s">
        <v>4</v>
      </c>
      <c r="F39" s="245" t="str">
        <f>IF(C39="","",C28/C39)</f>
        <v/>
      </c>
      <c r="G39" s="245"/>
      <c r="H39" s="245"/>
      <c r="J39" s="238"/>
      <c r="K39" s="239"/>
      <c r="L39" s="239"/>
      <c r="M39" s="239"/>
      <c r="N39" s="239"/>
      <c r="O39" s="239"/>
      <c r="P39" s="239"/>
      <c r="Q39" s="239"/>
      <c r="R39" s="239"/>
      <c r="S39" s="239"/>
      <c r="T39" s="239"/>
      <c r="U39" s="239"/>
      <c r="V39" s="239"/>
      <c r="W39" s="240"/>
    </row>
    <row r="40" spans="2:40" s="11" customFormat="1" ht="35.15" customHeight="1">
      <c r="B40" s="10"/>
      <c r="C40" s="37"/>
      <c r="D40" s="37"/>
      <c r="E40" s="38"/>
      <c r="F40" s="39"/>
      <c r="G40" s="39"/>
      <c r="H40" s="39"/>
      <c r="J40" s="241"/>
      <c r="K40" s="242"/>
      <c r="L40" s="242"/>
      <c r="M40" s="242"/>
      <c r="N40" s="242"/>
      <c r="O40" s="242"/>
      <c r="P40" s="242"/>
      <c r="Q40" s="242"/>
      <c r="R40" s="242"/>
      <c r="S40" s="242"/>
      <c r="T40" s="242"/>
      <c r="U40" s="242"/>
      <c r="V40" s="242"/>
      <c r="W40" s="243"/>
    </row>
    <row r="41" spans="2:40" s="11" customFormat="1" ht="20.25" customHeight="1">
      <c r="B41" s="10"/>
      <c r="C41" s="37"/>
      <c r="D41" s="37"/>
      <c r="E41" s="38"/>
      <c r="F41" s="39"/>
      <c r="G41" s="39"/>
      <c r="H41" s="39"/>
      <c r="J41" s="193"/>
      <c r="K41" s="193"/>
      <c r="L41" s="193"/>
      <c r="M41" s="193"/>
      <c r="N41" s="193"/>
      <c r="O41" s="193"/>
      <c r="P41" s="193"/>
      <c r="Q41" s="193"/>
      <c r="R41" s="193"/>
      <c r="S41" s="193"/>
      <c r="T41" s="193"/>
      <c r="U41" s="193"/>
      <c r="V41" s="193"/>
      <c r="W41" s="193"/>
    </row>
    <row r="42" spans="2:40" s="69" customFormat="1" ht="25.5" customHeight="1">
      <c r="B42" s="48" t="s">
        <v>188</v>
      </c>
      <c r="C42" s="225" t="s">
        <v>329</v>
      </c>
      <c r="D42" s="225"/>
      <c r="E42" s="225"/>
      <c r="F42" s="225"/>
      <c r="G42" s="225"/>
      <c r="H42" s="225"/>
      <c r="I42" s="225"/>
      <c r="J42" s="225"/>
      <c r="K42" s="225"/>
      <c r="L42" s="225"/>
      <c r="M42" s="225"/>
      <c r="N42" s="225"/>
      <c r="O42" s="225"/>
      <c r="P42" s="225"/>
      <c r="Q42" s="225"/>
      <c r="R42" s="225"/>
      <c r="S42" s="225"/>
      <c r="T42" s="225"/>
      <c r="U42" s="225"/>
      <c r="V42" s="225"/>
      <c r="W42" s="225"/>
    </row>
    <row r="43" spans="2:40" s="69" customFormat="1" ht="43.5" customHeight="1">
      <c r="B43" s="194"/>
      <c r="C43" s="227" t="s">
        <v>646</v>
      </c>
      <c r="D43" s="228"/>
      <c r="E43" s="228"/>
      <c r="F43" s="228"/>
      <c r="G43" s="228"/>
      <c r="H43" s="228"/>
      <c r="I43" s="228"/>
      <c r="J43" s="229"/>
      <c r="K43" s="207" t="s">
        <v>324</v>
      </c>
      <c r="L43" s="207"/>
    </row>
    <row r="44" spans="2:40" s="69" customFormat="1" ht="14.25" customHeight="1">
      <c r="B44" s="195"/>
      <c r="C44" s="226"/>
      <c r="D44" s="226"/>
      <c r="E44" s="226"/>
      <c r="F44" s="226"/>
      <c r="G44" s="226"/>
      <c r="H44" s="226"/>
      <c r="I44" s="226"/>
      <c r="J44" s="226"/>
      <c r="K44" s="226"/>
      <c r="L44" s="226"/>
      <c r="M44" s="226"/>
      <c r="N44" s="226"/>
      <c r="O44" s="226"/>
      <c r="P44" s="226"/>
      <c r="Q44" s="226"/>
      <c r="R44" s="226"/>
      <c r="S44" s="226"/>
      <c r="T44" s="226"/>
      <c r="U44" s="226"/>
      <c r="V44" s="226"/>
      <c r="W44" s="226"/>
    </row>
    <row r="45" spans="2:40" ht="19.5" customHeight="1">
      <c r="D45" s="2"/>
      <c r="E45" s="2"/>
      <c r="F45" s="2"/>
      <c r="G45" s="2"/>
      <c r="H45" s="2"/>
      <c r="I45" s="2"/>
      <c r="J45" s="2"/>
      <c r="K45" s="2"/>
      <c r="L45" s="2"/>
      <c r="M45" s="2"/>
      <c r="N45" s="2"/>
      <c r="O45" s="2"/>
      <c r="P45" s="2"/>
      <c r="Q45" s="2"/>
      <c r="R45" s="2"/>
      <c r="S45" s="2"/>
      <c r="T45" s="2"/>
      <c r="U45" s="2"/>
      <c r="V45" s="2"/>
      <c r="W45" s="2"/>
    </row>
    <row r="46" spans="2:40" s="4" customFormat="1" ht="52" customHeight="1">
      <c r="B46" s="48" t="s">
        <v>193</v>
      </c>
      <c r="C46" s="272" t="s">
        <v>647</v>
      </c>
      <c r="D46" s="209"/>
      <c r="E46" s="209"/>
      <c r="F46" s="209"/>
      <c r="G46" s="209"/>
      <c r="H46" s="209"/>
      <c r="I46" s="209"/>
      <c r="J46" s="209"/>
      <c r="K46" s="209"/>
      <c r="L46" s="209"/>
      <c r="M46" s="209"/>
      <c r="N46" s="209"/>
      <c r="O46" s="209"/>
      <c r="P46" s="209"/>
      <c r="Q46" s="209"/>
      <c r="R46" s="209"/>
      <c r="S46" s="209"/>
      <c r="T46" s="209"/>
      <c r="U46" s="209"/>
      <c r="V46" s="209"/>
      <c r="W46" s="209"/>
    </row>
    <row r="47" spans="2:40" s="4" customFormat="1" ht="31.5" customHeight="1">
      <c r="C47" s="261" t="s">
        <v>631</v>
      </c>
      <c r="D47" s="262"/>
      <c r="E47" s="262"/>
      <c r="F47" s="263"/>
      <c r="G47" s="362" t="s">
        <v>648</v>
      </c>
      <c r="H47" s="363"/>
      <c r="I47" s="364"/>
      <c r="J47" s="75"/>
      <c r="K47" s="210" t="s">
        <v>649</v>
      </c>
      <c r="L47" s="211"/>
      <c r="M47" s="211"/>
      <c r="N47" s="211"/>
      <c r="O47" s="211"/>
      <c r="P47" s="211"/>
      <c r="Q47" s="211"/>
      <c r="R47" s="211"/>
      <c r="S47" s="211"/>
      <c r="T47" s="211"/>
      <c r="U47" s="211"/>
      <c r="V47" s="211"/>
      <c r="W47" s="212"/>
      <c r="AA47" s="328"/>
      <c r="AB47" s="328"/>
      <c r="AC47" s="328"/>
      <c r="AD47" s="328"/>
      <c r="AE47" s="328"/>
      <c r="AF47" s="328"/>
      <c r="AG47" s="328"/>
      <c r="AH47" s="328"/>
      <c r="AI47" s="328"/>
      <c r="AJ47" s="328"/>
      <c r="AK47" s="328"/>
      <c r="AL47" s="328"/>
      <c r="AM47" s="328"/>
      <c r="AN47" s="328"/>
    </row>
    <row r="48" spans="2:40" ht="30" customHeight="1">
      <c r="C48" s="216"/>
      <c r="D48" s="217"/>
      <c r="E48" s="217"/>
      <c r="F48" s="218"/>
      <c r="G48" s="365" t="s">
        <v>324</v>
      </c>
      <c r="H48" s="366"/>
      <c r="I48" s="367"/>
      <c r="J48" s="74"/>
      <c r="K48" s="213"/>
      <c r="L48" s="214"/>
      <c r="M48" s="214"/>
      <c r="N48" s="214"/>
      <c r="O48" s="214"/>
      <c r="P48" s="214"/>
      <c r="Q48" s="214"/>
      <c r="R48" s="214"/>
      <c r="S48" s="214"/>
      <c r="T48" s="214"/>
      <c r="U48" s="214"/>
      <c r="V48" s="214"/>
      <c r="W48" s="215"/>
      <c r="AA48" s="328"/>
      <c r="AB48" s="328"/>
      <c r="AC48" s="328"/>
      <c r="AD48" s="328"/>
      <c r="AE48" s="328"/>
      <c r="AF48" s="328"/>
      <c r="AG48" s="328"/>
      <c r="AH48" s="328"/>
      <c r="AI48" s="328"/>
      <c r="AJ48" s="328"/>
      <c r="AK48" s="328"/>
      <c r="AL48" s="328"/>
      <c r="AM48" s="328"/>
      <c r="AN48" s="328"/>
    </row>
    <row r="49" spans="2:40" ht="15.5" customHeight="1">
      <c r="C49" s="57"/>
      <c r="D49" s="57"/>
      <c r="E49" s="57"/>
      <c r="F49" s="57"/>
      <c r="G49" s="198"/>
      <c r="H49" s="198"/>
      <c r="I49" s="198"/>
      <c r="J49" s="74"/>
      <c r="K49" s="58"/>
      <c r="L49" s="58"/>
      <c r="M49" s="58"/>
      <c r="N49" s="58"/>
      <c r="O49" s="58"/>
      <c r="P49" s="58"/>
      <c r="Q49" s="58"/>
      <c r="R49" s="58"/>
      <c r="S49" s="58"/>
      <c r="T49" s="58"/>
      <c r="U49" s="58"/>
      <c r="V49" s="58"/>
      <c r="W49" s="58"/>
      <c r="AA49" s="58"/>
      <c r="AB49" s="58"/>
      <c r="AC49" s="58"/>
      <c r="AD49" s="58"/>
      <c r="AE49" s="58"/>
      <c r="AF49" s="58"/>
      <c r="AG49" s="58"/>
      <c r="AH49" s="58"/>
      <c r="AI49" s="58"/>
      <c r="AJ49" s="58"/>
      <c r="AK49" s="58"/>
      <c r="AL49" s="58"/>
      <c r="AM49" s="58"/>
      <c r="AN49" s="58"/>
    </row>
    <row r="50" spans="2:40" s="4" customFormat="1" ht="31.5" customHeight="1">
      <c r="C50" s="261" t="s">
        <v>633</v>
      </c>
      <c r="D50" s="262"/>
      <c r="E50" s="262"/>
      <c r="F50" s="263"/>
      <c r="G50" s="264" t="s">
        <v>688</v>
      </c>
      <c r="H50" s="265"/>
      <c r="I50" s="266"/>
      <c r="J50" s="75"/>
      <c r="K50" s="210" t="s">
        <v>650</v>
      </c>
      <c r="L50" s="211"/>
      <c r="M50" s="211"/>
      <c r="N50" s="211"/>
      <c r="O50" s="211"/>
      <c r="P50" s="211"/>
      <c r="Q50" s="211"/>
      <c r="R50" s="211"/>
      <c r="S50" s="211"/>
      <c r="T50" s="211"/>
      <c r="U50" s="211"/>
      <c r="V50" s="211"/>
      <c r="W50" s="212"/>
      <c r="AA50" s="328"/>
      <c r="AB50" s="328"/>
      <c r="AC50" s="328"/>
      <c r="AD50" s="328"/>
      <c r="AE50" s="328"/>
      <c r="AF50" s="328"/>
      <c r="AG50" s="328"/>
      <c r="AH50" s="328"/>
      <c r="AI50" s="328"/>
      <c r="AJ50" s="328"/>
      <c r="AK50" s="328"/>
      <c r="AL50" s="328"/>
      <c r="AM50" s="328"/>
      <c r="AN50" s="328"/>
    </row>
    <row r="51" spans="2:40" ht="30" customHeight="1">
      <c r="C51" s="216"/>
      <c r="D51" s="217"/>
      <c r="E51" s="217"/>
      <c r="F51" s="218"/>
      <c r="G51" s="365" t="s">
        <v>324</v>
      </c>
      <c r="H51" s="366"/>
      <c r="I51" s="367"/>
      <c r="J51" s="74"/>
      <c r="K51" s="213"/>
      <c r="L51" s="214"/>
      <c r="M51" s="214"/>
      <c r="N51" s="214"/>
      <c r="O51" s="214"/>
      <c r="P51" s="214"/>
      <c r="Q51" s="214"/>
      <c r="R51" s="214"/>
      <c r="S51" s="214"/>
      <c r="T51" s="214"/>
      <c r="U51" s="214"/>
      <c r="V51" s="214"/>
      <c r="W51" s="215"/>
      <c r="AA51" s="328"/>
      <c r="AB51" s="328"/>
      <c r="AC51" s="328"/>
      <c r="AD51" s="328"/>
      <c r="AE51" s="328"/>
      <c r="AF51" s="328"/>
      <c r="AG51" s="328"/>
      <c r="AH51" s="328"/>
      <c r="AI51" s="328"/>
      <c r="AJ51" s="328"/>
      <c r="AK51" s="328"/>
      <c r="AL51" s="328"/>
      <c r="AM51" s="328"/>
      <c r="AN51" s="328"/>
    </row>
    <row r="52" spans="2:40" ht="16" customHeight="1">
      <c r="C52" s="57"/>
      <c r="D52" s="57"/>
      <c r="E52" s="57"/>
      <c r="F52" s="57"/>
      <c r="G52" s="198"/>
      <c r="H52" s="198"/>
      <c r="I52" s="198"/>
      <c r="J52" s="74"/>
      <c r="K52" s="58"/>
      <c r="L52" s="58"/>
      <c r="M52" s="58"/>
      <c r="N52" s="58"/>
      <c r="O52" s="58"/>
      <c r="P52" s="58"/>
      <c r="Q52" s="58"/>
      <c r="R52" s="58"/>
      <c r="S52" s="58"/>
      <c r="T52" s="58"/>
      <c r="U52" s="58"/>
      <c r="V52" s="58"/>
      <c r="W52" s="58"/>
      <c r="AA52" s="58"/>
      <c r="AB52" s="58"/>
      <c r="AC52" s="58"/>
      <c r="AD52" s="58"/>
      <c r="AE52" s="58"/>
      <c r="AF52" s="58"/>
      <c r="AG52" s="58"/>
      <c r="AH52" s="58"/>
      <c r="AI52" s="58"/>
      <c r="AJ52" s="58"/>
      <c r="AK52" s="58"/>
      <c r="AL52" s="58"/>
      <c r="AM52" s="58"/>
      <c r="AN52" s="58"/>
    </row>
    <row r="53" spans="2:40" s="4" customFormat="1" ht="31.5" customHeight="1">
      <c r="C53" s="261" t="s">
        <v>634</v>
      </c>
      <c r="D53" s="262"/>
      <c r="E53" s="262"/>
      <c r="F53" s="263"/>
      <c r="G53" s="264" t="s">
        <v>689</v>
      </c>
      <c r="H53" s="265"/>
      <c r="I53" s="266"/>
      <c r="J53" s="75"/>
      <c r="K53" s="210" t="s">
        <v>651</v>
      </c>
      <c r="L53" s="211"/>
      <c r="M53" s="211"/>
      <c r="N53" s="211"/>
      <c r="O53" s="211"/>
      <c r="P53" s="211"/>
      <c r="Q53" s="211"/>
      <c r="R53" s="211"/>
      <c r="S53" s="211"/>
      <c r="T53" s="211"/>
      <c r="U53" s="211"/>
      <c r="V53" s="211"/>
      <c r="W53" s="212"/>
      <c r="AA53" s="328"/>
      <c r="AB53" s="328"/>
      <c r="AC53" s="328"/>
      <c r="AD53" s="328"/>
      <c r="AE53" s="328"/>
      <c r="AF53" s="328"/>
      <c r="AG53" s="328"/>
      <c r="AH53" s="328"/>
      <c r="AI53" s="328"/>
      <c r="AJ53" s="328"/>
      <c r="AK53" s="328"/>
      <c r="AL53" s="328"/>
      <c r="AM53" s="328"/>
      <c r="AN53" s="328"/>
    </row>
    <row r="54" spans="2:40" ht="30" customHeight="1">
      <c r="C54" s="216"/>
      <c r="D54" s="217"/>
      <c r="E54" s="217"/>
      <c r="F54" s="218"/>
      <c r="G54" s="365" t="s">
        <v>324</v>
      </c>
      <c r="H54" s="366"/>
      <c r="I54" s="367"/>
      <c r="J54" s="74"/>
      <c r="K54" s="213"/>
      <c r="L54" s="214"/>
      <c r="M54" s="214"/>
      <c r="N54" s="214"/>
      <c r="O54" s="214"/>
      <c r="P54" s="214"/>
      <c r="Q54" s="214"/>
      <c r="R54" s="214"/>
      <c r="S54" s="214"/>
      <c r="T54" s="214"/>
      <c r="U54" s="214"/>
      <c r="V54" s="214"/>
      <c r="W54" s="215"/>
      <c r="AA54" s="328"/>
      <c r="AB54" s="328"/>
      <c r="AC54" s="328"/>
      <c r="AD54" s="328"/>
      <c r="AE54" s="328"/>
      <c r="AF54" s="328"/>
      <c r="AG54" s="328"/>
      <c r="AH54" s="328"/>
      <c r="AI54" s="328"/>
      <c r="AJ54" s="328"/>
      <c r="AK54" s="328"/>
      <c r="AL54" s="328"/>
      <c r="AM54" s="328"/>
      <c r="AN54" s="328"/>
    </row>
    <row r="55" spans="2:40" ht="9.75" customHeight="1" thickBot="1">
      <c r="C55" s="57"/>
      <c r="D55" s="57"/>
      <c r="E55" s="57"/>
      <c r="F55" s="57"/>
      <c r="G55" s="9"/>
      <c r="H55" s="9"/>
      <c r="J55" s="58"/>
      <c r="K55" s="58"/>
      <c r="L55" s="58"/>
      <c r="M55" s="58"/>
      <c r="N55" s="58"/>
      <c r="O55" s="58"/>
      <c r="P55" s="58"/>
      <c r="Q55" s="58"/>
      <c r="R55" s="58"/>
      <c r="S55" s="58"/>
      <c r="T55" s="58"/>
      <c r="U55" s="58"/>
      <c r="V55" s="58"/>
      <c r="W55" s="58"/>
    </row>
    <row r="56" spans="2:40" ht="22.5" customHeight="1">
      <c r="C56" s="267" t="s">
        <v>189</v>
      </c>
      <c r="D56" s="268"/>
      <c r="E56" s="268"/>
      <c r="F56" s="268"/>
      <c r="G56" s="268"/>
      <c r="H56" s="268"/>
      <c r="I56" s="268"/>
      <c r="J56" s="268"/>
      <c r="K56" s="268"/>
      <c r="L56" s="268"/>
      <c r="M56" s="268"/>
      <c r="N56" s="268"/>
      <c r="O56" s="268"/>
      <c r="P56" s="268"/>
      <c r="Q56" s="268"/>
      <c r="R56" s="268"/>
      <c r="S56" s="268"/>
      <c r="T56" s="268"/>
      <c r="U56" s="268"/>
      <c r="V56" s="268"/>
      <c r="W56" s="269"/>
      <c r="X56" s="63"/>
    </row>
    <row r="57" spans="2:40" ht="70.5" customHeight="1" thickBot="1">
      <c r="C57" s="259" t="s">
        <v>656</v>
      </c>
      <c r="D57" s="260"/>
      <c r="E57" s="260"/>
      <c r="F57" s="260"/>
      <c r="G57" s="260"/>
      <c r="H57" s="260"/>
      <c r="I57" s="260"/>
      <c r="J57" s="260"/>
      <c r="K57" s="260"/>
      <c r="L57" s="260"/>
      <c r="M57" s="260"/>
      <c r="N57" s="260"/>
      <c r="O57" s="260"/>
      <c r="P57" s="260"/>
      <c r="Q57" s="260"/>
      <c r="R57" s="260"/>
      <c r="S57" s="260"/>
      <c r="T57" s="260"/>
      <c r="U57" s="260"/>
      <c r="V57" s="260"/>
      <c r="W57" s="260"/>
      <c r="X57" s="63"/>
    </row>
    <row r="58" spans="2:40" ht="11.25" customHeight="1">
      <c r="C58" s="62"/>
      <c r="D58" s="62"/>
      <c r="E58" s="62"/>
      <c r="F58" s="62"/>
      <c r="G58" s="62"/>
      <c r="H58" s="62"/>
      <c r="I58" s="62"/>
      <c r="J58" s="62"/>
      <c r="K58" s="62"/>
      <c r="L58" s="62"/>
      <c r="M58" s="62"/>
      <c r="N58" s="62"/>
      <c r="O58" s="62"/>
      <c r="P58" s="62"/>
      <c r="Q58" s="62"/>
      <c r="R58" s="62"/>
      <c r="S58" s="62"/>
      <c r="T58" s="62"/>
      <c r="U58" s="62"/>
      <c r="V58" s="62"/>
      <c r="W58" s="62"/>
      <c r="X58" s="62"/>
    </row>
    <row r="59" spans="2:40" ht="9.75" customHeight="1">
      <c r="C59" s="62"/>
      <c r="D59" s="62"/>
      <c r="E59" s="62"/>
      <c r="F59" s="62"/>
      <c r="G59" s="62"/>
      <c r="H59" s="62"/>
      <c r="I59" s="62"/>
      <c r="J59" s="62"/>
      <c r="K59" s="62"/>
      <c r="L59" s="62"/>
      <c r="M59" s="62"/>
      <c r="N59" s="62"/>
      <c r="O59" s="62"/>
      <c r="P59" s="62"/>
      <c r="Q59" s="62"/>
      <c r="R59" s="62"/>
      <c r="S59" s="62"/>
      <c r="T59" s="62"/>
      <c r="U59" s="62"/>
      <c r="V59" s="62"/>
      <c r="W59" s="62"/>
      <c r="X59" s="62"/>
    </row>
    <row r="60" spans="2:40" s="4" customFormat="1" ht="30" customHeight="1">
      <c r="B60" s="48" t="s">
        <v>194</v>
      </c>
      <c r="C60" s="209" t="s">
        <v>353</v>
      </c>
      <c r="D60" s="209"/>
      <c r="E60" s="209"/>
      <c r="F60" s="209"/>
      <c r="G60" s="209"/>
      <c r="H60" s="209"/>
      <c r="I60" s="209"/>
      <c r="J60" s="209"/>
      <c r="K60" s="209"/>
      <c r="L60" s="209"/>
      <c r="M60" s="209"/>
      <c r="N60" s="209"/>
      <c r="O60" s="209"/>
      <c r="P60" s="209"/>
      <c r="Q60" s="209"/>
      <c r="R60" s="209"/>
      <c r="S60" s="209"/>
      <c r="T60" s="209"/>
      <c r="U60" s="209"/>
      <c r="V60" s="209"/>
      <c r="W60" s="209"/>
    </row>
    <row r="61" spans="2:40" s="4" customFormat="1" ht="36" customHeight="1">
      <c r="B61" s="48"/>
      <c r="C61" s="273" t="s">
        <v>652</v>
      </c>
      <c r="D61" s="273"/>
      <c r="E61" s="273"/>
      <c r="F61" s="273"/>
      <c r="G61" s="273"/>
      <c r="H61" s="273"/>
      <c r="I61" s="273"/>
      <c r="J61" s="273"/>
      <c r="K61" s="273"/>
      <c r="L61" s="273"/>
      <c r="M61" s="273"/>
      <c r="N61" s="273"/>
      <c r="O61" s="273"/>
      <c r="P61" s="273"/>
      <c r="Q61" s="273"/>
      <c r="R61" s="273"/>
      <c r="S61" s="273"/>
      <c r="T61" s="273"/>
      <c r="U61" s="273"/>
      <c r="V61" s="273"/>
      <c r="W61" s="273"/>
    </row>
    <row r="62" spans="2:40" s="4" customFormat="1" ht="30" customHeight="1">
      <c r="C62" s="230" t="s">
        <v>653</v>
      </c>
      <c r="D62" s="231"/>
      <c r="E62" s="231"/>
      <c r="F62" s="231"/>
      <c r="G62" s="231"/>
      <c r="H62" s="232"/>
      <c r="J62" s="373" t="s">
        <v>203</v>
      </c>
      <c r="K62" s="374"/>
      <c r="L62" s="374"/>
      <c r="M62" s="374"/>
      <c r="N62" s="374"/>
      <c r="O62" s="374"/>
      <c r="P62" s="374"/>
      <c r="Q62" s="374"/>
      <c r="R62" s="374"/>
      <c r="S62" s="374"/>
      <c r="T62" s="374"/>
      <c r="U62" s="374"/>
      <c r="V62" s="374"/>
      <c r="W62" s="375"/>
    </row>
    <row r="63" spans="2:40" ht="30" customHeight="1">
      <c r="C63" s="216"/>
      <c r="D63" s="217"/>
      <c r="E63" s="217"/>
      <c r="F63" s="217"/>
      <c r="G63" s="217"/>
      <c r="H63" s="218"/>
      <c r="J63" s="376"/>
      <c r="K63" s="377"/>
      <c r="L63" s="377"/>
      <c r="M63" s="377"/>
      <c r="N63" s="377"/>
      <c r="O63" s="377"/>
      <c r="P63" s="377"/>
      <c r="Q63" s="377"/>
      <c r="R63" s="377"/>
      <c r="S63" s="377"/>
      <c r="T63" s="377"/>
      <c r="U63" s="377"/>
      <c r="V63" s="377"/>
      <c r="W63" s="378"/>
    </row>
    <row r="64" spans="2:40" ht="21" customHeight="1">
      <c r="C64" s="57"/>
      <c r="D64" s="57"/>
      <c r="E64" s="57"/>
      <c r="F64" s="57"/>
      <c r="G64" s="57"/>
      <c r="H64" s="9"/>
      <c r="J64" s="379"/>
      <c r="K64" s="380"/>
      <c r="L64" s="380"/>
      <c r="M64" s="380"/>
      <c r="N64" s="380"/>
      <c r="O64" s="380"/>
      <c r="P64" s="380"/>
      <c r="Q64" s="380"/>
      <c r="R64" s="380"/>
      <c r="S64" s="380"/>
      <c r="T64" s="380"/>
      <c r="U64" s="380"/>
      <c r="V64" s="380"/>
      <c r="W64" s="381"/>
    </row>
    <row r="65" spans="1:24" ht="9" customHeight="1">
      <c r="C65" s="5"/>
      <c r="D65" s="5"/>
      <c r="E65" s="5"/>
      <c r="F65" s="5"/>
      <c r="G65" s="5"/>
      <c r="H65" s="6"/>
      <c r="I65" s="6"/>
      <c r="J65" s="7"/>
      <c r="K65" s="7"/>
      <c r="L65" s="7"/>
      <c r="M65" s="7"/>
      <c r="N65" s="7"/>
      <c r="O65" s="7"/>
      <c r="P65" s="7"/>
      <c r="Q65" s="5"/>
      <c r="R65" s="5"/>
      <c r="S65" s="8"/>
      <c r="T65" s="8"/>
      <c r="U65" s="8"/>
      <c r="V65" s="5"/>
      <c r="W65" s="5"/>
    </row>
    <row r="66" spans="1:24" ht="24" customHeight="1">
      <c r="C66" s="219" t="s">
        <v>654</v>
      </c>
      <c r="D66" s="220"/>
      <c r="E66" s="220"/>
      <c r="F66" s="221"/>
      <c r="G66" s="68"/>
      <c r="H66" s="56"/>
      <c r="I66" s="4"/>
      <c r="J66" s="210" t="s">
        <v>657</v>
      </c>
      <c r="K66" s="211"/>
      <c r="L66" s="211"/>
      <c r="M66" s="211"/>
      <c r="N66" s="211"/>
      <c r="O66" s="211"/>
      <c r="P66" s="211"/>
      <c r="Q66" s="211"/>
      <c r="R66" s="211"/>
      <c r="S66" s="211"/>
      <c r="T66" s="211"/>
      <c r="U66" s="211"/>
      <c r="V66" s="211"/>
      <c r="W66" s="212"/>
    </row>
    <row r="67" spans="1:24" ht="42" customHeight="1">
      <c r="C67" s="222"/>
      <c r="D67" s="223"/>
      <c r="E67" s="223"/>
      <c r="F67" s="224"/>
      <c r="G67" s="9"/>
      <c r="H67" s="9"/>
      <c r="J67" s="213"/>
      <c r="K67" s="214"/>
      <c r="L67" s="214"/>
      <c r="M67" s="214"/>
      <c r="N67" s="214"/>
      <c r="O67" s="214"/>
      <c r="P67" s="214"/>
      <c r="Q67" s="214"/>
      <c r="R67" s="214"/>
      <c r="S67" s="214"/>
      <c r="T67" s="214"/>
      <c r="U67" s="214"/>
      <c r="V67" s="214"/>
      <c r="W67" s="215"/>
    </row>
    <row r="68" spans="1:24" ht="21.75" customHeight="1">
      <c r="C68" s="57"/>
      <c r="D68" s="57"/>
      <c r="E68" s="57"/>
      <c r="F68" s="57"/>
      <c r="G68" s="9"/>
      <c r="H68" s="9"/>
      <c r="J68" s="58"/>
      <c r="K68" s="58"/>
      <c r="L68" s="58"/>
      <c r="M68" s="58"/>
      <c r="N68" s="58"/>
      <c r="O68" s="58"/>
      <c r="P68" s="58"/>
      <c r="Q68" s="58"/>
      <c r="R68" s="58"/>
      <c r="S68" s="58"/>
      <c r="T68" s="58"/>
      <c r="U68" s="58"/>
      <c r="V68" s="58"/>
      <c r="W68" s="58"/>
    </row>
    <row r="69" spans="1:24" s="59" customFormat="1" ht="30" customHeight="1">
      <c r="A69" s="4"/>
      <c r="B69" s="48" t="s">
        <v>195</v>
      </c>
      <c r="C69" s="209" t="s">
        <v>83</v>
      </c>
      <c r="D69" s="209"/>
      <c r="E69" s="209"/>
      <c r="F69" s="209"/>
      <c r="G69" s="209"/>
      <c r="H69" s="209"/>
      <c r="I69" s="209"/>
      <c r="J69" s="209"/>
      <c r="K69" s="209"/>
      <c r="L69" s="209"/>
      <c r="M69" s="209"/>
      <c r="N69" s="209"/>
      <c r="O69" s="209"/>
      <c r="P69" s="209"/>
      <c r="Q69" s="209"/>
      <c r="R69" s="209"/>
      <c r="S69" s="209"/>
      <c r="T69" s="209"/>
      <c r="U69" s="209"/>
      <c r="V69" s="209"/>
      <c r="W69" s="209"/>
      <c r="X69" s="4"/>
    </row>
    <row r="70" spans="1:24" ht="50.15" customHeight="1">
      <c r="C70" s="299" t="s">
        <v>662</v>
      </c>
      <c r="D70" s="299"/>
      <c r="E70" s="299"/>
      <c r="F70" s="299"/>
      <c r="G70" s="299"/>
      <c r="H70" s="299"/>
      <c r="I70" s="299"/>
      <c r="J70" s="299"/>
      <c r="K70" s="299"/>
      <c r="L70" s="299"/>
      <c r="M70" s="299"/>
      <c r="N70" s="299"/>
      <c r="O70" s="299"/>
      <c r="P70" s="299"/>
      <c r="Q70" s="299"/>
      <c r="R70" s="299"/>
      <c r="S70" s="299"/>
      <c r="T70" s="299"/>
      <c r="U70" s="299"/>
      <c r="V70" s="299"/>
      <c r="W70" s="299"/>
    </row>
    <row r="71" spans="1:24" ht="7.5" customHeight="1">
      <c r="A71" s="14"/>
      <c r="B71" s="12"/>
      <c r="C71" s="13"/>
      <c r="D71" s="13"/>
      <c r="E71" s="13"/>
      <c r="F71" s="13"/>
      <c r="G71" s="13"/>
      <c r="H71" s="13"/>
      <c r="I71" s="13"/>
      <c r="J71" s="13"/>
      <c r="K71" s="13"/>
      <c r="L71" s="13"/>
      <c r="M71" s="13"/>
      <c r="N71" s="13"/>
      <c r="O71" s="13"/>
      <c r="P71" s="13"/>
      <c r="Q71" s="13"/>
      <c r="R71" s="13"/>
      <c r="S71" s="13"/>
      <c r="T71" s="14"/>
    </row>
    <row r="72" spans="1:24" ht="20.149999999999999" customHeight="1">
      <c r="C72" s="291" t="s">
        <v>23</v>
      </c>
      <c r="D72" s="15">
        <v>1</v>
      </c>
      <c r="E72" s="253" t="s">
        <v>37</v>
      </c>
      <c r="F72" s="253"/>
      <c r="G72" s="253"/>
      <c r="H72" s="253"/>
      <c r="I72" s="253"/>
      <c r="J72" s="254"/>
      <c r="K72" s="15">
        <v>6</v>
      </c>
      <c r="L72" s="16" t="s">
        <v>11</v>
      </c>
      <c r="M72" s="17"/>
      <c r="N72" s="16"/>
      <c r="O72" s="16"/>
      <c r="P72" s="18"/>
      <c r="Q72" s="15">
        <v>11</v>
      </c>
      <c r="R72" s="16" t="s">
        <v>664</v>
      </c>
      <c r="S72" s="16"/>
      <c r="T72" s="16"/>
      <c r="U72" s="17"/>
      <c r="V72" s="17"/>
      <c r="W72" s="19"/>
    </row>
    <row r="73" spans="1:24" ht="20.149999999999999" customHeight="1">
      <c r="C73" s="292"/>
      <c r="D73" s="20">
        <v>2</v>
      </c>
      <c r="E73" s="21" t="s">
        <v>38</v>
      </c>
      <c r="G73" s="21"/>
      <c r="H73" s="21"/>
      <c r="I73" s="21"/>
      <c r="J73" s="22"/>
      <c r="K73" s="20">
        <v>7</v>
      </c>
      <c r="L73" s="21" t="s">
        <v>12</v>
      </c>
      <c r="N73" s="21"/>
      <c r="O73" s="21"/>
      <c r="P73" s="22"/>
      <c r="Q73" s="20">
        <v>12</v>
      </c>
      <c r="R73" s="21" t="s">
        <v>659</v>
      </c>
      <c r="S73" s="21"/>
      <c r="T73" s="21"/>
      <c r="W73" s="23"/>
    </row>
    <row r="74" spans="1:24" ht="20.149999999999999" customHeight="1">
      <c r="C74" s="292"/>
      <c r="D74" s="20">
        <v>3</v>
      </c>
      <c r="E74" s="21" t="s">
        <v>39</v>
      </c>
      <c r="G74" s="21"/>
      <c r="H74" s="21"/>
      <c r="I74" s="21"/>
      <c r="J74" s="22"/>
      <c r="K74" s="20">
        <v>8</v>
      </c>
      <c r="L74" s="21" t="s">
        <v>13</v>
      </c>
      <c r="N74" s="21"/>
      <c r="O74" s="21"/>
      <c r="P74" s="22"/>
      <c r="Q74" s="20">
        <v>13</v>
      </c>
      <c r="R74" s="21" t="s">
        <v>15</v>
      </c>
      <c r="S74" s="21"/>
      <c r="T74" s="21"/>
      <c r="W74" s="23"/>
    </row>
    <row r="75" spans="1:24" ht="20.149999999999999" customHeight="1">
      <c r="C75" s="292"/>
      <c r="D75" s="20">
        <v>4</v>
      </c>
      <c r="E75" s="21" t="s">
        <v>36</v>
      </c>
      <c r="G75" s="21"/>
      <c r="H75" s="21"/>
      <c r="I75" s="21"/>
      <c r="J75" s="22"/>
      <c r="K75" s="20">
        <v>9</v>
      </c>
      <c r="L75" s="21" t="s">
        <v>658</v>
      </c>
      <c r="N75" s="21"/>
      <c r="O75" s="21"/>
      <c r="P75" s="22"/>
      <c r="Q75" s="20">
        <v>14</v>
      </c>
      <c r="R75" s="21" t="s">
        <v>16</v>
      </c>
      <c r="S75" s="21"/>
      <c r="T75" s="21"/>
      <c r="W75" s="23"/>
    </row>
    <row r="76" spans="1:24" ht="20.149999999999999" customHeight="1">
      <c r="C76" s="293"/>
      <c r="D76" s="27">
        <v>5</v>
      </c>
      <c r="E76" s="201" t="s">
        <v>10</v>
      </c>
      <c r="F76" s="24"/>
      <c r="G76" s="25"/>
      <c r="H76" s="25"/>
      <c r="I76" s="25"/>
      <c r="J76" s="26"/>
      <c r="K76" s="25">
        <v>10</v>
      </c>
      <c r="L76" s="24" t="s">
        <v>14</v>
      </c>
      <c r="M76" s="24"/>
      <c r="N76" s="25"/>
      <c r="O76" s="25"/>
      <c r="P76" s="26"/>
      <c r="Q76" s="27"/>
      <c r="R76" s="25"/>
      <c r="S76" s="25"/>
      <c r="T76" s="25"/>
      <c r="U76" s="24"/>
      <c r="V76" s="24"/>
      <c r="W76" s="28"/>
    </row>
    <row r="77" spans="1:24" ht="9" customHeight="1">
      <c r="B77" s="29"/>
      <c r="C77" s="21"/>
      <c r="D77" s="21"/>
      <c r="E77" s="21"/>
      <c r="F77" s="21"/>
      <c r="G77" s="21"/>
      <c r="H77" s="21"/>
      <c r="I77" s="21"/>
      <c r="J77" s="21"/>
      <c r="K77" s="21"/>
      <c r="L77" s="21"/>
      <c r="M77" s="21"/>
      <c r="N77" s="21"/>
      <c r="O77" s="21"/>
      <c r="P77" s="21"/>
      <c r="Q77" s="21"/>
      <c r="R77" s="21"/>
      <c r="S77" s="21"/>
      <c r="T77" s="21"/>
    </row>
    <row r="78" spans="1:24" ht="30" customHeight="1">
      <c r="C78" s="30"/>
      <c r="D78" s="270" t="s">
        <v>84</v>
      </c>
      <c r="E78" s="270"/>
      <c r="F78" s="270"/>
      <c r="G78" s="270"/>
      <c r="H78" s="270"/>
      <c r="I78" s="270"/>
      <c r="J78" s="271" t="s">
        <v>80</v>
      </c>
      <c r="K78" s="271"/>
      <c r="L78" s="271"/>
      <c r="M78" s="271"/>
      <c r="N78" s="271"/>
      <c r="O78" s="271"/>
      <c r="P78" s="271"/>
      <c r="Q78" s="271"/>
      <c r="R78" s="271"/>
      <c r="S78" s="271"/>
      <c r="T78" s="271"/>
      <c r="U78" s="271"/>
      <c r="V78" s="298" t="s">
        <v>64</v>
      </c>
      <c r="W78" s="298"/>
    </row>
    <row r="79" spans="1:24" ht="26.15" customHeight="1">
      <c r="C79" s="189">
        <v>1</v>
      </c>
      <c r="D79" s="208"/>
      <c r="E79" s="208"/>
      <c r="F79" s="208"/>
      <c r="G79" s="208"/>
      <c r="H79" s="208"/>
      <c r="I79" s="208"/>
      <c r="J79" s="208"/>
      <c r="K79" s="208"/>
      <c r="L79" s="208"/>
      <c r="M79" s="208"/>
      <c r="N79" s="208"/>
      <c r="O79" s="208"/>
      <c r="P79" s="208"/>
      <c r="Q79" s="208"/>
      <c r="R79" s="208"/>
      <c r="S79" s="208"/>
      <c r="T79" s="208"/>
      <c r="U79" s="208"/>
      <c r="V79" s="207"/>
      <c r="W79" s="207"/>
    </row>
    <row r="80" spans="1:24" ht="26.15" customHeight="1">
      <c r="C80" s="189">
        <v>2</v>
      </c>
      <c r="D80" s="208"/>
      <c r="E80" s="208"/>
      <c r="F80" s="208"/>
      <c r="G80" s="208"/>
      <c r="H80" s="208"/>
      <c r="I80" s="208"/>
      <c r="J80" s="208"/>
      <c r="K80" s="208"/>
      <c r="L80" s="208"/>
      <c r="M80" s="208"/>
      <c r="N80" s="208"/>
      <c r="O80" s="208"/>
      <c r="P80" s="208"/>
      <c r="Q80" s="208"/>
      <c r="R80" s="208"/>
      <c r="S80" s="208"/>
      <c r="T80" s="208"/>
      <c r="U80" s="208"/>
      <c r="V80" s="207"/>
      <c r="W80" s="207"/>
    </row>
    <row r="81" spans="1:24" ht="26.15" customHeight="1">
      <c r="C81" s="189">
        <v>3</v>
      </c>
      <c r="D81" s="208"/>
      <c r="E81" s="208"/>
      <c r="F81" s="208"/>
      <c r="G81" s="208"/>
      <c r="H81" s="208"/>
      <c r="I81" s="208"/>
      <c r="J81" s="208"/>
      <c r="K81" s="208"/>
      <c r="L81" s="208"/>
      <c r="M81" s="208"/>
      <c r="N81" s="208"/>
      <c r="O81" s="208"/>
      <c r="P81" s="208"/>
      <c r="Q81" s="208"/>
      <c r="R81" s="208"/>
      <c r="S81" s="208"/>
      <c r="T81" s="208"/>
      <c r="U81" s="208"/>
      <c r="V81" s="207"/>
      <c r="W81" s="207"/>
    </row>
    <row r="82" spans="1:24" ht="26.15" customHeight="1">
      <c r="C82" s="189">
        <v>4</v>
      </c>
      <c r="D82" s="208"/>
      <c r="E82" s="208"/>
      <c r="F82" s="208"/>
      <c r="G82" s="208"/>
      <c r="H82" s="208"/>
      <c r="I82" s="208"/>
      <c r="J82" s="208"/>
      <c r="K82" s="208"/>
      <c r="L82" s="208"/>
      <c r="M82" s="208"/>
      <c r="N82" s="208"/>
      <c r="O82" s="208"/>
      <c r="P82" s="208"/>
      <c r="Q82" s="208"/>
      <c r="R82" s="208"/>
      <c r="S82" s="208"/>
      <c r="T82" s="208"/>
      <c r="U82" s="208"/>
      <c r="V82" s="207"/>
      <c r="W82" s="207"/>
    </row>
    <row r="83" spans="1:24" ht="26.15" customHeight="1">
      <c r="C83" s="189">
        <v>5</v>
      </c>
      <c r="D83" s="208"/>
      <c r="E83" s="208"/>
      <c r="F83" s="208"/>
      <c r="G83" s="208"/>
      <c r="H83" s="208"/>
      <c r="I83" s="208"/>
      <c r="J83" s="208"/>
      <c r="K83" s="208"/>
      <c r="L83" s="208"/>
      <c r="M83" s="208"/>
      <c r="N83" s="208"/>
      <c r="O83" s="208"/>
      <c r="P83" s="208"/>
      <c r="Q83" s="208"/>
      <c r="R83" s="208"/>
      <c r="S83" s="208"/>
      <c r="T83" s="208"/>
      <c r="U83" s="208"/>
      <c r="V83" s="207"/>
      <c r="W83" s="207"/>
    </row>
    <row r="84" spans="1:24" ht="15.75" customHeight="1">
      <c r="C84" s="2"/>
      <c r="D84" s="190"/>
      <c r="E84" s="190"/>
      <c r="F84" s="190"/>
      <c r="G84" s="190"/>
      <c r="H84" s="190"/>
      <c r="I84" s="190"/>
      <c r="J84" s="29"/>
      <c r="K84" s="29"/>
      <c r="L84" s="29"/>
      <c r="M84" s="29"/>
      <c r="N84" s="29"/>
      <c r="O84" s="29"/>
      <c r="P84" s="29"/>
      <c r="Q84" s="29"/>
      <c r="R84" s="29"/>
      <c r="S84" s="29"/>
      <c r="T84" s="29"/>
      <c r="U84" s="29"/>
      <c r="V84" s="187"/>
      <c r="W84" s="187"/>
    </row>
    <row r="85" spans="1:24" s="59" customFormat="1" ht="30" customHeight="1">
      <c r="A85" s="4"/>
      <c r="B85" s="48" t="s">
        <v>196</v>
      </c>
      <c r="C85" s="209" t="s">
        <v>660</v>
      </c>
      <c r="D85" s="209"/>
      <c r="E85" s="209"/>
      <c r="F85" s="209"/>
      <c r="G85" s="209"/>
      <c r="H85" s="209"/>
      <c r="I85" s="209"/>
      <c r="J85" s="209"/>
      <c r="K85" s="209"/>
      <c r="L85" s="209"/>
      <c r="M85" s="209"/>
      <c r="N85" s="209"/>
      <c r="O85" s="209"/>
      <c r="P85" s="209"/>
      <c r="Q85" s="209"/>
      <c r="R85" s="209"/>
      <c r="S85" s="209"/>
      <c r="T85" s="209"/>
      <c r="U85" s="209"/>
      <c r="V85" s="209"/>
      <c r="W85" s="209"/>
      <c r="X85" s="4"/>
    </row>
    <row r="86" spans="1:24" s="69" customFormat="1" ht="37.5" customHeight="1">
      <c r="B86" s="195"/>
      <c r="C86" s="226" t="s">
        <v>665</v>
      </c>
      <c r="D86" s="226"/>
      <c r="E86" s="226"/>
      <c r="F86" s="226"/>
      <c r="G86" s="226"/>
      <c r="H86" s="226"/>
      <c r="I86" s="226"/>
      <c r="J86" s="226"/>
      <c r="K86" s="226"/>
      <c r="L86" s="226"/>
      <c r="M86" s="226"/>
      <c r="N86" s="226"/>
      <c r="O86" s="226"/>
      <c r="P86" s="226"/>
      <c r="Q86" s="226"/>
      <c r="R86" s="226"/>
      <c r="S86" s="226"/>
      <c r="T86" s="226"/>
      <c r="U86" s="226"/>
      <c r="V86" s="226"/>
      <c r="W86" s="226"/>
    </row>
    <row r="87" spans="1:24" s="69" customFormat="1" ht="36" customHeight="1">
      <c r="B87" s="194"/>
      <c r="C87" s="256" t="s">
        <v>190</v>
      </c>
      <c r="D87" s="257"/>
      <c r="E87" s="257"/>
      <c r="F87" s="257"/>
      <c r="G87" s="257"/>
      <c r="H87" s="258"/>
      <c r="I87" s="282"/>
      <c r="J87" s="283"/>
      <c r="K87" s="283"/>
      <c r="L87" s="283"/>
      <c r="M87" s="283"/>
      <c r="N87" s="285"/>
      <c r="O87" s="285"/>
      <c r="P87" s="285"/>
      <c r="Q87" s="285"/>
      <c r="R87" s="285"/>
      <c r="S87" s="283"/>
      <c r="T87" s="283"/>
      <c r="U87" s="283"/>
      <c r="V87" s="283"/>
      <c r="W87" s="286"/>
    </row>
    <row r="88" spans="1:24" s="69" customFormat="1" ht="5.25" customHeight="1">
      <c r="B88" s="194"/>
    </row>
    <row r="89" spans="1:24" s="69" customFormat="1" ht="36" customHeight="1">
      <c r="B89" s="194"/>
      <c r="C89" s="287" t="s">
        <v>191</v>
      </c>
      <c r="D89" s="287"/>
      <c r="E89" s="287"/>
      <c r="F89" s="287"/>
      <c r="G89" s="287"/>
      <c r="H89" s="288"/>
      <c r="I89" s="289"/>
      <c r="J89" s="290"/>
      <c r="K89" s="290"/>
      <c r="L89" s="290"/>
      <c r="M89" s="290"/>
      <c r="N89" s="196" t="s">
        <v>192</v>
      </c>
    </row>
    <row r="90" spans="1:24" s="69" customFormat="1" ht="8.25" customHeight="1">
      <c r="B90" s="194"/>
    </row>
    <row r="91" spans="1:24" s="69" customFormat="1" ht="25.5" customHeight="1">
      <c r="B91" s="195"/>
      <c r="C91" s="226" t="s">
        <v>208</v>
      </c>
      <c r="D91" s="226"/>
      <c r="E91" s="226"/>
      <c r="F91" s="226"/>
      <c r="G91" s="226"/>
      <c r="H91" s="226"/>
      <c r="I91" s="226"/>
      <c r="J91" s="226"/>
      <c r="K91" s="226"/>
      <c r="L91" s="226"/>
      <c r="M91" s="226"/>
      <c r="N91" s="226"/>
      <c r="O91" s="226"/>
      <c r="P91" s="226"/>
      <c r="Q91" s="226"/>
      <c r="R91" s="226"/>
      <c r="S91" s="226"/>
      <c r="T91" s="226"/>
      <c r="U91" s="226"/>
      <c r="V91" s="226"/>
      <c r="W91" s="226"/>
    </row>
    <row r="92" spans="1:24" s="69" customFormat="1" ht="36" customHeight="1">
      <c r="B92" s="194"/>
      <c r="C92" s="256" t="s">
        <v>202</v>
      </c>
      <c r="D92" s="257"/>
      <c r="E92" s="257"/>
      <c r="F92" s="257"/>
      <c r="G92" s="257"/>
      <c r="H92" s="258"/>
      <c r="I92" s="370"/>
      <c r="J92" s="371"/>
      <c r="K92" s="371"/>
      <c r="L92" s="371"/>
      <c r="M92" s="371"/>
      <c r="N92" s="371"/>
      <c r="O92" s="372"/>
      <c r="Q92" s="311" t="s">
        <v>661</v>
      </c>
      <c r="R92" s="312"/>
      <c r="S92" s="312"/>
      <c r="T92" s="312"/>
      <c r="U92" s="312"/>
      <c r="V92" s="312"/>
      <c r="W92" s="313"/>
    </row>
    <row r="93" spans="1:24" s="69" customFormat="1" ht="59" customHeight="1">
      <c r="B93" s="194"/>
      <c r="Q93" s="314"/>
      <c r="R93" s="315"/>
      <c r="S93" s="315"/>
      <c r="T93" s="315"/>
      <c r="U93" s="315"/>
      <c r="V93" s="315"/>
      <c r="W93" s="316"/>
    </row>
    <row r="94" spans="1:24" s="69" customFormat="1" ht="8.25" customHeight="1">
      <c r="B94" s="194"/>
    </row>
    <row r="95" spans="1:24" ht="30" customHeight="1">
      <c r="B95" s="48" t="s">
        <v>197</v>
      </c>
      <c r="C95" s="47" t="s">
        <v>85</v>
      </c>
      <c r="D95" s="4"/>
      <c r="E95" s="4"/>
      <c r="F95" s="4"/>
      <c r="G95" s="4"/>
      <c r="H95" s="4"/>
      <c r="I95" s="4"/>
      <c r="J95" s="4"/>
      <c r="K95" s="4"/>
      <c r="L95" s="4"/>
      <c r="M95" s="4"/>
      <c r="N95" s="4"/>
      <c r="O95" s="4"/>
      <c r="P95" s="4"/>
      <c r="Q95" s="4"/>
      <c r="R95" s="4"/>
      <c r="S95" s="4"/>
      <c r="T95" s="4"/>
      <c r="U95" s="4"/>
      <c r="V95" s="4"/>
      <c r="W95" s="4"/>
      <c r="X95" s="4"/>
    </row>
    <row r="96" spans="1:24" ht="40" customHeight="1">
      <c r="C96" s="299" t="s">
        <v>663</v>
      </c>
      <c r="D96" s="299"/>
      <c r="E96" s="299"/>
      <c r="F96" s="299"/>
      <c r="G96" s="299"/>
      <c r="H96" s="299"/>
      <c r="I96" s="299"/>
      <c r="J96" s="299"/>
      <c r="K96" s="299"/>
      <c r="L96" s="299"/>
      <c r="M96" s="299"/>
      <c r="N96" s="299"/>
      <c r="O96" s="299"/>
      <c r="P96" s="299"/>
      <c r="Q96" s="299"/>
      <c r="R96" s="299"/>
      <c r="S96" s="299"/>
      <c r="T96" s="299"/>
      <c r="U96" s="299"/>
      <c r="V96" s="299"/>
      <c r="W96" s="299"/>
    </row>
    <row r="97" spans="2:24" ht="7.5" customHeight="1">
      <c r="B97" s="29"/>
      <c r="C97" s="21"/>
      <c r="D97" s="21"/>
      <c r="E97" s="21"/>
      <c r="F97" s="21"/>
      <c r="G97" s="21"/>
      <c r="H97" s="21"/>
      <c r="I97" s="21"/>
      <c r="J97" s="21"/>
      <c r="K97" s="21"/>
      <c r="L97" s="21"/>
      <c r="M97" s="21"/>
      <c r="N97" s="21"/>
      <c r="O97" s="21"/>
      <c r="P97" s="21"/>
      <c r="Q97" s="21"/>
      <c r="R97" s="21"/>
      <c r="S97" s="21"/>
      <c r="T97" s="21"/>
    </row>
    <row r="98" spans="2:24" ht="30" customHeight="1">
      <c r="C98" s="30"/>
      <c r="D98" s="270" t="s">
        <v>74</v>
      </c>
      <c r="E98" s="270"/>
      <c r="F98" s="270"/>
      <c r="G98" s="270"/>
      <c r="H98" s="270"/>
      <c r="I98" s="270"/>
      <c r="J98" s="271" t="s">
        <v>81</v>
      </c>
      <c r="K98" s="271"/>
      <c r="L98" s="271"/>
      <c r="M98" s="271"/>
      <c r="N98" s="271"/>
      <c r="O98" s="271"/>
      <c r="P98" s="271"/>
      <c r="Q98" s="271"/>
      <c r="R98" s="271"/>
      <c r="S98" s="271"/>
      <c r="T98" s="271"/>
      <c r="U98" s="271"/>
      <c r="V98" s="271"/>
      <c r="W98" s="271"/>
    </row>
    <row r="99" spans="2:24" ht="30" customHeight="1">
      <c r="C99" s="189">
        <v>1</v>
      </c>
      <c r="D99" s="208"/>
      <c r="E99" s="208"/>
      <c r="F99" s="208"/>
      <c r="G99" s="208"/>
      <c r="H99" s="208"/>
      <c r="I99" s="208"/>
      <c r="J99" s="208"/>
      <c r="K99" s="208"/>
      <c r="L99" s="208"/>
      <c r="M99" s="208"/>
      <c r="N99" s="208"/>
      <c r="O99" s="208"/>
      <c r="P99" s="208"/>
      <c r="Q99" s="208"/>
      <c r="R99" s="208"/>
      <c r="S99" s="208"/>
      <c r="T99" s="208"/>
      <c r="U99" s="208"/>
      <c r="V99" s="208"/>
      <c r="W99" s="208"/>
    </row>
    <row r="100" spans="2:24" ht="30" customHeight="1">
      <c r="C100" s="189">
        <v>2</v>
      </c>
      <c r="D100" s="208"/>
      <c r="E100" s="208"/>
      <c r="F100" s="208"/>
      <c r="G100" s="208"/>
      <c r="H100" s="208"/>
      <c r="I100" s="208"/>
      <c r="J100" s="208"/>
      <c r="K100" s="208"/>
      <c r="L100" s="208"/>
      <c r="M100" s="208"/>
      <c r="N100" s="208"/>
      <c r="O100" s="208"/>
      <c r="P100" s="208"/>
      <c r="Q100" s="208"/>
      <c r="R100" s="208"/>
      <c r="S100" s="208"/>
      <c r="T100" s="208"/>
      <c r="U100" s="208"/>
      <c r="V100" s="208"/>
      <c r="W100" s="208"/>
    </row>
    <row r="101" spans="2:24" ht="30" customHeight="1">
      <c r="C101" s="189">
        <v>3</v>
      </c>
      <c r="D101" s="208"/>
      <c r="E101" s="208"/>
      <c r="F101" s="208"/>
      <c r="G101" s="208"/>
      <c r="H101" s="208"/>
      <c r="I101" s="208"/>
      <c r="J101" s="208"/>
      <c r="K101" s="208"/>
      <c r="L101" s="208"/>
      <c r="M101" s="208"/>
      <c r="N101" s="208"/>
      <c r="O101" s="208"/>
      <c r="P101" s="208"/>
      <c r="Q101" s="208"/>
      <c r="R101" s="208"/>
      <c r="S101" s="208"/>
      <c r="T101" s="208"/>
      <c r="U101" s="208"/>
      <c r="V101" s="208"/>
      <c r="W101" s="208"/>
    </row>
    <row r="102" spans="2:24" ht="9" customHeight="1">
      <c r="C102" s="2"/>
      <c r="D102" s="190"/>
      <c r="E102" s="190"/>
      <c r="F102" s="190"/>
      <c r="G102" s="190"/>
      <c r="H102" s="190"/>
      <c r="I102" s="190"/>
      <c r="J102" s="29"/>
      <c r="K102" s="29"/>
      <c r="L102" s="29"/>
      <c r="M102" s="29"/>
      <c r="N102" s="29"/>
      <c r="O102" s="29"/>
      <c r="P102" s="29"/>
      <c r="Q102" s="29"/>
      <c r="R102" s="29"/>
      <c r="S102" s="29"/>
      <c r="T102" s="29"/>
      <c r="U102" s="29"/>
      <c r="V102" s="187"/>
      <c r="W102" s="187"/>
    </row>
    <row r="103" spans="2:24" ht="38.5" customHeight="1">
      <c r="B103" s="48" t="s">
        <v>198</v>
      </c>
      <c r="C103" s="272" t="s">
        <v>666</v>
      </c>
      <c r="D103" s="209"/>
      <c r="E103" s="209"/>
      <c r="F103" s="209"/>
      <c r="G103" s="209"/>
      <c r="H103" s="209"/>
      <c r="I103" s="209"/>
      <c r="J103" s="209"/>
      <c r="K103" s="209"/>
      <c r="L103" s="209"/>
      <c r="M103" s="209"/>
      <c r="N103" s="209"/>
      <c r="O103" s="209"/>
      <c r="P103" s="209"/>
      <c r="Q103" s="209"/>
      <c r="R103" s="209"/>
      <c r="S103" s="209"/>
      <c r="T103" s="209"/>
      <c r="U103" s="209"/>
      <c r="V103" s="209"/>
      <c r="W103" s="209"/>
      <c r="X103" s="4"/>
    </row>
    <row r="104" spans="2:24" ht="30" customHeight="1">
      <c r="B104" s="48"/>
      <c r="C104" s="273" t="s">
        <v>201</v>
      </c>
      <c r="D104" s="274"/>
      <c r="E104" s="274"/>
      <c r="F104" s="274"/>
      <c r="G104" s="274"/>
      <c r="H104" s="274"/>
      <c r="I104" s="274"/>
      <c r="J104" s="274"/>
      <c r="K104" s="274"/>
      <c r="L104" s="274"/>
      <c r="M104" s="274"/>
      <c r="N104" s="274"/>
      <c r="O104" s="274"/>
      <c r="P104" s="274"/>
      <c r="Q104" s="274"/>
      <c r="R104" s="274"/>
      <c r="S104" s="274"/>
      <c r="T104" s="274"/>
      <c r="U104" s="274"/>
      <c r="V104" s="274"/>
      <c r="W104" s="274"/>
      <c r="X104" s="4"/>
    </row>
    <row r="105" spans="2:24" s="69" customFormat="1" ht="75.75" customHeight="1">
      <c r="C105" s="383"/>
      <c r="D105" s="384"/>
      <c r="E105" s="384"/>
      <c r="F105" s="384"/>
      <c r="G105" s="384"/>
      <c r="H105" s="384"/>
      <c r="I105" s="384"/>
      <c r="J105" s="384"/>
      <c r="K105" s="384"/>
      <c r="L105" s="384"/>
      <c r="M105" s="384"/>
      <c r="N105" s="384"/>
      <c r="O105" s="384"/>
      <c r="P105" s="384"/>
      <c r="Q105" s="384"/>
      <c r="R105" s="384"/>
      <c r="S105" s="384"/>
      <c r="T105" s="384"/>
      <c r="U105" s="384"/>
      <c r="V105" s="384"/>
      <c r="W105" s="385"/>
    </row>
    <row r="106" spans="2:24" s="69" customFormat="1" ht="9" customHeight="1">
      <c r="C106" s="197"/>
      <c r="D106" s="197"/>
      <c r="E106" s="197"/>
      <c r="F106" s="197"/>
      <c r="G106" s="197"/>
      <c r="H106" s="197"/>
      <c r="I106" s="197"/>
      <c r="J106" s="197"/>
      <c r="K106" s="197"/>
      <c r="L106" s="197"/>
      <c r="M106" s="197"/>
      <c r="N106" s="197"/>
      <c r="O106" s="197"/>
      <c r="P106" s="197"/>
      <c r="Q106" s="197"/>
      <c r="R106" s="197"/>
      <c r="S106" s="197"/>
      <c r="T106" s="197"/>
      <c r="U106" s="197"/>
      <c r="V106" s="197"/>
      <c r="W106" s="197"/>
    </row>
    <row r="107" spans="2:24" ht="30" customHeight="1">
      <c r="B107" s="48" t="s">
        <v>199</v>
      </c>
      <c r="C107" s="209" t="s">
        <v>655</v>
      </c>
      <c r="D107" s="209"/>
      <c r="E107" s="209"/>
      <c r="F107" s="209"/>
      <c r="G107" s="209"/>
      <c r="H107" s="209"/>
      <c r="I107" s="209"/>
      <c r="J107" s="209"/>
      <c r="K107" s="209"/>
      <c r="L107" s="209"/>
      <c r="M107" s="209"/>
      <c r="N107" s="209"/>
      <c r="O107" s="209"/>
      <c r="P107" s="209"/>
      <c r="Q107" s="209"/>
      <c r="R107" s="209"/>
      <c r="S107" s="209"/>
      <c r="T107" s="209"/>
      <c r="U107" s="209"/>
      <c r="V107" s="209"/>
      <c r="W107" s="209"/>
    </row>
    <row r="108" spans="2:24" ht="30" customHeight="1">
      <c r="B108" s="3"/>
      <c r="C108" s="250" t="s">
        <v>90</v>
      </c>
      <c r="D108" s="251"/>
      <c r="E108" s="251"/>
      <c r="F108" s="251"/>
      <c r="G108" s="251"/>
      <c r="H108" s="252"/>
      <c r="I108" s="248"/>
      <c r="J108" s="249"/>
      <c r="K108" s="27"/>
      <c r="L108" s="247"/>
      <c r="M108" s="247"/>
      <c r="O108" s="21"/>
      <c r="P108" s="21"/>
      <c r="Q108" s="21"/>
      <c r="R108" s="21"/>
      <c r="S108" s="21"/>
      <c r="T108" s="21"/>
      <c r="U108" s="21"/>
      <c r="V108" s="31"/>
      <c r="W108" s="31"/>
    </row>
    <row r="109" spans="2:24" ht="30" customHeight="1">
      <c r="B109" s="3"/>
      <c r="C109" s="30" t="s">
        <v>63</v>
      </c>
      <c r="D109" s="32"/>
      <c r="E109" s="32"/>
      <c r="F109" s="32"/>
      <c r="G109" s="32"/>
      <c r="H109" s="32"/>
      <c r="I109" s="32"/>
      <c r="J109" s="33"/>
      <c r="K109" s="33"/>
      <c r="L109" s="382"/>
      <c r="M109" s="382"/>
      <c r="N109" s="33" t="s">
        <v>51</v>
      </c>
      <c r="O109" s="33" t="s">
        <v>59</v>
      </c>
      <c r="P109" s="33" t="s">
        <v>52</v>
      </c>
      <c r="Q109" s="65"/>
      <c r="R109" s="382"/>
      <c r="S109" s="382"/>
      <c r="T109" s="34" t="s">
        <v>51</v>
      </c>
      <c r="V109" s="31"/>
      <c r="W109" s="31"/>
    </row>
    <row r="110" spans="2:24" ht="30" customHeight="1">
      <c r="B110" s="3"/>
      <c r="C110" s="346" t="s">
        <v>535</v>
      </c>
      <c r="D110" s="346"/>
      <c r="E110" s="346"/>
      <c r="F110" s="346"/>
      <c r="G110" s="346"/>
      <c r="H110" s="346"/>
      <c r="I110" s="346"/>
      <c r="J110" s="346"/>
      <c r="K110" s="346"/>
      <c r="L110" s="346"/>
      <c r="M110" s="346"/>
      <c r="N110" s="346"/>
      <c r="O110" s="346"/>
      <c r="P110" s="346"/>
      <c r="Q110" s="346"/>
      <c r="R110" s="346"/>
      <c r="S110" s="346"/>
      <c r="T110" s="346"/>
      <c r="U110" s="346"/>
      <c r="V110" s="346"/>
      <c r="W110" s="346"/>
    </row>
    <row r="111" spans="2:24" ht="10.5" customHeight="1">
      <c r="C111" s="2"/>
      <c r="D111" s="317"/>
      <c r="E111" s="317"/>
      <c r="F111" s="317"/>
      <c r="G111" s="317"/>
      <c r="H111" s="317"/>
      <c r="I111" s="317"/>
      <c r="J111" s="361"/>
      <c r="K111" s="361"/>
      <c r="L111" s="361"/>
      <c r="M111" s="361"/>
      <c r="N111" s="361"/>
      <c r="O111" s="361"/>
      <c r="P111" s="361"/>
      <c r="Q111" s="361"/>
      <c r="R111" s="361"/>
      <c r="S111" s="361"/>
      <c r="T111" s="361"/>
      <c r="U111" s="361"/>
      <c r="V111" s="360"/>
      <c r="W111" s="360"/>
    </row>
    <row r="116" spans="7:23">
      <c r="I116" s="35"/>
    </row>
    <row r="117" spans="7:23">
      <c r="I117" s="35"/>
    </row>
    <row r="119" spans="7:23">
      <c r="I119" s="35"/>
    </row>
    <row r="120" spans="7:23">
      <c r="I120" s="35"/>
    </row>
    <row r="126" spans="7:23">
      <c r="G126" s="21"/>
      <c r="H126" s="21"/>
      <c r="I126" s="21"/>
      <c r="J126" s="21"/>
      <c r="K126" s="21"/>
      <c r="L126" s="21"/>
      <c r="M126" s="21"/>
      <c r="N126" s="21"/>
      <c r="O126" s="21"/>
      <c r="P126" s="21"/>
      <c r="Q126" s="21"/>
      <c r="R126" s="21"/>
      <c r="S126" s="21"/>
      <c r="T126" s="21"/>
      <c r="U126" s="21"/>
      <c r="V126" s="21"/>
      <c r="W126" s="21"/>
    </row>
    <row r="127" spans="7:23">
      <c r="G127" s="21"/>
      <c r="H127" s="21"/>
      <c r="I127" s="21"/>
      <c r="J127" s="21"/>
      <c r="K127" s="21"/>
      <c r="L127" s="21"/>
      <c r="M127" s="21"/>
      <c r="N127" s="21"/>
      <c r="O127" s="21"/>
      <c r="P127" s="21"/>
      <c r="Q127" s="21"/>
      <c r="R127" s="21"/>
      <c r="S127" s="21"/>
      <c r="T127" s="21"/>
      <c r="U127" s="21"/>
      <c r="V127" s="21"/>
      <c r="W127" s="21"/>
    </row>
    <row r="128" spans="7:23">
      <c r="G128" s="21"/>
      <c r="H128" s="21"/>
      <c r="I128" s="21"/>
      <c r="J128" s="21"/>
      <c r="K128" s="21"/>
      <c r="L128" s="21"/>
      <c r="M128" s="21"/>
      <c r="N128" s="21"/>
      <c r="O128" s="21"/>
      <c r="P128" s="21"/>
      <c r="Q128" s="21"/>
      <c r="R128" s="21"/>
      <c r="S128" s="21"/>
      <c r="T128" s="21"/>
      <c r="U128" s="21"/>
      <c r="V128" s="21"/>
      <c r="W128" s="21"/>
    </row>
    <row r="129" spans="7:23">
      <c r="G129" s="21"/>
      <c r="H129" s="21"/>
      <c r="I129" s="21"/>
      <c r="J129" s="21"/>
      <c r="K129" s="21"/>
      <c r="L129" s="21"/>
      <c r="M129" s="21"/>
      <c r="N129" s="21"/>
      <c r="O129" s="21"/>
      <c r="P129" s="21"/>
      <c r="Q129" s="21"/>
      <c r="R129" s="21"/>
      <c r="S129" s="21"/>
      <c r="T129" s="21"/>
      <c r="U129" s="21"/>
      <c r="V129" s="21"/>
      <c r="W129" s="21"/>
    </row>
    <row r="130" spans="7:23">
      <c r="G130" s="21"/>
      <c r="H130" s="21"/>
      <c r="I130" s="21"/>
      <c r="J130" s="21"/>
      <c r="K130" s="21"/>
      <c r="L130" s="21"/>
      <c r="M130" s="21"/>
      <c r="N130" s="21"/>
      <c r="O130" s="21"/>
      <c r="P130" s="21"/>
      <c r="Q130" s="21"/>
      <c r="R130" s="21"/>
      <c r="S130" s="21"/>
      <c r="T130" s="21"/>
      <c r="U130" s="21"/>
      <c r="V130" s="21"/>
      <c r="W130" s="21"/>
    </row>
    <row r="131" spans="7:23">
      <c r="G131" s="21"/>
      <c r="H131" s="21"/>
      <c r="I131" s="21"/>
      <c r="J131" s="21"/>
      <c r="K131" s="21"/>
      <c r="L131" s="21"/>
      <c r="M131" s="21"/>
      <c r="N131" s="21"/>
      <c r="O131" s="21"/>
      <c r="P131" s="21"/>
      <c r="Q131" s="21"/>
      <c r="R131" s="21"/>
      <c r="S131" s="21"/>
      <c r="T131" s="21"/>
      <c r="U131" s="21"/>
      <c r="V131" s="21"/>
      <c r="W131" s="21"/>
    </row>
    <row r="132" spans="7:23">
      <c r="G132" s="21"/>
      <c r="H132" s="21"/>
      <c r="I132" s="21"/>
      <c r="J132" s="21"/>
      <c r="K132" s="21"/>
      <c r="L132" s="21"/>
      <c r="M132" s="21"/>
      <c r="N132" s="21"/>
      <c r="O132" s="21"/>
      <c r="P132" s="21"/>
      <c r="Q132" s="21"/>
      <c r="R132" s="21"/>
      <c r="S132" s="21"/>
      <c r="T132" s="21"/>
      <c r="U132" s="21"/>
      <c r="V132" s="21"/>
      <c r="W132" s="21"/>
    </row>
    <row r="133" spans="7:23">
      <c r="G133" s="21"/>
      <c r="H133" s="21"/>
      <c r="I133" s="21"/>
      <c r="J133" s="21"/>
      <c r="K133" s="21"/>
      <c r="L133" s="21"/>
      <c r="M133" s="21"/>
      <c r="N133" s="21"/>
      <c r="O133" s="21"/>
      <c r="P133" s="21"/>
      <c r="Q133" s="21"/>
      <c r="R133" s="21"/>
      <c r="S133" s="21"/>
      <c r="T133" s="21"/>
      <c r="U133" s="21"/>
      <c r="V133" s="21"/>
      <c r="W133" s="21"/>
    </row>
    <row r="134" spans="7:23">
      <c r="G134" s="21"/>
      <c r="H134" s="21"/>
      <c r="I134" s="21"/>
      <c r="J134" s="21"/>
      <c r="K134" s="21"/>
      <c r="L134" s="21"/>
      <c r="M134" s="21"/>
      <c r="N134" s="21"/>
      <c r="O134" s="21"/>
      <c r="P134" s="21"/>
      <c r="Q134" s="21"/>
      <c r="R134" s="21"/>
      <c r="S134" s="21"/>
      <c r="T134" s="21"/>
      <c r="U134" s="21"/>
      <c r="V134" s="21"/>
      <c r="W134" s="21"/>
    </row>
    <row r="135" spans="7:23">
      <c r="G135" s="21"/>
      <c r="H135" s="21"/>
      <c r="I135" s="21"/>
      <c r="J135" s="21"/>
      <c r="K135" s="21"/>
      <c r="L135" s="21"/>
      <c r="M135" s="21"/>
      <c r="N135" s="21"/>
      <c r="O135" s="21"/>
      <c r="P135" s="21"/>
      <c r="Q135" s="21"/>
      <c r="R135" s="21"/>
      <c r="S135" s="21"/>
      <c r="T135" s="21"/>
      <c r="U135" s="21"/>
      <c r="V135" s="21"/>
      <c r="W135" s="21"/>
    </row>
    <row r="136" spans="7:23">
      <c r="G136" s="21"/>
      <c r="H136" s="21"/>
      <c r="I136" s="21"/>
      <c r="J136" s="21"/>
      <c r="K136" s="21"/>
      <c r="L136" s="21"/>
      <c r="M136" s="21"/>
      <c r="N136" s="21"/>
      <c r="O136" s="21"/>
      <c r="P136" s="21"/>
      <c r="Q136" s="21"/>
      <c r="R136" s="21"/>
      <c r="S136" s="21"/>
      <c r="T136" s="21"/>
      <c r="U136" s="21"/>
      <c r="V136" s="21"/>
      <c r="W136" s="21"/>
    </row>
    <row r="137" spans="7:23">
      <c r="G137" s="21"/>
      <c r="H137" s="21"/>
      <c r="I137" s="21"/>
      <c r="J137" s="21"/>
      <c r="K137" s="21"/>
      <c r="L137" s="21"/>
      <c r="M137" s="21"/>
      <c r="N137" s="21"/>
      <c r="O137" s="21"/>
      <c r="P137" s="21"/>
      <c r="Q137" s="21"/>
      <c r="R137" s="21"/>
      <c r="S137" s="21"/>
      <c r="T137" s="21"/>
      <c r="U137" s="21"/>
      <c r="V137" s="21"/>
      <c r="W137" s="21"/>
    </row>
    <row r="138" spans="7:23">
      <c r="G138" s="21"/>
      <c r="H138" s="21"/>
      <c r="I138" s="21"/>
      <c r="J138" s="21"/>
      <c r="K138" s="21"/>
      <c r="L138" s="21"/>
      <c r="M138" s="21"/>
      <c r="N138" s="21"/>
      <c r="O138" s="21"/>
      <c r="P138" s="21"/>
      <c r="Q138" s="21"/>
      <c r="R138" s="21"/>
      <c r="S138" s="21"/>
      <c r="T138" s="21"/>
      <c r="U138" s="21"/>
      <c r="V138" s="21"/>
      <c r="W138" s="21"/>
    </row>
    <row r="141" spans="7:23">
      <c r="G141" s="21"/>
      <c r="H141" s="21"/>
    </row>
    <row r="142" spans="7:23">
      <c r="G142" s="21"/>
      <c r="H142" s="21"/>
    </row>
    <row r="143" spans="7:23">
      <c r="G143" s="21"/>
      <c r="H143" s="21"/>
    </row>
  </sheetData>
  <sheetProtection formatCells="0" formatColumns="0" formatRows="0" insertHyperlinks="0" sort="0" autoFilter="0" pivotTables="0"/>
  <autoFilter ref="C78:W83" xr:uid="{00000000-0001-0000-0000-000000000000}">
    <filterColumn colId="1" showButton="0"/>
    <filterColumn colId="2" showButton="0"/>
    <filterColumn colId="3" showButton="0"/>
    <filterColumn colId="4" showButton="0"/>
    <filterColumn colId="5"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9" showButton="0"/>
  </autoFilter>
  <mergeCells count="158">
    <mergeCell ref="AA53:AN54"/>
    <mergeCell ref="C54:F54"/>
    <mergeCell ref="G54:I54"/>
    <mergeCell ref="C50:F50"/>
    <mergeCell ref="G50:I50"/>
    <mergeCell ref="K50:W51"/>
    <mergeCell ref="AA50:AN51"/>
    <mergeCell ref="C51:F51"/>
    <mergeCell ref="G51:I51"/>
    <mergeCell ref="C110:W110"/>
    <mergeCell ref="V111:W111"/>
    <mergeCell ref="J111:U111"/>
    <mergeCell ref="AA47:AN48"/>
    <mergeCell ref="K47:W48"/>
    <mergeCell ref="G47:I47"/>
    <mergeCell ref="G48:I48"/>
    <mergeCell ref="V83:W83"/>
    <mergeCell ref="V14:W14"/>
    <mergeCell ref="I92:O92"/>
    <mergeCell ref="C61:W61"/>
    <mergeCell ref="J62:W64"/>
    <mergeCell ref="D101:I101"/>
    <mergeCell ref="D99:I99"/>
    <mergeCell ref="J101:W101"/>
    <mergeCell ref="J100:W100"/>
    <mergeCell ref="J99:W99"/>
    <mergeCell ref="L109:M109"/>
    <mergeCell ref="C91:W91"/>
    <mergeCell ref="R109:S109"/>
    <mergeCell ref="C103:W103"/>
    <mergeCell ref="C105:W105"/>
    <mergeCell ref="F33:H33"/>
    <mergeCell ref="J32:W34"/>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R10:W10"/>
    <mergeCell ref="F10:N10"/>
    <mergeCell ref="C96:W96"/>
    <mergeCell ref="J98:W98"/>
    <mergeCell ref="D100:I100"/>
    <mergeCell ref="Q92:W93"/>
    <mergeCell ref="C107:W107"/>
    <mergeCell ref="D111:I111"/>
    <mergeCell ref="C92:H92"/>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Q11:S11"/>
    <mergeCell ref="J11:L11"/>
    <mergeCell ref="F11:I11"/>
    <mergeCell ref="C11:E11"/>
    <mergeCell ref="C14:F14"/>
    <mergeCell ref="G14:I14"/>
    <mergeCell ref="K14:N14"/>
    <mergeCell ref="O14:Q14"/>
    <mergeCell ref="C23:F23"/>
    <mergeCell ref="V13:W13"/>
    <mergeCell ref="C17:D17"/>
    <mergeCell ref="E17:W17"/>
    <mergeCell ref="C86:W86"/>
    <mergeCell ref="I87:M87"/>
    <mergeCell ref="C27:F27"/>
    <mergeCell ref="N87:R87"/>
    <mergeCell ref="S87:W87"/>
    <mergeCell ref="C89:H89"/>
    <mergeCell ref="I89:M89"/>
    <mergeCell ref="V79:W79"/>
    <mergeCell ref="C72:C76"/>
    <mergeCell ref="G28:H28"/>
    <mergeCell ref="G27:H27"/>
    <mergeCell ref="C34:D34"/>
    <mergeCell ref="V78:W78"/>
    <mergeCell ref="C39:D39"/>
    <mergeCell ref="C70:W70"/>
    <mergeCell ref="F39:H39"/>
    <mergeCell ref="J79:U79"/>
    <mergeCell ref="C47:F47"/>
    <mergeCell ref="C48:F48"/>
    <mergeCell ref="J81:U81"/>
    <mergeCell ref="V80:W80"/>
    <mergeCell ref="C32:H32"/>
    <mergeCell ref="L108:M108"/>
    <mergeCell ref="I108:J108"/>
    <mergeCell ref="C108:H108"/>
    <mergeCell ref="E72:J72"/>
    <mergeCell ref="C38:E38"/>
    <mergeCell ref="D80:I80"/>
    <mergeCell ref="J80:U80"/>
    <mergeCell ref="C87:H87"/>
    <mergeCell ref="D81:I81"/>
    <mergeCell ref="C57:W57"/>
    <mergeCell ref="C53:F53"/>
    <mergeCell ref="G53:I53"/>
    <mergeCell ref="K53:W54"/>
    <mergeCell ref="C56:W56"/>
    <mergeCell ref="V81:W81"/>
    <mergeCell ref="C60:W60"/>
    <mergeCell ref="D78:I78"/>
    <mergeCell ref="J78:U78"/>
    <mergeCell ref="C46:W46"/>
    <mergeCell ref="C69:W69"/>
    <mergeCell ref="D79:I79"/>
    <mergeCell ref="C104:W104"/>
    <mergeCell ref="D98:I98"/>
    <mergeCell ref="T13:U13"/>
    <mergeCell ref="T14:U14"/>
    <mergeCell ref="V82:W82"/>
    <mergeCell ref="J82:U82"/>
    <mergeCell ref="D83:I83"/>
    <mergeCell ref="J83:U83"/>
    <mergeCell ref="C85:W85"/>
    <mergeCell ref="D82:I82"/>
    <mergeCell ref="J23:W24"/>
    <mergeCell ref="C24:F24"/>
    <mergeCell ref="C66:F66"/>
    <mergeCell ref="J66:W67"/>
    <mergeCell ref="C67:F67"/>
    <mergeCell ref="C42:W42"/>
    <mergeCell ref="C44:W44"/>
    <mergeCell ref="C43:J43"/>
    <mergeCell ref="C62:H62"/>
    <mergeCell ref="C63:H63"/>
    <mergeCell ref="K43:L43"/>
    <mergeCell ref="C37:H37"/>
    <mergeCell ref="J37:W40"/>
    <mergeCell ref="C33:E33"/>
    <mergeCell ref="F34:H34"/>
    <mergeCell ref="F38:H38"/>
  </mergeCells>
  <phoneticPr fontId="2"/>
  <dataValidations count="10">
    <dataValidation type="list" allowBlank="1" showInputMessage="1" showErrorMessage="1" sqref="D84 D102 D111 D109" xr:uid="{00000000-0002-0000-0000-000000000000}">
      <formula1>$G$126:$G$138</formula1>
    </dataValidation>
    <dataValidation type="list" allowBlank="1" showInputMessage="1" showErrorMessage="1" sqref="V111 V102 V84" xr:uid="{00000000-0002-0000-0000-000001000000}">
      <formula1>$I$119</formula1>
    </dataValidation>
    <dataValidation type="list" allowBlank="1" showInputMessage="1" showErrorMessage="1" sqref="Q9:W9 C63"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V79:W83 K43:L43" xr:uid="{00000000-0002-0000-0000-000006000000}">
      <formula1>"○,　　"</formula1>
    </dataValidation>
    <dataValidation type="list" allowBlank="1" showInputMessage="1" showErrorMessage="1" sqref="I108:J108" xr:uid="{00000000-0002-0000-0000-000007000000}">
      <formula1>"○,×,　　,"</formula1>
    </dataValidation>
    <dataValidation type="list" allowBlank="1" showInputMessage="1" showErrorMessage="1" sqref="I92" xr:uid="{00000000-0002-0000-0000-000009000000}">
      <formula1>"生産規模を拡大したい,施設外就労を拡大したい,現状維持でよい,別の作業を拡大したい,わからない"</formula1>
    </dataValidation>
    <dataValidation type="list" allowBlank="1" showInputMessage="1" showErrorMessage="1" sqref="G54:I54 G48:I49 G51:I52" xr:uid="{00000000-0002-0000-0000-00000A000000}">
      <formula1>"〇,　　"</formula1>
    </dataValidation>
    <dataValidation type="list" allowBlank="1" showInputMessage="1" showErrorMessage="1" sqref="D79:I83 D99:I101" xr:uid="{734FBA3C-9578-4570-96C6-DDD634BCDFB9}">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農作業（事業所内での就労）,12  農作業（施設外就労）,13　リサイクル事業（空き缶拾い等）,14　その他"</formula1>
    </dataValidation>
  </dataValidations>
  <printOptions horizontalCentered="1"/>
  <pageMargins left="0.31496062992125984" right="0.39370078740157483" top="0.39370078740157483" bottom="0.31496062992125984" header="0.23622047244094491" footer="0.31496062992125984"/>
  <pageSetup paperSize="9" scale="84" fitToHeight="0" orientation="portrait" cellComments="asDisplayed" r:id="rId1"/>
  <headerFooter alignWithMargins="0"/>
  <rowBreaks count="3" manualBreakCount="3">
    <brk id="35" max="23" man="1"/>
    <brk id="68" max="23" man="1"/>
    <brk id="102" max="23" man="1"/>
  </rowBreaks>
  <colBreaks count="2" manualBreakCount="2">
    <brk id="1" min="1" max="122" man="1"/>
    <brk id="20" min="1" max="122"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9E50648-8CCD-4B37-9EB4-A32E79DD0B4E}">
          <x14:formula1>
            <xm:f>リスト!$J$3:$J$9</xm:f>
          </x14:formula1>
          <xm:sqref>E9:H9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V12"/>
  <sheetViews>
    <sheetView view="pageBreakPreview" topLeftCell="BF1" zoomScale="85" zoomScaleNormal="70" zoomScaleSheetLayoutView="85" workbookViewId="0">
      <selection activeCell="BT5" sqref="BT5"/>
    </sheetView>
  </sheetViews>
  <sheetFormatPr defaultColWidth="9" defaultRowHeight="13"/>
  <cols>
    <col min="1" max="1" width="13.08984375" style="54" customWidth="1"/>
    <col min="2" max="2" width="12.7265625" style="54" customWidth="1"/>
    <col min="3" max="3" width="14.453125" style="54" customWidth="1"/>
    <col min="4" max="4" width="23.26953125" style="54" customWidth="1"/>
    <col min="5" max="5" width="12.6328125" style="54" customWidth="1"/>
    <col min="6" max="6" width="18.7265625" style="54" customWidth="1"/>
    <col min="7" max="7" width="14.90625" style="54" customWidth="1"/>
    <col min="8" max="8" width="14.7265625" style="54" customWidth="1"/>
    <col min="9" max="9" width="15.7265625" style="54" customWidth="1"/>
    <col min="10" max="10" width="16.36328125" style="54" customWidth="1"/>
    <col min="11" max="11" width="25.453125" style="54" customWidth="1"/>
    <col min="12" max="12" width="14.08984375" style="54" customWidth="1"/>
    <col min="13" max="24" width="5.6328125" style="54" customWidth="1"/>
    <col min="25" max="25" width="10.08984375" style="54" customWidth="1"/>
    <col min="26" max="26" width="8.08984375" style="54" customWidth="1"/>
    <col min="27" max="27" width="10.08984375" style="54" customWidth="1"/>
    <col min="28" max="28" width="8.08984375" style="54" customWidth="1"/>
    <col min="29" max="29" width="11" style="54" customWidth="1"/>
    <col min="30" max="31" width="8.08984375" style="54" customWidth="1"/>
    <col min="32" max="33" width="20.6328125" style="54" customWidth="1"/>
    <col min="34" max="34" width="5.6328125" style="54" customWidth="1"/>
    <col min="35" max="36" width="20.6328125" style="54" customWidth="1"/>
    <col min="37" max="37" width="5.6328125" style="54" customWidth="1"/>
    <col min="38" max="39" width="20.6328125" style="54" customWidth="1"/>
    <col min="40" max="40" width="5.6328125" style="54" customWidth="1"/>
    <col min="41" max="42" width="20.6328125" style="54" customWidth="1"/>
    <col min="43" max="43" width="5.6328125" style="54" customWidth="1"/>
    <col min="44" max="45" width="20.6328125" style="54" customWidth="1"/>
    <col min="46" max="46" width="5.6328125" style="54" customWidth="1"/>
    <col min="47" max="50" width="8.6328125" style="54" customWidth="1"/>
    <col min="51" max="51" width="14.6328125" style="54" customWidth="1"/>
    <col min="52" max="57" width="20.6328125" style="54" customWidth="1"/>
    <col min="58" max="58" width="30.6328125" style="54" customWidth="1"/>
    <col min="59" max="59" width="8.26953125" style="54" customWidth="1"/>
    <col min="60" max="63" width="9" style="54"/>
    <col min="64" max="64" width="10.08984375" style="54" customWidth="1"/>
    <col min="65" max="66" width="9" style="54"/>
    <col min="67" max="67" width="10.08984375" style="54" customWidth="1"/>
    <col min="68" max="69" width="9" style="54"/>
    <col min="70" max="70" width="10.08984375" style="54" customWidth="1"/>
    <col min="71" max="74" width="9" style="54"/>
    <col min="75" max="76" width="9.08984375" style="54" bestFit="1" customWidth="1"/>
    <col min="77" max="16384" width="9" style="54"/>
  </cols>
  <sheetData>
    <row r="1" spans="1:100" s="110" customFormat="1" ht="14">
      <c r="A1" s="137" t="s">
        <v>485</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140">
        <v>1</v>
      </c>
      <c r="BX1" s="140">
        <v>1</v>
      </c>
      <c r="BY1" s="71"/>
      <c r="BZ1" s="71"/>
      <c r="CA1" s="71"/>
      <c r="CB1" s="71"/>
      <c r="CC1" s="71"/>
      <c r="CD1" s="71"/>
      <c r="CE1" s="71"/>
      <c r="CF1" s="71"/>
      <c r="CG1" s="71"/>
      <c r="CH1" s="71"/>
      <c r="CI1" s="71"/>
      <c r="CJ1" s="71"/>
      <c r="CK1" s="71"/>
      <c r="CL1" s="71"/>
      <c r="CM1" s="111"/>
      <c r="CN1" s="111"/>
      <c r="CO1" s="111"/>
      <c r="CP1" s="111"/>
      <c r="CQ1" s="111"/>
      <c r="CR1" s="111"/>
      <c r="CS1" s="111"/>
      <c r="CT1" s="111"/>
      <c r="CU1" s="111"/>
      <c r="CV1" s="111"/>
    </row>
    <row r="2" spans="1:100" s="127" customFormat="1" ht="16.5">
      <c r="B2" s="128"/>
      <c r="C2" s="128"/>
      <c r="D2" s="128" t="s">
        <v>441</v>
      </c>
      <c r="E2" s="128"/>
      <c r="F2" s="128" t="s">
        <v>475</v>
      </c>
      <c r="G2" s="128" t="s">
        <v>433</v>
      </c>
      <c r="H2" s="128" t="s">
        <v>435</v>
      </c>
      <c r="I2" s="128"/>
      <c r="J2" s="128"/>
      <c r="K2" s="128"/>
      <c r="L2" s="128"/>
      <c r="M2" s="128" t="s">
        <v>443</v>
      </c>
      <c r="N2" s="128"/>
      <c r="O2" s="128"/>
      <c r="P2" s="128" t="s">
        <v>478</v>
      </c>
      <c r="Q2" s="128" t="s">
        <v>494</v>
      </c>
      <c r="R2" s="128"/>
      <c r="S2" s="128"/>
      <c r="T2" s="128"/>
      <c r="U2" s="128"/>
      <c r="V2" s="128"/>
      <c r="W2" s="128"/>
      <c r="X2" s="128"/>
      <c r="Y2" s="128"/>
      <c r="Z2" s="128"/>
      <c r="AA2" s="128" t="s">
        <v>477</v>
      </c>
      <c r="AB2" s="128" t="s">
        <v>444</v>
      </c>
      <c r="AC2" s="128" t="s">
        <v>461</v>
      </c>
      <c r="AD2" s="128" t="s">
        <v>468</v>
      </c>
      <c r="AE2" s="128" t="s">
        <v>472</v>
      </c>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9" t="s">
        <v>482</v>
      </c>
      <c r="BM2" s="129" t="s">
        <v>481</v>
      </c>
      <c r="BN2" s="129" t="s">
        <v>479</v>
      </c>
      <c r="BO2" s="129" t="s">
        <v>480</v>
      </c>
      <c r="BP2" s="129" t="s">
        <v>483</v>
      </c>
      <c r="BQ2" s="129" t="s">
        <v>680</v>
      </c>
      <c r="BR2" s="129" t="s">
        <v>683</v>
      </c>
      <c r="BS2" s="129" t="s">
        <v>684</v>
      </c>
      <c r="BT2" s="129" t="s">
        <v>685</v>
      </c>
      <c r="BU2" s="129" t="s">
        <v>686</v>
      </c>
      <c r="BV2" s="129" t="s">
        <v>687</v>
      </c>
      <c r="BW2" s="128"/>
      <c r="BX2" s="128" t="s">
        <v>489</v>
      </c>
      <c r="BY2" s="128"/>
      <c r="BZ2" s="128"/>
      <c r="CA2" s="128"/>
      <c r="CB2" s="128"/>
      <c r="CC2" s="128"/>
      <c r="CD2" s="128"/>
      <c r="CE2" s="128"/>
      <c r="CF2" s="128"/>
    </row>
    <row r="3" spans="1:100" s="111" customFormat="1" ht="66.75" customHeight="1">
      <c r="A3" s="121" t="s">
        <v>91</v>
      </c>
      <c r="B3" s="121" t="s">
        <v>5</v>
      </c>
      <c r="C3" s="122" t="s">
        <v>183</v>
      </c>
      <c r="D3" s="122" t="s">
        <v>2</v>
      </c>
      <c r="E3" s="122" t="s">
        <v>18</v>
      </c>
      <c r="F3" s="122" t="s">
        <v>65</v>
      </c>
      <c r="G3" s="122" t="s">
        <v>319</v>
      </c>
      <c r="H3" s="122" t="s">
        <v>394</v>
      </c>
      <c r="I3" s="122" t="s">
        <v>7</v>
      </c>
      <c r="J3" s="122" t="s">
        <v>8</v>
      </c>
      <c r="K3" s="122" t="s">
        <v>17</v>
      </c>
      <c r="L3" s="122" t="s">
        <v>9</v>
      </c>
      <c r="M3" s="130" t="s">
        <v>6</v>
      </c>
      <c r="N3" s="130" t="s">
        <v>52</v>
      </c>
      <c r="O3" s="130" t="s">
        <v>53</v>
      </c>
      <c r="P3" s="130" t="s">
        <v>49</v>
      </c>
      <c r="Q3" s="130" t="s">
        <v>331</v>
      </c>
      <c r="R3" s="131" t="s">
        <v>41</v>
      </c>
      <c r="S3" s="131" t="s">
        <v>42</v>
      </c>
      <c r="T3" s="131" t="s">
        <v>43</v>
      </c>
      <c r="U3" s="131" t="s">
        <v>44</v>
      </c>
      <c r="V3" s="131" t="s">
        <v>45</v>
      </c>
      <c r="W3" s="131" t="s">
        <v>46</v>
      </c>
      <c r="X3" s="131" t="s">
        <v>47</v>
      </c>
      <c r="Y3" s="132" t="s">
        <v>308</v>
      </c>
      <c r="Z3" s="130" t="s">
        <v>306</v>
      </c>
      <c r="AA3" s="130" t="s">
        <v>48</v>
      </c>
      <c r="AB3" s="130" t="s">
        <v>24</v>
      </c>
      <c r="AC3" s="130" t="s">
        <v>3</v>
      </c>
      <c r="AD3" s="130" t="s">
        <v>307</v>
      </c>
      <c r="AE3" s="130" t="s">
        <v>440</v>
      </c>
      <c r="AF3" s="130" t="s">
        <v>26</v>
      </c>
      <c r="AG3" s="130" t="s">
        <v>27</v>
      </c>
      <c r="AH3" s="130" t="s">
        <v>54</v>
      </c>
      <c r="AI3" s="130" t="s">
        <v>28</v>
      </c>
      <c r="AJ3" s="130" t="s">
        <v>29</v>
      </c>
      <c r="AK3" s="130" t="s">
        <v>55</v>
      </c>
      <c r="AL3" s="130" t="s">
        <v>30</v>
      </c>
      <c r="AM3" s="130" t="s">
        <v>31</v>
      </c>
      <c r="AN3" s="130" t="s">
        <v>56</v>
      </c>
      <c r="AO3" s="130" t="s">
        <v>32</v>
      </c>
      <c r="AP3" s="130" t="s">
        <v>33</v>
      </c>
      <c r="AQ3" s="130" t="s">
        <v>57</v>
      </c>
      <c r="AR3" s="130" t="s">
        <v>34</v>
      </c>
      <c r="AS3" s="130" t="s">
        <v>35</v>
      </c>
      <c r="AT3" s="130" t="s">
        <v>58</v>
      </c>
      <c r="AU3" s="130" t="s">
        <v>310</v>
      </c>
      <c r="AV3" s="130" t="s">
        <v>311</v>
      </c>
      <c r="AW3" s="130" t="s">
        <v>312</v>
      </c>
      <c r="AX3" s="130" t="s">
        <v>313</v>
      </c>
      <c r="AY3" s="130" t="s">
        <v>314</v>
      </c>
      <c r="AZ3" s="130" t="s">
        <v>26</v>
      </c>
      <c r="BA3" s="130" t="s">
        <v>27</v>
      </c>
      <c r="BB3" s="130" t="s">
        <v>28</v>
      </c>
      <c r="BC3" s="130" t="s">
        <v>180</v>
      </c>
      <c r="BD3" s="130" t="s">
        <v>30</v>
      </c>
      <c r="BE3" s="130" t="s">
        <v>181</v>
      </c>
      <c r="BF3" s="130" t="s">
        <v>315</v>
      </c>
      <c r="BG3" s="130" t="s">
        <v>60</v>
      </c>
      <c r="BH3" s="130" t="s">
        <v>61</v>
      </c>
      <c r="BI3" s="130" t="s">
        <v>471</v>
      </c>
      <c r="BJ3" s="133" t="s">
        <v>320</v>
      </c>
      <c r="BK3" s="134" t="s">
        <v>321</v>
      </c>
      <c r="BL3" s="130" t="s">
        <v>309</v>
      </c>
      <c r="BM3" s="135" t="s">
        <v>669</v>
      </c>
      <c r="BN3" s="136" t="s">
        <v>330</v>
      </c>
      <c r="BO3" s="130" t="s">
        <v>667</v>
      </c>
      <c r="BP3" s="135" t="s">
        <v>681</v>
      </c>
      <c r="BQ3" s="136" t="s">
        <v>330</v>
      </c>
      <c r="BR3" s="130" t="s">
        <v>670</v>
      </c>
      <c r="BS3" s="135" t="s">
        <v>682</v>
      </c>
      <c r="BT3" s="136" t="s">
        <v>330</v>
      </c>
      <c r="BU3" s="133" t="s">
        <v>323</v>
      </c>
      <c r="BV3" s="133" t="s">
        <v>668</v>
      </c>
      <c r="BW3" s="141" t="s">
        <v>491</v>
      </c>
      <c r="BX3" s="142" t="s">
        <v>490</v>
      </c>
    </row>
    <row r="4" spans="1:100" s="110" customFormat="1" ht="45" customHeight="1">
      <c r="A4" s="112" t="e">
        <f>入力用!U3</f>
        <v>#N/A</v>
      </c>
      <c r="B4" s="112">
        <f>入力用!F7</f>
        <v>0</v>
      </c>
      <c r="C4" s="113" t="str">
        <f>入力用!F8</f>
        <v>就労Ａ型（雇用型）</v>
      </c>
      <c r="D4" s="113" t="e">
        <f>入力用!N7</f>
        <v>#N/A</v>
      </c>
      <c r="E4" s="113" t="e">
        <f>入力用!U7</f>
        <v>#N/A</v>
      </c>
      <c r="F4" s="113">
        <f>入力用!F10</f>
        <v>0</v>
      </c>
      <c r="G4" s="123">
        <f>入力用!E9</f>
        <v>0</v>
      </c>
      <c r="H4" s="185">
        <f>入力用!K9</f>
        <v>0</v>
      </c>
      <c r="I4" s="113">
        <f>入力用!M11</f>
        <v>0</v>
      </c>
      <c r="J4" s="114">
        <f>入力用!T11</f>
        <v>0</v>
      </c>
      <c r="K4" s="113">
        <f>入力用!R10</f>
        <v>0</v>
      </c>
      <c r="L4" s="113">
        <f>入力用!F11</f>
        <v>0</v>
      </c>
      <c r="M4" s="113">
        <f>入力用!L8</f>
        <v>0</v>
      </c>
      <c r="N4" s="113">
        <f>入力用!H13</f>
        <v>0</v>
      </c>
      <c r="O4" s="113">
        <f>入力用!O13</f>
        <v>0</v>
      </c>
      <c r="P4" s="115">
        <f>入力用!J12</f>
        <v>0</v>
      </c>
      <c r="Q4" s="119">
        <f>入力用!W12</f>
        <v>0</v>
      </c>
      <c r="R4" s="115">
        <f>入力用!Q9</f>
        <v>0</v>
      </c>
      <c r="S4" s="115">
        <f>入力用!R9</f>
        <v>0</v>
      </c>
      <c r="T4" s="115">
        <f>入力用!S9</f>
        <v>0</v>
      </c>
      <c r="U4" s="115">
        <f>入力用!T9</f>
        <v>0</v>
      </c>
      <c r="V4" s="115">
        <f>入力用!U9</f>
        <v>0</v>
      </c>
      <c r="W4" s="115">
        <f>入力用!V9</f>
        <v>0</v>
      </c>
      <c r="X4" s="115">
        <f>入力用!W9</f>
        <v>0</v>
      </c>
      <c r="Y4" s="116">
        <f>入力用!C21</f>
        <v>0</v>
      </c>
      <c r="Z4" s="115">
        <f>入力用!G28</f>
        <v>0</v>
      </c>
      <c r="AA4" s="117">
        <f>入力用!C28</f>
        <v>0</v>
      </c>
      <c r="AB4" s="113">
        <f>入力用!C34</f>
        <v>0</v>
      </c>
      <c r="AC4" s="186" t="str">
        <f>入力用!F34</f>
        <v/>
      </c>
      <c r="AD4" s="117">
        <f>入力用!C39</f>
        <v>0</v>
      </c>
      <c r="AE4" s="186" t="str">
        <f>入力用!F39</f>
        <v/>
      </c>
      <c r="AF4" s="118">
        <f>入力用!D79</f>
        <v>0</v>
      </c>
      <c r="AG4" s="118">
        <f>入力用!J79</f>
        <v>0</v>
      </c>
      <c r="AH4" s="119">
        <f>入力用!V79</f>
        <v>0</v>
      </c>
      <c r="AI4" s="118">
        <f>入力用!D80</f>
        <v>0</v>
      </c>
      <c r="AJ4" s="118">
        <f>入力用!J80</f>
        <v>0</v>
      </c>
      <c r="AK4" s="119">
        <f>入力用!V80</f>
        <v>0</v>
      </c>
      <c r="AL4" s="118">
        <f>入力用!D81</f>
        <v>0</v>
      </c>
      <c r="AM4" s="118">
        <f>入力用!J81</f>
        <v>0</v>
      </c>
      <c r="AN4" s="119">
        <f>入力用!V81</f>
        <v>0</v>
      </c>
      <c r="AO4" s="118">
        <f>入力用!D82</f>
        <v>0</v>
      </c>
      <c r="AP4" s="118">
        <f>入力用!J82</f>
        <v>0</v>
      </c>
      <c r="AQ4" s="119">
        <f>入力用!V82</f>
        <v>0</v>
      </c>
      <c r="AR4" s="118">
        <f>入力用!D83</f>
        <v>0</v>
      </c>
      <c r="AS4" s="118">
        <f>入力用!J83</f>
        <v>0</v>
      </c>
      <c r="AT4" s="119">
        <f>入力用!V83</f>
        <v>0</v>
      </c>
      <c r="AU4" s="115">
        <f>入力用!I87</f>
        <v>0</v>
      </c>
      <c r="AV4" s="115">
        <f>入力用!N87</f>
        <v>0</v>
      </c>
      <c r="AW4" s="115">
        <f>入力用!S87</f>
        <v>0</v>
      </c>
      <c r="AX4" s="115">
        <f>入力用!I89</f>
        <v>0</v>
      </c>
      <c r="AY4" s="115">
        <f>入力用!I92</f>
        <v>0</v>
      </c>
      <c r="AZ4" s="118">
        <f>入力用!D99</f>
        <v>0</v>
      </c>
      <c r="BA4" s="118">
        <f>入力用!J99</f>
        <v>0</v>
      </c>
      <c r="BB4" s="118">
        <f>入力用!D100</f>
        <v>0</v>
      </c>
      <c r="BC4" s="118">
        <f>入力用!J100</f>
        <v>0</v>
      </c>
      <c r="BD4" s="118">
        <f>入力用!D101</f>
        <v>0</v>
      </c>
      <c r="BE4" s="118">
        <f>入力用!J101</f>
        <v>0</v>
      </c>
      <c r="BF4" s="118">
        <f>入力用!C105</f>
        <v>0</v>
      </c>
      <c r="BG4" s="119">
        <f>入力用!I108</f>
        <v>0</v>
      </c>
      <c r="BH4" s="115">
        <f>入力用!L109</f>
        <v>0</v>
      </c>
      <c r="BI4" s="115">
        <f>入力用!R109</f>
        <v>0</v>
      </c>
      <c r="BJ4" s="126">
        <f>入力用!$C$24</f>
        <v>0</v>
      </c>
      <c r="BK4" s="120" t="str">
        <f>入力用!$K$43</f>
        <v>　　</v>
      </c>
      <c r="BL4" s="117">
        <f>入力用!C48</f>
        <v>0</v>
      </c>
      <c r="BM4" s="124" t="str">
        <f>入力用!$G$48</f>
        <v>　　</v>
      </c>
      <c r="BN4" s="125" t="e">
        <f>BL4/Y4</f>
        <v>#DIV/0!</v>
      </c>
      <c r="BO4" s="117">
        <f>入力用!C51</f>
        <v>0</v>
      </c>
      <c r="BP4" s="117" t="str">
        <f>入力用!G51</f>
        <v>　　</v>
      </c>
      <c r="BQ4" s="125" t="e">
        <f>BO4/Y4</f>
        <v>#DIV/0!</v>
      </c>
      <c r="BR4" s="117">
        <f>入力用!C54</f>
        <v>0</v>
      </c>
      <c r="BS4" s="117" t="str">
        <f>入力用!G54</f>
        <v>　　</v>
      </c>
      <c r="BT4" s="125" t="e">
        <f>BR4/Y4</f>
        <v>#DIV/0!</v>
      </c>
      <c r="BU4" s="120">
        <f>入力用!$C$63</f>
        <v>0</v>
      </c>
      <c r="BV4" s="110">
        <f>入力用!$C$67</f>
        <v>0</v>
      </c>
      <c r="BW4" s="110">
        <f>入力用!T14</f>
        <v>0</v>
      </c>
      <c r="BX4" s="110">
        <f>入力用!V14</f>
        <v>0</v>
      </c>
    </row>
    <row r="5" spans="1:100" s="110" customFormat="1">
      <c r="BW5" s="54"/>
      <c r="BX5" s="54"/>
    </row>
    <row r="6" spans="1:100" s="110" customFormat="1">
      <c r="BW6" s="54"/>
      <c r="BX6" s="54"/>
    </row>
    <row r="7" spans="1:100" s="110" customFormat="1">
      <c r="BW7" s="54"/>
      <c r="BX7" s="54"/>
    </row>
    <row r="8" spans="1:100" s="110" customFormat="1" ht="11.25" customHeight="1">
      <c r="A8" s="108" t="s">
        <v>411</v>
      </c>
      <c r="B8" s="108"/>
      <c r="C8" s="108"/>
      <c r="D8" s="108"/>
      <c r="E8" s="108"/>
      <c r="F8" s="108"/>
      <c r="G8" s="108"/>
      <c r="H8" s="108"/>
      <c r="I8" s="108"/>
      <c r="J8" s="108"/>
      <c r="K8" s="108"/>
      <c r="L8" s="108"/>
      <c r="M8" s="108"/>
      <c r="N8" s="108"/>
      <c r="O8" s="108"/>
      <c r="P8" s="108"/>
      <c r="Q8" s="108"/>
      <c r="R8" s="108"/>
      <c r="S8" s="108"/>
      <c r="T8" s="108"/>
      <c r="U8" s="108"/>
      <c r="V8" s="108"/>
      <c r="W8" s="108"/>
      <c r="X8" s="108"/>
      <c r="Y8" s="108" t="s">
        <v>431</v>
      </c>
      <c r="Z8" s="108" t="s">
        <v>433</v>
      </c>
      <c r="AA8" s="108"/>
      <c r="AB8" s="108" t="s">
        <v>435</v>
      </c>
      <c r="AC8" s="108"/>
      <c r="AD8" s="108"/>
      <c r="AE8" s="108"/>
      <c r="AF8" s="108" t="s">
        <v>444</v>
      </c>
      <c r="AG8" s="108"/>
      <c r="AH8" s="108"/>
      <c r="AI8" s="108" t="s">
        <v>444</v>
      </c>
      <c r="AJ8" s="108"/>
      <c r="AK8" s="108"/>
      <c r="AL8" s="108" t="s">
        <v>444</v>
      </c>
      <c r="AM8" s="108"/>
      <c r="AN8" s="108"/>
      <c r="AO8" s="108" t="s">
        <v>444</v>
      </c>
      <c r="AP8" s="108"/>
      <c r="AQ8" s="108"/>
      <c r="AR8" s="108" t="s">
        <v>444</v>
      </c>
      <c r="AS8" s="108"/>
      <c r="AT8" s="108"/>
      <c r="AU8" s="108" t="s">
        <v>459</v>
      </c>
      <c r="AV8" s="108"/>
      <c r="AW8" s="108"/>
      <c r="AX8" s="108"/>
      <c r="AY8" s="108" t="s">
        <v>459</v>
      </c>
      <c r="AZ8" s="108" t="s">
        <v>461</v>
      </c>
      <c r="BA8" s="108"/>
      <c r="BB8" s="108" t="s">
        <v>461</v>
      </c>
      <c r="BC8" s="108"/>
      <c r="BD8" s="108" t="s">
        <v>461</v>
      </c>
      <c r="BE8" s="108"/>
      <c r="BF8" s="108" t="s">
        <v>468</v>
      </c>
      <c r="BG8" s="108" t="s">
        <v>470</v>
      </c>
      <c r="BH8" s="108"/>
      <c r="BI8" s="108"/>
      <c r="BJ8" s="108" t="s">
        <v>431</v>
      </c>
      <c r="BK8" s="108" t="s">
        <v>475</v>
      </c>
      <c r="BL8" s="108" t="s">
        <v>441</v>
      </c>
      <c r="BM8" s="108"/>
      <c r="BN8" s="108"/>
      <c r="BO8" s="108" t="s">
        <v>193</v>
      </c>
      <c r="BP8" s="108"/>
      <c r="BQ8" s="108"/>
      <c r="BR8" s="108" t="s">
        <v>193</v>
      </c>
      <c r="BS8" s="108"/>
      <c r="BT8" s="108"/>
      <c r="BU8" s="108" t="s">
        <v>443</v>
      </c>
      <c r="BV8" s="108"/>
      <c r="BW8" s="108" t="s">
        <v>75</v>
      </c>
      <c r="BX8" s="108"/>
      <c r="BY8" s="109"/>
      <c r="BZ8" s="109"/>
      <c r="CA8" s="109"/>
      <c r="CB8" s="109"/>
      <c r="CC8" s="109"/>
      <c r="CD8" s="109"/>
    </row>
    <row r="9" spans="1:100" s="71" customFormat="1" ht="22.5" customHeight="1">
      <c r="A9" s="108" t="s">
        <v>412</v>
      </c>
      <c r="B9" s="202" t="s">
        <v>413</v>
      </c>
      <c r="C9" s="202" t="s">
        <v>414</v>
      </c>
      <c r="D9" s="202" t="s">
        <v>415</v>
      </c>
      <c r="E9" s="202" t="s">
        <v>416</v>
      </c>
      <c r="F9" s="202" t="s">
        <v>417</v>
      </c>
      <c r="G9" s="108" t="s">
        <v>418</v>
      </c>
      <c r="H9" s="108" t="s">
        <v>396</v>
      </c>
      <c r="I9" s="108" t="s">
        <v>398</v>
      </c>
      <c r="J9" s="108" t="s">
        <v>399</v>
      </c>
      <c r="K9" s="108" t="s">
        <v>397</v>
      </c>
      <c r="L9" s="108" t="s">
        <v>419</v>
      </c>
      <c r="M9" s="108" t="s">
        <v>420</v>
      </c>
      <c r="N9" s="108" t="s">
        <v>400</v>
      </c>
      <c r="O9" s="108" t="s">
        <v>401</v>
      </c>
      <c r="P9" s="108" t="s">
        <v>422</v>
      </c>
      <c r="Q9" s="108" t="s">
        <v>423</v>
      </c>
      <c r="R9" s="108" t="s">
        <v>424</v>
      </c>
      <c r="S9" s="108" t="s">
        <v>425</v>
      </c>
      <c r="T9" s="108" t="s">
        <v>426</v>
      </c>
      <c r="U9" s="108" t="s">
        <v>427</v>
      </c>
      <c r="V9" s="108" t="s">
        <v>428</v>
      </c>
      <c r="W9" s="108" t="s">
        <v>429</v>
      </c>
      <c r="X9" s="108" t="s">
        <v>430</v>
      </c>
      <c r="Y9" s="108" t="s">
        <v>432</v>
      </c>
      <c r="Z9" s="108" t="s">
        <v>434</v>
      </c>
      <c r="AA9" s="108" t="s">
        <v>402</v>
      </c>
      <c r="AB9" s="108" t="s">
        <v>436</v>
      </c>
      <c r="AC9" s="108" t="s">
        <v>437</v>
      </c>
      <c r="AD9" s="108" t="s">
        <v>438</v>
      </c>
      <c r="AE9" s="108" t="s">
        <v>439</v>
      </c>
      <c r="AF9" s="108" t="s">
        <v>445</v>
      </c>
      <c r="AG9" s="108" t="s">
        <v>403</v>
      </c>
      <c r="AH9" s="108" t="s">
        <v>446</v>
      </c>
      <c r="AI9" s="108" t="s">
        <v>447</v>
      </c>
      <c r="AJ9" s="108" t="s">
        <v>448</v>
      </c>
      <c r="AK9" s="108" t="s">
        <v>449</v>
      </c>
      <c r="AL9" s="108" t="s">
        <v>450</v>
      </c>
      <c r="AM9" s="108" t="s">
        <v>451</v>
      </c>
      <c r="AN9" s="108" t="s">
        <v>455</v>
      </c>
      <c r="AO9" s="108" t="s">
        <v>453</v>
      </c>
      <c r="AP9" s="108" t="s">
        <v>454</v>
      </c>
      <c r="AQ9" s="108" t="s">
        <v>452</v>
      </c>
      <c r="AR9" s="108" t="s">
        <v>456</v>
      </c>
      <c r="AS9" s="108" t="s">
        <v>457</v>
      </c>
      <c r="AT9" s="108" t="s">
        <v>458</v>
      </c>
      <c r="AU9" s="108" t="s">
        <v>404</v>
      </c>
      <c r="AV9" s="108" t="s">
        <v>405</v>
      </c>
      <c r="AW9" s="108" t="s">
        <v>406</v>
      </c>
      <c r="AX9" s="108" t="s">
        <v>407</v>
      </c>
      <c r="AY9" s="108" t="s">
        <v>460</v>
      </c>
      <c r="AZ9" s="108" t="s">
        <v>462</v>
      </c>
      <c r="BA9" s="108" t="s">
        <v>463</v>
      </c>
      <c r="BB9" s="108" t="s">
        <v>464</v>
      </c>
      <c r="BC9" s="108" t="s">
        <v>465</v>
      </c>
      <c r="BD9" s="108" t="s">
        <v>466</v>
      </c>
      <c r="BE9" s="108" t="s">
        <v>467</v>
      </c>
      <c r="BF9" s="108" t="s">
        <v>408</v>
      </c>
      <c r="BG9" s="108" t="s">
        <v>469</v>
      </c>
      <c r="BH9" s="108" t="s">
        <v>409</v>
      </c>
      <c r="BI9" s="108" t="s">
        <v>410</v>
      </c>
      <c r="BJ9" s="108" t="s">
        <v>473</v>
      </c>
      <c r="BK9" s="108" t="s">
        <v>474</v>
      </c>
      <c r="BL9" s="108" t="s">
        <v>671</v>
      </c>
      <c r="BM9" s="108" t="s">
        <v>672</v>
      </c>
      <c r="BN9" s="108" t="s">
        <v>673</v>
      </c>
      <c r="BO9" s="108" t="s">
        <v>674</v>
      </c>
      <c r="BP9" s="108" t="s">
        <v>675</v>
      </c>
      <c r="BQ9" s="108" t="s">
        <v>676</v>
      </c>
      <c r="BR9" s="108" t="s">
        <v>677</v>
      </c>
      <c r="BS9" s="108" t="s">
        <v>678</v>
      </c>
      <c r="BT9" s="108" t="s">
        <v>679</v>
      </c>
      <c r="BU9" s="108" t="s">
        <v>442</v>
      </c>
      <c r="BV9" s="108" t="s">
        <v>476</v>
      </c>
      <c r="BW9" s="108" t="s">
        <v>492</v>
      </c>
      <c r="BX9" s="108" t="s">
        <v>493</v>
      </c>
      <c r="BY9" s="108"/>
      <c r="BZ9" s="108"/>
      <c r="CA9" s="108"/>
      <c r="CB9" s="108"/>
      <c r="CC9" s="108"/>
      <c r="CD9" s="108"/>
    </row>
    <row r="10" spans="1:100" ht="78.75" hidden="1" customHeight="1">
      <c r="A10" s="79" t="s">
        <v>91</v>
      </c>
      <c r="B10" s="77" t="s">
        <v>319</v>
      </c>
      <c r="C10" s="76" t="s">
        <v>5</v>
      </c>
      <c r="D10" s="77" t="s">
        <v>65</v>
      </c>
      <c r="E10" s="77" t="s">
        <v>2</v>
      </c>
      <c r="F10" s="77" t="s">
        <v>6</v>
      </c>
      <c r="G10" s="80" t="s">
        <v>319</v>
      </c>
      <c r="H10" s="80"/>
      <c r="I10" s="80" t="s">
        <v>7</v>
      </c>
      <c r="J10" s="80" t="s">
        <v>8</v>
      </c>
      <c r="K10" s="80" t="s">
        <v>17</v>
      </c>
      <c r="L10" s="80" t="s">
        <v>9</v>
      </c>
      <c r="M10" s="80" t="s">
        <v>6</v>
      </c>
      <c r="N10" s="80" t="s">
        <v>52</v>
      </c>
      <c r="O10" s="80" t="s">
        <v>53</v>
      </c>
      <c r="P10" s="80" t="s">
        <v>49</v>
      </c>
      <c r="Q10" s="80" t="s">
        <v>50</v>
      </c>
      <c r="R10" s="81" t="s">
        <v>41</v>
      </c>
      <c r="S10" s="81" t="s">
        <v>42</v>
      </c>
      <c r="T10" s="81" t="s">
        <v>43</v>
      </c>
      <c r="U10" s="81" t="s">
        <v>44</v>
      </c>
      <c r="V10" s="81" t="s">
        <v>45</v>
      </c>
      <c r="W10" s="81" t="s">
        <v>46</v>
      </c>
      <c r="X10" s="81" t="s">
        <v>47</v>
      </c>
      <c r="Y10" s="82" t="s">
        <v>308</v>
      </c>
      <c r="Z10" s="80" t="s">
        <v>306</v>
      </c>
      <c r="AA10" s="80" t="s">
        <v>48</v>
      </c>
      <c r="AB10" s="80" t="s">
        <v>24</v>
      </c>
      <c r="AC10" s="80" t="s">
        <v>3</v>
      </c>
      <c r="AD10" s="80" t="s">
        <v>307</v>
      </c>
      <c r="AE10" s="80" t="s">
        <v>25</v>
      </c>
      <c r="AF10" s="80" t="s">
        <v>26</v>
      </c>
      <c r="AG10" s="80" t="s">
        <v>27</v>
      </c>
      <c r="AH10" s="80" t="s">
        <v>54</v>
      </c>
      <c r="AI10" s="80" t="s">
        <v>28</v>
      </c>
      <c r="AJ10" s="80" t="s">
        <v>29</v>
      </c>
      <c r="AK10" s="80" t="s">
        <v>55</v>
      </c>
      <c r="AL10" s="80" t="s">
        <v>30</v>
      </c>
      <c r="AM10" s="80" t="s">
        <v>31</v>
      </c>
      <c r="AN10" s="80" t="s">
        <v>56</v>
      </c>
      <c r="AO10" s="80" t="s">
        <v>32</v>
      </c>
      <c r="AP10" s="80" t="s">
        <v>33</v>
      </c>
      <c r="AQ10" s="80" t="s">
        <v>57</v>
      </c>
      <c r="AR10" s="80" t="s">
        <v>34</v>
      </c>
      <c r="AS10" s="80" t="s">
        <v>35</v>
      </c>
      <c r="AT10" s="80" t="s">
        <v>58</v>
      </c>
      <c r="AU10" s="80" t="s">
        <v>310</v>
      </c>
      <c r="AV10" s="80" t="s">
        <v>311</v>
      </c>
      <c r="AW10" s="80" t="s">
        <v>312</v>
      </c>
      <c r="AX10" s="80" t="s">
        <v>313</v>
      </c>
      <c r="AY10" s="80" t="s">
        <v>314</v>
      </c>
      <c r="AZ10" s="80" t="s">
        <v>26</v>
      </c>
      <c r="BA10" s="80" t="s">
        <v>27</v>
      </c>
      <c r="BB10" s="80" t="s">
        <v>28</v>
      </c>
      <c r="BC10" s="80" t="s">
        <v>180</v>
      </c>
      <c r="BD10" s="80" t="s">
        <v>30</v>
      </c>
      <c r="BE10" s="80" t="s">
        <v>181</v>
      </c>
      <c r="BF10" s="80" t="s">
        <v>315</v>
      </c>
      <c r="BG10" s="80" t="s">
        <v>60</v>
      </c>
      <c r="BH10" s="80" t="s">
        <v>61</v>
      </c>
      <c r="BI10" s="80" t="s">
        <v>62</v>
      </c>
      <c r="BJ10" s="83" t="s">
        <v>320</v>
      </c>
      <c r="BK10" s="84" t="s">
        <v>321</v>
      </c>
      <c r="BL10" s="80" t="s">
        <v>309</v>
      </c>
      <c r="BM10" s="84"/>
      <c r="BN10" s="84"/>
      <c r="BO10" s="80" t="s">
        <v>309</v>
      </c>
      <c r="BP10" s="84"/>
      <c r="BQ10" s="84"/>
      <c r="BR10" s="80" t="s">
        <v>309</v>
      </c>
      <c r="BS10" s="84"/>
      <c r="BT10" s="84"/>
      <c r="BU10" s="83" t="s">
        <v>323</v>
      </c>
      <c r="BV10" s="83" t="s">
        <v>322</v>
      </c>
      <c r="BY10" s="73"/>
      <c r="BZ10" s="73"/>
      <c r="CA10" s="73"/>
      <c r="CB10" s="73"/>
      <c r="CC10" s="73"/>
      <c r="CD10" s="73"/>
    </row>
    <row r="11" spans="1:100" ht="78.75" hidden="1" customHeight="1">
      <c r="A11" s="79">
        <f>入力用!U10</f>
        <v>0</v>
      </c>
      <c r="B11" s="79">
        <f>入力用!F14</f>
        <v>0</v>
      </c>
      <c r="C11" s="85">
        <f>入力用!F15</f>
        <v>0</v>
      </c>
      <c r="D11" s="85">
        <f>入力用!N14</f>
        <v>0</v>
      </c>
      <c r="E11" s="85">
        <f>入力用!T14</f>
        <v>0</v>
      </c>
      <c r="F11" s="85">
        <f>入力用!P17</f>
        <v>0</v>
      </c>
      <c r="G11" s="85">
        <f>入力用!F17</f>
        <v>0</v>
      </c>
      <c r="H11" s="85"/>
      <c r="I11" s="85">
        <f>入力用!M18</f>
        <v>0</v>
      </c>
      <c r="J11" s="86">
        <f>入力用!T18</f>
        <v>0</v>
      </c>
      <c r="K11" s="85">
        <f>入力用!F16</f>
        <v>0</v>
      </c>
      <c r="L11" s="85">
        <f>入力用!F18</f>
        <v>0</v>
      </c>
      <c r="M11" s="85">
        <f>入力用!L15</f>
        <v>0</v>
      </c>
      <c r="N11" s="85">
        <f>入力用!H20</f>
        <v>0</v>
      </c>
      <c r="O11" s="85">
        <f>入力用!N20</f>
        <v>0</v>
      </c>
      <c r="P11" s="80">
        <f>入力用!J19</f>
        <v>0</v>
      </c>
      <c r="Q11" s="80">
        <f>入力用!W19</f>
        <v>0</v>
      </c>
      <c r="R11" s="80">
        <f>入力用!Q16</f>
        <v>0</v>
      </c>
      <c r="S11" s="80">
        <f>入力用!R16</f>
        <v>0</v>
      </c>
      <c r="T11" s="80">
        <f>入力用!S16</f>
        <v>0</v>
      </c>
      <c r="U11" s="80">
        <f>入力用!T16</f>
        <v>0</v>
      </c>
      <c r="V11" s="80">
        <f>入力用!U16</f>
        <v>0</v>
      </c>
      <c r="W11" s="80">
        <f>入力用!V16</f>
        <v>0</v>
      </c>
      <c r="X11" s="80">
        <f>入力用!W16</f>
        <v>0</v>
      </c>
      <c r="Y11" s="87">
        <f>入力用!C28</f>
        <v>0</v>
      </c>
      <c r="Z11" s="80">
        <f>入力用!G36</f>
        <v>0</v>
      </c>
      <c r="AA11" s="88">
        <f>入力用!C36</f>
        <v>0</v>
      </c>
      <c r="AB11" s="85" t="str">
        <f>入力用!C42</f>
        <v>積立金の状況についてお答えください。</v>
      </c>
      <c r="AC11" s="88">
        <f>入力用!F42</f>
        <v>0</v>
      </c>
      <c r="AD11" s="88" t="str">
        <f>入力用!C46</f>
        <v>（農福・水福・林福連携に取り組む事業所のみ）
Ｒ６年度 農福・水福・林福連携による生産活動収入総額</v>
      </c>
      <c r="AE11" s="88">
        <f>入力用!F46</f>
        <v>0</v>
      </c>
      <c r="AF11" s="89">
        <f>入力用!D86</f>
        <v>0</v>
      </c>
      <c r="AG11" s="89">
        <f>入力用!J86</f>
        <v>0</v>
      </c>
      <c r="AH11" s="90">
        <f>入力用!V86</f>
        <v>0</v>
      </c>
      <c r="AI11" s="89">
        <f>入力用!D87</f>
        <v>0</v>
      </c>
      <c r="AJ11" s="89">
        <f>入力用!J87</f>
        <v>0</v>
      </c>
      <c r="AK11" s="90">
        <f>入力用!V87</f>
        <v>0</v>
      </c>
      <c r="AL11" s="89">
        <f>入力用!D88</f>
        <v>0</v>
      </c>
      <c r="AM11" s="89">
        <f>入力用!J88</f>
        <v>0</v>
      </c>
      <c r="AN11" s="90">
        <f>入力用!V88</f>
        <v>0</v>
      </c>
      <c r="AO11" s="89">
        <f>入力用!D89</f>
        <v>0</v>
      </c>
      <c r="AP11" s="89">
        <f>入力用!J89</f>
        <v>0</v>
      </c>
      <c r="AQ11" s="90">
        <f>入力用!V89</f>
        <v>0</v>
      </c>
      <c r="AR11" s="89">
        <f>入力用!D90</f>
        <v>0</v>
      </c>
      <c r="AS11" s="89">
        <f>入力用!J90</f>
        <v>0</v>
      </c>
      <c r="AT11" s="90">
        <f>入力用!V90</f>
        <v>0</v>
      </c>
      <c r="AU11" s="80">
        <f>入力用!I94</f>
        <v>0</v>
      </c>
      <c r="AV11" s="80">
        <f>入力用!N94</f>
        <v>0</v>
      </c>
      <c r="AW11" s="80">
        <f>入力用!S94</f>
        <v>0</v>
      </c>
      <c r="AX11" s="80">
        <f>入力用!I96</f>
        <v>0</v>
      </c>
      <c r="AY11" s="80">
        <f>入力用!I99</f>
        <v>0</v>
      </c>
      <c r="AZ11" s="89">
        <f>入力用!D106</f>
        <v>0</v>
      </c>
      <c r="BA11" s="89">
        <f>入力用!J106</f>
        <v>0</v>
      </c>
      <c r="BB11" s="89">
        <f>入力用!D107</f>
        <v>0</v>
      </c>
      <c r="BC11" s="89">
        <f>入力用!J107</f>
        <v>0</v>
      </c>
      <c r="BD11" s="89">
        <f>入力用!D108</f>
        <v>0</v>
      </c>
      <c r="BE11" s="89">
        <f>入力用!J108</f>
        <v>0</v>
      </c>
      <c r="BF11" s="89" t="e">
        <f>入力用!#REF!</f>
        <v>#REF!</v>
      </c>
      <c r="BG11" s="90" t="e">
        <f>入力用!#REF!</f>
        <v>#REF!</v>
      </c>
      <c r="BH11" s="80" t="e">
        <f>入力用!#REF!</f>
        <v>#REF!</v>
      </c>
      <c r="BI11" s="80" t="e">
        <f>入力用!#REF!</f>
        <v>#REF!</v>
      </c>
      <c r="BJ11" s="91">
        <f>入力用!$C$24</f>
        <v>0</v>
      </c>
      <c r="BK11" s="92" t="str">
        <f>入力用!$K$43</f>
        <v>　　</v>
      </c>
      <c r="BL11" s="88" t="str">
        <f>入力用!C61</f>
        <v>　令和６年度において、令和７年３月３１日時点の運営規程において在宅で実施する訓練及び支援内容が明記されていれば、○印を選択してください。</v>
      </c>
      <c r="BM11" s="93" t="str">
        <f>入力用!$G$48</f>
        <v>　　</v>
      </c>
      <c r="BN11" s="78" t="e">
        <f>BL11/Y11</f>
        <v>#VALUE!</v>
      </c>
      <c r="BO11" s="88">
        <f>入力用!F61</f>
        <v>0</v>
      </c>
      <c r="BP11" s="93" t="str">
        <f>入力用!$G$48</f>
        <v>　　</v>
      </c>
      <c r="BQ11" s="78" t="e">
        <f>BO11/AB11</f>
        <v>#VALUE!</v>
      </c>
      <c r="BR11" s="88">
        <f>入力用!F61</f>
        <v>0</v>
      </c>
      <c r="BS11" s="93" t="str">
        <f>入力用!$G$48</f>
        <v>　　</v>
      </c>
      <c r="BT11" s="78" t="e">
        <f>BR11/AB11</f>
        <v>#VALUE!</v>
      </c>
      <c r="BU11" s="92">
        <f>入力用!$C$63</f>
        <v>0</v>
      </c>
      <c r="BV11" s="73">
        <f>入力用!$C$67</f>
        <v>0</v>
      </c>
      <c r="BY11" s="73"/>
      <c r="BZ11" s="73"/>
      <c r="CA11" s="73"/>
      <c r="CB11" s="73"/>
      <c r="CC11" s="73"/>
      <c r="CD11" s="73"/>
    </row>
    <row r="12" spans="1:100">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Y12" s="73"/>
      <c r="BZ12" s="73"/>
      <c r="CA12" s="73"/>
      <c r="CB12" s="73"/>
      <c r="CC12" s="73"/>
      <c r="CD12" s="73"/>
    </row>
  </sheetData>
  <sheetProtection selectLockedCells="1" selectUnlockedCells="1"/>
  <phoneticPr fontId="2"/>
  <pageMargins left="0.78740157480314965" right="0.78740157480314965" top="0.98425196850393704" bottom="0.98425196850393704" header="0.51181102362204722" footer="0.51181102362204722"/>
  <pageSetup paperSize="9"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3" activePane="bottomLeft" state="frozen"/>
      <selection pane="bottomLeft" activeCell="D95" sqref="D95"/>
    </sheetView>
  </sheetViews>
  <sheetFormatPr defaultRowHeight="13"/>
  <cols>
    <col min="1" max="2" width="11.453125" customWidth="1"/>
    <col min="3" max="3" width="21.36328125" style="64"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94" t="s">
        <v>354</v>
      </c>
      <c r="B1" s="95"/>
      <c r="C1" s="95"/>
      <c r="D1" s="96"/>
      <c r="E1" s="96"/>
      <c r="F1" s="97"/>
    </row>
    <row r="2" spans="1:10">
      <c r="A2" s="98" t="s">
        <v>5</v>
      </c>
      <c r="B2" s="98" t="s">
        <v>91</v>
      </c>
      <c r="C2" s="98" t="s">
        <v>355</v>
      </c>
      <c r="D2" s="99" t="s">
        <v>356</v>
      </c>
      <c r="E2" s="99" t="s">
        <v>20</v>
      </c>
      <c r="F2" s="100" t="s">
        <v>357</v>
      </c>
      <c r="G2" s="143" t="s">
        <v>496</v>
      </c>
    </row>
    <row r="3" spans="1:10" ht="24">
      <c r="A3" s="144">
        <v>1110201124</v>
      </c>
      <c r="B3" s="144" t="s">
        <v>537</v>
      </c>
      <c r="C3" s="144" t="s">
        <v>538</v>
      </c>
      <c r="D3" s="145" t="s">
        <v>364</v>
      </c>
      <c r="E3" s="146" t="s">
        <v>365</v>
      </c>
      <c r="F3" s="146" t="s">
        <v>209</v>
      </c>
      <c r="G3" s="147" t="s">
        <v>92</v>
      </c>
      <c r="H3">
        <v>1</v>
      </c>
      <c r="J3" s="67" t="s">
        <v>359</v>
      </c>
    </row>
    <row r="4" spans="1:10">
      <c r="A4" s="148">
        <v>1110201918</v>
      </c>
      <c r="B4" s="144" t="s">
        <v>93</v>
      </c>
      <c r="C4" s="144" t="s">
        <v>539</v>
      </c>
      <c r="D4" s="145" t="s">
        <v>244</v>
      </c>
      <c r="E4" s="146" t="s">
        <v>540</v>
      </c>
      <c r="F4" s="146" t="s">
        <v>209</v>
      </c>
      <c r="G4" s="147" t="s">
        <v>92</v>
      </c>
      <c r="H4">
        <v>2</v>
      </c>
      <c r="J4" s="67" t="s">
        <v>352</v>
      </c>
    </row>
    <row r="5" spans="1:10">
      <c r="A5" s="148">
        <v>1110202130</v>
      </c>
      <c r="B5" s="144" t="s">
        <v>94</v>
      </c>
      <c r="C5" s="144" t="s">
        <v>539</v>
      </c>
      <c r="D5" s="145" t="s">
        <v>245</v>
      </c>
      <c r="E5" s="146" t="s">
        <v>246</v>
      </c>
      <c r="F5" s="146" t="s">
        <v>209</v>
      </c>
      <c r="G5" s="147" t="s">
        <v>92</v>
      </c>
      <c r="H5">
        <v>3</v>
      </c>
      <c r="J5" t="s">
        <v>361</v>
      </c>
    </row>
    <row r="6" spans="1:10">
      <c r="A6" s="148">
        <v>1110202262</v>
      </c>
      <c r="B6" s="144" t="s">
        <v>95</v>
      </c>
      <c r="C6" s="144" t="s">
        <v>539</v>
      </c>
      <c r="D6" s="145" t="s">
        <v>541</v>
      </c>
      <c r="E6" s="146" t="s">
        <v>247</v>
      </c>
      <c r="F6" s="146" t="s">
        <v>209</v>
      </c>
      <c r="G6" s="147" t="s">
        <v>92</v>
      </c>
      <c r="H6">
        <v>4</v>
      </c>
      <c r="J6" t="s">
        <v>362</v>
      </c>
    </row>
    <row r="7" spans="1:10">
      <c r="A7" s="144">
        <v>1110202841</v>
      </c>
      <c r="B7" s="144" t="s">
        <v>96</v>
      </c>
      <c r="C7" s="144" t="s">
        <v>539</v>
      </c>
      <c r="D7" s="149" t="s">
        <v>366</v>
      </c>
      <c r="E7" s="150" t="s">
        <v>367</v>
      </c>
      <c r="F7" s="145" t="s">
        <v>358</v>
      </c>
      <c r="G7" s="147" t="s">
        <v>92</v>
      </c>
      <c r="H7">
        <v>5</v>
      </c>
      <c r="J7" t="s">
        <v>363</v>
      </c>
    </row>
    <row r="8" spans="1:10">
      <c r="A8" s="151">
        <v>1110202924</v>
      </c>
      <c r="B8" s="144" t="s">
        <v>97</v>
      </c>
      <c r="C8" s="144" t="s">
        <v>539</v>
      </c>
      <c r="D8" s="149" t="s">
        <v>368</v>
      </c>
      <c r="E8" s="149" t="s">
        <v>369</v>
      </c>
      <c r="F8" s="149" t="s">
        <v>358</v>
      </c>
      <c r="G8" s="147" t="s">
        <v>92</v>
      </c>
      <c r="H8">
        <v>6</v>
      </c>
      <c r="J8" t="s">
        <v>316</v>
      </c>
    </row>
    <row r="9" spans="1:10">
      <c r="A9" s="151">
        <v>1110203120</v>
      </c>
      <c r="B9" s="144" t="s">
        <v>98</v>
      </c>
      <c r="C9" s="144" t="s">
        <v>542</v>
      </c>
      <c r="D9" s="149" t="s">
        <v>690</v>
      </c>
      <c r="E9" s="149" t="s">
        <v>497</v>
      </c>
      <c r="F9" s="149" t="s">
        <v>628</v>
      </c>
      <c r="G9" s="147" t="s">
        <v>92</v>
      </c>
      <c r="H9">
        <v>7</v>
      </c>
    </row>
    <row r="10" spans="1:10">
      <c r="A10" s="151">
        <v>1110203138</v>
      </c>
      <c r="B10" s="144" t="s">
        <v>99</v>
      </c>
      <c r="C10" s="152" t="s">
        <v>539</v>
      </c>
      <c r="D10" s="149" t="s">
        <v>543</v>
      </c>
      <c r="E10" s="149" t="s">
        <v>691</v>
      </c>
      <c r="F10" s="149" t="s">
        <v>628</v>
      </c>
      <c r="G10" s="147" t="s">
        <v>92</v>
      </c>
      <c r="H10">
        <v>8</v>
      </c>
    </row>
    <row r="11" spans="1:10">
      <c r="A11" s="151">
        <v>1110203179</v>
      </c>
      <c r="B11" s="144" t="s">
        <v>100</v>
      </c>
      <c r="C11" s="144" t="s">
        <v>539</v>
      </c>
      <c r="D11" s="149" t="s">
        <v>692</v>
      </c>
      <c r="E11" s="149" t="s">
        <v>498</v>
      </c>
      <c r="F11" s="149" t="s">
        <v>628</v>
      </c>
      <c r="G11" s="147" t="s">
        <v>92</v>
      </c>
      <c r="H11">
        <v>9</v>
      </c>
    </row>
    <row r="12" spans="1:10">
      <c r="A12" s="151">
        <v>1110203245</v>
      </c>
      <c r="B12" s="144" t="s">
        <v>101</v>
      </c>
      <c r="C12" s="144" t="s">
        <v>539</v>
      </c>
      <c r="D12" s="149" t="s">
        <v>544</v>
      </c>
      <c r="E12" s="149" t="s">
        <v>545</v>
      </c>
      <c r="F12" s="149" t="s">
        <v>360</v>
      </c>
      <c r="G12" s="147" t="s">
        <v>92</v>
      </c>
      <c r="H12">
        <v>10</v>
      </c>
    </row>
    <row r="13" spans="1:10" ht="24">
      <c r="A13" s="153">
        <v>1110203476</v>
      </c>
      <c r="B13" s="144" t="s">
        <v>102</v>
      </c>
      <c r="C13" s="144" t="s">
        <v>539</v>
      </c>
      <c r="D13" s="149" t="s">
        <v>693</v>
      </c>
      <c r="E13" s="150" t="s">
        <v>694</v>
      </c>
      <c r="F13" s="154" t="s">
        <v>695</v>
      </c>
      <c r="G13" s="147" t="s">
        <v>92</v>
      </c>
      <c r="H13">
        <v>11</v>
      </c>
    </row>
    <row r="14" spans="1:10">
      <c r="A14" s="153">
        <v>1110203575</v>
      </c>
      <c r="B14" s="144" t="s">
        <v>103</v>
      </c>
      <c r="C14" s="144" t="s">
        <v>539</v>
      </c>
      <c r="D14" s="149" t="s">
        <v>696</v>
      </c>
      <c r="E14" s="150" t="s">
        <v>697</v>
      </c>
      <c r="F14" s="154" t="s">
        <v>698</v>
      </c>
      <c r="G14" s="147" t="s">
        <v>92</v>
      </c>
      <c r="H14">
        <v>12</v>
      </c>
    </row>
    <row r="15" spans="1:10">
      <c r="A15" s="144">
        <v>1110400940</v>
      </c>
      <c r="B15" s="144" t="s">
        <v>104</v>
      </c>
      <c r="C15" s="144" t="s">
        <v>539</v>
      </c>
      <c r="D15" s="145" t="s">
        <v>248</v>
      </c>
      <c r="E15" s="146" t="s">
        <v>546</v>
      </c>
      <c r="F15" s="146" t="s">
        <v>547</v>
      </c>
      <c r="G15" s="147" t="s">
        <v>92</v>
      </c>
      <c r="H15">
        <v>13</v>
      </c>
    </row>
    <row r="16" spans="1:10">
      <c r="A16" s="144">
        <v>1110401047</v>
      </c>
      <c r="B16" s="144" t="s">
        <v>105</v>
      </c>
      <c r="C16" s="144" t="s">
        <v>539</v>
      </c>
      <c r="D16" s="145" t="s">
        <v>248</v>
      </c>
      <c r="E16" s="146" t="s">
        <v>548</v>
      </c>
      <c r="F16" s="146" t="s">
        <v>547</v>
      </c>
      <c r="G16" s="147" t="s">
        <v>92</v>
      </c>
      <c r="H16">
        <v>14</v>
      </c>
    </row>
    <row r="17" spans="1:8">
      <c r="A17" s="144">
        <v>1110401195</v>
      </c>
      <c r="B17" s="144" t="s">
        <v>106</v>
      </c>
      <c r="C17" s="144" t="s">
        <v>549</v>
      </c>
      <c r="D17" s="145" t="s">
        <v>249</v>
      </c>
      <c r="E17" s="146" t="s">
        <v>66</v>
      </c>
      <c r="F17" s="146" t="s">
        <v>211</v>
      </c>
      <c r="G17" s="147" t="s">
        <v>92</v>
      </c>
      <c r="H17">
        <v>15</v>
      </c>
    </row>
    <row r="18" spans="1:8">
      <c r="A18" s="144">
        <v>1110401237</v>
      </c>
      <c r="B18" s="144" t="s">
        <v>107</v>
      </c>
      <c r="C18" s="152" t="s">
        <v>539</v>
      </c>
      <c r="D18" s="145" t="s">
        <v>250</v>
      </c>
      <c r="E18" s="146" t="s">
        <v>251</v>
      </c>
      <c r="F18" s="146" t="s">
        <v>211</v>
      </c>
      <c r="G18" s="147" t="s">
        <v>92</v>
      </c>
      <c r="H18">
        <v>16</v>
      </c>
    </row>
    <row r="19" spans="1:8">
      <c r="A19" s="144">
        <v>1110401393</v>
      </c>
      <c r="B19" s="144" t="s">
        <v>108</v>
      </c>
      <c r="C19" s="144" t="s">
        <v>539</v>
      </c>
      <c r="D19" s="145" t="s">
        <v>699</v>
      </c>
      <c r="E19" s="146" t="s">
        <v>67</v>
      </c>
      <c r="F19" s="146" t="s">
        <v>700</v>
      </c>
      <c r="G19" s="147" t="s">
        <v>92</v>
      </c>
      <c r="H19">
        <v>17</v>
      </c>
    </row>
    <row r="20" spans="1:8">
      <c r="A20" s="144">
        <v>1110401666</v>
      </c>
      <c r="B20" s="144" t="s">
        <v>109</v>
      </c>
      <c r="C20" s="144" t="s">
        <v>539</v>
      </c>
      <c r="D20" s="149" t="s">
        <v>332</v>
      </c>
      <c r="E20" s="150" t="s">
        <v>550</v>
      </c>
      <c r="F20" s="146" t="s">
        <v>210</v>
      </c>
      <c r="G20" s="147" t="s">
        <v>92</v>
      </c>
      <c r="H20">
        <v>18</v>
      </c>
    </row>
    <row r="21" spans="1:8">
      <c r="A21" s="144">
        <v>1110401948</v>
      </c>
      <c r="B21" s="144" t="s">
        <v>110</v>
      </c>
      <c r="C21" s="144" t="s">
        <v>539</v>
      </c>
      <c r="D21" s="149" t="s">
        <v>701</v>
      </c>
      <c r="E21" s="150" t="s">
        <v>370</v>
      </c>
      <c r="F21" s="154" t="s">
        <v>700</v>
      </c>
      <c r="G21" s="147" t="s">
        <v>92</v>
      </c>
      <c r="H21">
        <v>19</v>
      </c>
    </row>
    <row r="22" spans="1:8">
      <c r="A22" s="144">
        <v>1110402144</v>
      </c>
      <c r="B22" s="144" t="s">
        <v>111</v>
      </c>
      <c r="C22" s="144" t="s">
        <v>539</v>
      </c>
      <c r="D22" s="149" t="s">
        <v>702</v>
      </c>
      <c r="E22" s="155" t="s">
        <v>703</v>
      </c>
      <c r="F22" s="146" t="s">
        <v>704</v>
      </c>
      <c r="G22" s="147" t="s">
        <v>92</v>
      </c>
      <c r="H22">
        <v>20</v>
      </c>
    </row>
    <row r="23" spans="1:8" ht="24">
      <c r="A23" s="148">
        <v>1110402409</v>
      </c>
      <c r="B23" s="144" t="s">
        <v>112</v>
      </c>
      <c r="C23" s="144" t="s">
        <v>539</v>
      </c>
      <c r="D23" s="145" t="s">
        <v>705</v>
      </c>
      <c r="E23" s="146" t="s">
        <v>706</v>
      </c>
      <c r="F23" s="146" t="s">
        <v>707</v>
      </c>
      <c r="G23" s="147" t="s">
        <v>92</v>
      </c>
      <c r="H23">
        <v>21</v>
      </c>
    </row>
    <row r="24" spans="1:8">
      <c r="A24" s="148">
        <v>1110402482</v>
      </c>
      <c r="B24" s="144" t="s">
        <v>113</v>
      </c>
      <c r="C24" s="144" t="s">
        <v>539</v>
      </c>
      <c r="D24" s="145" t="s">
        <v>708</v>
      </c>
      <c r="E24" s="146" t="s">
        <v>709</v>
      </c>
      <c r="F24" s="146" t="s">
        <v>707</v>
      </c>
      <c r="G24" s="147" t="s">
        <v>92</v>
      </c>
      <c r="H24">
        <v>22</v>
      </c>
    </row>
    <row r="25" spans="1:8">
      <c r="A25" s="148">
        <v>1110601026</v>
      </c>
      <c r="B25" s="144" t="s">
        <v>114</v>
      </c>
      <c r="C25" s="144" t="s">
        <v>539</v>
      </c>
      <c r="D25" s="145" t="s">
        <v>253</v>
      </c>
      <c r="E25" s="146" t="s">
        <v>499</v>
      </c>
      <c r="F25" s="146" t="s">
        <v>215</v>
      </c>
      <c r="G25" s="147" t="s">
        <v>92</v>
      </c>
      <c r="H25">
        <v>23</v>
      </c>
    </row>
    <row r="26" spans="1:8">
      <c r="A26" s="148">
        <v>1110601034</v>
      </c>
      <c r="B26" s="144" t="s">
        <v>115</v>
      </c>
      <c r="C26" s="144" t="s">
        <v>539</v>
      </c>
      <c r="D26" s="145" t="s">
        <v>244</v>
      </c>
      <c r="E26" s="146" t="s">
        <v>551</v>
      </c>
      <c r="F26" s="146" t="s">
        <v>215</v>
      </c>
      <c r="G26" s="147" t="s">
        <v>92</v>
      </c>
      <c r="H26">
        <v>24</v>
      </c>
    </row>
    <row r="27" spans="1:8">
      <c r="A27" s="148">
        <v>1110601083</v>
      </c>
      <c r="B27" s="144" t="s">
        <v>116</v>
      </c>
      <c r="C27" s="144" t="s">
        <v>539</v>
      </c>
      <c r="D27" s="145" t="s">
        <v>253</v>
      </c>
      <c r="E27" s="146" t="s">
        <v>500</v>
      </c>
      <c r="F27" s="146" t="s">
        <v>215</v>
      </c>
      <c r="G27" s="147" t="s">
        <v>92</v>
      </c>
      <c r="H27">
        <v>25</v>
      </c>
    </row>
    <row r="28" spans="1:8">
      <c r="A28" s="148">
        <v>1110601158</v>
      </c>
      <c r="B28" s="144" t="s">
        <v>117</v>
      </c>
      <c r="C28" s="144" t="s">
        <v>539</v>
      </c>
      <c r="D28" s="145" t="s">
        <v>253</v>
      </c>
      <c r="E28" s="146" t="s">
        <v>501</v>
      </c>
      <c r="F28" s="146" t="s">
        <v>215</v>
      </c>
      <c r="G28" s="147" t="s">
        <v>92</v>
      </c>
      <c r="H28">
        <v>26</v>
      </c>
    </row>
    <row r="29" spans="1:8">
      <c r="A29" s="148">
        <v>1110601711</v>
      </c>
      <c r="B29" s="144" t="s">
        <v>118</v>
      </c>
      <c r="C29" s="152" t="s">
        <v>539</v>
      </c>
      <c r="D29" s="145" t="s">
        <v>371</v>
      </c>
      <c r="E29" s="146" t="s">
        <v>553</v>
      </c>
      <c r="F29" s="146" t="s">
        <v>215</v>
      </c>
      <c r="G29" s="147" t="s">
        <v>92</v>
      </c>
      <c r="H29">
        <v>27</v>
      </c>
    </row>
    <row r="30" spans="1:8">
      <c r="A30" s="148">
        <v>1110601729</v>
      </c>
      <c r="B30" s="144" t="s">
        <v>119</v>
      </c>
      <c r="C30" s="144" t="s">
        <v>542</v>
      </c>
      <c r="D30" s="145" t="s">
        <v>372</v>
      </c>
      <c r="E30" s="146" t="s">
        <v>554</v>
      </c>
      <c r="F30" s="146" t="s">
        <v>215</v>
      </c>
      <c r="G30" s="147" t="s">
        <v>92</v>
      </c>
      <c r="H30">
        <v>28</v>
      </c>
    </row>
    <row r="31" spans="1:8" ht="24">
      <c r="A31" s="148">
        <v>1110800677</v>
      </c>
      <c r="B31" s="144" t="s">
        <v>120</v>
      </c>
      <c r="C31" s="144" t="s">
        <v>539</v>
      </c>
      <c r="D31" s="145" t="s">
        <v>254</v>
      </c>
      <c r="E31" s="146" t="s">
        <v>255</v>
      </c>
      <c r="F31" s="146" t="s">
        <v>216</v>
      </c>
      <c r="G31" s="147" t="s">
        <v>92</v>
      </c>
      <c r="H31">
        <v>29</v>
      </c>
    </row>
    <row r="32" spans="1:8">
      <c r="A32" s="144">
        <v>1110800776</v>
      </c>
      <c r="B32" s="144" t="s">
        <v>121</v>
      </c>
      <c r="C32" s="144" t="s">
        <v>539</v>
      </c>
      <c r="D32" s="149" t="s">
        <v>256</v>
      </c>
      <c r="E32" s="150" t="s">
        <v>502</v>
      </c>
      <c r="F32" s="146" t="s">
        <v>216</v>
      </c>
      <c r="G32" s="147" t="s">
        <v>92</v>
      </c>
      <c r="H32">
        <v>30</v>
      </c>
    </row>
    <row r="33" spans="1:8">
      <c r="A33" s="144">
        <v>1110800966</v>
      </c>
      <c r="B33" s="144" t="s">
        <v>122</v>
      </c>
      <c r="C33" s="144" t="s">
        <v>539</v>
      </c>
      <c r="D33" s="156" t="s">
        <v>257</v>
      </c>
      <c r="E33" s="156" t="s">
        <v>258</v>
      </c>
      <c r="F33" s="157" t="s">
        <v>217</v>
      </c>
      <c r="G33" s="147" t="s">
        <v>92</v>
      </c>
      <c r="H33">
        <v>31</v>
      </c>
    </row>
    <row r="34" spans="1:8">
      <c r="A34" s="144">
        <v>1110801048</v>
      </c>
      <c r="B34" s="144" t="s">
        <v>123</v>
      </c>
      <c r="C34" s="144" t="s">
        <v>539</v>
      </c>
      <c r="D34" s="156" t="s">
        <v>257</v>
      </c>
      <c r="E34" s="156" t="s">
        <v>259</v>
      </c>
      <c r="F34" s="157" t="s">
        <v>217</v>
      </c>
      <c r="G34" s="147" t="s">
        <v>92</v>
      </c>
      <c r="H34">
        <v>32</v>
      </c>
    </row>
    <row r="35" spans="1:8">
      <c r="A35" s="144">
        <v>1110801089</v>
      </c>
      <c r="B35" s="144" t="s">
        <v>124</v>
      </c>
      <c r="C35" s="144" t="s">
        <v>539</v>
      </c>
      <c r="D35" s="157" t="s">
        <v>260</v>
      </c>
      <c r="E35" s="156" t="s">
        <v>710</v>
      </c>
      <c r="F35" s="157" t="s">
        <v>217</v>
      </c>
      <c r="G35" s="147" t="s">
        <v>92</v>
      </c>
      <c r="H35">
        <v>33</v>
      </c>
    </row>
    <row r="36" spans="1:8">
      <c r="A36" s="144">
        <v>1110801113</v>
      </c>
      <c r="B36" s="144" t="s">
        <v>125</v>
      </c>
      <c r="C36" s="144" t="s">
        <v>539</v>
      </c>
      <c r="D36" s="157" t="s">
        <v>260</v>
      </c>
      <c r="E36" s="156" t="s">
        <v>261</v>
      </c>
      <c r="F36" s="157" t="s">
        <v>217</v>
      </c>
      <c r="G36" s="147" t="s">
        <v>92</v>
      </c>
      <c r="H36">
        <v>34</v>
      </c>
    </row>
    <row r="37" spans="1:8">
      <c r="A37" s="144">
        <v>1110801139</v>
      </c>
      <c r="B37" s="144" t="s">
        <v>126</v>
      </c>
      <c r="C37" s="144" t="s">
        <v>539</v>
      </c>
      <c r="D37" s="156" t="s">
        <v>257</v>
      </c>
      <c r="E37" s="156" t="s">
        <v>262</v>
      </c>
      <c r="F37" s="157" t="s">
        <v>217</v>
      </c>
      <c r="G37" s="147" t="s">
        <v>92</v>
      </c>
      <c r="H37">
        <v>35</v>
      </c>
    </row>
    <row r="38" spans="1:8">
      <c r="A38" s="144">
        <v>1110801477</v>
      </c>
      <c r="B38" s="144" t="s">
        <v>127</v>
      </c>
      <c r="C38" s="144" t="s">
        <v>539</v>
      </c>
      <c r="D38" s="149" t="s">
        <v>334</v>
      </c>
      <c r="E38" s="150" t="s">
        <v>555</v>
      </c>
      <c r="F38" s="146" t="s">
        <v>217</v>
      </c>
      <c r="G38" s="147" t="s">
        <v>92</v>
      </c>
      <c r="H38">
        <v>36</v>
      </c>
    </row>
    <row r="39" spans="1:8">
      <c r="A39" s="144">
        <v>1110801642</v>
      </c>
      <c r="B39" s="144" t="s">
        <v>128</v>
      </c>
      <c r="C39" s="144" t="s">
        <v>539</v>
      </c>
      <c r="D39" s="145" t="s">
        <v>335</v>
      </c>
      <c r="E39" s="150" t="s">
        <v>556</v>
      </c>
      <c r="F39" s="146" t="s">
        <v>216</v>
      </c>
      <c r="G39" s="147" t="s">
        <v>92</v>
      </c>
      <c r="H39">
        <v>37</v>
      </c>
    </row>
    <row r="40" spans="1:8">
      <c r="A40" s="153">
        <v>1110801741</v>
      </c>
      <c r="B40" s="144" t="s">
        <v>129</v>
      </c>
      <c r="C40" s="144" t="s">
        <v>539</v>
      </c>
      <c r="D40" s="149" t="s">
        <v>336</v>
      </c>
      <c r="E40" s="150" t="s">
        <v>557</v>
      </c>
      <c r="F40" s="146" t="s">
        <v>216</v>
      </c>
      <c r="G40" s="147" t="s">
        <v>92</v>
      </c>
      <c r="H40">
        <v>38</v>
      </c>
    </row>
    <row r="41" spans="1:8">
      <c r="A41" s="144">
        <v>1110801782</v>
      </c>
      <c r="B41" s="144" t="s">
        <v>130</v>
      </c>
      <c r="C41" s="144" t="s">
        <v>539</v>
      </c>
      <c r="D41" s="149" t="s">
        <v>711</v>
      </c>
      <c r="E41" s="150" t="s">
        <v>624</v>
      </c>
      <c r="F41" s="146" t="s">
        <v>216</v>
      </c>
      <c r="G41" s="147" t="s">
        <v>92</v>
      </c>
      <c r="H41">
        <v>39</v>
      </c>
    </row>
    <row r="42" spans="1:8">
      <c r="A42" s="144">
        <v>1110801915</v>
      </c>
      <c r="B42" s="144" t="s">
        <v>131</v>
      </c>
      <c r="C42" s="144" t="s">
        <v>539</v>
      </c>
      <c r="D42" s="145" t="s">
        <v>373</v>
      </c>
      <c r="E42" s="150" t="s">
        <v>374</v>
      </c>
      <c r="F42" s="146" t="s">
        <v>216</v>
      </c>
      <c r="G42" s="147" t="s">
        <v>92</v>
      </c>
      <c r="H42">
        <v>40</v>
      </c>
    </row>
    <row r="43" spans="1:8" ht="24">
      <c r="A43" s="144">
        <v>1110802004</v>
      </c>
      <c r="B43" s="144" t="s">
        <v>132</v>
      </c>
      <c r="C43" s="144" t="s">
        <v>539</v>
      </c>
      <c r="D43" s="145" t="s">
        <v>558</v>
      </c>
      <c r="E43" s="150" t="s">
        <v>503</v>
      </c>
      <c r="F43" s="146" t="s">
        <v>216</v>
      </c>
      <c r="G43" s="147" t="s">
        <v>92</v>
      </c>
      <c r="H43">
        <v>41</v>
      </c>
    </row>
    <row r="44" spans="1:8">
      <c r="A44" s="148">
        <v>1110802129</v>
      </c>
      <c r="B44" s="144" t="s">
        <v>133</v>
      </c>
      <c r="C44" s="144" t="s">
        <v>539</v>
      </c>
      <c r="D44" s="145" t="s">
        <v>559</v>
      </c>
      <c r="E44" s="146" t="s">
        <v>560</v>
      </c>
      <c r="F44" s="146" t="s">
        <v>216</v>
      </c>
      <c r="G44" s="147" t="s">
        <v>92</v>
      </c>
      <c r="H44">
        <v>42</v>
      </c>
    </row>
    <row r="45" spans="1:8" ht="24">
      <c r="A45" s="144">
        <v>1110802558</v>
      </c>
      <c r="B45" s="144" t="s">
        <v>134</v>
      </c>
      <c r="C45" s="152" t="s">
        <v>542</v>
      </c>
      <c r="D45" s="145" t="s">
        <v>712</v>
      </c>
      <c r="E45" s="146" t="s">
        <v>713</v>
      </c>
      <c r="F45" s="146" t="s">
        <v>216</v>
      </c>
      <c r="G45" s="147" t="s">
        <v>92</v>
      </c>
      <c r="H45">
        <v>43</v>
      </c>
    </row>
    <row r="46" spans="1:8">
      <c r="A46" s="144">
        <v>1110900519</v>
      </c>
      <c r="B46" s="144" t="s">
        <v>135</v>
      </c>
      <c r="C46" s="144" t="s">
        <v>539</v>
      </c>
      <c r="D46" s="149" t="s">
        <v>252</v>
      </c>
      <c r="E46" s="150" t="s">
        <v>504</v>
      </c>
      <c r="F46" s="146" t="s">
        <v>212</v>
      </c>
      <c r="G46" s="147" t="s">
        <v>92</v>
      </c>
      <c r="H46">
        <v>44</v>
      </c>
    </row>
    <row r="47" spans="1:8">
      <c r="A47" s="144">
        <v>1110901061</v>
      </c>
      <c r="B47" s="144" t="s">
        <v>136</v>
      </c>
      <c r="C47" s="144" t="s">
        <v>539</v>
      </c>
      <c r="D47" s="149" t="s">
        <v>714</v>
      </c>
      <c r="E47" s="150" t="s">
        <v>715</v>
      </c>
      <c r="F47" s="146" t="s">
        <v>212</v>
      </c>
      <c r="G47" s="147" t="s">
        <v>92</v>
      </c>
      <c r="H47">
        <v>45</v>
      </c>
    </row>
    <row r="48" spans="1:8">
      <c r="A48" s="144">
        <v>1111000350</v>
      </c>
      <c r="B48" s="144" t="s">
        <v>137</v>
      </c>
      <c r="C48" s="144" t="s">
        <v>542</v>
      </c>
      <c r="D48" s="145" t="s">
        <v>505</v>
      </c>
      <c r="E48" s="146" t="s">
        <v>263</v>
      </c>
      <c r="F48" s="146" t="s">
        <v>218</v>
      </c>
      <c r="G48" s="147" t="s">
        <v>92</v>
      </c>
      <c r="H48">
        <v>46</v>
      </c>
    </row>
    <row r="49" spans="1:8">
      <c r="A49" s="144">
        <v>1111000483</v>
      </c>
      <c r="B49" s="144" t="s">
        <v>138</v>
      </c>
      <c r="C49" s="144" t="s">
        <v>539</v>
      </c>
      <c r="D49" s="154" t="s">
        <v>561</v>
      </c>
      <c r="E49" s="154" t="s">
        <v>562</v>
      </c>
      <c r="F49" s="146" t="s">
        <v>218</v>
      </c>
      <c r="G49" s="147" t="s">
        <v>92</v>
      </c>
      <c r="H49">
        <v>47</v>
      </c>
    </row>
    <row r="50" spans="1:8">
      <c r="A50" s="144">
        <v>1111200448</v>
      </c>
      <c r="B50" s="144" t="s">
        <v>139</v>
      </c>
      <c r="C50" s="144" t="s">
        <v>539</v>
      </c>
      <c r="D50" s="149" t="s">
        <v>264</v>
      </c>
      <c r="E50" s="150" t="s">
        <v>265</v>
      </c>
      <c r="F50" s="146" t="s">
        <v>219</v>
      </c>
      <c r="G50" s="147" t="s">
        <v>92</v>
      </c>
      <c r="H50">
        <v>48</v>
      </c>
    </row>
    <row r="51" spans="1:8">
      <c r="A51" s="144">
        <v>1111200455</v>
      </c>
      <c r="B51" s="144" t="s">
        <v>140</v>
      </c>
      <c r="C51" s="144" t="s">
        <v>538</v>
      </c>
      <c r="D51" s="145" t="s">
        <v>266</v>
      </c>
      <c r="E51" s="146" t="s">
        <v>563</v>
      </c>
      <c r="F51" s="146" t="s">
        <v>219</v>
      </c>
      <c r="G51" s="147" t="s">
        <v>92</v>
      </c>
      <c r="H51">
        <v>49</v>
      </c>
    </row>
    <row r="52" spans="1:8">
      <c r="A52" s="148">
        <v>1111200695</v>
      </c>
      <c r="B52" s="144" t="s">
        <v>141</v>
      </c>
      <c r="C52" s="144" t="s">
        <v>539</v>
      </c>
      <c r="D52" s="145" t="s">
        <v>564</v>
      </c>
      <c r="E52" s="146" t="s">
        <v>565</v>
      </c>
      <c r="F52" s="146" t="s">
        <v>219</v>
      </c>
      <c r="G52" s="147" t="s">
        <v>92</v>
      </c>
      <c r="H52">
        <v>50</v>
      </c>
    </row>
    <row r="53" spans="1:8">
      <c r="A53" s="144">
        <v>1111200745</v>
      </c>
      <c r="B53" s="144" t="s">
        <v>142</v>
      </c>
      <c r="C53" s="144" t="s">
        <v>538</v>
      </c>
      <c r="D53" s="149" t="s">
        <v>716</v>
      </c>
      <c r="E53" s="150" t="s">
        <v>717</v>
      </c>
      <c r="F53" s="146" t="s">
        <v>219</v>
      </c>
      <c r="G53" s="147" t="s">
        <v>92</v>
      </c>
      <c r="H53">
        <v>51</v>
      </c>
    </row>
    <row r="54" spans="1:8">
      <c r="A54" s="144">
        <v>1111400311</v>
      </c>
      <c r="B54" s="144" t="s">
        <v>143</v>
      </c>
      <c r="C54" s="144" t="s">
        <v>539</v>
      </c>
      <c r="D54" s="149" t="s">
        <v>267</v>
      </c>
      <c r="E54" s="150" t="s">
        <v>566</v>
      </c>
      <c r="F54" s="146" t="s">
        <v>224</v>
      </c>
      <c r="G54" s="147" t="s">
        <v>92</v>
      </c>
      <c r="H54">
        <v>52</v>
      </c>
    </row>
    <row r="55" spans="1:8">
      <c r="A55" s="148">
        <v>1111400402</v>
      </c>
      <c r="B55" s="144" t="s">
        <v>144</v>
      </c>
      <c r="C55" s="144" t="s">
        <v>539</v>
      </c>
      <c r="D55" s="145" t="s">
        <v>506</v>
      </c>
      <c r="E55" s="146" t="s">
        <v>567</v>
      </c>
      <c r="F55" s="146" t="s">
        <v>220</v>
      </c>
      <c r="G55" s="147" t="s">
        <v>92</v>
      </c>
      <c r="H55">
        <v>53</v>
      </c>
    </row>
    <row r="56" spans="1:8">
      <c r="A56" s="144">
        <v>1111600761</v>
      </c>
      <c r="B56" s="144" t="s">
        <v>145</v>
      </c>
      <c r="C56" s="144" t="s">
        <v>539</v>
      </c>
      <c r="D56" s="149" t="s">
        <v>268</v>
      </c>
      <c r="E56" s="150" t="s">
        <v>568</v>
      </c>
      <c r="F56" s="146" t="s">
        <v>221</v>
      </c>
      <c r="G56" s="147" t="s">
        <v>92</v>
      </c>
      <c r="H56">
        <v>54</v>
      </c>
    </row>
    <row r="57" spans="1:8">
      <c r="A57" s="144">
        <v>1111601041</v>
      </c>
      <c r="B57" s="144" t="s">
        <v>146</v>
      </c>
      <c r="C57" s="144" t="s">
        <v>539</v>
      </c>
      <c r="D57" s="158" t="s">
        <v>375</v>
      </c>
      <c r="E57" s="158" t="s">
        <v>376</v>
      </c>
      <c r="F57" s="146" t="s">
        <v>221</v>
      </c>
      <c r="G57" s="147" t="s">
        <v>92</v>
      </c>
      <c r="H57">
        <v>55</v>
      </c>
    </row>
    <row r="58" spans="1:8">
      <c r="A58" s="144">
        <v>1111700777</v>
      </c>
      <c r="B58" s="144" t="s">
        <v>147</v>
      </c>
      <c r="C58" s="144" t="s">
        <v>539</v>
      </c>
      <c r="D58" s="149" t="s">
        <v>377</v>
      </c>
      <c r="E58" s="150" t="s">
        <v>569</v>
      </c>
      <c r="F58" s="146" t="s">
        <v>222</v>
      </c>
      <c r="G58" s="147" t="s">
        <v>92</v>
      </c>
      <c r="H58">
        <v>56</v>
      </c>
    </row>
    <row r="59" spans="1:8">
      <c r="A59" s="144">
        <v>1111800593</v>
      </c>
      <c r="B59" s="144" t="s">
        <v>148</v>
      </c>
      <c r="C59" s="144" t="s">
        <v>539</v>
      </c>
      <c r="D59" s="145" t="s">
        <v>269</v>
      </c>
      <c r="E59" s="146" t="s">
        <v>570</v>
      </c>
      <c r="F59" s="146" t="s">
        <v>223</v>
      </c>
      <c r="G59" s="147" t="s">
        <v>92</v>
      </c>
      <c r="H59">
        <v>57</v>
      </c>
    </row>
    <row r="60" spans="1:8">
      <c r="A60" s="144">
        <v>1111800619</v>
      </c>
      <c r="B60" s="144" t="s">
        <v>149</v>
      </c>
      <c r="C60" s="144" t="s">
        <v>539</v>
      </c>
      <c r="D60" s="149" t="s">
        <v>270</v>
      </c>
      <c r="E60" s="150" t="s">
        <v>571</v>
      </c>
      <c r="F60" s="146" t="s">
        <v>223</v>
      </c>
      <c r="G60" s="147" t="s">
        <v>92</v>
      </c>
      <c r="H60">
        <v>58</v>
      </c>
    </row>
    <row r="61" spans="1:8">
      <c r="A61" s="144">
        <v>1111801252</v>
      </c>
      <c r="B61" s="144" t="s">
        <v>150</v>
      </c>
      <c r="C61" s="144" t="s">
        <v>539</v>
      </c>
      <c r="D61" s="149" t="s">
        <v>507</v>
      </c>
      <c r="E61" s="150" t="s">
        <v>508</v>
      </c>
      <c r="F61" s="146" t="s">
        <v>223</v>
      </c>
      <c r="G61" s="147" t="s">
        <v>92</v>
      </c>
      <c r="H61">
        <v>59</v>
      </c>
    </row>
    <row r="62" spans="1:8">
      <c r="A62" s="144">
        <v>1111801344</v>
      </c>
      <c r="B62" s="144" t="s">
        <v>151</v>
      </c>
      <c r="C62" s="144" t="s">
        <v>539</v>
      </c>
      <c r="D62" s="145" t="s">
        <v>572</v>
      </c>
      <c r="E62" s="145" t="s">
        <v>573</v>
      </c>
      <c r="F62" s="146" t="s">
        <v>223</v>
      </c>
      <c r="G62" s="147" t="s">
        <v>92</v>
      </c>
      <c r="H62">
        <v>60</v>
      </c>
    </row>
    <row r="63" spans="1:8" ht="24">
      <c r="A63" s="144">
        <v>1111801351</v>
      </c>
      <c r="B63" s="144" t="s">
        <v>152</v>
      </c>
      <c r="C63" s="144" t="s">
        <v>538</v>
      </c>
      <c r="D63" s="149" t="s">
        <v>574</v>
      </c>
      <c r="E63" s="150" t="s">
        <v>575</v>
      </c>
      <c r="F63" s="146" t="s">
        <v>223</v>
      </c>
      <c r="G63" s="147" t="s">
        <v>92</v>
      </c>
      <c r="H63">
        <v>61</v>
      </c>
    </row>
    <row r="64" spans="1:8">
      <c r="A64" s="153">
        <v>1112501083</v>
      </c>
      <c r="B64" s="144" t="s">
        <v>153</v>
      </c>
      <c r="C64" s="144" t="s">
        <v>539</v>
      </c>
      <c r="D64" s="145" t="s">
        <v>576</v>
      </c>
      <c r="E64" s="150" t="s">
        <v>577</v>
      </c>
      <c r="F64" s="146" t="s">
        <v>224</v>
      </c>
      <c r="G64" s="147" t="s">
        <v>92</v>
      </c>
      <c r="H64">
        <v>62</v>
      </c>
    </row>
    <row r="65" spans="1:8">
      <c r="A65" s="144">
        <v>1112501166</v>
      </c>
      <c r="B65" s="144" t="s">
        <v>154</v>
      </c>
      <c r="C65" s="144" t="s">
        <v>539</v>
      </c>
      <c r="D65" s="149" t="s">
        <v>271</v>
      </c>
      <c r="E65" s="150" t="s">
        <v>272</v>
      </c>
      <c r="F65" s="146" t="s">
        <v>224</v>
      </c>
      <c r="G65" s="147" t="s">
        <v>92</v>
      </c>
      <c r="H65">
        <v>63</v>
      </c>
    </row>
    <row r="66" spans="1:8">
      <c r="A66" s="144">
        <v>1112501794</v>
      </c>
      <c r="B66" s="144" t="s">
        <v>155</v>
      </c>
      <c r="C66" s="144" t="s">
        <v>539</v>
      </c>
      <c r="D66" s="149" t="s">
        <v>509</v>
      </c>
      <c r="E66" s="150" t="s">
        <v>510</v>
      </c>
      <c r="F66" s="146" t="s">
        <v>511</v>
      </c>
      <c r="G66" s="147" t="s">
        <v>92</v>
      </c>
      <c r="H66">
        <v>64</v>
      </c>
    </row>
    <row r="67" spans="1:8">
      <c r="A67" s="144">
        <v>1112700735</v>
      </c>
      <c r="B67" s="144" t="s">
        <v>156</v>
      </c>
      <c r="C67" s="144" t="s">
        <v>539</v>
      </c>
      <c r="D67" s="145" t="s">
        <v>718</v>
      </c>
      <c r="E67" s="146" t="s">
        <v>719</v>
      </c>
      <c r="F67" s="146" t="s">
        <v>720</v>
      </c>
      <c r="G67" s="147" t="s">
        <v>92</v>
      </c>
      <c r="H67">
        <v>65</v>
      </c>
    </row>
    <row r="68" spans="1:8">
      <c r="A68" s="144">
        <v>1112800329</v>
      </c>
      <c r="B68" s="144" t="s">
        <v>157</v>
      </c>
      <c r="C68" s="144" t="s">
        <v>549</v>
      </c>
      <c r="D68" s="154" t="s">
        <v>225</v>
      </c>
      <c r="E68" s="154" t="s">
        <v>274</v>
      </c>
      <c r="F68" s="146" t="s">
        <v>227</v>
      </c>
      <c r="G68" s="147" t="s">
        <v>92</v>
      </c>
      <c r="H68">
        <v>66</v>
      </c>
    </row>
    <row r="69" spans="1:8">
      <c r="A69" s="144">
        <v>1112900467</v>
      </c>
      <c r="B69" s="144" t="s">
        <v>158</v>
      </c>
      <c r="C69" s="144" t="s">
        <v>539</v>
      </c>
      <c r="D69" s="149" t="s">
        <v>337</v>
      </c>
      <c r="E69" s="150" t="s">
        <v>338</v>
      </c>
      <c r="F69" s="146" t="s">
        <v>228</v>
      </c>
      <c r="G69" s="147" t="s">
        <v>92</v>
      </c>
      <c r="H69">
        <v>67</v>
      </c>
    </row>
    <row r="70" spans="1:8">
      <c r="A70" s="144">
        <v>1112900590</v>
      </c>
      <c r="B70" s="144" t="s">
        <v>159</v>
      </c>
      <c r="C70" s="144" t="s">
        <v>539</v>
      </c>
      <c r="D70" s="149" t="s">
        <v>721</v>
      </c>
      <c r="E70" s="150" t="s">
        <v>722</v>
      </c>
      <c r="F70" s="146" t="s">
        <v>228</v>
      </c>
      <c r="G70" s="147" t="s">
        <v>92</v>
      </c>
      <c r="H70">
        <v>68</v>
      </c>
    </row>
    <row r="71" spans="1:8">
      <c r="A71" s="144">
        <v>1113000564</v>
      </c>
      <c r="B71" s="144" t="s">
        <v>160</v>
      </c>
      <c r="C71" s="144" t="s">
        <v>539</v>
      </c>
      <c r="D71" s="145" t="s">
        <v>578</v>
      </c>
      <c r="E71" s="146" t="s">
        <v>579</v>
      </c>
      <c r="F71" s="146" t="s">
        <v>229</v>
      </c>
      <c r="G71" s="147" t="s">
        <v>92</v>
      </c>
      <c r="H71">
        <v>69</v>
      </c>
    </row>
    <row r="72" spans="1:8">
      <c r="A72" s="144">
        <v>1113100992</v>
      </c>
      <c r="B72" s="144" t="s">
        <v>161</v>
      </c>
      <c r="C72" s="144" t="s">
        <v>539</v>
      </c>
      <c r="D72" s="149" t="s">
        <v>275</v>
      </c>
      <c r="E72" s="150" t="s">
        <v>68</v>
      </c>
      <c r="F72" s="146" t="s">
        <v>230</v>
      </c>
      <c r="G72" s="147" t="s">
        <v>92</v>
      </c>
      <c r="H72">
        <v>70</v>
      </c>
    </row>
    <row r="73" spans="1:8">
      <c r="A73" s="144">
        <v>1113101073</v>
      </c>
      <c r="B73" s="144" t="s">
        <v>162</v>
      </c>
      <c r="C73" s="144" t="s">
        <v>539</v>
      </c>
      <c r="D73" s="145" t="s">
        <v>512</v>
      </c>
      <c r="E73" s="146" t="s">
        <v>513</v>
      </c>
      <c r="F73" s="146" t="s">
        <v>230</v>
      </c>
      <c r="G73" s="147" t="s">
        <v>92</v>
      </c>
      <c r="H73">
        <v>71</v>
      </c>
    </row>
    <row r="74" spans="1:8">
      <c r="A74" s="144">
        <v>1113101289</v>
      </c>
      <c r="B74" s="144" t="s">
        <v>163</v>
      </c>
      <c r="C74" s="144" t="s">
        <v>539</v>
      </c>
      <c r="D74" s="149" t="s">
        <v>339</v>
      </c>
      <c r="E74" s="150" t="s">
        <v>580</v>
      </c>
      <c r="F74" s="154" t="s">
        <v>230</v>
      </c>
      <c r="G74" s="147" t="s">
        <v>92</v>
      </c>
      <c r="H74">
        <v>72</v>
      </c>
    </row>
    <row r="75" spans="1:8">
      <c r="A75" s="144">
        <v>1113286551</v>
      </c>
      <c r="B75" s="144" t="s">
        <v>164</v>
      </c>
      <c r="C75" s="144" t="s">
        <v>539</v>
      </c>
      <c r="D75" s="149" t="s">
        <v>514</v>
      </c>
      <c r="E75" s="150" t="s">
        <v>581</v>
      </c>
      <c r="F75" s="146" t="s">
        <v>232</v>
      </c>
      <c r="G75" s="147" t="s">
        <v>92</v>
      </c>
      <c r="H75">
        <v>73</v>
      </c>
    </row>
    <row r="76" spans="1:8">
      <c r="A76" s="144">
        <v>1113700296</v>
      </c>
      <c r="B76" s="144" t="s">
        <v>165</v>
      </c>
      <c r="C76" s="144" t="s">
        <v>539</v>
      </c>
      <c r="D76" s="149" t="s">
        <v>276</v>
      </c>
      <c r="E76" s="150" t="s">
        <v>582</v>
      </c>
      <c r="F76" s="146" t="s">
        <v>234</v>
      </c>
      <c r="G76" s="147" t="s">
        <v>92</v>
      </c>
      <c r="H76">
        <v>74</v>
      </c>
    </row>
    <row r="77" spans="1:8">
      <c r="A77" s="148">
        <v>1113800237</v>
      </c>
      <c r="B77" s="144" t="s">
        <v>325</v>
      </c>
      <c r="C77" s="144" t="s">
        <v>539</v>
      </c>
      <c r="D77" s="145" t="s">
        <v>278</v>
      </c>
      <c r="E77" s="146" t="s">
        <v>279</v>
      </c>
      <c r="F77" s="146" t="s">
        <v>233</v>
      </c>
      <c r="G77" s="147" t="s">
        <v>92</v>
      </c>
      <c r="H77">
        <v>75</v>
      </c>
    </row>
    <row r="78" spans="1:8">
      <c r="A78" s="144">
        <v>1114601204</v>
      </c>
      <c r="B78" s="144" t="s">
        <v>326</v>
      </c>
      <c r="C78" s="152" t="s">
        <v>539</v>
      </c>
      <c r="D78" s="149" t="s">
        <v>583</v>
      </c>
      <c r="E78" s="150" t="s">
        <v>584</v>
      </c>
      <c r="F78" s="146" t="s">
        <v>235</v>
      </c>
      <c r="G78" s="147" t="s">
        <v>92</v>
      </c>
      <c r="H78">
        <v>76</v>
      </c>
    </row>
    <row r="79" spans="1:8">
      <c r="A79" s="144">
        <v>1114900358</v>
      </c>
      <c r="B79" s="144" t="s">
        <v>327</v>
      </c>
      <c r="C79" s="144" t="s">
        <v>539</v>
      </c>
      <c r="D79" s="149" t="s">
        <v>340</v>
      </c>
      <c r="E79" s="150" t="s">
        <v>341</v>
      </c>
      <c r="F79" s="146" t="s">
        <v>236</v>
      </c>
      <c r="G79" s="147" t="s">
        <v>92</v>
      </c>
      <c r="H79">
        <v>77</v>
      </c>
    </row>
    <row r="80" spans="1:8">
      <c r="A80" s="148">
        <v>1115100289</v>
      </c>
      <c r="B80" s="144" t="s">
        <v>328</v>
      </c>
      <c r="C80" s="144" t="s">
        <v>549</v>
      </c>
      <c r="D80" s="158" t="s">
        <v>282</v>
      </c>
      <c r="E80" s="158" t="s">
        <v>585</v>
      </c>
      <c r="F80" s="145" t="s">
        <v>237</v>
      </c>
      <c r="G80" s="147" t="s">
        <v>92</v>
      </c>
      <c r="H80">
        <v>78</v>
      </c>
    </row>
    <row r="81" spans="1:8">
      <c r="A81" s="159">
        <v>1115100958</v>
      </c>
      <c r="B81" s="144" t="s">
        <v>344</v>
      </c>
      <c r="C81" s="144" t="s">
        <v>539</v>
      </c>
      <c r="D81" s="158" t="s">
        <v>586</v>
      </c>
      <c r="E81" s="158" t="s">
        <v>587</v>
      </c>
      <c r="F81" s="145" t="s">
        <v>237</v>
      </c>
      <c r="G81" s="147" t="s">
        <v>92</v>
      </c>
      <c r="H81">
        <v>79</v>
      </c>
    </row>
    <row r="82" spans="1:8">
      <c r="A82" s="160">
        <v>1115200188</v>
      </c>
      <c r="B82" s="144" t="s">
        <v>345</v>
      </c>
      <c r="C82" s="144" t="s">
        <v>539</v>
      </c>
      <c r="D82" s="158" t="s">
        <v>267</v>
      </c>
      <c r="E82" s="158" t="s">
        <v>588</v>
      </c>
      <c r="F82" s="161" t="s">
        <v>238</v>
      </c>
      <c r="G82" s="147" t="s">
        <v>92</v>
      </c>
      <c r="H82">
        <v>80</v>
      </c>
    </row>
    <row r="83" spans="1:8">
      <c r="A83" s="148">
        <v>1116000306</v>
      </c>
      <c r="B83" s="144" t="s">
        <v>346</v>
      </c>
      <c r="C83" s="152" t="s">
        <v>539</v>
      </c>
      <c r="D83" s="145" t="s">
        <v>589</v>
      </c>
      <c r="E83" s="145" t="s">
        <v>283</v>
      </c>
      <c r="F83" s="146" t="s">
        <v>590</v>
      </c>
      <c r="G83" s="147" t="s">
        <v>92</v>
      </c>
      <c r="H83">
        <v>81</v>
      </c>
    </row>
    <row r="84" spans="1:8">
      <c r="A84" s="162">
        <v>1116100262</v>
      </c>
      <c r="B84" s="144" t="s">
        <v>347</v>
      </c>
      <c r="C84" s="144" t="s">
        <v>539</v>
      </c>
      <c r="D84" s="145" t="s">
        <v>342</v>
      </c>
      <c r="E84" s="145" t="s">
        <v>591</v>
      </c>
      <c r="F84" s="161" t="s">
        <v>240</v>
      </c>
      <c r="G84" s="147" t="s">
        <v>92</v>
      </c>
      <c r="H84">
        <v>82</v>
      </c>
    </row>
    <row r="85" spans="1:8">
      <c r="A85" s="144">
        <v>1116400167</v>
      </c>
      <c r="B85" s="144" t="s">
        <v>378</v>
      </c>
      <c r="C85" s="144" t="s">
        <v>542</v>
      </c>
      <c r="D85" s="149" t="s">
        <v>343</v>
      </c>
      <c r="E85" s="150" t="s">
        <v>523</v>
      </c>
      <c r="F85" s="146" t="s">
        <v>241</v>
      </c>
      <c r="G85" s="147" t="s">
        <v>92</v>
      </c>
      <c r="H85">
        <v>83</v>
      </c>
    </row>
    <row r="86" spans="1:8" ht="24">
      <c r="A86" s="148">
        <v>1116400175</v>
      </c>
      <c r="B86" s="144" t="s">
        <v>379</v>
      </c>
      <c r="C86" s="144" t="s">
        <v>539</v>
      </c>
      <c r="D86" s="145" t="s">
        <v>284</v>
      </c>
      <c r="E86" s="145" t="s">
        <v>285</v>
      </c>
      <c r="F86" s="161" t="s">
        <v>241</v>
      </c>
      <c r="G86" s="147" t="s">
        <v>92</v>
      </c>
      <c r="H86">
        <v>84</v>
      </c>
    </row>
    <row r="87" spans="1:8">
      <c r="A87" s="148">
        <v>1116504539</v>
      </c>
      <c r="B87" s="144" t="s">
        <v>380</v>
      </c>
      <c r="C87" s="144" t="s">
        <v>539</v>
      </c>
      <c r="D87" s="158" t="s">
        <v>576</v>
      </c>
      <c r="E87" s="158" t="s">
        <v>592</v>
      </c>
      <c r="F87" s="161" t="s">
        <v>242</v>
      </c>
      <c r="G87" s="147" t="s">
        <v>92</v>
      </c>
      <c r="H87">
        <v>85</v>
      </c>
    </row>
    <row r="88" spans="1:8">
      <c r="A88" s="148">
        <v>1116504943</v>
      </c>
      <c r="B88" s="144" t="s">
        <v>381</v>
      </c>
      <c r="C88" s="144" t="s">
        <v>539</v>
      </c>
      <c r="D88" s="145" t="s">
        <v>576</v>
      </c>
      <c r="E88" s="145" t="s">
        <v>593</v>
      </c>
      <c r="F88" s="161" t="s">
        <v>242</v>
      </c>
      <c r="G88" s="147" t="s">
        <v>92</v>
      </c>
      <c r="H88">
        <v>86</v>
      </c>
    </row>
    <row r="89" spans="1:8">
      <c r="A89" s="162">
        <v>1116505361</v>
      </c>
      <c r="B89" s="144" t="s">
        <v>382</v>
      </c>
      <c r="C89" s="144" t="s">
        <v>539</v>
      </c>
      <c r="D89" s="145" t="s">
        <v>576</v>
      </c>
      <c r="E89" s="145" t="s">
        <v>515</v>
      </c>
      <c r="F89" s="161" t="s">
        <v>242</v>
      </c>
      <c r="G89" s="147" t="s">
        <v>92</v>
      </c>
      <c r="H89">
        <v>87</v>
      </c>
    </row>
    <row r="90" spans="1:8">
      <c r="A90" s="148">
        <v>1116505577</v>
      </c>
      <c r="B90" s="144" t="s">
        <v>383</v>
      </c>
      <c r="C90" s="144" t="s">
        <v>542</v>
      </c>
      <c r="D90" s="158" t="s">
        <v>594</v>
      </c>
      <c r="E90" s="158" t="s">
        <v>595</v>
      </c>
      <c r="F90" s="161" t="s">
        <v>242</v>
      </c>
      <c r="G90" s="147" t="s">
        <v>92</v>
      </c>
      <c r="H90">
        <v>88</v>
      </c>
    </row>
    <row r="91" spans="1:8">
      <c r="A91" s="148">
        <v>1116506369</v>
      </c>
      <c r="B91" s="144" t="s">
        <v>384</v>
      </c>
      <c r="C91" s="152" t="s">
        <v>539</v>
      </c>
      <c r="D91" s="145" t="s">
        <v>596</v>
      </c>
      <c r="E91" s="145" t="s">
        <v>597</v>
      </c>
      <c r="F91" s="161" t="s">
        <v>242</v>
      </c>
      <c r="G91" s="147" t="s">
        <v>92</v>
      </c>
      <c r="H91">
        <v>89</v>
      </c>
    </row>
    <row r="92" spans="1:8">
      <c r="A92" s="148">
        <v>1116506559</v>
      </c>
      <c r="B92" s="144" t="s">
        <v>385</v>
      </c>
      <c r="C92" s="144" t="s">
        <v>539</v>
      </c>
      <c r="D92" s="145" t="s">
        <v>286</v>
      </c>
      <c r="E92" s="145" t="s">
        <v>70</v>
      </c>
      <c r="F92" s="161" t="s">
        <v>242</v>
      </c>
      <c r="G92" s="147" t="s">
        <v>92</v>
      </c>
      <c r="H92">
        <v>90</v>
      </c>
    </row>
    <row r="93" spans="1:8">
      <c r="A93" s="148">
        <v>1116506997</v>
      </c>
      <c r="B93" s="144" t="s">
        <v>387</v>
      </c>
      <c r="C93" s="144" t="s">
        <v>539</v>
      </c>
      <c r="D93" s="145" t="s">
        <v>723</v>
      </c>
      <c r="E93" s="145" t="s">
        <v>724</v>
      </c>
      <c r="F93" s="161" t="s">
        <v>725</v>
      </c>
      <c r="G93" s="147" t="s">
        <v>92</v>
      </c>
      <c r="H93">
        <v>91</v>
      </c>
    </row>
    <row r="94" spans="1:8">
      <c r="A94" s="148">
        <v>1116507086</v>
      </c>
      <c r="B94" s="144" t="s">
        <v>516</v>
      </c>
      <c r="C94" s="144" t="s">
        <v>539</v>
      </c>
      <c r="D94" s="145" t="s">
        <v>287</v>
      </c>
      <c r="E94" s="145" t="s">
        <v>71</v>
      </c>
      <c r="F94" s="161" t="s">
        <v>242</v>
      </c>
      <c r="G94" s="147" t="s">
        <v>92</v>
      </c>
      <c r="H94">
        <v>92</v>
      </c>
    </row>
    <row r="95" spans="1:8">
      <c r="A95" s="148">
        <v>1116507128</v>
      </c>
      <c r="B95" s="144" t="s">
        <v>517</v>
      </c>
      <c r="C95" s="152" t="s">
        <v>539</v>
      </c>
      <c r="D95" s="145" t="s">
        <v>576</v>
      </c>
      <c r="E95" s="145" t="s">
        <v>599</v>
      </c>
      <c r="F95" s="161" t="s">
        <v>242</v>
      </c>
      <c r="G95" s="147" t="s">
        <v>92</v>
      </c>
      <c r="H95">
        <v>93</v>
      </c>
    </row>
    <row r="96" spans="1:8">
      <c r="A96" s="148">
        <v>1116507169</v>
      </c>
      <c r="B96" s="144" t="s">
        <v>518</v>
      </c>
      <c r="C96" s="144" t="s">
        <v>539</v>
      </c>
      <c r="D96" s="145" t="s">
        <v>288</v>
      </c>
      <c r="E96" s="145" t="s">
        <v>289</v>
      </c>
      <c r="F96" s="161" t="s">
        <v>242</v>
      </c>
      <c r="G96" s="147" t="s">
        <v>92</v>
      </c>
      <c r="H96">
        <v>94</v>
      </c>
    </row>
    <row r="97" spans="1:8">
      <c r="A97" s="144">
        <v>1116507342</v>
      </c>
      <c r="B97" s="144" t="s">
        <v>519</v>
      </c>
      <c r="C97" s="144" t="s">
        <v>539</v>
      </c>
      <c r="D97" s="149" t="s">
        <v>600</v>
      </c>
      <c r="E97" s="150" t="s">
        <v>290</v>
      </c>
      <c r="F97" s="146" t="s">
        <v>184</v>
      </c>
      <c r="G97" s="147" t="s">
        <v>92</v>
      </c>
      <c r="H97">
        <v>95</v>
      </c>
    </row>
    <row r="98" spans="1:8">
      <c r="A98" s="144">
        <v>1116507359</v>
      </c>
      <c r="B98" s="144" t="s">
        <v>520</v>
      </c>
      <c r="C98" s="144" t="s">
        <v>539</v>
      </c>
      <c r="D98" s="149" t="s">
        <v>576</v>
      </c>
      <c r="E98" s="150" t="s">
        <v>601</v>
      </c>
      <c r="F98" s="146" t="s">
        <v>184</v>
      </c>
      <c r="G98" s="147" t="s">
        <v>92</v>
      </c>
      <c r="H98">
        <v>96</v>
      </c>
    </row>
    <row r="99" spans="1:8">
      <c r="A99" s="144">
        <v>1116507565</v>
      </c>
      <c r="B99" s="144" t="s">
        <v>521</v>
      </c>
      <c r="C99" s="144" t="s">
        <v>539</v>
      </c>
      <c r="D99" s="149" t="s">
        <v>598</v>
      </c>
      <c r="E99" s="150" t="s">
        <v>726</v>
      </c>
      <c r="F99" s="146" t="s">
        <v>725</v>
      </c>
      <c r="G99" s="147" t="s">
        <v>92</v>
      </c>
      <c r="H99">
        <v>97</v>
      </c>
    </row>
    <row r="100" spans="1:8">
      <c r="A100" s="144">
        <v>1116507623</v>
      </c>
      <c r="B100" s="144" t="s">
        <v>605</v>
      </c>
      <c r="C100" s="144" t="s">
        <v>542</v>
      </c>
      <c r="D100" s="149" t="s">
        <v>602</v>
      </c>
      <c r="E100" s="150" t="s">
        <v>291</v>
      </c>
      <c r="F100" s="146" t="s">
        <v>242</v>
      </c>
      <c r="G100" s="147" t="s">
        <v>92</v>
      </c>
      <c r="H100">
        <v>98</v>
      </c>
    </row>
    <row r="101" spans="1:8" ht="24">
      <c r="A101" s="144">
        <v>1116508068</v>
      </c>
      <c r="B101" s="144" t="s">
        <v>607</v>
      </c>
      <c r="C101" s="144" t="s">
        <v>539</v>
      </c>
      <c r="D101" s="149" t="s">
        <v>603</v>
      </c>
      <c r="E101" s="150" t="s">
        <v>604</v>
      </c>
      <c r="F101" s="146" t="s">
        <v>184</v>
      </c>
      <c r="G101" s="147" t="s">
        <v>92</v>
      </c>
      <c r="H101">
        <v>99</v>
      </c>
    </row>
    <row r="102" spans="1:8">
      <c r="A102" s="144">
        <v>1116508092</v>
      </c>
      <c r="B102" s="144" t="s">
        <v>610</v>
      </c>
      <c r="C102" s="144" t="s">
        <v>539</v>
      </c>
      <c r="D102" s="145" t="s">
        <v>606</v>
      </c>
      <c r="E102" s="146" t="s">
        <v>72</v>
      </c>
      <c r="F102" s="145" t="s">
        <v>184</v>
      </c>
      <c r="G102" s="147" t="s">
        <v>92</v>
      </c>
      <c r="H102">
        <v>100</v>
      </c>
    </row>
    <row r="103" spans="1:8">
      <c r="A103" s="144">
        <v>1116508126</v>
      </c>
      <c r="B103" s="144" t="s">
        <v>612</v>
      </c>
      <c r="C103" s="144" t="s">
        <v>539</v>
      </c>
      <c r="D103" s="145" t="s">
        <v>608</v>
      </c>
      <c r="E103" s="146" t="s">
        <v>609</v>
      </c>
      <c r="F103" s="145" t="s">
        <v>184</v>
      </c>
      <c r="G103" s="147" t="s">
        <v>92</v>
      </c>
      <c r="H103">
        <v>101</v>
      </c>
    </row>
    <row r="104" spans="1:8">
      <c r="A104" s="144">
        <v>1116508308</v>
      </c>
      <c r="B104" s="144" t="s">
        <v>614</v>
      </c>
      <c r="C104" s="144" t="s">
        <v>542</v>
      </c>
      <c r="D104" s="149" t="s">
        <v>611</v>
      </c>
      <c r="E104" s="150" t="s">
        <v>73</v>
      </c>
      <c r="F104" s="146" t="s">
        <v>184</v>
      </c>
      <c r="G104" s="147" t="s">
        <v>92</v>
      </c>
      <c r="H104">
        <v>102</v>
      </c>
    </row>
    <row r="105" spans="1:8">
      <c r="A105" s="144">
        <v>1116508464</v>
      </c>
      <c r="B105" s="144" t="s">
        <v>616</v>
      </c>
      <c r="C105" s="144" t="s">
        <v>539</v>
      </c>
      <c r="D105" s="149" t="s">
        <v>292</v>
      </c>
      <c r="E105" s="150" t="s">
        <v>613</v>
      </c>
      <c r="F105" s="146" t="s">
        <v>184</v>
      </c>
      <c r="G105" s="147" t="s">
        <v>92</v>
      </c>
      <c r="H105">
        <v>103</v>
      </c>
    </row>
    <row r="106" spans="1:8">
      <c r="A106" s="144">
        <v>1116511831</v>
      </c>
      <c r="B106" s="144" t="s">
        <v>618</v>
      </c>
      <c r="C106" s="144" t="s">
        <v>539</v>
      </c>
      <c r="D106" s="145" t="s">
        <v>615</v>
      </c>
      <c r="E106" s="146" t="s">
        <v>386</v>
      </c>
      <c r="F106" s="146" t="s">
        <v>184</v>
      </c>
      <c r="G106" s="147" t="s">
        <v>92</v>
      </c>
      <c r="H106">
        <v>104</v>
      </c>
    </row>
    <row r="107" spans="1:8">
      <c r="A107" s="144">
        <v>1116514124</v>
      </c>
      <c r="B107" s="144" t="s">
        <v>620</v>
      </c>
      <c r="C107" s="144" t="s">
        <v>539</v>
      </c>
      <c r="D107" s="145" t="s">
        <v>727</v>
      </c>
      <c r="E107" s="146" t="s">
        <v>619</v>
      </c>
      <c r="F107" s="146" t="s">
        <v>728</v>
      </c>
      <c r="G107" s="147" t="s">
        <v>92</v>
      </c>
      <c r="H107">
        <v>105</v>
      </c>
    </row>
    <row r="108" spans="1:8">
      <c r="A108" s="144">
        <v>1116514975</v>
      </c>
      <c r="B108" s="144" t="s">
        <v>622</v>
      </c>
      <c r="C108" s="144" t="s">
        <v>539</v>
      </c>
      <c r="D108" s="145" t="s">
        <v>729</v>
      </c>
      <c r="E108" s="146" t="s">
        <v>621</v>
      </c>
      <c r="F108" s="146" t="s">
        <v>184</v>
      </c>
      <c r="G108" s="147" t="s">
        <v>92</v>
      </c>
      <c r="H108">
        <v>106</v>
      </c>
    </row>
    <row r="109" spans="1:8" ht="24">
      <c r="A109" s="144">
        <v>1116515758</v>
      </c>
      <c r="B109" s="144" t="s">
        <v>623</v>
      </c>
      <c r="C109" s="144" t="s">
        <v>539</v>
      </c>
      <c r="D109" s="145" t="s">
        <v>730</v>
      </c>
      <c r="E109" s="146" t="s">
        <v>731</v>
      </c>
      <c r="F109" s="146" t="s">
        <v>728</v>
      </c>
      <c r="G109" s="147" t="s">
        <v>92</v>
      </c>
      <c r="H109">
        <v>107</v>
      </c>
    </row>
    <row r="110" spans="1:8">
      <c r="A110" s="144">
        <v>1116515832</v>
      </c>
      <c r="B110" s="144" t="s">
        <v>732</v>
      </c>
      <c r="C110" s="144" t="s">
        <v>539</v>
      </c>
      <c r="D110" s="149" t="s">
        <v>733</v>
      </c>
      <c r="E110" s="150" t="s">
        <v>734</v>
      </c>
      <c r="F110" s="146" t="s">
        <v>725</v>
      </c>
      <c r="G110" s="147" t="s">
        <v>92</v>
      </c>
      <c r="H110">
        <v>108</v>
      </c>
    </row>
    <row r="111" spans="1:8">
      <c r="A111" s="144">
        <v>1116515873</v>
      </c>
      <c r="B111" s="144" t="s">
        <v>735</v>
      </c>
      <c r="C111" s="144" t="s">
        <v>539</v>
      </c>
      <c r="D111" s="149" t="s">
        <v>736</v>
      </c>
      <c r="E111" s="150" t="s">
        <v>737</v>
      </c>
      <c r="F111" s="146" t="s">
        <v>728</v>
      </c>
      <c r="G111" s="147" t="s">
        <v>92</v>
      </c>
      <c r="H111">
        <v>109</v>
      </c>
    </row>
    <row r="112" spans="1:8">
      <c r="A112" s="144">
        <v>1116517226</v>
      </c>
      <c r="B112" s="144" t="s">
        <v>738</v>
      </c>
      <c r="C112" s="144" t="s">
        <v>539</v>
      </c>
      <c r="D112" s="145" t="s">
        <v>739</v>
      </c>
      <c r="E112" s="146" t="s">
        <v>740</v>
      </c>
      <c r="F112" s="146" t="s">
        <v>741</v>
      </c>
      <c r="G112" s="147" t="s">
        <v>92</v>
      </c>
      <c r="H112">
        <v>110</v>
      </c>
    </row>
    <row r="113" spans="1:8" ht="24">
      <c r="A113" s="163">
        <v>1110200910</v>
      </c>
      <c r="B113" s="163" t="s">
        <v>625</v>
      </c>
      <c r="C113" s="163" t="s">
        <v>626</v>
      </c>
      <c r="D113" s="168" t="s">
        <v>293</v>
      </c>
      <c r="E113" s="166" t="s">
        <v>294</v>
      </c>
      <c r="F113" s="166" t="s">
        <v>209</v>
      </c>
      <c r="G113" s="167" t="s">
        <v>742</v>
      </c>
      <c r="H113">
        <v>111</v>
      </c>
    </row>
    <row r="114" spans="1:8">
      <c r="A114" s="163">
        <v>1110202346</v>
      </c>
      <c r="B114" s="163" t="s">
        <v>166</v>
      </c>
      <c r="C114" s="163" t="s">
        <v>743</v>
      </c>
      <c r="D114" s="168" t="s">
        <v>627</v>
      </c>
      <c r="E114" s="166" t="s">
        <v>524</v>
      </c>
      <c r="F114" s="166" t="s">
        <v>360</v>
      </c>
      <c r="G114" s="167" t="s">
        <v>742</v>
      </c>
      <c r="H114">
        <v>112</v>
      </c>
    </row>
    <row r="115" spans="1:8">
      <c r="A115" s="163">
        <v>1110202601</v>
      </c>
      <c r="B115" s="163" t="s">
        <v>167</v>
      </c>
      <c r="C115" s="163" t="s">
        <v>743</v>
      </c>
      <c r="D115" s="168" t="s">
        <v>389</v>
      </c>
      <c r="E115" s="166" t="s">
        <v>390</v>
      </c>
      <c r="F115" s="166" t="s">
        <v>628</v>
      </c>
      <c r="G115" s="167" t="s">
        <v>742</v>
      </c>
      <c r="H115">
        <v>113</v>
      </c>
    </row>
    <row r="116" spans="1:8">
      <c r="A116" s="169">
        <v>1110401005</v>
      </c>
      <c r="B116" s="163" t="s">
        <v>168</v>
      </c>
      <c r="C116" s="163" t="s">
        <v>743</v>
      </c>
      <c r="D116" s="170" t="s">
        <v>295</v>
      </c>
      <c r="E116" s="166" t="s">
        <v>296</v>
      </c>
      <c r="F116" s="166" t="s">
        <v>210</v>
      </c>
      <c r="G116" s="167" t="s">
        <v>742</v>
      </c>
      <c r="H116">
        <v>114</v>
      </c>
    </row>
    <row r="117" spans="1:8" ht="24">
      <c r="A117" s="169">
        <v>1110401583</v>
      </c>
      <c r="B117" s="163" t="s">
        <v>169</v>
      </c>
      <c r="C117" s="163" t="s">
        <v>542</v>
      </c>
      <c r="D117" s="170" t="s">
        <v>297</v>
      </c>
      <c r="E117" s="166" t="s">
        <v>298</v>
      </c>
      <c r="F117" s="166" t="s">
        <v>210</v>
      </c>
      <c r="G117" s="167" t="s">
        <v>742</v>
      </c>
      <c r="H117">
        <v>115</v>
      </c>
    </row>
    <row r="118" spans="1:8">
      <c r="A118" s="163">
        <v>1110566823</v>
      </c>
      <c r="B118" s="163" t="s">
        <v>170</v>
      </c>
      <c r="C118" s="163" t="s">
        <v>538</v>
      </c>
      <c r="D118" s="168" t="s">
        <v>213</v>
      </c>
      <c r="E118" s="166" t="s">
        <v>299</v>
      </c>
      <c r="F118" s="166" t="s">
        <v>214</v>
      </c>
      <c r="G118" s="167" t="s">
        <v>742</v>
      </c>
      <c r="H118">
        <v>116</v>
      </c>
    </row>
    <row r="119" spans="1:8">
      <c r="A119" s="163">
        <v>1110601638</v>
      </c>
      <c r="B119" s="163" t="s">
        <v>171</v>
      </c>
      <c r="C119" s="163" t="s">
        <v>743</v>
      </c>
      <c r="D119" s="168" t="s">
        <v>333</v>
      </c>
      <c r="E119" s="166" t="s">
        <v>552</v>
      </c>
      <c r="F119" s="166" t="s">
        <v>215</v>
      </c>
      <c r="G119" s="167" t="s">
        <v>742</v>
      </c>
      <c r="H119">
        <v>117</v>
      </c>
    </row>
    <row r="120" spans="1:8">
      <c r="A120" s="163">
        <v>1112500697</v>
      </c>
      <c r="B120" s="163" t="s">
        <v>172</v>
      </c>
      <c r="C120" s="163" t="s">
        <v>743</v>
      </c>
      <c r="D120" s="164" t="s">
        <v>348</v>
      </c>
      <c r="E120" s="165" t="s">
        <v>300</v>
      </c>
      <c r="F120" s="166" t="s">
        <v>224</v>
      </c>
      <c r="G120" s="167" t="s">
        <v>742</v>
      </c>
      <c r="H120">
        <v>118</v>
      </c>
    </row>
    <row r="121" spans="1:8">
      <c r="A121" s="163">
        <v>1112600216</v>
      </c>
      <c r="B121" s="163" t="s">
        <v>173</v>
      </c>
      <c r="C121" s="163" t="s">
        <v>626</v>
      </c>
      <c r="D121" s="164" t="s">
        <v>273</v>
      </c>
      <c r="E121" s="165" t="s">
        <v>525</v>
      </c>
      <c r="F121" s="166" t="s">
        <v>226</v>
      </c>
      <c r="G121" s="167" t="s">
        <v>742</v>
      </c>
      <c r="H121">
        <v>119</v>
      </c>
    </row>
    <row r="122" spans="1:8">
      <c r="A122" s="163">
        <v>1112900228</v>
      </c>
      <c r="B122" s="163" t="s">
        <v>174</v>
      </c>
      <c r="C122" s="163" t="s">
        <v>743</v>
      </c>
      <c r="D122" s="168" t="s">
        <v>349</v>
      </c>
      <c r="E122" s="166" t="s">
        <v>526</v>
      </c>
      <c r="F122" s="166" t="s">
        <v>228</v>
      </c>
      <c r="G122" s="167" t="s">
        <v>742</v>
      </c>
      <c r="H122">
        <v>120</v>
      </c>
    </row>
    <row r="123" spans="1:8">
      <c r="A123" s="163">
        <v>1113700320</v>
      </c>
      <c r="B123" s="163" t="s">
        <v>175</v>
      </c>
      <c r="C123" s="163" t="s">
        <v>743</v>
      </c>
      <c r="D123" s="168" t="s">
        <v>277</v>
      </c>
      <c r="E123" s="166" t="s">
        <v>527</v>
      </c>
      <c r="F123" s="166" t="s">
        <v>234</v>
      </c>
      <c r="G123" s="167" t="s">
        <v>742</v>
      </c>
      <c r="H123">
        <v>121</v>
      </c>
    </row>
    <row r="124" spans="1:8">
      <c r="A124" s="163">
        <v>1114600743</v>
      </c>
      <c r="B124" s="163" t="s">
        <v>176</v>
      </c>
      <c r="C124" s="163" t="s">
        <v>743</v>
      </c>
      <c r="D124" s="164" t="s">
        <v>280</v>
      </c>
      <c r="E124" s="165" t="s">
        <v>281</v>
      </c>
      <c r="F124" s="166" t="s">
        <v>231</v>
      </c>
      <c r="G124" s="167" t="s">
        <v>742</v>
      </c>
      <c r="H124">
        <v>122</v>
      </c>
    </row>
    <row r="125" spans="1:8">
      <c r="A125" s="163">
        <v>1115700229</v>
      </c>
      <c r="B125" s="163" t="s">
        <v>177</v>
      </c>
      <c r="C125" s="163" t="s">
        <v>538</v>
      </c>
      <c r="D125" s="164" t="s">
        <v>301</v>
      </c>
      <c r="E125" s="165" t="s">
        <v>302</v>
      </c>
      <c r="F125" s="166" t="s">
        <v>239</v>
      </c>
      <c r="G125" s="167" t="s">
        <v>742</v>
      </c>
      <c r="H125">
        <v>123</v>
      </c>
    </row>
    <row r="126" spans="1:8">
      <c r="A126" s="169">
        <v>1116502525</v>
      </c>
      <c r="B126" s="163" t="s">
        <v>178</v>
      </c>
      <c r="C126" s="163" t="s">
        <v>743</v>
      </c>
      <c r="D126" s="168" t="s">
        <v>303</v>
      </c>
      <c r="E126" s="166" t="s">
        <v>69</v>
      </c>
      <c r="F126" s="166" t="s">
        <v>242</v>
      </c>
      <c r="G126" s="167" t="s">
        <v>742</v>
      </c>
      <c r="H126">
        <v>124</v>
      </c>
    </row>
    <row r="127" spans="1:8">
      <c r="A127" s="169">
        <v>1116502764</v>
      </c>
      <c r="B127" s="163" t="s">
        <v>179</v>
      </c>
      <c r="C127" s="171" t="s">
        <v>626</v>
      </c>
      <c r="D127" s="168" t="s">
        <v>304</v>
      </c>
      <c r="E127" s="166" t="s">
        <v>305</v>
      </c>
      <c r="F127" s="166" t="s">
        <v>242</v>
      </c>
      <c r="G127" s="167" t="s">
        <v>742</v>
      </c>
      <c r="H127">
        <v>125</v>
      </c>
    </row>
    <row r="128" spans="1:8">
      <c r="A128" s="163">
        <v>1116504430</v>
      </c>
      <c r="B128" s="163" t="s">
        <v>350</v>
      </c>
      <c r="C128" s="163" t="s">
        <v>542</v>
      </c>
      <c r="D128" s="164" t="s">
        <v>243</v>
      </c>
      <c r="E128" s="165" t="s">
        <v>629</v>
      </c>
      <c r="F128" s="166" t="s">
        <v>242</v>
      </c>
      <c r="G128" s="167" t="s">
        <v>742</v>
      </c>
      <c r="H128">
        <v>126</v>
      </c>
    </row>
    <row r="129" spans="1:8">
      <c r="A129" s="163">
        <v>1116509587</v>
      </c>
      <c r="B129" s="163" t="s">
        <v>391</v>
      </c>
      <c r="C129" s="163" t="s">
        <v>626</v>
      </c>
      <c r="D129" s="164" t="s">
        <v>351</v>
      </c>
      <c r="E129" s="165" t="s">
        <v>528</v>
      </c>
      <c r="F129" s="166" t="s">
        <v>242</v>
      </c>
      <c r="G129" s="167" t="s">
        <v>742</v>
      </c>
      <c r="H129">
        <v>127</v>
      </c>
    </row>
    <row r="130" spans="1:8">
      <c r="A130" s="163">
        <v>1116513795</v>
      </c>
      <c r="B130" s="163" t="s">
        <v>392</v>
      </c>
      <c r="C130" s="163" t="s">
        <v>626</v>
      </c>
      <c r="D130" s="164" t="s">
        <v>617</v>
      </c>
      <c r="E130" s="165" t="s">
        <v>522</v>
      </c>
      <c r="F130" s="166" t="s">
        <v>184</v>
      </c>
      <c r="G130" s="167" t="s">
        <v>742</v>
      </c>
      <c r="H130">
        <v>128</v>
      </c>
    </row>
    <row r="131" spans="1:8">
      <c r="A131" s="163">
        <v>1116515154</v>
      </c>
      <c r="B131" s="163" t="s">
        <v>744</v>
      </c>
      <c r="C131" s="163" t="s">
        <v>743</v>
      </c>
      <c r="D131" s="164" t="s">
        <v>745</v>
      </c>
      <c r="E131" s="165" t="s">
        <v>630</v>
      </c>
      <c r="F131" s="166" t="s">
        <v>728</v>
      </c>
      <c r="G131" s="167" t="s">
        <v>742</v>
      </c>
      <c r="H131">
        <v>129</v>
      </c>
    </row>
    <row r="132" spans="1:8">
      <c r="A132" s="172">
        <v>1116516368</v>
      </c>
      <c r="B132" s="163" t="s">
        <v>746</v>
      </c>
      <c r="C132" s="163" t="s">
        <v>743</v>
      </c>
      <c r="D132" s="173" t="s">
        <v>747</v>
      </c>
      <c r="E132" s="174" t="s">
        <v>748</v>
      </c>
      <c r="F132" s="174" t="s">
        <v>741</v>
      </c>
      <c r="G132" s="167" t="s">
        <v>742</v>
      </c>
      <c r="H132">
        <v>130</v>
      </c>
    </row>
    <row r="133" spans="1:8">
      <c r="A133" s="172"/>
      <c r="B133" s="163"/>
      <c r="C133" s="163"/>
      <c r="D133" s="173"/>
      <c r="E133" s="174"/>
      <c r="F133" s="174"/>
      <c r="G133" s="167"/>
      <c r="H133">
        <v>131</v>
      </c>
    </row>
    <row r="134" spans="1:8">
      <c r="A134" s="163"/>
      <c r="B134" s="163"/>
      <c r="C134" s="163"/>
      <c r="D134" s="168"/>
      <c r="E134" s="175"/>
      <c r="F134" s="166"/>
      <c r="G134" s="167"/>
      <c r="H134">
        <v>132</v>
      </c>
    </row>
    <row r="135" spans="1:8">
      <c r="A135" s="163"/>
      <c r="B135" s="163"/>
      <c r="C135" s="163"/>
      <c r="D135" s="168"/>
      <c r="E135" s="175"/>
      <c r="F135" s="166"/>
      <c r="G135" s="167"/>
      <c r="H135">
        <v>133</v>
      </c>
    </row>
    <row r="136" spans="1:8">
      <c r="A136" s="171"/>
      <c r="B136" s="163"/>
      <c r="C136" s="163"/>
      <c r="D136" s="167"/>
      <c r="E136" s="167"/>
      <c r="F136" s="167"/>
      <c r="G136" s="167"/>
      <c r="H136">
        <v>134</v>
      </c>
    </row>
    <row r="137" spans="1:8">
      <c r="A137" s="171"/>
      <c r="B137" s="163"/>
      <c r="C137" s="163"/>
      <c r="D137" s="167"/>
      <c r="E137" s="167"/>
      <c r="F137" s="167"/>
      <c r="G137" s="167"/>
      <c r="H137">
        <v>135</v>
      </c>
    </row>
    <row r="138" spans="1:8">
      <c r="A138" s="171"/>
      <c r="B138" s="163"/>
      <c r="C138" s="163"/>
      <c r="D138" s="167"/>
      <c r="E138" s="167"/>
      <c r="F138" s="167"/>
      <c r="G138" s="167"/>
      <c r="H138">
        <v>136</v>
      </c>
    </row>
    <row r="139" spans="1:8">
      <c r="A139" s="171"/>
      <c r="B139" s="163"/>
      <c r="C139" s="163"/>
      <c r="D139" s="167"/>
      <c r="E139" s="167"/>
      <c r="F139" s="167"/>
      <c r="G139" s="167"/>
      <c r="H139">
        <v>137</v>
      </c>
    </row>
    <row r="140" spans="1:8">
      <c r="A140" s="171"/>
      <c r="B140" s="163"/>
      <c r="C140" s="163"/>
      <c r="D140" s="167"/>
      <c r="E140" s="167"/>
      <c r="F140" s="167"/>
      <c r="G140" s="167"/>
      <c r="H140">
        <v>138</v>
      </c>
    </row>
    <row r="141" spans="1:8">
      <c r="A141" s="171"/>
      <c r="B141" s="163"/>
      <c r="C141" s="163"/>
      <c r="D141" s="167"/>
      <c r="E141" s="167"/>
      <c r="F141" s="167"/>
      <c r="G141" s="167"/>
      <c r="H141">
        <v>139</v>
      </c>
    </row>
    <row r="142" spans="1:8">
      <c r="A142" s="171"/>
      <c r="B142" s="163"/>
      <c r="C142" s="163"/>
      <c r="D142" s="167"/>
      <c r="E142" s="167"/>
      <c r="F142" s="167"/>
      <c r="G142" s="167"/>
      <c r="H142">
        <v>140</v>
      </c>
    </row>
    <row r="143" spans="1:8">
      <c r="A143" s="171"/>
      <c r="B143" s="163"/>
      <c r="C143" s="171"/>
      <c r="D143" s="167"/>
      <c r="E143" s="167"/>
      <c r="F143" s="167"/>
      <c r="G143" s="167"/>
      <c r="H143">
        <v>141</v>
      </c>
    </row>
    <row r="144" spans="1:8">
      <c r="A144" s="171"/>
      <c r="B144" s="163"/>
      <c r="C144" s="163"/>
      <c r="D144" s="167"/>
      <c r="E144" s="167"/>
      <c r="F144" s="167"/>
      <c r="G144" s="167"/>
      <c r="H144">
        <v>142</v>
      </c>
    </row>
    <row r="145" spans="1:8">
      <c r="A145" s="171"/>
      <c r="B145" s="163"/>
      <c r="C145" s="163"/>
      <c r="D145" s="167"/>
      <c r="E145" s="167"/>
      <c r="F145" s="167"/>
      <c r="G145" s="167"/>
      <c r="H145">
        <v>143</v>
      </c>
    </row>
    <row r="146" spans="1:8">
      <c r="A146" s="171"/>
      <c r="B146" s="163"/>
      <c r="C146" s="163"/>
      <c r="D146" s="167"/>
      <c r="E146" s="167"/>
      <c r="F146" s="167"/>
      <c r="G146" s="167"/>
      <c r="H146">
        <v>144</v>
      </c>
    </row>
    <row r="147" spans="1:8">
      <c r="A147" s="171"/>
      <c r="B147" s="163"/>
      <c r="C147" s="163"/>
      <c r="D147" s="167"/>
      <c r="E147" s="167"/>
      <c r="F147" s="167"/>
      <c r="G147" s="167"/>
      <c r="H147">
        <v>145</v>
      </c>
    </row>
    <row r="148" spans="1:8">
      <c r="A148" s="171"/>
      <c r="B148" s="163"/>
      <c r="C148" s="163"/>
      <c r="D148" s="167"/>
      <c r="E148" s="167"/>
      <c r="F148" s="167"/>
      <c r="G148" s="167"/>
      <c r="H148">
        <v>146</v>
      </c>
    </row>
    <row r="149" spans="1:8">
      <c r="A149" s="171"/>
      <c r="B149" s="163"/>
      <c r="C149" s="163"/>
      <c r="D149" s="167"/>
      <c r="E149" s="167"/>
      <c r="F149" s="167"/>
      <c r="G149" s="167"/>
      <c r="H149">
        <v>147</v>
      </c>
    </row>
    <row r="150" spans="1:8">
      <c r="A150" s="171"/>
      <c r="B150" s="163"/>
      <c r="C150" s="163"/>
      <c r="D150" s="167"/>
      <c r="E150" s="167"/>
      <c r="F150" s="167"/>
      <c r="G150" s="167"/>
      <c r="H150">
        <v>148</v>
      </c>
    </row>
    <row r="151" spans="1:8">
      <c r="A151" s="171"/>
      <c r="B151" s="163"/>
      <c r="C151" s="163"/>
      <c r="D151" s="167"/>
      <c r="E151" s="167"/>
      <c r="F151" s="167"/>
      <c r="G151" s="167"/>
      <c r="H151">
        <v>149</v>
      </c>
    </row>
    <row r="152" spans="1:8">
      <c r="A152" s="171"/>
      <c r="B152" s="163"/>
      <c r="C152" s="163"/>
      <c r="D152" s="167"/>
      <c r="E152" s="167"/>
      <c r="F152" s="167"/>
      <c r="G152" s="167"/>
      <c r="H152">
        <v>150</v>
      </c>
    </row>
    <row r="153" spans="1:8">
      <c r="A153" s="171"/>
      <c r="B153" s="163"/>
      <c r="C153" s="163"/>
      <c r="D153" s="167"/>
      <c r="E153" s="167"/>
      <c r="F153" s="167"/>
      <c r="G153" s="167"/>
      <c r="H153">
        <v>151</v>
      </c>
    </row>
    <row r="154" spans="1:8">
      <c r="A154" s="171"/>
      <c r="B154" s="163"/>
      <c r="C154" s="163"/>
      <c r="D154" s="167"/>
      <c r="E154" s="167"/>
      <c r="F154" s="167"/>
      <c r="G154" s="167"/>
      <c r="H154">
        <v>152</v>
      </c>
    </row>
    <row r="155" spans="1:8">
      <c r="A155" s="171"/>
      <c r="B155" s="163"/>
      <c r="C155" s="163"/>
      <c r="D155" s="167"/>
      <c r="E155" s="167"/>
      <c r="F155" s="167"/>
      <c r="G155" s="167"/>
      <c r="H155">
        <v>153</v>
      </c>
    </row>
    <row r="156" spans="1:8">
      <c r="A156" s="171"/>
      <c r="B156" s="163"/>
      <c r="C156" s="163"/>
      <c r="D156" s="167"/>
      <c r="E156" s="167"/>
      <c r="F156" s="167"/>
      <c r="G156" s="167"/>
      <c r="H156">
        <v>154</v>
      </c>
    </row>
    <row r="157" spans="1:8">
      <c r="A157" s="171"/>
      <c r="B157" s="163"/>
      <c r="C157" s="163"/>
      <c r="D157" s="167"/>
      <c r="E157" s="167"/>
      <c r="F157" s="167"/>
      <c r="G157" s="167"/>
      <c r="H157">
        <v>155</v>
      </c>
    </row>
    <row r="158" spans="1:8">
      <c r="A158" s="171"/>
      <c r="B158" s="163"/>
      <c r="C158" s="163"/>
      <c r="D158" s="167"/>
      <c r="E158" s="167"/>
      <c r="F158" s="167"/>
      <c r="G158" s="167"/>
      <c r="H158">
        <v>156</v>
      </c>
    </row>
    <row r="159" spans="1:8">
      <c r="A159" s="171"/>
      <c r="B159" s="163"/>
      <c r="C159" s="163"/>
      <c r="D159" s="167"/>
      <c r="E159" s="167"/>
      <c r="F159" s="167"/>
      <c r="G159" s="167"/>
      <c r="H159">
        <v>157</v>
      </c>
    </row>
    <row r="160" spans="1:8">
      <c r="A160" s="171"/>
      <c r="B160" s="163"/>
      <c r="C160" s="163"/>
      <c r="D160" s="167"/>
      <c r="E160" s="167"/>
      <c r="F160" s="167"/>
      <c r="G160" s="167"/>
      <c r="H160">
        <v>158</v>
      </c>
    </row>
    <row r="161" spans="1:8">
      <c r="A161" s="171"/>
      <c r="B161" s="163"/>
      <c r="C161" s="169"/>
      <c r="D161" s="167"/>
      <c r="E161" s="167"/>
      <c r="F161" s="167"/>
      <c r="G161" s="167"/>
      <c r="H161">
        <v>159</v>
      </c>
    </row>
    <row r="162" spans="1:8">
      <c r="A162" s="171"/>
      <c r="B162" s="163"/>
      <c r="C162" s="169"/>
      <c r="D162" s="167"/>
      <c r="E162" s="167"/>
      <c r="F162" s="167"/>
      <c r="G162" s="167"/>
      <c r="H162">
        <v>160</v>
      </c>
    </row>
    <row r="163" spans="1:8">
      <c r="A163" s="171"/>
      <c r="B163" s="163"/>
      <c r="C163" s="163"/>
      <c r="D163" s="167"/>
      <c r="E163" s="167"/>
      <c r="F163" s="167"/>
      <c r="G163" s="167"/>
      <c r="H163">
        <v>161</v>
      </c>
    </row>
    <row r="164" spans="1:8">
      <c r="A164" s="171"/>
      <c r="B164" s="163"/>
      <c r="C164" s="163"/>
      <c r="D164" s="167"/>
      <c r="E164" s="167"/>
      <c r="F164" s="167"/>
      <c r="G164" s="167"/>
      <c r="H164">
        <v>162</v>
      </c>
    </row>
    <row r="165" spans="1:8">
      <c r="A165" s="171"/>
      <c r="B165" s="163"/>
      <c r="C165" s="169"/>
      <c r="D165" s="167"/>
      <c r="E165" s="167"/>
      <c r="F165" s="167"/>
      <c r="G165" s="167"/>
      <c r="H165">
        <v>163</v>
      </c>
    </row>
    <row r="166" spans="1:8">
      <c r="A166" s="171"/>
      <c r="B166" s="163"/>
      <c r="C166" s="163"/>
      <c r="D166" s="167"/>
      <c r="E166" s="167"/>
      <c r="F166" s="167"/>
      <c r="G166" s="167"/>
      <c r="H166">
        <v>164</v>
      </c>
    </row>
    <row r="167" spans="1:8">
      <c r="A167" s="171"/>
      <c r="B167" s="163"/>
      <c r="C167" s="169"/>
      <c r="D167" s="167"/>
      <c r="E167" s="167"/>
      <c r="F167" s="167"/>
      <c r="G167" s="167"/>
      <c r="H167">
        <v>165</v>
      </c>
    </row>
    <row r="168" spans="1:8">
      <c r="A168" s="171"/>
      <c r="B168" s="163"/>
      <c r="C168" s="169"/>
      <c r="D168" s="167"/>
      <c r="E168" s="167"/>
      <c r="F168" s="167"/>
      <c r="G168" s="167"/>
      <c r="H168">
        <v>166</v>
      </c>
    </row>
    <row r="169" spans="1:8">
      <c r="A169" s="171"/>
      <c r="B169" s="163"/>
      <c r="C169" s="169"/>
      <c r="D169" s="167"/>
      <c r="E169" s="167"/>
      <c r="F169" s="167"/>
      <c r="G169" s="167"/>
      <c r="H169">
        <v>167</v>
      </c>
    </row>
    <row r="170" spans="1:8">
      <c r="A170" s="171"/>
      <c r="B170" s="163"/>
      <c r="C170" s="169"/>
      <c r="D170" s="167"/>
      <c r="E170" s="167"/>
      <c r="F170" s="167"/>
      <c r="G170" s="167"/>
      <c r="H170">
        <v>168</v>
      </c>
    </row>
    <row r="171" spans="1:8">
      <c r="A171" s="171"/>
      <c r="B171" s="163"/>
      <c r="C171" s="163"/>
      <c r="D171" s="167"/>
      <c r="E171" s="167"/>
      <c r="F171" s="167"/>
      <c r="G171" s="167"/>
      <c r="H171">
        <v>169</v>
      </c>
    </row>
    <row r="172" spans="1:8">
      <c r="A172" s="171"/>
      <c r="B172" s="163"/>
      <c r="C172" s="163"/>
      <c r="D172" s="167"/>
      <c r="E172" s="167"/>
      <c r="F172" s="167"/>
      <c r="G172" s="167"/>
      <c r="H172">
        <v>170</v>
      </c>
    </row>
    <row r="173" spans="1:8">
      <c r="A173" s="171"/>
      <c r="B173" s="163"/>
      <c r="C173" s="163"/>
      <c r="D173" s="167"/>
      <c r="E173" s="167"/>
      <c r="F173" s="167"/>
      <c r="G173" s="167"/>
      <c r="H173">
        <v>171</v>
      </c>
    </row>
    <row r="174" spans="1:8">
      <c r="A174" s="171"/>
      <c r="B174" s="163"/>
      <c r="C174" s="163"/>
      <c r="D174" s="167"/>
      <c r="E174" s="167"/>
      <c r="F174" s="167"/>
      <c r="G174" s="167"/>
      <c r="H174">
        <v>172</v>
      </c>
    </row>
    <row r="175" spans="1:8">
      <c r="A175" s="171"/>
      <c r="B175" s="163"/>
      <c r="C175" s="163"/>
      <c r="D175" s="167"/>
      <c r="E175" s="167"/>
      <c r="F175" s="167"/>
      <c r="G175" s="167"/>
      <c r="H175">
        <v>173</v>
      </c>
    </row>
    <row r="176" spans="1:8">
      <c r="A176" s="171"/>
      <c r="B176" s="163"/>
      <c r="C176" s="171"/>
      <c r="D176" s="167"/>
      <c r="E176" s="167"/>
      <c r="F176" s="167"/>
      <c r="G176" s="167"/>
      <c r="H176">
        <v>174</v>
      </c>
    </row>
    <row r="177" spans="1:8">
      <c r="A177" s="171"/>
      <c r="B177" s="163"/>
      <c r="C177" s="163"/>
      <c r="D177" s="167"/>
      <c r="E177" s="167"/>
      <c r="F177" s="167"/>
      <c r="G177" s="167"/>
      <c r="H177">
        <v>175</v>
      </c>
    </row>
    <row r="178" spans="1:8">
      <c r="A178" s="171"/>
      <c r="B178" s="163"/>
      <c r="C178" s="163"/>
      <c r="D178" s="167"/>
      <c r="E178" s="167"/>
      <c r="F178" s="167"/>
      <c r="G178" s="167"/>
      <c r="H178">
        <v>176</v>
      </c>
    </row>
    <row r="179" spans="1:8">
      <c r="A179" s="171"/>
      <c r="B179" s="163"/>
      <c r="C179" s="171"/>
      <c r="D179" s="167"/>
      <c r="E179" s="167"/>
      <c r="F179" s="167"/>
      <c r="G179" s="167"/>
      <c r="H179">
        <v>177</v>
      </c>
    </row>
    <row r="180" spans="1:8">
      <c r="A180" s="171"/>
      <c r="B180" s="163"/>
      <c r="C180" s="163"/>
      <c r="D180" s="167"/>
      <c r="E180" s="167"/>
      <c r="F180" s="167"/>
      <c r="G180" s="167"/>
      <c r="H180">
        <v>178</v>
      </c>
    </row>
    <row r="181" spans="1:8">
      <c r="A181" s="171"/>
      <c r="B181" s="163"/>
      <c r="C181" s="163"/>
      <c r="D181" s="167"/>
      <c r="E181" s="167"/>
      <c r="F181" s="167"/>
      <c r="G181" s="167"/>
      <c r="H181">
        <v>179</v>
      </c>
    </row>
    <row r="182" spans="1:8">
      <c r="A182" s="171"/>
      <c r="B182" s="163"/>
      <c r="C182" s="163"/>
      <c r="D182" s="167"/>
      <c r="E182" s="167"/>
      <c r="F182" s="167"/>
      <c r="G182" s="167"/>
      <c r="H182">
        <v>180</v>
      </c>
    </row>
    <row r="183" spans="1:8">
      <c r="A183" s="171"/>
      <c r="B183" s="163"/>
      <c r="C183" s="163"/>
      <c r="D183" s="167"/>
      <c r="E183" s="167"/>
      <c r="F183" s="167"/>
      <c r="G183" s="167"/>
      <c r="H183">
        <v>181</v>
      </c>
    </row>
    <row r="184" spans="1:8">
      <c r="A184" s="171"/>
      <c r="B184" s="163"/>
      <c r="C184" s="163"/>
      <c r="D184" s="167"/>
      <c r="E184" s="167"/>
      <c r="F184" s="167"/>
      <c r="G184" s="167"/>
      <c r="H184">
        <v>182</v>
      </c>
    </row>
    <row r="185" spans="1:8">
      <c r="A185" s="171"/>
      <c r="B185" s="163"/>
      <c r="C185" s="163"/>
      <c r="D185" s="167"/>
      <c r="E185" s="167"/>
      <c r="F185" s="167"/>
      <c r="G185" s="167"/>
      <c r="H185">
        <v>183</v>
      </c>
    </row>
    <row r="186" spans="1:8">
      <c r="A186" s="171"/>
      <c r="B186" s="163"/>
      <c r="C186" s="163"/>
      <c r="D186" s="167"/>
      <c r="E186" s="167"/>
      <c r="F186" s="167"/>
      <c r="G186" s="167"/>
      <c r="H186">
        <v>184</v>
      </c>
    </row>
    <row r="187" spans="1:8">
      <c r="A187" s="171"/>
      <c r="B187" s="163"/>
      <c r="C187" s="163"/>
      <c r="D187" s="167"/>
      <c r="E187" s="167"/>
      <c r="F187" s="167"/>
      <c r="G187" s="167"/>
      <c r="H187">
        <v>185</v>
      </c>
    </row>
    <row r="188" spans="1:8">
      <c r="A188" s="171"/>
      <c r="B188" s="163"/>
      <c r="C188" s="171"/>
      <c r="D188" s="167"/>
      <c r="E188" s="167"/>
      <c r="F188" s="167"/>
      <c r="G188" s="167"/>
      <c r="H188">
        <v>186</v>
      </c>
    </row>
    <row r="189" spans="1:8">
      <c r="A189" s="171"/>
      <c r="B189" s="163"/>
      <c r="C189" s="163"/>
      <c r="D189" s="167"/>
      <c r="E189" s="167"/>
      <c r="F189" s="167"/>
      <c r="G189" s="167"/>
      <c r="H189">
        <v>187</v>
      </c>
    </row>
    <row r="190" spans="1:8">
      <c r="A190" s="171"/>
      <c r="B190" s="163"/>
      <c r="C190" s="163"/>
      <c r="D190" s="167"/>
      <c r="E190" s="167"/>
      <c r="F190" s="167"/>
      <c r="G190" s="167"/>
      <c r="H190">
        <v>188</v>
      </c>
    </row>
    <row r="191" spans="1:8">
      <c r="A191" s="171"/>
      <c r="B191" s="163"/>
      <c r="C191" s="163"/>
      <c r="D191" s="167"/>
      <c r="E191" s="167"/>
      <c r="F191" s="167"/>
      <c r="G191" s="167"/>
      <c r="H191">
        <v>189</v>
      </c>
    </row>
    <row r="192" spans="1:8">
      <c r="A192" s="171"/>
      <c r="B192" s="163"/>
      <c r="C192" s="163"/>
      <c r="D192" s="167"/>
      <c r="E192" s="167"/>
      <c r="F192" s="167"/>
      <c r="G192" s="167"/>
      <c r="H192">
        <v>190</v>
      </c>
    </row>
    <row r="193" spans="1:8">
      <c r="A193" s="171"/>
      <c r="B193" s="163"/>
      <c r="C193" s="171"/>
      <c r="D193" s="167"/>
      <c r="E193" s="167"/>
      <c r="F193" s="167"/>
      <c r="G193" s="167"/>
      <c r="H193">
        <v>191</v>
      </c>
    </row>
    <row r="194" spans="1:8">
      <c r="A194" s="171"/>
      <c r="B194" s="163"/>
      <c r="C194" s="163"/>
      <c r="D194" s="167"/>
      <c r="E194" s="167"/>
      <c r="F194" s="167"/>
      <c r="G194" s="167"/>
      <c r="H194">
        <v>192</v>
      </c>
    </row>
    <row r="195" spans="1:8">
      <c r="A195" s="171"/>
      <c r="B195" s="163"/>
      <c r="C195" s="163"/>
      <c r="D195" s="167"/>
      <c r="E195" s="167"/>
      <c r="F195" s="167"/>
      <c r="G195" s="167"/>
      <c r="H195">
        <v>193</v>
      </c>
    </row>
    <row r="196" spans="1:8">
      <c r="A196" s="171"/>
      <c r="B196" s="163"/>
      <c r="C196" s="163"/>
      <c r="D196" s="167"/>
      <c r="E196" s="167"/>
      <c r="F196" s="167"/>
      <c r="G196" s="167"/>
      <c r="H196">
        <v>194</v>
      </c>
    </row>
    <row r="197" spans="1:8">
      <c r="A197" s="171"/>
      <c r="B197" s="163"/>
      <c r="C197" s="163"/>
      <c r="D197" s="167"/>
      <c r="E197" s="167"/>
      <c r="F197" s="167"/>
      <c r="G197" s="167"/>
      <c r="H197">
        <v>195</v>
      </c>
    </row>
    <row r="198" spans="1:8">
      <c r="A198" s="171"/>
      <c r="B198" s="163"/>
      <c r="C198" s="163"/>
      <c r="D198" s="167"/>
      <c r="E198" s="167"/>
      <c r="F198" s="167"/>
      <c r="G198" s="167"/>
      <c r="H198">
        <v>196</v>
      </c>
    </row>
    <row r="199" spans="1:8">
      <c r="A199" s="171"/>
      <c r="B199" s="163"/>
      <c r="C199" s="163"/>
      <c r="D199" s="167"/>
      <c r="E199" s="167"/>
      <c r="F199" s="167"/>
      <c r="G199" s="167"/>
      <c r="H199">
        <v>197</v>
      </c>
    </row>
    <row r="200" spans="1:8">
      <c r="A200" s="171"/>
      <c r="B200" s="163"/>
      <c r="C200" s="163"/>
      <c r="D200" s="167"/>
      <c r="E200" s="167"/>
      <c r="F200" s="167"/>
      <c r="G200" s="167"/>
      <c r="H200">
        <v>198</v>
      </c>
    </row>
    <row r="201" spans="1:8">
      <c r="A201" s="171"/>
      <c r="B201" s="163"/>
      <c r="C201" s="163"/>
      <c r="D201" s="167"/>
      <c r="E201" s="167"/>
      <c r="F201" s="167"/>
      <c r="G201" s="167"/>
      <c r="H201">
        <v>199</v>
      </c>
    </row>
    <row r="202" spans="1:8">
      <c r="A202" s="171"/>
      <c r="B202" s="163"/>
      <c r="C202" s="163"/>
      <c r="D202" s="167"/>
      <c r="E202" s="167"/>
      <c r="F202" s="167"/>
      <c r="G202" s="167"/>
      <c r="H202">
        <v>200</v>
      </c>
    </row>
    <row r="203" spans="1:8">
      <c r="A203" s="171"/>
      <c r="B203" s="163"/>
      <c r="C203" s="163"/>
      <c r="D203" s="167"/>
      <c r="E203" s="167"/>
      <c r="F203" s="167"/>
      <c r="G203" s="167"/>
      <c r="H203">
        <v>201</v>
      </c>
    </row>
    <row r="204" spans="1:8">
      <c r="A204" s="171"/>
      <c r="B204" s="163"/>
      <c r="C204" s="163"/>
      <c r="D204" s="167"/>
      <c r="E204" s="167"/>
      <c r="F204" s="167"/>
      <c r="G204" s="167"/>
      <c r="H204">
        <v>202</v>
      </c>
    </row>
    <row r="205" spans="1:8">
      <c r="A205" s="171"/>
      <c r="B205" s="163"/>
      <c r="C205" s="163"/>
      <c r="D205" s="167"/>
      <c r="E205" s="167"/>
      <c r="F205" s="167"/>
      <c r="G205" s="167"/>
      <c r="H205">
        <v>203</v>
      </c>
    </row>
    <row r="206" spans="1:8">
      <c r="A206" s="171"/>
      <c r="B206" s="163"/>
      <c r="C206" s="163"/>
      <c r="D206" s="167"/>
      <c r="E206" s="167"/>
      <c r="F206" s="167"/>
      <c r="G206" s="167"/>
      <c r="H206">
        <v>204</v>
      </c>
    </row>
    <row r="207" spans="1:8">
      <c r="A207" s="171"/>
      <c r="B207" s="163"/>
      <c r="C207" s="163"/>
      <c r="D207" s="167"/>
      <c r="E207" s="167"/>
      <c r="F207" s="167"/>
      <c r="G207" s="167"/>
      <c r="H207">
        <v>205</v>
      </c>
    </row>
    <row r="208" spans="1:8">
      <c r="A208" s="171"/>
      <c r="B208" s="163"/>
      <c r="C208" s="163"/>
      <c r="D208" s="167"/>
      <c r="E208" s="167"/>
      <c r="F208" s="167"/>
      <c r="G208" s="167"/>
      <c r="H208">
        <v>206</v>
      </c>
    </row>
    <row r="209" spans="1:8">
      <c r="A209" s="171"/>
      <c r="B209" s="163"/>
      <c r="C209" s="163"/>
      <c r="D209" s="167"/>
      <c r="E209" s="167"/>
      <c r="F209" s="167"/>
      <c r="G209" s="167"/>
      <c r="H209">
        <v>207</v>
      </c>
    </row>
    <row r="210" spans="1:8">
      <c r="A210" s="171"/>
      <c r="B210" s="163"/>
      <c r="C210" s="163"/>
      <c r="D210" s="167"/>
      <c r="E210" s="167"/>
      <c r="F210" s="167"/>
      <c r="G210" s="167"/>
      <c r="H210">
        <v>208</v>
      </c>
    </row>
    <row r="211" spans="1:8">
      <c r="A211" s="171"/>
      <c r="B211" s="163"/>
      <c r="C211" s="163"/>
      <c r="D211" s="167"/>
      <c r="E211" s="167"/>
      <c r="F211" s="167"/>
      <c r="G211" s="167"/>
      <c r="H211">
        <v>209</v>
      </c>
    </row>
    <row r="212" spans="1:8">
      <c r="A212" s="171"/>
      <c r="B212" s="163"/>
      <c r="C212" s="163"/>
      <c r="D212" s="167"/>
      <c r="E212" s="167"/>
      <c r="F212" s="167"/>
      <c r="G212" s="167"/>
      <c r="H212">
        <v>210</v>
      </c>
    </row>
    <row r="213" spans="1:8">
      <c r="A213" s="171"/>
      <c r="B213" s="163"/>
      <c r="C213" s="163"/>
      <c r="D213" s="167"/>
      <c r="E213" s="167"/>
      <c r="F213" s="167"/>
      <c r="G213" s="167"/>
      <c r="H213">
        <v>211</v>
      </c>
    </row>
    <row r="214" spans="1:8">
      <c r="A214" s="171"/>
      <c r="B214" s="163"/>
      <c r="C214" s="163"/>
      <c r="D214" s="167"/>
      <c r="E214" s="167"/>
      <c r="F214" s="167"/>
      <c r="G214" s="167"/>
      <c r="H214">
        <v>212</v>
      </c>
    </row>
    <row r="215" spans="1:8">
      <c r="A215" s="171"/>
      <c r="B215" s="163"/>
      <c r="C215" s="163"/>
      <c r="D215" s="167"/>
      <c r="E215" s="167"/>
      <c r="F215" s="167"/>
      <c r="G215" s="167"/>
      <c r="H215">
        <v>213</v>
      </c>
    </row>
    <row r="216" spans="1:8">
      <c r="A216" s="171"/>
      <c r="B216" s="163"/>
      <c r="C216" s="163"/>
      <c r="D216" s="167"/>
      <c r="E216" s="167"/>
      <c r="F216" s="167"/>
      <c r="G216" s="167"/>
      <c r="H216">
        <v>214</v>
      </c>
    </row>
    <row r="217" spans="1:8">
      <c r="A217" s="171"/>
      <c r="B217" s="163"/>
      <c r="C217" s="171"/>
      <c r="D217" s="167"/>
      <c r="E217" s="167"/>
      <c r="F217" s="167"/>
      <c r="G217" s="167"/>
      <c r="H217">
        <v>215</v>
      </c>
    </row>
    <row r="218" spans="1:8">
      <c r="A218" s="171"/>
      <c r="B218" s="163"/>
      <c r="C218" s="163"/>
      <c r="D218" s="167"/>
      <c r="E218" s="167"/>
      <c r="F218" s="167"/>
      <c r="G218" s="167"/>
      <c r="H218">
        <v>216</v>
      </c>
    </row>
    <row r="219" spans="1:8">
      <c r="A219" s="171"/>
      <c r="B219" s="163"/>
      <c r="C219" s="163"/>
      <c r="D219" s="167"/>
      <c r="E219" s="167"/>
      <c r="F219" s="167"/>
      <c r="G219" s="167"/>
      <c r="H219">
        <v>217</v>
      </c>
    </row>
    <row r="220" spans="1:8">
      <c r="A220" s="171"/>
      <c r="B220" s="163"/>
      <c r="C220" s="163"/>
      <c r="D220" s="167"/>
      <c r="E220" s="167"/>
      <c r="F220" s="167"/>
      <c r="G220" s="167"/>
      <c r="H220">
        <v>218</v>
      </c>
    </row>
    <row r="221" spans="1:8">
      <c r="A221" s="171"/>
      <c r="B221" s="163"/>
      <c r="C221" s="163"/>
      <c r="D221" s="167"/>
      <c r="E221" s="167"/>
      <c r="F221" s="167"/>
      <c r="G221" s="167"/>
      <c r="H221">
        <v>219</v>
      </c>
    </row>
    <row r="222" spans="1:8">
      <c r="A222" s="171"/>
      <c r="B222" s="163"/>
      <c r="C222" s="163"/>
      <c r="D222" s="167"/>
      <c r="E222" s="167"/>
      <c r="F222" s="167"/>
      <c r="G222" s="167"/>
      <c r="H222">
        <v>220</v>
      </c>
    </row>
    <row r="223" spans="1:8">
      <c r="A223" s="171"/>
      <c r="B223" s="163"/>
      <c r="C223" s="171"/>
      <c r="D223" s="167"/>
      <c r="E223" s="167"/>
      <c r="F223" s="167"/>
      <c r="G223" s="167"/>
      <c r="H223">
        <v>221</v>
      </c>
    </row>
    <row r="224" spans="1:8">
      <c r="A224" s="171"/>
      <c r="B224" s="163"/>
      <c r="C224" s="163"/>
      <c r="D224" s="167"/>
      <c r="E224" s="167"/>
      <c r="F224" s="167"/>
      <c r="G224" s="167"/>
      <c r="H224">
        <v>222</v>
      </c>
    </row>
    <row r="225" spans="1:8">
      <c r="A225" s="171"/>
      <c r="B225" s="163"/>
      <c r="C225" s="163"/>
      <c r="D225" s="167"/>
      <c r="E225" s="167"/>
      <c r="F225" s="167"/>
      <c r="G225" s="167"/>
      <c r="H225">
        <v>223</v>
      </c>
    </row>
    <row r="226" spans="1:8">
      <c r="A226" s="171"/>
      <c r="B226" s="163"/>
      <c r="C226" s="163"/>
      <c r="D226" s="167"/>
      <c r="E226" s="167"/>
      <c r="F226" s="167"/>
      <c r="G226" s="167"/>
      <c r="H226">
        <v>224</v>
      </c>
    </row>
    <row r="227" spans="1:8">
      <c r="A227" s="171"/>
      <c r="B227" s="163"/>
      <c r="C227" s="163"/>
      <c r="D227" s="167"/>
      <c r="E227" s="167"/>
      <c r="F227" s="167"/>
      <c r="G227" s="167"/>
      <c r="H227">
        <v>225</v>
      </c>
    </row>
    <row r="228" spans="1:8">
      <c r="A228" s="171"/>
      <c r="B228" s="163"/>
      <c r="C228" s="163"/>
      <c r="D228" s="167"/>
      <c r="E228" s="167"/>
      <c r="F228" s="167"/>
      <c r="G228" s="167"/>
      <c r="H228">
        <v>226</v>
      </c>
    </row>
    <row r="229" spans="1:8">
      <c r="A229" s="171"/>
      <c r="B229" s="163"/>
      <c r="C229" s="163"/>
      <c r="D229" s="167"/>
      <c r="E229" s="167"/>
      <c r="F229" s="167"/>
      <c r="G229" s="167"/>
      <c r="H229">
        <v>227</v>
      </c>
    </row>
    <row r="230" spans="1:8">
      <c r="A230" s="171"/>
      <c r="B230" s="163"/>
      <c r="C230" s="163"/>
      <c r="D230" s="167"/>
      <c r="E230" s="167"/>
      <c r="F230" s="167"/>
      <c r="G230" s="167"/>
      <c r="H230">
        <v>228</v>
      </c>
    </row>
    <row r="231" spans="1:8">
      <c r="A231" s="171"/>
      <c r="B231" s="163"/>
      <c r="C231" s="163"/>
      <c r="D231" s="167"/>
      <c r="E231" s="167"/>
      <c r="F231" s="167"/>
      <c r="G231" s="167"/>
      <c r="H231">
        <v>229</v>
      </c>
    </row>
    <row r="232" spans="1:8">
      <c r="A232" s="171"/>
      <c r="B232" s="163"/>
      <c r="C232" s="163"/>
      <c r="D232" s="167"/>
      <c r="E232" s="167"/>
      <c r="F232" s="167"/>
      <c r="G232" s="167"/>
      <c r="H232">
        <v>230</v>
      </c>
    </row>
    <row r="233" spans="1:8">
      <c r="A233" s="171"/>
      <c r="B233" s="163"/>
      <c r="C233" s="163"/>
      <c r="D233" s="167"/>
      <c r="E233" s="167"/>
      <c r="F233" s="167"/>
      <c r="G233" s="167"/>
      <c r="H233">
        <v>231</v>
      </c>
    </row>
    <row r="234" spans="1:8">
      <c r="A234" s="171"/>
      <c r="B234" s="163"/>
      <c r="C234" s="171"/>
      <c r="D234" s="167"/>
      <c r="E234" s="167"/>
      <c r="F234" s="167"/>
      <c r="G234" s="167"/>
      <c r="H234">
        <v>232</v>
      </c>
    </row>
    <row r="235" spans="1:8">
      <c r="A235" s="171"/>
      <c r="B235" s="163"/>
      <c r="C235" s="163"/>
      <c r="D235" s="167"/>
      <c r="E235" s="167"/>
      <c r="F235" s="167"/>
      <c r="G235" s="167"/>
      <c r="H235">
        <v>233</v>
      </c>
    </row>
    <row r="236" spans="1:8">
      <c r="A236" s="171"/>
      <c r="B236" s="163"/>
      <c r="C236" s="163"/>
      <c r="D236" s="167"/>
      <c r="E236" s="167"/>
      <c r="F236" s="167"/>
      <c r="G236" s="167"/>
      <c r="H236">
        <v>234</v>
      </c>
    </row>
    <row r="237" spans="1:8">
      <c r="A237" s="171"/>
      <c r="B237" s="163"/>
      <c r="C237" s="163"/>
      <c r="D237" s="167"/>
      <c r="E237" s="167"/>
      <c r="F237" s="167"/>
      <c r="G237" s="167"/>
      <c r="H237">
        <v>235</v>
      </c>
    </row>
    <row r="238" spans="1:8">
      <c r="A238" s="171"/>
      <c r="B238" s="163"/>
      <c r="C238" s="163"/>
      <c r="D238" s="167"/>
      <c r="E238" s="167"/>
      <c r="F238" s="167"/>
      <c r="G238" s="167"/>
      <c r="H238">
        <v>236</v>
      </c>
    </row>
    <row r="239" spans="1:8">
      <c r="A239" s="171"/>
      <c r="B239" s="163"/>
      <c r="C239" s="171"/>
      <c r="D239" s="167"/>
      <c r="E239" s="167"/>
      <c r="F239" s="167"/>
      <c r="G239" s="167"/>
      <c r="H239">
        <v>237</v>
      </c>
    </row>
    <row r="240" spans="1:8">
      <c r="A240" s="171"/>
      <c r="B240" s="163"/>
      <c r="C240" s="163"/>
      <c r="D240" s="167"/>
      <c r="E240" s="167"/>
      <c r="F240" s="167"/>
      <c r="G240" s="167"/>
      <c r="H240">
        <v>238</v>
      </c>
    </row>
    <row r="241" spans="1:8">
      <c r="A241" s="171"/>
      <c r="B241" s="163"/>
      <c r="C241" s="163"/>
      <c r="D241" s="167"/>
      <c r="E241" s="167"/>
      <c r="F241" s="167"/>
      <c r="G241" s="167"/>
      <c r="H241">
        <v>239</v>
      </c>
    </row>
    <row r="242" spans="1:8">
      <c r="A242" s="171"/>
      <c r="B242" s="163"/>
      <c r="C242" s="163"/>
      <c r="D242" s="167"/>
      <c r="E242" s="167"/>
      <c r="F242" s="167"/>
      <c r="G242" s="167"/>
      <c r="H242">
        <v>240</v>
      </c>
    </row>
    <row r="243" spans="1:8">
      <c r="A243" s="171"/>
      <c r="B243" s="163"/>
      <c r="C243" s="163"/>
      <c r="D243" s="167"/>
      <c r="E243" s="167"/>
      <c r="F243" s="167"/>
      <c r="G243" s="167"/>
      <c r="H243">
        <v>241</v>
      </c>
    </row>
    <row r="244" spans="1:8">
      <c r="A244" s="171"/>
      <c r="B244" s="163"/>
      <c r="C244" s="163"/>
      <c r="D244" s="167"/>
      <c r="E244" s="167"/>
      <c r="F244" s="167"/>
      <c r="G244" s="167"/>
      <c r="H244">
        <v>242</v>
      </c>
    </row>
    <row r="245" spans="1:8">
      <c r="A245" s="171"/>
      <c r="B245" s="163"/>
      <c r="C245" s="163"/>
      <c r="D245" s="167"/>
      <c r="E245" s="167"/>
      <c r="F245" s="167"/>
      <c r="G245" s="167"/>
      <c r="H245">
        <v>243</v>
      </c>
    </row>
    <row r="246" spans="1:8">
      <c r="A246" s="171"/>
      <c r="B246" s="163"/>
      <c r="C246" s="163"/>
      <c r="D246" s="167"/>
      <c r="E246" s="167"/>
      <c r="F246" s="167"/>
      <c r="G246" s="167"/>
      <c r="H246">
        <v>244</v>
      </c>
    </row>
    <row r="247" spans="1:8">
      <c r="A247" s="171"/>
      <c r="B247" s="163"/>
      <c r="C247" s="163"/>
      <c r="D247" s="167"/>
      <c r="E247" s="167"/>
      <c r="F247" s="167"/>
      <c r="G247" s="167"/>
      <c r="H247">
        <v>245</v>
      </c>
    </row>
    <row r="248" spans="1:8">
      <c r="A248" s="171"/>
      <c r="B248" s="163"/>
      <c r="C248" s="163"/>
      <c r="D248" s="167"/>
      <c r="E248" s="167"/>
      <c r="F248" s="167"/>
      <c r="G248" s="167"/>
      <c r="H248">
        <v>246</v>
      </c>
    </row>
    <row r="249" spans="1:8">
      <c r="A249" s="171"/>
      <c r="B249" s="163"/>
      <c r="C249" s="163"/>
      <c r="D249" s="167"/>
      <c r="E249" s="167"/>
      <c r="F249" s="167"/>
      <c r="G249" s="167"/>
      <c r="H249">
        <v>247</v>
      </c>
    </row>
    <row r="250" spans="1:8">
      <c r="A250" s="171"/>
      <c r="B250" s="163"/>
      <c r="C250" s="163"/>
      <c r="D250" s="167"/>
      <c r="E250" s="167"/>
      <c r="F250" s="167"/>
      <c r="G250" s="167"/>
      <c r="H250">
        <v>248</v>
      </c>
    </row>
    <row r="251" spans="1:8">
      <c r="A251" s="171"/>
      <c r="B251" s="163"/>
      <c r="C251" s="163"/>
      <c r="D251" s="167"/>
      <c r="E251" s="167"/>
      <c r="F251" s="167"/>
      <c r="G251" s="167"/>
      <c r="H251">
        <v>249</v>
      </c>
    </row>
    <row r="252" spans="1:8">
      <c r="A252" s="171"/>
      <c r="B252" s="163"/>
      <c r="C252" s="163"/>
      <c r="D252" s="167"/>
      <c r="E252" s="167"/>
      <c r="F252" s="167"/>
      <c r="G252" s="167"/>
      <c r="H252">
        <v>250</v>
      </c>
    </row>
    <row r="253" spans="1:8">
      <c r="A253" s="171"/>
      <c r="B253" s="163"/>
      <c r="C253" s="163"/>
      <c r="D253" s="167"/>
      <c r="E253" s="167"/>
      <c r="F253" s="167"/>
      <c r="G253" s="167"/>
      <c r="H253">
        <v>251</v>
      </c>
    </row>
    <row r="254" spans="1:8">
      <c r="A254" s="171"/>
      <c r="B254" s="163"/>
      <c r="C254" s="163"/>
      <c r="D254" s="167"/>
      <c r="E254" s="167"/>
      <c r="F254" s="167"/>
      <c r="G254" s="167"/>
      <c r="H254">
        <v>252</v>
      </c>
    </row>
    <row r="255" spans="1:8">
      <c r="A255" s="171"/>
      <c r="B255" s="163"/>
      <c r="C255" s="163"/>
      <c r="D255" s="167"/>
      <c r="E255" s="167"/>
      <c r="F255" s="167"/>
      <c r="G255" s="167"/>
      <c r="H255">
        <v>253</v>
      </c>
    </row>
    <row r="256" spans="1:8">
      <c r="A256" s="171"/>
      <c r="B256" s="163"/>
      <c r="C256" s="163"/>
      <c r="D256" s="167"/>
      <c r="E256" s="167"/>
      <c r="F256" s="167"/>
      <c r="G256" s="167"/>
      <c r="H256">
        <v>254</v>
      </c>
    </row>
    <row r="257" spans="1:8">
      <c r="A257" s="171"/>
      <c r="B257" s="163"/>
      <c r="C257" s="163"/>
      <c r="D257" s="167"/>
      <c r="E257" s="167"/>
      <c r="F257" s="167"/>
      <c r="G257" s="167"/>
      <c r="H257">
        <v>255</v>
      </c>
    </row>
    <row r="258" spans="1:8">
      <c r="A258" s="171"/>
      <c r="B258" s="163"/>
      <c r="C258" s="163"/>
      <c r="D258" s="167"/>
      <c r="E258" s="167"/>
      <c r="F258" s="167"/>
      <c r="G258" s="167"/>
      <c r="H258">
        <v>256</v>
      </c>
    </row>
    <row r="259" spans="1:8">
      <c r="A259" s="171"/>
      <c r="B259" s="163"/>
      <c r="C259" s="163"/>
      <c r="D259" s="167"/>
      <c r="E259" s="167"/>
      <c r="F259" s="167"/>
      <c r="G259" s="167"/>
      <c r="H259">
        <v>257</v>
      </c>
    </row>
    <row r="260" spans="1:8">
      <c r="A260" s="171"/>
      <c r="B260" s="163"/>
      <c r="C260" s="163"/>
      <c r="D260" s="167"/>
      <c r="E260" s="167"/>
      <c r="F260" s="167"/>
      <c r="G260" s="167"/>
      <c r="H260">
        <v>258</v>
      </c>
    </row>
    <row r="261" spans="1:8">
      <c r="A261" s="171"/>
      <c r="B261" s="163"/>
      <c r="C261" s="163"/>
      <c r="D261" s="167"/>
      <c r="E261" s="167"/>
      <c r="F261" s="167"/>
      <c r="G261" s="167"/>
      <c r="H261">
        <v>259</v>
      </c>
    </row>
    <row r="262" spans="1:8">
      <c r="A262" s="171"/>
      <c r="B262" s="163"/>
      <c r="C262" s="163"/>
      <c r="D262" s="167"/>
      <c r="E262" s="167"/>
      <c r="F262" s="167"/>
      <c r="G262" s="167"/>
      <c r="H262">
        <v>260</v>
      </c>
    </row>
    <row r="263" spans="1:8">
      <c r="A263" s="171"/>
      <c r="B263" s="163"/>
      <c r="C263" s="163"/>
      <c r="D263" s="167"/>
      <c r="E263" s="167"/>
      <c r="F263" s="167"/>
      <c r="G263" s="167"/>
      <c r="H263">
        <v>261</v>
      </c>
    </row>
    <row r="264" spans="1:8">
      <c r="A264" s="171"/>
      <c r="B264" s="163"/>
      <c r="C264" s="171"/>
      <c r="D264" s="167"/>
      <c r="E264" s="167"/>
      <c r="F264" s="167"/>
      <c r="G264" s="167"/>
      <c r="H264">
        <v>262</v>
      </c>
    </row>
    <row r="265" spans="1:8">
      <c r="A265" s="171"/>
      <c r="B265" s="163"/>
      <c r="C265" s="171"/>
      <c r="D265" s="167"/>
      <c r="E265" s="167"/>
      <c r="F265" s="167"/>
      <c r="G265" s="167"/>
      <c r="H265">
        <v>263</v>
      </c>
    </row>
    <row r="266" spans="1:8">
      <c r="A266" s="171"/>
      <c r="B266" s="163"/>
      <c r="C266" s="171"/>
      <c r="D266" s="167"/>
      <c r="E266" s="167"/>
      <c r="F266" s="167"/>
      <c r="G266" s="167"/>
      <c r="H266">
        <v>264</v>
      </c>
    </row>
    <row r="267" spans="1:8">
      <c r="A267" s="171"/>
      <c r="B267" s="163"/>
      <c r="C267" s="171"/>
      <c r="D267" s="167"/>
      <c r="E267" s="167"/>
      <c r="F267" s="167"/>
      <c r="G267" s="167"/>
      <c r="H267">
        <v>265</v>
      </c>
    </row>
    <row r="268" spans="1:8">
      <c r="A268" s="171"/>
      <c r="B268" s="163"/>
      <c r="C268" s="163"/>
      <c r="D268" s="167"/>
      <c r="E268" s="167"/>
      <c r="F268" s="167"/>
      <c r="G268" s="167"/>
      <c r="H268">
        <v>266</v>
      </c>
    </row>
    <row r="269" spans="1:8">
      <c r="A269" s="171"/>
      <c r="B269" s="163"/>
      <c r="C269" s="163"/>
      <c r="D269" s="167"/>
      <c r="E269" s="167"/>
      <c r="F269" s="167"/>
      <c r="G269" s="167"/>
      <c r="H269">
        <v>267</v>
      </c>
    </row>
    <row r="270" spans="1:8">
      <c r="A270" s="171"/>
      <c r="B270" s="163"/>
      <c r="C270" s="163"/>
      <c r="D270" s="167"/>
      <c r="E270" s="167"/>
      <c r="F270" s="167"/>
      <c r="G270" s="167"/>
      <c r="H270">
        <v>268</v>
      </c>
    </row>
    <row r="271" spans="1:8">
      <c r="A271" s="171"/>
      <c r="B271" s="163"/>
      <c r="C271" s="163"/>
      <c r="D271" s="167"/>
      <c r="E271" s="167"/>
      <c r="F271" s="167"/>
      <c r="G271" s="167"/>
      <c r="H271">
        <v>269</v>
      </c>
    </row>
    <row r="272" spans="1:8">
      <c r="A272" s="171"/>
      <c r="B272" s="163"/>
      <c r="C272" s="163"/>
      <c r="D272" s="167"/>
      <c r="E272" s="167"/>
      <c r="F272" s="167"/>
      <c r="G272" s="167"/>
      <c r="H272">
        <v>270</v>
      </c>
    </row>
    <row r="273" spans="1:8">
      <c r="A273" s="171"/>
      <c r="B273" s="163"/>
      <c r="C273" s="163"/>
      <c r="D273" s="167"/>
      <c r="E273" s="167"/>
      <c r="F273" s="167"/>
      <c r="G273" s="167"/>
      <c r="H273">
        <v>271</v>
      </c>
    </row>
    <row r="274" spans="1:8">
      <c r="A274" s="171"/>
      <c r="B274" s="163"/>
      <c r="C274" s="163"/>
      <c r="D274" s="167"/>
      <c r="E274" s="167"/>
      <c r="F274" s="167"/>
      <c r="G274" s="167"/>
      <c r="H274">
        <v>272</v>
      </c>
    </row>
    <row r="275" spans="1:8">
      <c r="A275" s="171"/>
      <c r="B275" s="163"/>
      <c r="C275" s="163"/>
      <c r="D275" s="167"/>
      <c r="E275" s="167"/>
      <c r="F275" s="167"/>
      <c r="G275" s="167"/>
      <c r="H275">
        <v>273</v>
      </c>
    </row>
    <row r="276" spans="1:8">
      <c r="A276" s="171"/>
      <c r="B276" s="163"/>
      <c r="C276" s="163"/>
      <c r="D276" s="167"/>
      <c r="E276" s="167"/>
      <c r="F276" s="167"/>
      <c r="G276" s="167"/>
      <c r="H276">
        <v>274</v>
      </c>
    </row>
    <row r="277" spans="1:8">
      <c r="A277" s="171"/>
      <c r="B277" s="163"/>
      <c r="C277" s="163"/>
      <c r="D277" s="167"/>
      <c r="E277" s="167"/>
      <c r="F277" s="167"/>
      <c r="G277" s="167"/>
      <c r="H277">
        <v>275</v>
      </c>
    </row>
    <row r="278" spans="1:8">
      <c r="A278" s="171"/>
      <c r="B278" s="163"/>
      <c r="C278" s="163"/>
      <c r="D278" s="167"/>
      <c r="E278" s="167"/>
      <c r="F278" s="167"/>
      <c r="G278" s="167"/>
      <c r="H278">
        <v>276</v>
      </c>
    </row>
    <row r="279" spans="1:8">
      <c r="A279" s="171"/>
      <c r="B279" s="163"/>
      <c r="C279" s="171"/>
      <c r="D279" s="167"/>
      <c r="E279" s="167"/>
      <c r="F279" s="167"/>
      <c r="G279" s="167"/>
      <c r="H279">
        <v>277</v>
      </c>
    </row>
    <row r="280" spans="1:8">
      <c r="A280" s="171"/>
      <c r="B280" s="163"/>
      <c r="C280" s="171"/>
      <c r="D280" s="167"/>
      <c r="E280" s="167"/>
      <c r="F280" s="167"/>
      <c r="G280" s="167"/>
      <c r="H280">
        <v>278</v>
      </c>
    </row>
    <row r="281" spans="1:8">
      <c r="A281" s="171"/>
      <c r="B281" s="163"/>
      <c r="C281" s="163"/>
      <c r="D281" s="167"/>
      <c r="E281" s="167"/>
      <c r="F281" s="167"/>
      <c r="G281" s="167"/>
      <c r="H281">
        <v>279</v>
      </c>
    </row>
    <row r="282" spans="1:8">
      <c r="A282" s="171"/>
      <c r="B282" s="163"/>
      <c r="C282" s="163"/>
      <c r="D282" s="167"/>
      <c r="E282" s="167"/>
      <c r="F282" s="167"/>
      <c r="G282" s="167"/>
      <c r="H282">
        <v>280</v>
      </c>
    </row>
    <row r="283" spans="1:8">
      <c r="A283" s="171"/>
      <c r="B283" s="163"/>
      <c r="C283" s="163"/>
      <c r="D283" s="167"/>
      <c r="E283" s="167"/>
      <c r="F283" s="167"/>
      <c r="G283" s="167"/>
      <c r="H283">
        <v>281</v>
      </c>
    </row>
    <row r="284" spans="1:8">
      <c r="A284" s="171"/>
      <c r="B284" s="163"/>
      <c r="C284" s="163"/>
      <c r="D284" s="167"/>
      <c r="E284" s="167"/>
      <c r="F284" s="167"/>
      <c r="G284" s="167"/>
      <c r="H284">
        <v>282</v>
      </c>
    </row>
    <row r="285" spans="1:8">
      <c r="A285" s="171"/>
      <c r="B285" s="163"/>
      <c r="C285" s="163"/>
      <c r="D285" s="167"/>
      <c r="E285" s="167"/>
      <c r="F285" s="167"/>
      <c r="G285" s="167"/>
      <c r="H285">
        <v>283</v>
      </c>
    </row>
    <row r="286" spans="1:8">
      <c r="A286" s="171"/>
      <c r="B286" s="163"/>
      <c r="C286" s="163"/>
      <c r="D286" s="167"/>
      <c r="E286" s="167"/>
      <c r="F286" s="167"/>
      <c r="G286" s="167"/>
      <c r="H286">
        <v>284</v>
      </c>
    </row>
    <row r="287" spans="1:8">
      <c r="A287" s="171"/>
      <c r="B287" s="163"/>
      <c r="C287" s="171"/>
      <c r="D287" s="167"/>
      <c r="E287" s="167"/>
      <c r="F287" s="167"/>
      <c r="G287" s="167"/>
      <c r="H287">
        <v>285</v>
      </c>
    </row>
    <row r="288" spans="1:8">
      <c r="A288" s="171"/>
      <c r="B288" s="163"/>
      <c r="C288" s="171"/>
      <c r="D288" s="167"/>
      <c r="E288" s="167"/>
      <c r="F288" s="167"/>
      <c r="G288" s="167"/>
      <c r="H288">
        <v>286</v>
      </c>
    </row>
    <row r="289" spans="1:8">
      <c r="A289" s="171"/>
      <c r="B289" s="163"/>
      <c r="C289" s="163"/>
      <c r="D289" s="167"/>
      <c r="E289" s="167"/>
      <c r="F289" s="167"/>
      <c r="G289" s="167"/>
      <c r="H289">
        <v>287</v>
      </c>
    </row>
    <row r="290" spans="1:8">
      <c r="A290" s="171"/>
      <c r="B290" s="163"/>
      <c r="C290" s="171"/>
      <c r="D290" s="167"/>
      <c r="E290" s="167"/>
      <c r="F290" s="167"/>
      <c r="G290" s="167"/>
      <c r="H290">
        <v>288</v>
      </c>
    </row>
    <row r="291" spans="1:8">
      <c r="A291" s="171"/>
      <c r="B291" s="163"/>
      <c r="C291" s="171"/>
      <c r="D291" s="167"/>
      <c r="E291" s="167"/>
      <c r="F291" s="167"/>
      <c r="G291" s="167"/>
      <c r="H291">
        <v>289</v>
      </c>
    </row>
    <row r="292" spans="1:8">
      <c r="A292" s="171"/>
      <c r="B292" s="163"/>
      <c r="C292" s="163"/>
      <c r="D292" s="167"/>
      <c r="E292" s="167"/>
      <c r="F292" s="167"/>
      <c r="G292" s="167"/>
      <c r="H292">
        <v>290</v>
      </c>
    </row>
    <row r="293" spans="1:8">
      <c r="A293" s="171"/>
      <c r="B293" s="163"/>
      <c r="C293" s="163"/>
      <c r="D293" s="167"/>
      <c r="E293" s="167"/>
      <c r="F293" s="167"/>
      <c r="G293" s="167"/>
      <c r="H293">
        <v>291</v>
      </c>
    </row>
    <row r="294" spans="1:8">
      <c r="A294" s="171"/>
      <c r="B294" s="163"/>
      <c r="C294" s="171"/>
      <c r="D294" s="167"/>
      <c r="E294" s="167"/>
      <c r="F294" s="167"/>
      <c r="G294" s="167"/>
      <c r="H294">
        <v>292</v>
      </c>
    </row>
    <row r="295" spans="1:8">
      <c r="A295" s="171"/>
      <c r="B295" s="163"/>
      <c r="C295" s="163"/>
      <c r="D295" s="167"/>
      <c r="E295" s="167"/>
      <c r="F295" s="167"/>
      <c r="G295" s="167"/>
      <c r="H295">
        <v>293</v>
      </c>
    </row>
    <row r="296" spans="1:8">
      <c r="A296" s="171"/>
      <c r="B296" s="163"/>
      <c r="C296" s="171"/>
      <c r="D296" s="167"/>
      <c r="E296" s="167"/>
      <c r="F296" s="167"/>
      <c r="G296" s="167"/>
      <c r="H296">
        <v>294</v>
      </c>
    </row>
    <row r="297" spans="1:8">
      <c r="A297" s="171"/>
      <c r="B297" s="163"/>
      <c r="C297" s="163"/>
      <c r="D297" s="167"/>
      <c r="E297" s="167"/>
      <c r="F297" s="167"/>
      <c r="G297" s="167"/>
      <c r="H297">
        <v>295</v>
      </c>
    </row>
    <row r="298" spans="1:8">
      <c r="A298" s="171"/>
      <c r="B298" s="163"/>
      <c r="C298" s="163"/>
      <c r="D298" s="167"/>
      <c r="E298" s="167"/>
      <c r="F298" s="167"/>
      <c r="G298" s="167"/>
      <c r="H298">
        <v>296</v>
      </c>
    </row>
    <row r="299" spans="1:8">
      <c r="A299" s="171"/>
      <c r="B299" s="163"/>
      <c r="C299" s="163"/>
      <c r="D299" s="167"/>
      <c r="E299" s="167"/>
      <c r="F299" s="167"/>
      <c r="G299" s="167"/>
      <c r="H299">
        <v>297</v>
      </c>
    </row>
    <row r="300" spans="1:8">
      <c r="A300" s="171"/>
      <c r="B300" s="163"/>
      <c r="C300" s="163"/>
      <c r="D300" s="167"/>
      <c r="E300" s="167"/>
      <c r="F300" s="167"/>
      <c r="G300" s="167"/>
      <c r="H300">
        <v>298</v>
      </c>
    </row>
    <row r="301" spans="1:8">
      <c r="A301" s="171"/>
      <c r="B301" s="163"/>
      <c r="C301" s="163"/>
      <c r="D301" s="167"/>
      <c r="E301" s="167"/>
      <c r="F301" s="167"/>
      <c r="G301" s="167"/>
      <c r="H301">
        <v>299</v>
      </c>
    </row>
    <row r="302" spans="1:8">
      <c r="A302" s="171"/>
      <c r="B302" s="163"/>
      <c r="C302" s="163"/>
      <c r="D302" s="167"/>
      <c r="E302" s="167"/>
      <c r="F302" s="167"/>
      <c r="G302" s="167"/>
      <c r="H302">
        <v>300</v>
      </c>
    </row>
    <row r="303" spans="1:8">
      <c r="A303" s="171"/>
      <c r="B303" s="163"/>
      <c r="C303" s="163"/>
      <c r="D303" s="167"/>
      <c r="E303" s="167"/>
      <c r="F303" s="167"/>
      <c r="G303" s="167"/>
      <c r="H303">
        <v>301</v>
      </c>
    </row>
    <row r="304" spans="1:8">
      <c r="A304" s="171"/>
      <c r="B304" s="163"/>
      <c r="C304" s="171"/>
      <c r="D304" s="167"/>
      <c r="E304" s="167"/>
      <c r="F304" s="167"/>
      <c r="G304" s="167"/>
      <c r="H304">
        <v>302</v>
      </c>
    </row>
    <row r="305" spans="1:8">
      <c r="A305" s="171"/>
      <c r="B305" s="163"/>
      <c r="C305" s="163"/>
      <c r="D305" s="167"/>
      <c r="E305" s="167"/>
      <c r="F305" s="167"/>
      <c r="G305" s="167"/>
      <c r="H305">
        <v>303</v>
      </c>
    </row>
    <row r="306" spans="1:8">
      <c r="A306" s="171"/>
      <c r="B306" s="163"/>
      <c r="C306" s="163"/>
      <c r="D306" s="167"/>
      <c r="E306" s="167"/>
      <c r="F306" s="167"/>
      <c r="G306" s="167"/>
      <c r="H306">
        <v>304</v>
      </c>
    </row>
    <row r="307" spans="1:8">
      <c r="A307" s="171"/>
      <c r="B307" s="163"/>
      <c r="C307" s="163"/>
      <c r="D307" s="167"/>
      <c r="E307" s="167"/>
      <c r="F307" s="167"/>
      <c r="G307" s="167"/>
      <c r="H307">
        <v>305</v>
      </c>
    </row>
    <row r="308" spans="1:8">
      <c r="A308" s="171"/>
      <c r="B308" s="163"/>
      <c r="C308" s="163"/>
      <c r="D308" s="167"/>
      <c r="E308" s="167"/>
      <c r="F308" s="167"/>
      <c r="G308" s="167"/>
      <c r="H308">
        <v>306</v>
      </c>
    </row>
    <row r="309" spans="1:8">
      <c r="A309" s="171"/>
      <c r="B309" s="163"/>
      <c r="C309" s="163"/>
      <c r="D309" s="167"/>
      <c r="E309" s="167"/>
      <c r="F309" s="167"/>
      <c r="G309" s="167"/>
      <c r="H309">
        <v>307</v>
      </c>
    </row>
    <row r="310" spans="1:8">
      <c r="A310" s="171"/>
      <c r="B310" s="163"/>
      <c r="C310" s="163"/>
      <c r="D310" s="167"/>
      <c r="E310" s="167"/>
      <c r="F310" s="167"/>
      <c r="G310" s="167"/>
      <c r="H310">
        <v>308</v>
      </c>
    </row>
    <row r="311" spans="1:8">
      <c r="A311" s="171"/>
      <c r="B311" s="163"/>
      <c r="C311" s="163"/>
      <c r="D311" s="167"/>
      <c r="E311" s="167"/>
      <c r="F311" s="167"/>
      <c r="G311" s="167"/>
      <c r="H311">
        <v>309</v>
      </c>
    </row>
    <row r="312" spans="1:8">
      <c r="A312" s="171"/>
      <c r="B312" s="163"/>
      <c r="C312" s="163"/>
      <c r="D312" s="167"/>
      <c r="E312" s="167"/>
      <c r="F312" s="167"/>
      <c r="G312" s="167"/>
      <c r="H312">
        <v>310</v>
      </c>
    </row>
    <row r="313" spans="1:8">
      <c r="A313" s="171"/>
      <c r="B313" s="163"/>
      <c r="C313" s="163"/>
      <c r="D313" s="167"/>
      <c r="E313" s="167"/>
      <c r="F313" s="167"/>
      <c r="G313" s="167"/>
      <c r="H313">
        <v>311</v>
      </c>
    </row>
    <row r="314" spans="1:8">
      <c r="A314" s="171"/>
      <c r="B314" s="163"/>
      <c r="C314" s="163"/>
      <c r="D314" s="167"/>
      <c r="E314" s="167"/>
      <c r="F314" s="167"/>
      <c r="G314" s="167"/>
      <c r="H314">
        <v>312</v>
      </c>
    </row>
    <row r="315" spans="1:8">
      <c r="A315" s="171"/>
      <c r="B315" s="163"/>
      <c r="C315" s="163"/>
      <c r="D315" s="167"/>
      <c r="E315" s="167"/>
      <c r="F315" s="167"/>
      <c r="G315" s="167"/>
      <c r="H315">
        <v>313</v>
      </c>
    </row>
    <row r="316" spans="1:8">
      <c r="A316" s="171"/>
      <c r="B316" s="163"/>
      <c r="C316" s="163"/>
      <c r="D316" s="167"/>
      <c r="E316" s="167"/>
      <c r="F316" s="167"/>
      <c r="G316" s="167"/>
      <c r="H316">
        <v>314</v>
      </c>
    </row>
    <row r="317" spans="1:8">
      <c r="A317" s="171"/>
      <c r="B317" s="163"/>
      <c r="C317" s="163"/>
      <c r="D317" s="167"/>
      <c r="E317" s="167"/>
      <c r="F317" s="167"/>
      <c r="G317" s="167"/>
      <c r="H317">
        <v>315</v>
      </c>
    </row>
    <row r="318" spans="1:8">
      <c r="A318" s="171"/>
      <c r="B318" s="163"/>
      <c r="C318" s="163"/>
      <c r="D318" s="167"/>
      <c r="E318" s="167"/>
      <c r="F318" s="167"/>
      <c r="G318" s="167"/>
      <c r="H318">
        <v>316</v>
      </c>
    </row>
    <row r="319" spans="1:8">
      <c r="A319" s="171"/>
      <c r="B319" s="163"/>
      <c r="C319" s="171"/>
      <c r="D319" s="167"/>
      <c r="E319" s="167"/>
      <c r="F319" s="167"/>
      <c r="G319" s="167"/>
      <c r="H319">
        <v>317</v>
      </c>
    </row>
    <row r="320" spans="1:8">
      <c r="A320" s="171"/>
      <c r="B320" s="163"/>
      <c r="C320" s="163"/>
      <c r="D320" s="167"/>
      <c r="E320" s="167"/>
      <c r="F320" s="167"/>
      <c r="G320" s="167"/>
      <c r="H320">
        <v>318</v>
      </c>
    </row>
    <row r="321" spans="1:8">
      <c r="A321" s="171"/>
      <c r="B321" s="163"/>
      <c r="C321" s="163"/>
      <c r="D321" s="167"/>
      <c r="E321" s="167"/>
      <c r="F321" s="167"/>
      <c r="G321" s="167"/>
      <c r="H321">
        <v>319</v>
      </c>
    </row>
    <row r="322" spans="1:8">
      <c r="A322" s="171"/>
      <c r="B322" s="163"/>
      <c r="C322" s="163"/>
      <c r="D322" s="167"/>
      <c r="E322" s="167"/>
      <c r="F322" s="167"/>
      <c r="G322" s="167"/>
      <c r="H322">
        <v>320</v>
      </c>
    </row>
    <row r="323" spans="1:8">
      <c r="A323" s="171"/>
      <c r="B323" s="163"/>
      <c r="C323" s="171"/>
      <c r="D323" s="167"/>
      <c r="E323" s="167"/>
      <c r="F323" s="167"/>
      <c r="G323" s="167"/>
      <c r="H323">
        <v>321</v>
      </c>
    </row>
    <row r="324" spans="1:8">
      <c r="A324" s="171"/>
      <c r="B324" s="163"/>
      <c r="C324" s="171"/>
      <c r="D324" s="167"/>
      <c r="E324" s="167"/>
      <c r="F324" s="167"/>
      <c r="G324" s="167"/>
      <c r="H324">
        <v>322</v>
      </c>
    </row>
    <row r="325" spans="1:8">
      <c r="A325" s="171"/>
      <c r="B325" s="163"/>
      <c r="C325" s="171"/>
      <c r="D325" s="167"/>
      <c r="E325" s="167"/>
      <c r="F325" s="167"/>
      <c r="G325" s="167"/>
      <c r="H325">
        <v>323</v>
      </c>
    </row>
    <row r="326" spans="1:8">
      <c r="A326" s="171"/>
      <c r="B326" s="163"/>
      <c r="C326" s="171"/>
      <c r="D326" s="167"/>
      <c r="E326" s="167"/>
      <c r="F326" s="167"/>
      <c r="G326" s="167"/>
      <c r="H326">
        <v>324</v>
      </c>
    </row>
    <row r="327" spans="1:8">
      <c r="A327" s="171"/>
      <c r="B327" s="163"/>
      <c r="C327" s="163"/>
      <c r="D327" s="167"/>
      <c r="E327" s="167"/>
      <c r="F327" s="167"/>
      <c r="G327" s="167"/>
      <c r="H327">
        <v>325</v>
      </c>
    </row>
    <row r="328" spans="1:8">
      <c r="A328" s="171"/>
      <c r="B328" s="163"/>
      <c r="C328" s="171"/>
      <c r="D328" s="167"/>
      <c r="E328" s="167"/>
      <c r="F328" s="167"/>
      <c r="G328" s="167"/>
      <c r="H328">
        <v>326</v>
      </c>
    </row>
    <row r="329" spans="1:8">
      <c r="A329" s="171"/>
      <c r="B329" s="163"/>
      <c r="C329" s="163"/>
      <c r="D329" s="167"/>
      <c r="E329" s="167"/>
      <c r="F329" s="167"/>
      <c r="G329" s="167"/>
      <c r="H329">
        <v>327</v>
      </c>
    </row>
    <row r="330" spans="1:8">
      <c r="A330" s="171"/>
      <c r="B330" s="163"/>
      <c r="C330" s="171"/>
      <c r="D330" s="167"/>
      <c r="E330" s="167"/>
      <c r="F330" s="167"/>
      <c r="G330" s="167"/>
      <c r="H330">
        <v>328</v>
      </c>
    </row>
    <row r="331" spans="1:8">
      <c r="A331" s="171"/>
      <c r="B331" s="163"/>
      <c r="C331" s="171"/>
      <c r="D331" s="167"/>
      <c r="E331" s="167"/>
      <c r="F331" s="167"/>
      <c r="G331" s="167"/>
      <c r="H331">
        <v>329</v>
      </c>
    </row>
    <row r="332" spans="1:8">
      <c r="A332" s="171"/>
      <c r="B332" s="163"/>
      <c r="C332" s="171"/>
      <c r="D332" s="167"/>
      <c r="E332" s="167"/>
      <c r="F332" s="167"/>
      <c r="G332" s="167"/>
      <c r="H332">
        <v>330</v>
      </c>
    </row>
    <row r="333" spans="1:8">
      <c r="A333" s="171"/>
      <c r="B333" s="163"/>
      <c r="C333" s="163"/>
      <c r="D333" s="167"/>
      <c r="E333" s="167"/>
      <c r="F333" s="167"/>
      <c r="G333" s="167"/>
      <c r="H333">
        <v>331</v>
      </c>
    </row>
    <row r="334" spans="1:8">
      <c r="A334" s="171"/>
      <c r="B334" s="163"/>
      <c r="C334" s="171"/>
      <c r="D334" s="167"/>
      <c r="E334" s="167"/>
      <c r="F334" s="167"/>
      <c r="G334" s="167"/>
      <c r="H334">
        <v>332</v>
      </c>
    </row>
    <row r="335" spans="1:8">
      <c r="A335" s="171"/>
      <c r="B335" s="163"/>
      <c r="C335" s="163"/>
      <c r="D335" s="167"/>
      <c r="E335" s="167"/>
      <c r="F335" s="167"/>
      <c r="G335" s="167"/>
      <c r="H335">
        <v>333</v>
      </c>
    </row>
    <row r="336" spans="1:8">
      <c r="A336" s="171"/>
      <c r="B336" s="163"/>
      <c r="C336" s="163"/>
      <c r="D336" s="167"/>
      <c r="E336" s="167"/>
      <c r="F336" s="167"/>
      <c r="G336" s="167"/>
      <c r="H336">
        <v>334</v>
      </c>
    </row>
    <row r="337" spans="1:8">
      <c r="A337" s="171"/>
      <c r="B337" s="163"/>
      <c r="C337" s="171"/>
      <c r="D337" s="167"/>
      <c r="E337" s="167"/>
      <c r="F337" s="167"/>
      <c r="G337" s="167"/>
      <c r="H337">
        <v>335</v>
      </c>
    </row>
    <row r="338" spans="1:8">
      <c r="A338" s="171"/>
      <c r="B338" s="163"/>
      <c r="C338" s="163"/>
      <c r="D338" s="167"/>
      <c r="E338" s="167"/>
      <c r="F338" s="167"/>
      <c r="G338" s="167"/>
      <c r="H338">
        <v>336</v>
      </c>
    </row>
    <row r="339" spans="1:8">
      <c r="A339" s="171"/>
      <c r="B339" s="163"/>
      <c r="C339" s="171"/>
      <c r="D339" s="167"/>
      <c r="E339" s="167"/>
      <c r="F339" s="167"/>
      <c r="G339" s="167"/>
      <c r="H339">
        <v>337</v>
      </c>
    </row>
    <row r="340" spans="1:8">
      <c r="A340" s="171"/>
      <c r="B340" s="163"/>
      <c r="C340" s="163"/>
      <c r="D340" s="167"/>
      <c r="E340" s="167"/>
      <c r="F340" s="167"/>
      <c r="G340" s="167"/>
      <c r="H340">
        <v>338</v>
      </c>
    </row>
    <row r="341" spans="1:8">
      <c r="A341" s="171"/>
      <c r="B341" s="163"/>
      <c r="C341" s="171"/>
      <c r="D341" s="167"/>
      <c r="E341" s="167"/>
      <c r="F341" s="167"/>
      <c r="G341" s="167"/>
      <c r="H341">
        <v>339</v>
      </c>
    </row>
    <row r="342" spans="1:8">
      <c r="A342" s="171"/>
      <c r="B342" s="163"/>
      <c r="C342" s="163"/>
      <c r="D342" s="167"/>
      <c r="E342" s="167"/>
      <c r="F342" s="167"/>
      <c r="G342" s="167"/>
      <c r="H342">
        <v>340</v>
      </c>
    </row>
    <row r="343" spans="1:8">
      <c r="A343" s="171"/>
      <c r="B343" s="163"/>
      <c r="C343" s="163"/>
      <c r="D343" s="167"/>
      <c r="E343" s="167"/>
      <c r="F343" s="167"/>
      <c r="G343" s="167"/>
      <c r="H343">
        <v>341</v>
      </c>
    </row>
    <row r="344" spans="1:8">
      <c r="A344" s="171"/>
      <c r="B344" s="163"/>
      <c r="C344" s="163"/>
      <c r="D344" s="167"/>
      <c r="E344" s="167"/>
      <c r="F344" s="167"/>
      <c r="G344" s="167"/>
      <c r="H344">
        <v>342</v>
      </c>
    </row>
    <row r="345" spans="1:8">
      <c r="A345" s="171"/>
      <c r="B345" s="163"/>
      <c r="C345" s="163"/>
      <c r="D345" s="167"/>
      <c r="E345" s="167"/>
      <c r="F345" s="167"/>
      <c r="G345" s="167"/>
      <c r="H345">
        <v>343</v>
      </c>
    </row>
    <row r="346" spans="1:8">
      <c r="A346" s="171"/>
      <c r="B346" s="163"/>
      <c r="C346" s="163"/>
      <c r="D346" s="167"/>
      <c r="E346" s="167"/>
      <c r="F346" s="167"/>
      <c r="G346" s="167"/>
      <c r="H346">
        <v>344</v>
      </c>
    </row>
    <row r="347" spans="1:8">
      <c r="A347" s="171"/>
      <c r="B347" s="163"/>
      <c r="C347" s="163"/>
      <c r="D347" s="167"/>
      <c r="E347" s="167"/>
      <c r="F347" s="167"/>
      <c r="G347" s="167"/>
      <c r="H347">
        <v>345</v>
      </c>
    </row>
    <row r="348" spans="1:8">
      <c r="A348" s="171"/>
      <c r="B348" s="163"/>
      <c r="C348" s="163"/>
      <c r="D348" s="167"/>
      <c r="E348" s="167"/>
      <c r="F348" s="167"/>
      <c r="G348" s="167"/>
      <c r="H348">
        <v>346</v>
      </c>
    </row>
    <row r="349" spans="1:8">
      <c r="A349" s="171"/>
      <c r="B349" s="163"/>
      <c r="C349" s="171"/>
      <c r="D349" s="167"/>
      <c r="E349" s="167"/>
      <c r="F349" s="167"/>
      <c r="G349" s="167"/>
      <c r="H349">
        <v>347</v>
      </c>
    </row>
    <row r="350" spans="1:8">
      <c r="A350" s="171"/>
      <c r="B350" s="163"/>
      <c r="C350" s="163"/>
      <c r="D350" s="167"/>
      <c r="E350" s="167"/>
      <c r="F350" s="167"/>
      <c r="G350" s="167"/>
      <c r="H350">
        <v>348</v>
      </c>
    </row>
    <row r="351" spans="1:8">
      <c r="A351" s="171"/>
      <c r="B351" s="163"/>
      <c r="C351" s="171"/>
      <c r="D351" s="167"/>
      <c r="E351" s="167"/>
      <c r="F351" s="167"/>
      <c r="G351" s="167"/>
      <c r="H351">
        <v>349</v>
      </c>
    </row>
    <row r="352" spans="1:8">
      <c r="A352" s="171"/>
      <c r="B352" s="163"/>
      <c r="C352" s="171"/>
      <c r="D352" s="167"/>
      <c r="E352" s="167"/>
      <c r="F352" s="167"/>
      <c r="G352" s="167"/>
      <c r="H352">
        <v>350</v>
      </c>
    </row>
    <row r="353" spans="1:8">
      <c r="A353" s="171"/>
      <c r="B353" s="163"/>
      <c r="C353" s="171"/>
      <c r="D353" s="167"/>
      <c r="E353" s="167"/>
      <c r="F353" s="167"/>
      <c r="G353" s="167"/>
      <c r="H353">
        <v>351</v>
      </c>
    </row>
    <row r="354" spans="1:8">
      <c r="A354" s="171"/>
      <c r="B354" s="163"/>
      <c r="C354" s="163"/>
      <c r="D354" s="167"/>
      <c r="E354" s="167"/>
      <c r="F354" s="167"/>
      <c r="G354" s="167"/>
      <c r="H354">
        <v>352</v>
      </c>
    </row>
    <row r="355" spans="1:8">
      <c r="A355" s="171"/>
      <c r="B355" s="163"/>
      <c r="C355" s="163"/>
      <c r="D355" s="167"/>
      <c r="E355" s="167"/>
      <c r="F355" s="167"/>
      <c r="G355" s="167"/>
      <c r="H355">
        <v>353</v>
      </c>
    </row>
    <row r="356" spans="1:8">
      <c r="A356" s="171"/>
      <c r="B356" s="163"/>
      <c r="C356" s="163"/>
      <c r="D356" s="167"/>
      <c r="E356" s="167"/>
      <c r="F356" s="167"/>
      <c r="G356" s="167"/>
      <c r="H356">
        <v>354</v>
      </c>
    </row>
    <row r="357" spans="1:8">
      <c r="A357" s="171"/>
      <c r="B357" s="163"/>
      <c r="C357" s="163"/>
      <c r="D357" s="167"/>
      <c r="E357" s="167"/>
      <c r="F357" s="167"/>
      <c r="G357" s="167"/>
      <c r="H357">
        <v>355</v>
      </c>
    </row>
    <row r="358" spans="1:8">
      <c r="A358" s="171"/>
      <c r="B358" s="163"/>
      <c r="C358" s="163"/>
      <c r="D358" s="167"/>
      <c r="E358" s="167"/>
      <c r="F358" s="167"/>
      <c r="G358" s="167"/>
      <c r="H358">
        <v>356</v>
      </c>
    </row>
    <row r="359" spans="1:8">
      <c r="A359" s="171"/>
      <c r="B359" s="163"/>
      <c r="C359" s="171"/>
      <c r="D359" s="167"/>
      <c r="E359" s="167"/>
      <c r="F359" s="167"/>
      <c r="G359" s="167"/>
      <c r="H359">
        <v>357</v>
      </c>
    </row>
    <row r="360" spans="1:8">
      <c r="A360" s="171"/>
      <c r="B360" s="163"/>
      <c r="C360" s="163"/>
      <c r="D360" s="167"/>
      <c r="E360" s="167"/>
      <c r="F360" s="167"/>
      <c r="G360" s="167"/>
      <c r="H360">
        <v>358</v>
      </c>
    </row>
    <row r="361" spans="1:8">
      <c r="A361" s="171"/>
      <c r="B361" s="163"/>
      <c r="C361" s="163"/>
      <c r="D361" s="167"/>
      <c r="E361" s="167"/>
      <c r="F361" s="167"/>
      <c r="G361" s="167"/>
      <c r="H361">
        <v>359</v>
      </c>
    </row>
    <row r="362" spans="1:8">
      <c r="A362" s="171"/>
      <c r="B362" s="163"/>
      <c r="C362" s="171"/>
      <c r="D362" s="167"/>
      <c r="E362" s="167"/>
      <c r="F362" s="167"/>
      <c r="G362" s="167"/>
      <c r="H362">
        <v>360</v>
      </c>
    </row>
    <row r="363" spans="1:8">
      <c r="A363" s="171"/>
      <c r="B363" s="163"/>
      <c r="C363" s="171"/>
      <c r="D363" s="167"/>
      <c r="E363" s="167"/>
      <c r="F363" s="167"/>
      <c r="G363" s="167"/>
      <c r="H363">
        <v>361</v>
      </c>
    </row>
    <row r="364" spans="1:8">
      <c r="A364" s="171"/>
      <c r="B364" s="163"/>
      <c r="C364" s="163"/>
      <c r="D364" s="167"/>
      <c r="E364" s="167"/>
      <c r="F364" s="167"/>
      <c r="G364" s="167"/>
      <c r="H364">
        <v>362</v>
      </c>
    </row>
    <row r="365" spans="1:8">
      <c r="A365" s="171"/>
      <c r="B365" s="163"/>
      <c r="C365" s="163"/>
      <c r="D365" s="167"/>
      <c r="E365" s="167"/>
      <c r="F365" s="167"/>
      <c r="G365" s="167"/>
      <c r="H365">
        <v>363</v>
      </c>
    </row>
    <row r="366" spans="1:8">
      <c r="A366" s="171"/>
      <c r="B366" s="163"/>
      <c r="C366" s="163"/>
      <c r="D366" s="167"/>
      <c r="E366" s="167"/>
      <c r="F366" s="167"/>
      <c r="G366" s="167"/>
      <c r="H366">
        <v>364</v>
      </c>
    </row>
    <row r="367" spans="1:8">
      <c r="A367" s="171"/>
      <c r="B367" s="163"/>
      <c r="C367" s="171"/>
      <c r="D367" s="167"/>
      <c r="E367" s="167"/>
      <c r="F367" s="167"/>
      <c r="G367" s="167"/>
      <c r="H367">
        <v>365</v>
      </c>
    </row>
    <row r="368" spans="1:8">
      <c r="A368" s="171"/>
      <c r="B368" s="163"/>
      <c r="C368" s="163"/>
      <c r="D368" s="167"/>
      <c r="E368" s="167"/>
      <c r="F368" s="167"/>
      <c r="G368" s="167"/>
      <c r="H368">
        <v>366</v>
      </c>
    </row>
    <row r="369" spans="1:8">
      <c r="A369" s="171"/>
      <c r="B369" s="163"/>
      <c r="C369" s="163"/>
      <c r="D369" s="167"/>
      <c r="E369" s="167"/>
      <c r="F369" s="167"/>
      <c r="G369" s="167"/>
      <c r="H369">
        <v>367</v>
      </c>
    </row>
    <row r="370" spans="1:8">
      <c r="A370" s="171"/>
      <c r="B370" s="163"/>
      <c r="C370" s="163"/>
      <c r="D370" s="167"/>
      <c r="E370" s="167"/>
      <c r="F370" s="167"/>
      <c r="G370" s="167"/>
      <c r="H370">
        <v>368</v>
      </c>
    </row>
    <row r="371" spans="1:8">
      <c r="A371" s="171"/>
      <c r="B371" s="163"/>
      <c r="C371" s="163"/>
      <c r="D371" s="167"/>
      <c r="E371" s="167"/>
      <c r="F371" s="167"/>
      <c r="G371" s="167"/>
      <c r="H371">
        <v>369</v>
      </c>
    </row>
    <row r="372" spans="1:8">
      <c r="A372" s="171"/>
      <c r="B372" s="163"/>
      <c r="C372" s="163"/>
      <c r="D372" s="167"/>
      <c r="E372" s="167"/>
      <c r="F372" s="167"/>
      <c r="G372" s="167"/>
      <c r="H372">
        <v>370</v>
      </c>
    </row>
    <row r="373" spans="1:8">
      <c r="A373" s="171"/>
      <c r="B373" s="163"/>
      <c r="C373" s="171"/>
      <c r="D373" s="167"/>
      <c r="E373" s="167"/>
      <c r="F373" s="167"/>
      <c r="G373" s="167"/>
      <c r="H373">
        <v>371</v>
      </c>
    </row>
    <row r="374" spans="1:8">
      <c r="A374" s="171"/>
      <c r="B374" s="163"/>
      <c r="C374" s="163"/>
      <c r="D374" s="167"/>
      <c r="E374" s="167"/>
      <c r="F374" s="167"/>
      <c r="G374" s="167"/>
      <c r="H374">
        <v>372</v>
      </c>
    </row>
    <row r="375" spans="1:8">
      <c r="A375" s="171"/>
      <c r="B375" s="163"/>
      <c r="C375" s="163"/>
      <c r="D375" s="167"/>
      <c r="E375" s="167"/>
      <c r="F375" s="167"/>
      <c r="G375" s="167"/>
      <c r="H375">
        <v>373</v>
      </c>
    </row>
    <row r="376" spans="1:8">
      <c r="A376" s="171"/>
      <c r="B376" s="163"/>
      <c r="C376" s="171"/>
      <c r="D376" s="167"/>
      <c r="E376" s="167"/>
      <c r="F376" s="167"/>
      <c r="G376" s="167"/>
      <c r="H376">
        <v>374</v>
      </c>
    </row>
    <row r="377" spans="1:8">
      <c r="A377" s="171"/>
      <c r="B377" s="163"/>
      <c r="C377" s="163"/>
      <c r="D377" s="167"/>
      <c r="E377" s="167"/>
      <c r="F377" s="167"/>
      <c r="G377" s="167"/>
      <c r="H377">
        <v>375</v>
      </c>
    </row>
    <row r="378" spans="1:8">
      <c r="A378" s="171"/>
      <c r="B378" s="163"/>
      <c r="C378" s="163"/>
      <c r="D378" s="167"/>
      <c r="E378" s="167"/>
      <c r="F378" s="167"/>
      <c r="G378" s="167"/>
      <c r="H378">
        <v>376</v>
      </c>
    </row>
    <row r="379" spans="1:8">
      <c r="A379" s="171"/>
      <c r="B379" s="163"/>
      <c r="C379" s="163"/>
      <c r="D379" s="167"/>
      <c r="E379" s="167"/>
      <c r="F379" s="167"/>
      <c r="G379" s="167"/>
      <c r="H379">
        <v>377</v>
      </c>
    </row>
    <row r="380" spans="1:8">
      <c r="A380" s="171"/>
      <c r="B380" s="163"/>
      <c r="C380" s="163"/>
      <c r="D380" s="167"/>
      <c r="E380" s="167"/>
      <c r="F380" s="167"/>
      <c r="G380" s="167"/>
      <c r="H380">
        <v>378</v>
      </c>
    </row>
    <row r="381" spans="1:8">
      <c r="A381" s="171"/>
      <c r="B381" s="163"/>
      <c r="C381" s="163"/>
      <c r="D381" s="167"/>
      <c r="E381" s="167"/>
      <c r="F381" s="167"/>
      <c r="G381" s="167"/>
      <c r="H381">
        <v>379</v>
      </c>
    </row>
    <row r="382" spans="1:8">
      <c r="A382" s="171"/>
      <c r="B382" s="163"/>
      <c r="C382" s="163"/>
      <c r="D382" s="167"/>
      <c r="E382" s="167"/>
      <c r="F382" s="167"/>
      <c r="G382" s="167"/>
      <c r="H382">
        <v>380</v>
      </c>
    </row>
    <row r="383" spans="1:8">
      <c r="A383" s="171"/>
      <c r="B383" s="163"/>
      <c r="C383" s="163"/>
      <c r="D383" s="167"/>
      <c r="E383" s="167"/>
      <c r="F383" s="167"/>
      <c r="G383" s="167"/>
      <c r="H383">
        <v>381</v>
      </c>
    </row>
    <row r="384" spans="1:8">
      <c r="A384" s="171"/>
      <c r="B384" s="163"/>
      <c r="C384" s="163"/>
      <c r="D384" s="167"/>
      <c r="E384" s="167"/>
      <c r="F384" s="167"/>
      <c r="G384" s="167"/>
      <c r="H384">
        <v>382</v>
      </c>
    </row>
    <row r="385" spans="1:8">
      <c r="A385" s="171"/>
      <c r="B385" s="163"/>
      <c r="C385" s="163"/>
      <c r="D385" s="167"/>
      <c r="E385" s="167"/>
      <c r="F385" s="167"/>
      <c r="G385" s="167"/>
      <c r="H385">
        <v>383</v>
      </c>
    </row>
    <row r="386" spans="1:8">
      <c r="A386" s="171"/>
      <c r="B386" s="163"/>
      <c r="C386" s="163"/>
      <c r="D386" s="167"/>
      <c r="E386" s="167"/>
      <c r="F386" s="167"/>
      <c r="G386" s="167"/>
      <c r="H386">
        <v>384</v>
      </c>
    </row>
    <row r="387" spans="1:8">
      <c r="A387" s="171"/>
      <c r="B387" s="163"/>
      <c r="C387" s="163"/>
      <c r="D387" s="167"/>
      <c r="E387" s="167"/>
      <c r="F387" s="167"/>
      <c r="G387" s="167"/>
      <c r="H387">
        <v>385</v>
      </c>
    </row>
    <row r="388" spans="1:8">
      <c r="A388" s="171"/>
      <c r="B388" s="163"/>
      <c r="C388" s="163"/>
      <c r="D388" s="167"/>
      <c r="E388" s="167"/>
      <c r="F388" s="167"/>
      <c r="G388" s="167"/>
      <c r="H388">
        <v>386</v>
      </c>
    </row>
    <row r="389" spans="1:8">
      <c r="A389" s="171"/>
      <c r="B389" s="163"/>
      <c r="C389" s="163"/>
      <c r="D389" s="167"/>
      <c r="E389" s="167"/>
      <c r="F389" s="167"/>
      <c r="G389" s="167"/>
      <c r="H389">
        <v>387</v>
      </c>
    </row>
    <row r="390" spans="1:8">
      <c r="A390" s="171"/>
      <c r="B390" s="163"/>
      <c r="C390" s="171"/>
      <c r="D390" s="167"/>
      <c r="E390" s="167"/>
      <c r="F390" s="167"/>
      <c r="G390" s="167"/>
      <c r="H390">
        <v>388</v>
      </c>
    </row>
    <row r="391" spans="1:8">
      <c r="A391" s="171"/>
      <c r="B391" s="163"/>
      <c r="C391" s="163"/>
      <c r="D391" s="167"/>
      <c r="E391" s="167"/>
      <c r="F391" s="167"/>
      <c r="G391" s="167"/>
      <c r="H391">
        <v>389</v>
      </c>
    </row>
    <row r="392" spans="1:8">
      <c r="A392" s="171"/>
      <c r="B392" s="163"/>
      <c r="C392" s="171"/>
      <c r="D392" s="167"/>
      <c r="E392" s="167"/>
      <c r="F392" s="167"/>
      <c r="G392" s="167"/>
      <c r="H392">
        <v>390</v>
      </c>
    </row>
    <row r="393" spans="1:8">
      <c r="A393" s="171"/>
      <c r="B393" s="163"/>
      <c r="C393" s="171"/>
      <c r="D393" s="167"/>
      <c r="E393" s="167"/>
      <c r="F393" s="167"/>
      <c r="G393" s="167"/>
      <c r="H393">
        <v>391</v>
      </c>
    </row>
    <row r="394" spans="1:8">
      <c r="A394" s="171"/>
      <c r="B394" s="163"/>
      <c r="C394" s="163"/>
      <c r="D394" s="167"/>
      <c r="E394" s="167"/>
      <c r="F394" s="167"/>
      <c r="G394" s="167"/>
      <c r="H394">
        <v>392</v>
      </c>
    </row>
    <row r="395" spans="1:8">
      <c r="A395" s="171"/>
      <c r="B395" s="163"/>
      <c r="C395" s="163"/>
      <c r="D395" s="167"/>
      <c r="E395" s="167"/>
      <c r="F395" s="167"/>
      <c r="G395" s="167"/>
      <c r="H395">
        <v>393</v>
      </c>
    </row>
    <row r="396" spans="1:8">
      <c r="A396" s="171"/>
      <c r="B396" s="163"/>
      <c r="C396" s="163"/>
      <c r="D396" s="167"/>
      <c r="E396" s="167"/>
      <c r="F396" s="167"/>
      <c r="G396" s="167"/>
      <c r="H396">
        <v>394</v>
      </c>
    </row>
    <row r="397" spans="1:8">
      <c r="A397" s="171"/>
      <c r="B397" s="163"/>
      <c r="C397" s="163"/>
      <c r="D397" s="167"/>
      <c r="E397" s="167"/>
      <c r="F397" s="167"/>
      <c r="G397" s="167"/>
      <c r="H397">
        <v>395</v>
      </c>
    </row>
    <row r="398" spans="1:8">
      <c r="A398" s="171"/>
      <c r="B398" s="163"/>
      <c r="C398" s="163"/>
      <c r="D398" s="167"/>
      <c r="E398" s="167"/>
      <c r="F398" s="167"/>
      <c r="G398" s="167"/>
      <c r="H398">
        <v>396</v>
      </c>
    </row>
    <row r="399" spans="1:8">
      <c r="A399" s="171"/>
      <c r="B399" s="163"/>
      <c r="C399" s="171"/>
      <c r="D399" s="167"/>
      <c r="E399" s="167"/>
      <c r="F399" s="167"/>
      <c r="G399" s="167"/>
      <c r="H399">
        <v>397</v>
      </c>
    </row>
    <row r="400" spans="1:8">
      <c r="A400" s="171"/>
      <c r="B400" s="163"/>
      <c r="C400" s="163"/>
      <c r="D400" s="167"/>
      <c r="E400" s="167"/>
      <c r="F400" s="167"/>
      <c r="G400" s="167"/>
      <c r="H400">
        <v>398</v>
      </c>
    </row>
    <row r="401" spans="1:8">
      <c r="A401" s="171"/>
      <c r="B401" s="163"/>
      <c r="C401" s="163"/>
      <c r="D401" s="167"/>
      <c r="E401" s="167"/>
      <c r="F401" s="167"/>
      <c r="G401" s="167"/>
      <c r="H401">
        <v>399</v>
      </c>
    </row>
    <row r="402" spans="1:8">
      <c r="A402" s="171"/>
      <c r="B402" s="163"/>
      <c r="C402" s="163"/>
      <c r="D402" s="167"/>
      <c r="E402" s="167"/>
      <c r="F402" s="167"/>
      <c r="G402" s="167"/>
      <c r="H402">
        <v>400</v>
      </c>
    </row>
    <row r="403" spans="1:8">
      <c r="A403" s="171"/>
      <c r="B403" s="163"/>
      <c r="C403" s="163"/>
      <c r="D403" s="167"/>
      <c r="E403" s="167"/>
      <c r="F403" s="167"/>
      <c r="G403" s="167"/>
      <c r="H403">
        <v>401</v>
      </c>
    </row>
    <row r="404" spans="1:8">
      <c r="A404" s="171"/>
      <c r="B404" s="163"/>
      <c r="C404" s="163"/>
      <c r="D404" s="167"/>
      <c r="E404" s="167"/>
      <c r="F404" s="167"/>
      <c r="G404" s="167"/>
      <c r="H404">
        <v>402</v>
      </c>
    </row>
    <row r="405" spans="1:8">
      <c r="A405" s="171"/>
      <c r="B405" s="163"/>
      <c r="C405" s="163"/>
      <c r="D405" s="167"/>
      <c r="E405" s="167"/>
      <c r="F405" s="167"/>
      <c r="G405" s="167"/>
      <c r="H405">
        <v>403</v>
      </c>
    </row>
    <row r="406" spans="1:8">
      <c r="A406" s="171"/>
      <c r="B406" s="163"/>
      <c r="C406" s="171"/>
      <c r="D406" s="167"/>
      <c r="E406" s="167"/>
      <c r="F406" s="167"/>
      <c r="G406" s="167"/>
      <c r="H406">
        <v>404</v>
      </c>
    </row>
    <row r="407" spans="1:8">
      <c r="A407" s="171"/>
      <c r="B407" s="163"/>
      <c r="C407" s="163"/>
      <c r="D407" s="167"/>
      <c r="E407" s="167"/>
      <c r="F407" s="167"/>
      <c r="G407" s="167"/>
      <c r="H407">
        <v>405</v>
      </c>
    </row>
    <row r="408" spans="1:8">
      <c r="A408" s="171"/>
      <c r="B408" s="163"/>
      <c r="C408" s="171"/>
      <c r="D408" s="167"/>
      <c r="E408" s="167"/>
      <c r="F408" s="167"/>
      <c r="G408" s="167"/>
      <c r="H408">
        <v>406</v>
      </c>
    </row>
    <row r="409" spans="1:8">
      <c r="A409" s="171"/>
      <c r="B409" s="163"/>
      <c r="C409" s="171"/>
      <c r="D409" s="167"/>
      <c r="E409" s="167"/>
      <c r="F409" s="167"/>
      <c r="G409" s="167"/>
      <c r="H409">
        <v>407</v>
      </c>
    </row>
    <row r="410" spans="1:8">
      <c r="A410" s="171"/>
      <c r="B410" s="163"/>
      <c r="C410" s="171"/>
      <c r="D410" s="167"/>
      <c r="E410" s="167"/>
      <c r="F410" s="167"/>
      <c r="G410" s="167"/>
      <c r="H410">
        <v>408</v>
      </c>
    </row>
    <row r="411" spans="1:8">
      <c r="A411" s="171"/>
      <c r="B411" s="163"/>
      <c r="C411" s="171"/>
      <c r="D411" s="167"/>
      <c r="E411" s="167"/>
      <c r="F411" s="167"/>
      <c r="G411" s="167"/>
      <c r="H411">
        <v>409</v>
      </c>
    </row>
    <row r="412" spans="1:8">
      <c r="A412" s="171"/>
      <c r="B412" s="163"/>
      <c r="C412" s="171"/>
      <c r="D412" s="167"/>
      <c r="E412" s="167"/>
      <c r="F412" s="167"/>
      <c r="G412" s="167"/>
      <c r="H412">
        <v>410</v>
      </c>
    </row>
    <row r="413" spans="1:8">
      <c r="A413" s="171"/>
      <c r="B413" s="163"/>
      <c r="C413" s="163"/>
      <c r="D413" s="167"/>
      <c r="E413" s="167"/>
      <c r="F413" s="167"/>
      <c r="G413" s="167"/>
      <c r="H413">
        <v>411</v>
      </c>
    </row>
    <row r="414" spans="1:8">
      <c r="A414" s="171"/>
      <c r="B414" s="163"/>
      <c r="C414" s="163"/>
      <c r="D414" s="167"/>
      <c r="E414" s="167"/>
      <c r="F414" s="167"/>
      <c r="G414" s="167"/>
      <c r="H414">
        <v>412</v>
      </c>
    </row>
    <row r="415" spans="1:8">
      <c r="A415" s="171"/>
      <c r="B415" s="163"/>
      <c r="C415" s="163"/>
      <c r="D415" s="167"/>
      <c r="E415" s="167"/>
      <c r="F415" s="167"/>
      <c r="G415" s="167"/>
      <c r="H415">
        <v>413</v>
      </c>
    </row>
    <row r="416" spans="1:8">
      <c r="A416" s="171"/>
      <c r="B416" s="163"/>
      <c r="C416" s="163"/>
      <c r="D416" s="167"/>
      <c r="E416" s="167"/>
      <c r="F416" s="167"/>
      <c r="G416" s="167"/>
      <c r="H416">
        <v>414</v>
      </c>
    </row>
    <row r="417" spans="1:8">
      <c r="A417" s="171"/>
      <c r="B417" s="163"/>
      <c r="C417" s="163"/>
      <c r="D417" s="167"/>
      <c r="E417" s="167"/>
      <c r="F417" s="167"/>
      <c r="G417" s="167"/>
      <c r="H417">
        <v>415</v>
      </c>
    </row>
    <row r="418" spans="1:8">
      <c r="A418" s="171"/>
      <c r="B418" s="163"/>
      <c r="C418" s="163"/>
      <c r="D418" s="167"/>
      <c r="E418" s="167"/>
      <c r="F418" s="167"/>
      <c r="G418" s="167"/>
      <c r="H418">
        <v>416</v>
      </c>
    </row>
    <row r="419" spans="1:8">
      <c r="A419" s="171"/>
      <c r="B419" s="163"/>
      <c r="C419" s="163"/>
      <c r="D419" s="167"/>
      <c r="E419" s="167"/>
      <c r="F419" s="167"/>
      <c r="G419" s="167"/>
      <c r="H419">
        <v>417</v>
      </c>
    </row>
    <row r="420" spans="1:8">
      <c r="A420" s="171"/>
      <c r="B420" s="163"/>
      <c r="C420" s="163"/>
      <c r="D420" s="167"/>
      <c r="E420" s="167"/>
      <c r="F420" s="167"/>
      <c r="G420" s="167"/>
      <c r="H420">
        <v>418</v>
      </c>
    </row>
    <row r="421" spans="1:8">
      <c r="A421" s="171"/>
      <c r="B421" s="163"/>
      <c r="C421" s="171"/>
      <c r="D421" s="167"/>
      <c r="E421" s="167"/>
      <c r="F421" s="167"/>
      <c r="G421" s="167"/>
      <c r="H421">
        <v>419</v>
      </c>
    </row>
    <row r="422" spans="1:8">
      <c r="A422" s="171"/>
      <c r="B422" s="163"/>
      <c r="C422" s="163"/>
      <c r="D422" s="167"/>
      <c r="E422" s="167"/>
      <c r="F422" s="167"/>
      <c r="G422" s="167"/>
      <c r="H422">
        <v>420</v>
      </c>
    </row>
    <row r="423" spans="1:8">
      <c r="A423" s="171"/>
      <c r="B423" s="163"/>
      <c r="C423" s="163"/>
      <c r="D423" s="167"/>
      <c r="E423" s="167"/>
      <c r="F423" s="167"/>
      <c r="G423" s="167"/>
      <c r="H423">
        <v>421</v>
      </c>
    </row>
    <row r="424" spans="1:8">
      <c r="A424" s="171"/>
      <c r="B424" s="163"/>
      <c r="C424" s="163"/>
      <c r="D424" s="167"/>
      <c r="E424" s="167"/>
      <c r="F424" s="167"/>
      <c r="G424" s="167"/>
      <c r="H424">
        <v>422</v>
      </c>
    </row>
    <row r="425" spans="1:8">
      <c r="A425" s="171"/>
      <c r="B425" s="163"/>
      <c r="C425" s="163"/>
      <c r="D425" s="167"/>
      <c r="E425" s="167"/>
      <c r="F425" s="167"/>
      <c r="G425" s="167"/>
      <c r="H425">
        <v>423</v>
      </c>
    </row>
    <row r="426" spans="1:8">
      <c r="A426" s="171"/>
      <c r="B426" s="163"/>
      <c r="C426" s="163"/>
      <c r="D426" s="167"/>
      <c r="E426" s="167"/>
      <c r="F426" s="167"/>
      <c r="G426" s="167"/>
      <c r="H426">
        <v>424</v>
      </c>
    </row>
    <row r="427" spans="1:8">
      <c r="A427" s="171"/>
      <c r="B427" s="163"/>
      <c r="C427" s="163"/>
      <c r="D427" s="167"/>
      <c r="E427" s="167"/>
      <c r="F427" s="167"/>
      <c r="G427" s="167"/>
      <c r="H427">
        <v>425</v>
      </c>
    </row>
    <row r="428" spans="1:8">
      <c r="A428" s="171"/>
      <c r="B428" s="163"/>
      <c r="C428" s="163"/>
      <c r="D428" s="167"/>
      <c r="E428" s="167"/>
      <c r="F428" s="167"/>
      <c r="G428" s="167"/>
      <c r="H428">
        <v>426</v>
      </c>
    </row>
    <row r="429" spans="1:8">
      <c r="A429" s="171"/>
      <c r="B429" s="163"/>
      <c r="C429" s="163"/>
      <c r="D429" s="167"/>
      <c r="E429" s="167"/>
      <c r="F429" s="167"/>
      <c r="G429" s="167"/>
      <c r="H429">
        <v>427</v>
      </c>
    </row>
    <row r="430" spans="1:8">
      <c r="A430" s="171"/>
      <c r="B430" s="163"/>
      <c r="C430" s="171"/>
      <c r="D430" s="167"/>
      <c r="E430" s="167"/>
      <c r="F430" s="167"/>
      <c r="G430" s="167"/>
      <c r="H430">
        <v>428</v>
      </c>
    </row>
    <row r="431" spans="1:8">
      <c r="A431" s="171"/>
      <c r="B431" s="163"/>
      <c r="C431" s="163"/>
      <c r="D431" s="167"/>
      <c r="E431" s="167"/>
      <c r="F431" s="167"/>
      <c r="G431" s="167"/>
      <c r="H431">
        <v>429</v>
      </c>
    </row>
    <row r="432" spans="1:8">
      <c r="A432" s="171"/>
      <c r="B432" s="163"/>
      <c r="C432" s="163"/>
      <c r="D432" s="167"/>
      <c r="E432" s="167"/>
      <c r="F432" s="167"/>
      <c r="G432" s="167"/>
      <c r="H432">
        <v>430</v>
      </c>
    </row>
    <row r="433" spans="1:8">
      <c r="A433" s="171"/>
      <c r="B433" s="163"/>
      <c r="C433" s="163"/>
      <c r="D433" s="167"/>
      <c r="E433" s="167"/>
      <c r="F433" s="167"/>
      <c r="G433" s="167"/>
      <c r="H433">
        <v>431</v>
      </c>
    </row>
    <row r="434" spans="1:8">
      <c r="A434" s="171"/>
      <c r="B434" s="163"/>
      <c r="C434" s="171"/>
      <c r="D434" s="167"/>
      <c r="E434" s="167"/>
      <c r="F434" s="167"/>
      <c r="G434" s="167"/>
      <c r="H434">
        <v>432</v>
      </c>
    </row>
    <row r="435" spans="1:8">
      <c r="A435" s="171"/>
      <c r="B435" s="163"/>
      <c r="C435" s="163"/>
      <c r="D435" s="167"/>
      <c r="E435" s="167"/>
      <c r="F435" s="167"/>
      <c r="G435" s="167"/>
      <c r="H435">
        <v>433</v>
      </c>
    </row>
    <row r="436" spans="1:8">
      <c r="A436" s="171"/>
      <c r="B436" s="163"/>
      <c r="C436" s="171"/>
      <c r="D436" s="167"/>
      <c r="E436" s="167"/>
      <c r="F436" s="167"/>
      <c r="G436" s="167"/>
      <c r="H436">
        <v>434</v>
      </c>
    </row>
    <row r="437" spans="1:8">
      <c r="A437" s="171"/>
      <c r="B437" s="163"/>
      <c r="C437" s="171"/>
      <c r="D437" s="167"/>
      <c r="E437" s="167"/>
      <c r="F437" s="167"/>
      <c r="G437" s="167"/>
      <c r="H437">
        <v>435</v>
      </c>
    </row>
    <row r="438" spans="1:8">
      <c r="A438" s="171"/>
      <c r="B438" s="163"/>
      <c r="C438" s="171"/>
      <c r="D438" s="167"/>
      <c r="E438" s="167"/>
      <c r="F438" s="167"/>
      <c r="G438" s="167"/>
      <c r="H438">
        <v>436</v>
      </c>
    </row>
    <row r="439" spans="1:8">
      <c r="A439" s="171"/>
      <c r="B439" s="163"/>
      <c r="C439" s="163"/>
      <c r="D439" s="167"/>
      <c r="E439" s="167"/>
      <c r="F439" s="167"/>
      <c r="G439" s="167"/>
      <c r="H439">
        <v>437</v>
      </c>
    </row>
    <row r="440" spans="1:8">
      <c r="A440" s="171"/>
      <c r="B440" s="163"/>
      <c r="C440" s="163"/>
      <c r="D440" s="167"/>
      <c r="E440" s="167"/>
      <c r="F440" s="167"/>
      <c r="G440" s="167"/>
      <c r="H440">
        <v>438</v>
      </c>
    </row>
    <row r="441" spans="1:8">
      <c r="A441" s="171"/>
      <c r="B441" s="163"/>
      <c r="C441" s="163"/>
      <c r="D441" s="167"/>
      <c r="E441" s="167"/>
      <c r="F441" s="167"/>
      <c r="G441" s="167"/>
      <c r="H441">
        <v>439</v>
      </c>
    </row>
    <row r="442" spans="1:8">
      <c r="A442" s="171"/>
      <c r="B442" s="163"/>
      <c r="C442" s="163"/>
      <c r="D442" s="167"/>
      <c r="E442" s="167"/>
      <c r="F442" s="167"/>
      <c r="G442" s="167"/>
      <c r="H442">
        <v>440</v>
      </c>
    </row>
    <row r="443" spans="1:8">
      <c r="A443" s="171"/>
      <c r="B443" s="163"/>
      <c r="C443" s="163"/>
      <c r="D443" s="167"/>
      <c r="E443" s="167"/>
      <c r="F443" s="167"/>
      <c r="G443" s="167"/>
      <c r="H443">
        <v>441</v>
      </c>
    </row>
    <row r="444" spans="1:8">
      <c r="A444" s="171"/>
      <c r="B444" s="163"/>
      <c r="C444" s="163"/>
      <c r="D444" s="167"/>
      <c r="E444" s="167"/>
      <c r="F444" s="167"/>
      <c r="G444" s="167"/>
      <c r="H444">
        <v>442</v>
      </c>
    </row>
    <row r="445" spans="1:8">
      <c r="A445" s="171"/>
      <c r="B445" s="163"/>
      <c r="C445" s="163"/>
      <c r="D445" s="167"/>
      <c r="E445" s="167"/>
      <c r="F445" s="167"/>
      <c r="G445" s="167"/>
      <c r="H445">
        <v>443</v>
      </c>
    </row>
    <row r="446" spans="1:8">
      <c r="A446" s="171"/>
      <c r="B446" s="163"/>
      <c r="C446" s="171"/>
      <c r="D446" s="167"/>
      <c r="E446" s="167"/>
      <c r="F446" s="167"/>
      <c r="G446" s="167"/>
      <c r="H446">
        <v>444</v>
      </c>
    </row>
    <row r="447" spans="1:8">
      <c r="A447" s="171"/>
      <c r="B447" s="163"/>
      <c r="C447" s="163"/>
      <c r="D447" s="167"/>
      <c r="E447" s="167"/>
      <c r="F447" s="167"/>
      <c r="G447" s="167"/>
      <c r="H447">
        <v>445</v>
      </c>
    </row>
    <row r="448" spans="1:8">
      <c r="A448" s="171"/>
      <c r="B448" s="163"/>
      <c r="C448" s="163"/>
      <c r="D448" s="167"/>
      <c r="E448" s="167"/>
      <c r="F448" s="167"/>
      <c r="G448" s="167"/>
      <c r="H448">
        <v>446</v>
      </c>
    </row>
    <row r="449" spans="1:8">
      <c r="A449" s="171"/>
      <c r="B449" s="163"/>
      <c r="C449" s="163"/>
      <c r="D449" s="167"/>
      <c r="E449" s="167"/>
      <c r="F449" s="167"/>
      <c r="G449" s="167"/>
      <c r="H449">
        <v>447</v>
      </c>
    </row>
    <row r="450" spans="1:8">
      <c r="A450" s="171"/>
      <c r="B450" s="163"/>
      <c r="C450" s="163"/>
      <c r="D450" s="167"/>
      <c r="E450" s="167"/>
      <c r="F450" s="167"/>
      <c r="G450" s="167"/>
      <c r="H450">
        <v>448</v>
      </c>
    </row>
    <row r="451" spans="1:8">
      <c r="A451" s="171"/>
      <c r="B451" s="163"/>
      <c r="C451" s="163"/>
      <c r="D451" s="167"/>
      <c r="E451" s="167"/>
      <c r="F451" s="167"/>
      <c r="G451" s="167"/>
      <c r="H451">
        <v>449</v>
      </c>
    </row>
    <row r="452" spans="1:8">
      <c r="A452" s="171"/>
      <c r="B452" s="163"/>
      <c r="C452" s="163"/>
      <c r="D452" s="167"/>
      <c r="E452" s="167"/>
      <c r="F452" s="167"/>
      <c r="G452" s="167"/>
      <c r="H452">
        <v>450</v>
      </c>
    </row>
    <row r="453" spans="1:8">
      <c r="A453" s="171"/>
      <c r="B453" s="163"/>
      <c r="C453" s="163"/>
      <c r="D453" s="167"/>
      <c r="E453" s="167"/>
      <c r="F453" s="167"/>
      <c r="G453" s="167"/>
      <c r="H453">
        <v>451</v>
      </c>
    </row>
    <row r="454" spans="1:8">
      <c r="A454" s="171"/>
      <c r="B454" s="163"/>
      <c r="C454" s="171"/>
      <c r="D454" s="167"/>
      <c r="E454" s="167"/>
      <c r="F454" s="167"/>
      <c r="G454" s="167"/>
      <c r="H454">
        <v>452</v>
      </c>
    </row>
    <row r="455" spans="1:8">
      <c r="A455" s="171"/>
      <c r="B455" s="163"/>
      <c r="C455" s="171"/>
      <c r="D455" s="167"/>
      <c r="E455" s="167"/>
      <c r="F455" s="167"/>
      <c r="G455" s="167"/>
      <c r="H455">
        <v>453</v>
      </c>
    </row>
    <row r="456" spans="1:8">
      <c r="A456" s="171"/>
      <c r="B456" s="163"/>
      <c r="C456" s="171"/>
      <c r="D456" s="167"/>
      <c r="E456" s="167"/>
      <c r="F456" s="167"/>
      <c r="G456" s="167"/>
      <c r="H456">
        <v>454</v>
      </c>
    </row>
    <row r="457" spans="1:8">
      <c r="A457" s="171"/>
      <c r="B457" s="163"/>
      <c r="C457" s="163"/>
      <c r="D457" s="167"/>
      <c r="E457" s="167"/>
      <c r="F457" s="167"/>
      <c r="G457" s="167"/>
      <c r="H457">
        <v>455</v>
      </c>
    </row>
    <row r="458" spans="1:8">
      <c r="A458" s="171"/>
      <c r="B458" s="163"/>
      <c r="C458" s="163"/>
      <c r="D458" s="167"/>
      <c r="E458" s="167"/>
      <c r="F458" s="167"/>
      <c r="G458" s="167"/>
      <c r="H458">
        <v>456</v>
      </c>
    </row>
    <row r="459" spans="1:8">
      <c r="A459" s="171"/>
      <c r="B459" s="163"/>
      <c r="C459" s="163"/>
      <c r="D459" s="167"/>
      <c r="E459" s="167"/>
      <c r="F459" s="167"/>
      <c r="G459" s="167"/>
      <c r="H459">
        <v>457</v>
      </c>
    </row>
    <row r="460" spans="1:8">
      <c r="A460" s="171"/>
      <c r="B460" s="163"/>
      <c r="C460" s="163"/>
      <c r="D460" s="167"/>
      <c r="E460" s="167"/>
      <c r="F460" s="167"/>
      <c r="G460" s="167"/>
      <c r="H460">
        <v>458</v>
      </c>
    </row>
    <row r="461" spans="1:8">
      <c r="A461" s="171"/>
      <c r="B461" s="163"/>
      <c r="C461" s="163"/>
      <c r="D461" s="167"/>
      <c r="E461" s="167"/>
      <c r="F461" s="167"/>
      <c r="G461" s="167"/>
      <c r="H461">
        <v>459</v>
      </c>
    </row>
    <row r="462" spans="1:8">
      <c r="A462" s="171"/>
      <c r="B462" s="163"/>
      <c r="C462" s="171"/>
      <c r="D462" s="167"/>
      <c r="E462" s="167"/>
      <c r="F462" s="167"/>
      <c r="G462" s="167"/>
      <c r="H462">
        <v>460</v>
      </c>
    </row>
    <row r="463" spans="1:8">
      <c r="A463" s="171"/>
      <c r="B463" s="163"/>
      <c r="C463" s="171"/>
      <c r="D463" s="167"/>
      <c r="E463" s="167"/>
      <c r="F463" s="167"/>
      <c r="G463" s="167"/>
      <c r="H463">
        <v>461</v>
      </c>
    </row>
    <row r="464" spans="1:8">
      <c r="A464" s="171"/>
      <c r="B464" s="163"/>
      <c r="C464" s="171"/>
      <c r="D464" s="167"/>
      <c r="E464" s="167"/>
      <c r="F464" s="167"/>
      <c r="G464" s="167"/>
      <c r="H464">
        <v>462</v>
      </c>
    </row>
    <row r="465" spans="1:8">
      <c r="A465" s="171"/>
      <c r="B465" s="163"/>
      <c r="C465" s="163"/>
      <c r="D465" s="167"/>
      <c r="E465" s="167"/>
      <c r="F465" s="167"/>
      <c r="G465" s="167"/>
      <c r="H465">
        <v>463</v>
      </c>
    </row>
    <row r="466" spans="1:8">
      <c r="A466" s="171"/>
      <c r="B466" s="163"/>
      <c r="C466" s="163"/>
      <c r="D466" s="167"/>
      <c r="E466" s="167"/>
      <c r="F466" s="167"/>
      <c r="G466" s="167"/>
      <c r="H466">
        <v>464</v>
      </c>
    </row>
    <row r="467" spans="1:8">
      <c r="A467" s="171"/>
      <c r="B467" s="163"/>
      <c r="C467" s="163"/>
      <c r="D467" s="167"/>
      <c r="E467" s="167"/>
      <c r="F467" s="167"/>
      <c r="G467" s="167"/>
      <c r="H467">
        <v>465</v>
      </c>
    </row>
    <row r="468" spans="1:8">
      <c r="A468" s="171"/>
      <c r="B468" s="163"/>
      <c r="C468" s="163"/>
      <c r="D468" s="167"/>
      <c r="E468" s="167"/>
      <c r="F468" s="167"/>
      <c r="G468" s="167"/>
      <c r="H468">
        <v>466</v>
      </c>
    </row>
    <row r="469" spans="1:8">
      <c r="A469" s="171"/>
      <c r="B469" s="163"/>
      <c r="C469" s="163"/>
      <c r="D469" s="167"/>
      <c r="E469" s="167"/>
      <c r="F469" s="167"/>
      <c r="G469" s="167"/>
      <c r="H469">
        <v>467</v>
      </c>
    </row>
    <row r="470" spans="1:8">
      <c r="A470" s="171"/>
      <c r="B470" s="163"/>
      <c r="C470" s="163"/>
      <c r="D470" s="167"/>
      <c r="E470" s="167"/>
      <c r="F470" s="167"/>
      <c r="G470" s="167"/>
      <c r="H470">
        <v>468</v>
      </c>
    </row>
    <row r="471" spans="1:8">
      <c r="A471" s="171"/>
      <c r="B471" s="163"/>
      <c r="C471" s="163"/>
      <c r="D471" s="167"/>
      <c r="E471" s="167"/>
      <c r="F471" s="167"/>
      <c r="G471" s="167"/>
      <c r="H471">
        <v>469</v>
      </c>
    </row>
    <row r="472" spans="1:8">
      <c r="A472" s="171"/>
      <c r="B472" s="163"/>
      <c r="C472" s="163"/>
      <c r="D472" s="167"/>
      <c r="E472" s="167"/>
      <c r="F472" s="167"/>
      <c r="G472" s="167"/>
      <c r="H472">
        <v>470</v>
      </c>
    </row>
    <row r="473" spans="1:8">
      <c r="A473" s="171"/>
      <c r="B473" s="163"/>
      <c r="C473" s="163"/>
      <c r="D473" s="167"/>
      <c r="E473" s="167"/>
      <c r="F473" s="167"/>
      <c r="G473" s="167"/>
      <c r="H473">
        <v>471</v>
      </c>
    </row>
    <row r="474" spans="1:8">
      <c r="A474" s="171"/>
      <c r="B474" s="163"/>
      <c r="C474" s="163"/>
      <c r="D474" s="167"/>
      <c r="E474" s="167"/>
      <c r="F474" s="167"/>
      <c r="G474" s="167"/>
      <c r="H474">
        <v>472</v>
      </c>
    </row>
    <row r="475" spans="1:8">
      <c r="A475" s="171"/>
      <c r="B475" s="163"/>
      <c r="C475" s="163"/>
      <c r="D475" s="167"/>
      <c r="E475" s="167"/>
      <c r="F475" s="167"/>
      <c r="G475" s="167"/>
      <c r="H475">
        <v>473</v>
      </c>
    </row>
    <row r="476" spans="1:8">
      <c r="A476" s="171"/>
      <c r="B476" s="163"/>
      <c r="C476" s="163"/>
      <c r="D476" s="167"/>
      <c r="E476" s="167"/>
      <c r="F476" s="167"/>
      <c r="G476" s="167"/>
      <c r="H476">
        <v>474</v>
      </c>
    </row>
    <row r="477" spans="1:8">
      <c r="A477" s="171"/>
      <c r="B477" s="163"/>
      <c r="C477" s="163"/>
      <c r="D477" s="167"/>
      <c r="E477" s="167"/>
      <c r="F477" s="167"/>
      <c r="G477" s="167"/>
      <c r="H477">
        <v>475</v>
      </c>
    </row>
    <row r="478" spans="1:8">
      <c r="A478" s="171"/>
      <c r="B478" s="163"/>
      <c r="C478" s="163"/>
      <c r="D478" s="167"/>
      <c r="E478" s="167"/>
      <c r="F478" s="167"/>
      <c r="G478" s="167"/>
      <c r="H478">
        <v>476</v>
      </c>
    </row>
    <row r="479" spans="1:8">
      <c r="A479" s="171"/>
      <c r="B479" s="163"/>
      <c r="C479" s="163"/>
      <c r="D479" s="167"/>
      <c r="E479" s="167"/>
      <c r="F479" s="167"/>
      <c r="G479" s="167"/>
      <c r="H479">
        <v>477</v>
      </c>
    </row>
    <row r="480" spans="1:8">
      <c r="A480" s="171"/>
      <c r="B480" s="163"/>
      <c r="C480" s="163"/>
      <c r="D480" s="167"/>
      <c r="E480" s="167"/>
      <c r="F480" s="167"/>
      <c r="G480" s="167"/>
      <c r="H480">
        <v>478</v>
      </c>
    </row>
    <row r="481" spans="1:8">
      <c r="A481" s="171"/>
      <c r="B481" s="163"/>
      <c r="C481" s="163"/>
      <c r="D481" s="167"/>
      <c r="E481" s="167"/>
      <c r="F481" s="167"/>
      <c r="G481" s="167"/>
      <c r="H481">
        <v>479</v>
      </c>
    </row>
    <row r="482" spans="1:8">
      <c r="A482" s="171"/>
      <c r="B482" s="163"/>
      <c r="C482" s="163"/>
      <c r="D482" s="167"/>
      <c r="E482" s="167"/>
      <c r="F482" s="167"/>
      <c r="G482" s="167"/>
      <c r="H482">
        <v>480</v>
      </c>
    </row>
    <row r="483" spans="1:8">
      <c r="A483" s="171"/>
      <c r="B483" s="163"/>
      <c r="C483" s="163"/>
      <c r="D483" s="167"/>
      <c r="E483" s="167"/>
      <c r="F483" s="167"/>
      <c r="G483" s="167"/>
      <c r="H483">
        <v>481</v>
      </c>
    </row>
    <row r="484" spans="1:8">
      <c r="A484" s="171"/>
      <c r="B484" s="163"/>
      <c r="C484" s="163"/>
      <c r="D484" s="167"/>
      <c r="E484" s="167"/>
      <c r="F484" s="167"/>
      <c r="G484" s="167"/>
      <c r="H484">
        <v>482</v>
      </c>
    </row>
    <row r="485" spans="1:8">
      <c r="A485" s="171"/>
      <c r="B485" s="163"/>
      <c r="C485" s="163"/>
      <c r="D485" s="167"/>
      <c r="E485" s="167"/>
      <c r="F485" s="167"/>
      <c r="G485" s="167"/>
      <c r="H485">
        <v>483</v>
      </c>
    </row>
    <row r="486" spans="1:8">
      <c r="A486" s="171"/>
      <c r="B486" s="163"/>
      <c r="C486" s="171"/>
      <c r="D486" s="167"/>
      <c r="E486" s="167"/>
      <c r="F486" s="167"/>
      <c r="G486" s="167"/>
      <c r="H486">
        <v>484</v>
      </c>
    </row>
    <row r="487" spans="1:8">
      <c r="A487" s="171"/>
      <c r="B487" s="163"/>
      <c r="C487" s="163"/>
      <c r="D487" s="167"/>
      <c r="E487" s="167"/>
      <c r="F487" s="167"/>
      <c r="G487" s="167"/>
      <c r="H487">
        <v>485</v>
      </c>
    </row>
    <row r="488" spans="1:8">
      <c r="A488" s="171"/>
      <c r="B488" s="163"/>
      <c r="C488" s="163"/>
      <c r="D488" s="167"/>
      <c r="E488" s="167"/>
      <c r="F488" s="167"/>
      <c r="G488" s="167"/>
      <c r="H488">
        <v>486</v>
      </c>
    </row>
    <row r="489" spans="1:8">
      <c r="A489" s="171"/>
      <c r="B489" s="163"/>
      <c r="C489" s="163"/>
      <c r="D489" s="167"/>
      <c r="E489" s="167"/>
      <c r="F489" s="167"/>
      <c r="G489" s="167"/>
      <c r="H489">
        <v>487</v>
      </c>
    </row>
    <row r="490" spans="1:8">
      <c r="A490" s="171"/>
      <c r="B490" s="163"/>
      <c r="C490" s="171"/>
      <c r="D490" s="167"/>
      <c r="E490" s="167"/>
      <c r="F490" s="167"/>
      <c r="G490" s="167"/>
      <c r="H490">
        <v>488</v>
      </c>
    </row>
    <row r="491" spans="1:8">
      <c r="A491" s="171"/>
      <c r="B491" s="163"/>
      <c r="C491" s="163"/>
      <c r="D491" s="167"/>
      <c r="E491" s="167"/>
      <c r="F491" s="167"/>
      <c r="G491" s="167"/>
      <c r="H491">
        <v>489</v>
      </c>
    </row>
    <row r="492" spans="1:8">
      <c r="A492" s="171"/>
      <c r="B492" s="163"/>
      <c r="C492" s="171"/>
      <c r="D492" s="167"/>
      <c r="E492" s="167"/>
      <c r="F492" s="167"/>
      <c r="G492" s="167"/>
      <c r="H492">
        <v>490</v>
      </c>
    </row>
    <row r="493" spans="1:8">
      <c r="A493" s="171"/>
      <c r="B493" s="163"/>
      <c r="C493" s="163"/>
      <c r="D493" s="167"/>
      <c r="E493" s="167"/>
      <c r="F493" s="167"/>
      <c r="G493" s="167"/>
      <c r="H493">
        <v>491</v>
      </c>
    </row>
    <row r="494" spans="1:8">
      <c r="A494" s="171"/>
      <c r="B494" s="163"/>
      <c r="C494" s="171"/>
      <c r="D494" s="167"/>
      <c r="E494" s="167"/>
      <c r="F494" s="167"/>
      <c r="G494" s="167"/>
      <c r="H494">
        <v>492</v>
      </c>
    </row>
    <row r="495" spans="1:8">
      <c r="A495" s="171"/>
      <c r="B495" s="163"/>
      <c r="C495" s="163"/>
      <c r="D495" s="167"/>
      <c r="E495" s="167"/>
      <c r="F495" s="167"/>
      <c r="G495" s="167"/>
      <c r="H495">
        <v>493</v>
      </c>
    </row>
    <row r="496" spans="1:8">
      <c r="A496" s="171"/>
      <c r="B496" s="163"/>
      <c r="C496" s="163"/>
      <c r="D496" s="167"/>
      <c r="E496" s="167"/>
      <c r="F496" s="167"/>
      <c r="G496" s="167"/>
      <c r="H496">
        <v>494</v>
      </c>
    </row>
    <row r="497" spans="1:8">
      <c r="A497" s="171"/>
      <c r="B497" s="163"/>
      <c r="C497" s="171"/>
      <c r="D497" s="167"/>
      <c r="E497" s="167"/>
      <c r="F497" s="167"/>
      <c r="G497" s="167"/>
      <c r="H497">
        <v>495</v>
      </c>
    </row>
    <row r="498" spans="1:8">
      <c r="A498" s="171"/>
      <c r="B498" s="163"/>
      <c r="C498" s="171"/>
      <c r="D498" s="167"/>
      <c r="E498" s="167"/>
      <c r="F498" s="167"/>
      <c r="G498" s="167"/>
      <c r="H498">
        <v>496</v>
      </c>
    </row>
    <row r="499" spans="1:8">
      <c r="A499" s="171"/>
      <c r="B499" s="163"/>
      <c r="C499" s="163"/>
      <c r="D499" s="167"/>
      <c r="E499" s="167"/>
      <c r="F499" s="167"/>
      <c r="G499" s="167"/>
      <c r="H499">
        <v>497</v>
      </c>
    </row>
    <row r="500" spans="1:8">
      <c r="A500" s="171"/>
      <c r="B500" s="163"/>
      <c r="C500" s="163"/>
      <c r="D500" s="167"/>
      <c r="E500" s="167"/>
      <c r="F500" s="167"/>
      <c r="G500" s="167"/>
      <c r="H500">
        <v>498</v>
      </c>
    </row>
    <row r="501" spans="1:8">
      <c r="A501" s="171"/>
      <c r="B501" s="163"/>
      <c r="C501" s="163"/>
      <c r="D501" s="167"/>
      <c r="E501" s="167"/>
      <c r="F501" s="167"/>
      <c r="G501" s="167"/>
      <c r="H501">
        <v>499</v>
      </c>
    </row>
    <row r="502" spans="1:8">
      <c r="A502" s="171"/>
      <c r="B502" s="163"/>
      <c r="C502" s="163"/>
      <c r="D502" s="167"/>
      <c r="E502" s="167"/>
      <c r="F502" s="167"/>
      <c r="G502" s="167"/>
      <c r="H502">
        <v>500</v>
      </c>
    </row>
    <row r="503" spans="1:8">
      <c r="A503" s="171"/>
      <c r="B503" s="163"/>
      <c r="C503" s="163"/>
      <c r="D503" s="167"/>
      <c r="E503" s="167"/>
      <c r="F503" s="167"/>
      <c r="G503" s="167"/>
      <c r="H503">
        <v>501</v>
      </c>
    </row>
    <row r="504" spans="1:8">
      <c r="A504" s="171"/>
      <c r="B504" s="163"/>
      <c r="C504" s="163"/>
      <c r="D504" s="167"/>
      <c r="E504" s="167"/>
      <c r="F504" s="167"/>
      <c r="G504" s="167"/>
      <c r="H504">
        <v>502</v>
      </c>
    </row>
    <row r="505" spans="1:8">
      <c r="A505" s="171"/>
      <c r="B505" s="163"/>
      <c r="C505" s="163"/>
      <c r="D505" s="167"/>
      <c r="E505" s="167"/>
      <c r="F505" s="167"/>
      <c r="G505" s="167"/>
      <c r="H505">
        <v>503</v>
      </c>
    </row>
    <row r="506" spans="1:8">
      <c r="A506" s="171"/>
      <c r="B506" s="163"/>
      <c r="C506" s="163"/>
      <c r="D506" s="167"/>
      <c r="E506" s="167"/>
      <c r="F506" s="167"/>
      <c r="G506" s="167"/>
      <c r="H506">
        <v>504</v>
      </c>
    </row>
    <row r="507" spans="1:8">
      <c r="A507" s="171"/>
      <c r="B507" s="163"/>
      <c r="C507" s="163"/>
      <c r="D507" s="167"/>
      <c r="E507" s="167"/>
      <c r="F507" s="167"/>
      <c r="G507" s="167"/>
      <c r="H507">
        <v>505</v>
      </c>
    </row>
    <row r="508" spans="1:8">
      <c r="A508" s="171"/>
      <c r="B508" s="163"/>
      <c r="C508" s="171"/>
      <c r="D508" s="167"/>
      <c r="E508" s="167"/>
      <c r="F508" s="167"/>
      <c r="G508" s="167"/>
      <c r="H508">
        <v>506</v>
      </c>
    </row>
    <row r="509" spans="1:8">
      <c r="A509" s="171"/>
      <c r="B509" s="163"/>
      <c r="C509" s="163"/>
      <c r="D509" s="167"/>
      <c r="E509" s="167"/>
      <c r="F509" s="167"/>
      <c r="G509" s="167"/>
      <c r="H509">
        <v>507</v>
      </c>
    </row>
    <row r="510" spans="1:8">
      <c r="A510" s="171"/>
      <c r="B510" s="163"/>
      <c r="C510" s="171"/>
      <c r="D510" s="167"/>
      <c r="E510" s="167"/>
      <c r="F510" s="167"/>
      <c r="G510" s="167"/>
      <c r="H510">
        <v>508</v>
      </c>
    </row>
    <row r="511" spans="1:8">
      <c r="A511" s="171"/>
      <c r="B511" s="163"/>
      <c r="C511" s="163"/>
      <c r="D511" s="167"/>
      <c r="E511" s="167"/>
      <c r="F511" s="167"/>
      <c r="G511" s="167"/>
      <c r="H511">
        <v>509</v>
      </c>
    </row>
    <row r="512" spans="1:8">
      <c r="A512" s="171"/>
      <c r="B512" s="163"/>
      <c r="C512" s="171"/>
      <c r="D512" s="167"/>
      <c r="E512" s="167"/>
      <c r="F512" s="167"/>
      <c r="G512" s="167"/>
      <c r="H512">
        <v>510</v>
      </c>
    </row>
    <row r="513" spans="1:8">
      <c r="A513" s="171"/>
      <c r="B513" s="163"/>
      <c r="C513" s="163"/>
      <c r="D513" s="167"/>
      <c r="E513" s="167"/>
      <c r="F513" s="167"/>
      <c r="G513" s="167"/>
      <c r="H513">
        <v>511</v>
      </c>
    </row>
    <row r="514" spans="1:8">
      <c r="A514" s="171"/>
      <c r="B514" s="163"/>
      <c r="C514" s="163"/>
      <c r="D514" s="167"/>
      <c r="E514" s="167"/>
      <c r="F514" s="167"/>
      <c r="G514" s="167"/>
      <c r="H514">
        <v>512</v>
      </c>
    </row>
    <row r="515" spans="1:8">
      <c r="A515" s="171"/>
      <c r="B515" s="163"/>
      <c r="C515" s="163"/>
      <c r="D515" s="167"/>
      <c r="E515" s="167"/>
      <c r="F515" s="167"/>
      <c r="G515" s="167"/>
      <c r="H515">
        <v>513</v>
      </c>
    </row>
    <row r="516" spans="1:8">
      <c r="A516" s="171"/>
      <c r="B516" s="163"/>
      <c r="C516" s="163"/>
      <c r="D516" s="167"/>
      <c r="E516" s="167"/>
      <c r="F516" s="167"/>
      <c r="G516" s="167"/>
      <c r="H516">
        <v>514</v>
      </c>
    </row>
    <row r="517" spans="1:8">
      <c r="A517" s="171"/>
      <c r="B517" s="163"/>
      <c r="C517" s="163"/>
      <c r="D517" s="167"/>
      <c r="E517" s="167"/>
      <c r="F517" s="167"/>
      <c r="G517" s="167"/>
      <c r="H517">
        <v>515</v>
      </c>
    </row>
    <row r="518" spans="1:8">
      <c r="A518" s="171"/>
      <c r="B518" s="163"/>
      <c r="C518" s="163"/>
      <c r="D518" s="167"/>
      <c r="E518" s="167"/>
      <c r="F518" s="167"/>
      <c r="G518" s="167"/>
      <c r="H518">
        <v>516</v>
      </c>
    </row>
    <row r="519" spans="1:8">
      <c r="A519" s="171"/>
      <c r="B519" s="163"/>
      <c r="C519" s="171"/>
      <c r="D519" s="167"/>
      <c r="E519" s="167"/>
      <c r="F519" s="167"/>
      <c r="G519" s="167"/>
      <c r="H519">
        <v>517</v>
      </c>
    </row>
    <row r="520" spans="1:8">
      <c r="A520" s="171"/>
      <c r="B520" s="163"/>
      <c r="C520" s="171"/>
      <c r="D520" s="167"/>
      <c r="E520" s="167"/>
      <c r="F520" s="167"/>
      <c r="G520" s="167"/>
      <c r="H520">
        <v>518</v>
      </c>
    </row>
    <row r="521" spans="1:8">
      <c r="A521" s="171"/>
      <c r="B521" s="163"/>
      <c r="C521" s="163"/>
      <c r="D521" s="167"/>
      <c r="E521" s="167"/>
      <c r="F521" s="167"/>
      <c r="G521" s="167"/>
      <c r="H521">
        <v>519</v>
      </c>
    </row>
    <row r="522" spans="1:8">
      <c r="A522" s="171"/>
      <c r="B522" s="163"/>
      <c r="C522" s="163"/>
      <c r="D522" s="167"/>
      <c r="E522" s="167"/>
      <c r="F522" s="167"/>
      <c r="G522" s="167"/>
      <c r="H522">
        <v>520</v>
      </c>
    </row>
    <row r="523" spans="1:8">
      <c r="A523" s="171"/>
      <c r="B523" s="163"/>
      <c r="C523" s="171"/>
      <c r="D523" s="167"/>
      <c r="E523" s="167"/>
      <c r="F523" s="167"/>
      <c r="G523" s="167"/>
      <c r="H523">
        <v>521</v>
      </c>
    </row>
    <row r="524" spans="1:8">
      <c r="A524" s="171"/>
      <c r="B524" s="163"/>
      <c r="C524" s="171"/>
      <c r="D524" s="167"/>
      <c r="E524" s="167"/>
      <c r="F524" s="167"/>
      <c r="G524" s="167"/>
      <c r="H524">
        <v>522</v>
      </c>
    </row>
    <row r="525" spans="1:8">
      <c r="A525" s="171"/>
      <c r="B525" s="163"/>
      <c r="C525" s="163"/>
      <c r="D525" s="167"/>
      <c r="E525" s="167"/>
      <c r="F525" s="167"/>
      <c r="G525" s="167"/>
      <c r="H525">
        <v>523</v>
      </c>
    </row>
    <row r="526" spans="1:8">
      <c r="A526" s="171"/>
      <c r="B526" s="163"/>
      <c r="C526" s="163"/>
      <c r="D526" s="167"/>
      <c r="E526" s="167"/>
      <c r="F526" s="167"/>
      <c r="G526" s="167"/>
      <c r="H526">
        <v>524</v>
      </c>
    </row>
    <row r="527" spans="1:8">
      <c r="A527" s="171"/>
      <c r="B527" s="163"/>
      <c r="C527" s="163"/>
      <c r="D527" s="167"/>
      <c r="E527" s="167"/>
      <c r="F527" s="167"/>
      <c r="G527" s="167"/>
      <c r="H527">
        <v>525</v>
      </c>
    </row>
    <row r="528" spans="1:8">
      <c r="A528" s="171"/>
      <c r="B528" s="163"/>
      <c r="C528" s="163"/>
      <c r="D528" s="167"/>
      <c r="E528" s="167"/>
      <c r="F528" s="167"/>
      <c r="G528" s="167"/>
      <c r="H528">
        <v>526</v>
      </c>
    </row>
    <row r="529" spans="1:8">
      <c r="A529" s="171"/>
      <c r="B529" s="163"/>
      <c r="C529" s="163"/>
      <c r="D529" s="167"/>
      <c r="E529" s="167"/>
      <c r="F529" s="167"/>
      <c r="G529" s="167"/>
      <c r="H529">
        <v>527</v>
      </c>
    </row>
    <row r="530" spans="1:8">
      <c r="A530" s="171"/>
      <c r="B530" s="163"/>
      <c r="C530" s="163"/>
      <c r="D530" s="167"/>
      <c r="E530" s="167"/>
      <c r="F530" s="167"/>
      <c r="G530" s="167"/>
      <c r="H530">
        <v>528</v>
      </c>
    </row>
    <row r="531" spans="1:8">
      <c r="A531" s="171"/>
      <c r="B531" s="163"/>
      <c r="C531" s="171"/>
      <c r="D531" s="167"/>
      <c r="E531" s="167"/>
      <c r="F531" s="167"/>
      <c r="G531" s="167"/>
      <c r="H531">
        <v>529</v>
      </c>
    </row>
    <row r="532" spans="1:8">
      <c r="A532" s="171"/>
      <c r="B532" s="163"/>
      <c r="C532" s="171"/>
      <c r="D532" s="167"/>
      <c r="E532" s="167"/>
      <c r="F532" s="167"/>
      <c r="G532" s="167"/>
      <c r="H532">
        <v>530</v>
      </c>
    </row>
    <row r="533" spans="1:8">
      <c r="A533" s="171"/>
      <c r="B533" s="163"/>
      <c r="C533" s="163"/>
      <c r="D533" s="167"/>
      <c r="E533" s="167"/>
      <c r="F533" s="167"/>
      <c r="G533" s="167"/>
      <c r="H533">
        <v>531</v>
      </c>
    </row>
    <row r="534" spans="1:8">
      <c r="A534" s="171"/>
      <c r="B534" s="163"/>
      <c r="C534" s="163"/>
      <c r="D534" s="167"/>
      <c r="E534" s="167"/>
      <c r="F534" s="167"/>
      <c r="G534" s="167"/>
      <c r="H534">
        <v>532</v>
      </c>
    </row>
    <row r="535" spans="1:8">
      <c r="A535" s="171"/>
      <c r="B535" s="163"/>
      <c r="C535" s="171"/>
      <c r="D535" s="167"/>
      <c r="E535" s="167"/>
      <c r="F535" s="167"/>
      <c r="G535" s="167"/>
      <c r="H535">
        <v>533</v>
      </c>
    </row>
    <row r="536" spans="1:8">
      <c r="A536" s="171"/>
      <c r="B536" s="163"/>
      <c r="C536" s="171"/>
      <c r="D536" s="167"/>
      <c r="E536" s="167"/>
      <c r="F536" s="167"/>
      <c r="G536" s="167"/>
      <c r="H536">
        <v>534</v>
      </c>
    </row>
    <row r="537" spans="1:8">
      <c r="A537" s="171"/>
      <c r="B537" s="163"/>
      <c r="C537" s="171"/>
      <c r="D537" s="167"/>
      <c r="E537" s="167"/>
      <c r="F537" s="167"/>
      <c r="G537" s="167"/>
      <c r="H537">
        <v>535</v>
      </c>
    </row>
    <row r="538" spans="1:8">
      <c r="A538" s="171"/>
      <c r="B538" s="163"/>
      <c r="C538" s="163"/>
      <c r="D538" s="167"/>
      <c r="E538" s="167"/>
      <c r="F538" s="167"/>
      <c r="G538" s="167"/>
      <c r="H538">
        <v>536</v>
      </c>
    </row>
    <row r="539" spans="1:8">
      <c r="A539" s="171"/>
      <c r="B539" s="163"/>
      <c r="C539" s="171"/>
      <c r="D539" s="167"/>
      <c r="E539" s="167"/>
      <c r="F539" s="167"/>
      <c r="G539" s="167"/>
      <c r="H539">
        <v>537</v>
      </c>
    </row>
    <row r="540" spans="1:8">
      <c r="A540" s="171"/>
      <c r="B540" s="163"/>
      <c r="C540" s="171"/>
      <c r="D540" s="167"/>
      <c r="E540" s="167"/>
      <c r="F540" s="167"/>
      <c r="G540" s="167"/>
      <c r="H540">
        <v>538</v>
      </c>
    </row>
    <row r="541" spans="1:8">
      <c r="A541" s="171"/>
      <c r="B541" s="163"/>
      <c r="C541" s="171"/>
      <c r="D541" s="167"/>
      <c r="E541" s="167"/>
      <c r="F541" s="167"/>
      <c r="G541" s="167"/>
      <c r="H541">
        <v>539</v>
      </c>
    </row>
    <row r="542" spans="1:8">
      <c r="A542" s="171"/>
      <c r="B542" s="163"/>
      <c r="C542" s="171"/>
      <c r="D542" s="167"/>
      <c r="E542" s="167"/>
      <c r="F542" s="167"/>
      <c r="G542" s="167"/>
      <c r="H542">
        <v>540</v>
      </c>
    </row>
    <row r="543" spans="1:8">
      <c r="A543" s="171"/>
      <c r="B543" s="163"/>
      <c r="C543" s="163"/>
      <c r="D543" s="167"/>
      <c r="E543" s="167"/>
      <c r="F543" s="167"/>
      <c r="G543" s="167"/>
      <c r="H543">
        <v>541</v>
      </c>
    </row>
    <row r="544" spans="1:8">
      <c r="A544" s="171"/>
      <c r="B544" s="163"/>
      <c r="C544" s="163"/>
      <c r="D544" s="167"/>
      <c r="E544" s="167"/>
      <c r="F544" s="167"/>
      <c r="G544" s="167"/>
      <c r="H544">
        <v>542</v>
      </c>
    </row>
    <row r="545" spans="1:8">
      <c r="A545" s="171"/>
      <c r="B545" s="163"/>
      <c r="C545" s="163"/>
      <c r="D545" s="167"/>
      <c r="E545" s="167"/>
      <c r="F545" s="167"/>
      <c r="G545" s="167"/>
      <c r="H545">
        <v>543</v>
      </c>
    </row>
    <row r="546" spans="1:8">
      <c r="A546" s="171"/>
      <c r="B546" s="163"/>
      <c r="C546" s="163"/>
      <c r="D546" s="167"/>
      <c r="E546" s="167"/>
      <c r="F546" s="167"/>
      <c r="G546" s="167"/>
      <c r="H546">
        <v>544</v>
      </c>
    </row>
    <row r="547" spans="1:8">
      <c r="A547" s="171"/>
      <c r="B547" s="163"/>
      <c r="C547" s="163"/>
      <c r="D547" s="167"/>
      <c r="E547" s="167"/>
      <c r="F547" s="167"/>
      <c r="G547" s="167"/>
      <c r="H547">
        <v>545</v>
      </c>
    </row>
    <row r="548" spans="1:8">
      <c r="A548" s="171"/>
      <c r="B548" s="163"/>
      <c r="C548" s="163"/>
      <c r="D548" s="167"/>
      <c r="E548" s="167"/>
      <c r="F548" s="167"/>
      <c r="G548" s="167"/>
      <c r="H548">
        <v>546</v>
      </c>
    </row>
    <row r="549" spans="1:8">
      <c r="A549" s="171"/>
      <c r="B549" s="163"/>
      <c r="C549" s="163"/>
      <c r="D549" s="167"/>
      <c r="E549" s="167"/>
      <c r="F549" s="167"/>
      <c r="G549" s="167"/>
      <c r="H549">
        <v>547</v>
      </c>
    </row>
    <row r="550" spans="1:8">
      <c r="A550" s="171"/>
      <c r="B550" s="163"/>
      <c r="C550" s="163"/>
      <c r="D550" s="167"/>
      <c r="E550" s="167"/>
      <c r="F550" s="167"/>
      <c r="G550" s="167"/>
      <c r="H550">
        <v>548</v>
      </c>
    </row>
    <row r="551" spans="1:8">
      <c r="A551" s="171"/>
      <c r="B551" s="163"/>
      <c r="C551" s="163"/>
      <c r="D551" s="167"/>
      <c r="E551" s="167"/>
      <c r="F551" s="167"/>
      <c r="G551" s="167"/>
      <c r="H551">
        <v>549</v>
      </c>
    </row>
    <row r="552" spans="1:8">
      <c r="A552" s="171"/>
      <c r="B552" s="163"/>
      <c r="C552" s="171"/>
      <c r="D552" s="167"/>
      <c r="E552" s="167"/>
      <c r="F552" s="167"/>
      <c r="G552" s="167"/>
      <c r="H552">
        <v>550</v>
      </c>
    </row>
    <row r="553" spans="1:8">
      <c r="A553" s="171"/>
      <c r="B553" s="163"/>
      <c r="C553" s="163"/>
      <c r="D553" s="167"/>
      <c r="E553" s="167"/>
      <c r="F553" s="167"/>
      <c r="G553" s="167"/>
      <c r="H553">
        <v>551</v>
      </c>
    </row>
    <row r="554" spans="1:8">
      <c r="A554" s="171"/>
      <c r="B554" s="163"/>
      <c r="C554" s="163"/>
      <c r="D554" s="167"/>
      <c r="E554" s="167"/>
      <c r="F554" s="167"/>
      <c r="G554" s="167"/>
      <c r="H554">
        <v>552</v>
      </c>
    </row>
    <row r="555" spans="1:8">
      <c r="A555" s="171"/>
      <c r="B555" s="163"/>
      <c r="C555" s="163"/>
      <c r="D555" s="167"/>
      <c r="E555" s="167"/>
      <c r="F555" s="167"/>
      <c r="G555" s="167"/>
      <c r="H555">
        <v>553</v>
      </c>
    </row>
    <row r="556" spans="1:8">
      <c r="A556" s="171"/>
      <c r="B556" s="163"/>
      <c r="C556" s="163"/>
      <c r="D556" s="167"/>
      <c r="E556" s="167"/>
      <c r="F556" s="167"/>
      <c r="G556" s="167"/>
      <c r="H556">
        <v>554</v>
      </c>
    </row>
    <row r="557" spans="1:8">
      <c r="A557" s="171"/>
      <c r="B557" s="163"/>
      <c r="C557" s="163"/>
      <c r="D557" s="167"/>
      <c r="E557" s="167"/>
      <c r="F557" s="167"/>
      <c r="G557" s="167"/>
      <c r="H557">
        <v>555</v>
      </c>
    </row>
    <row r="558" spans="1:8">
      <c r="A558" s="171"/>
      <c r="B558" s="163"/>
      <c r="C558" s="163"/>
      <c r="D558" s="167"/>
      <c r="E558" s="167"/>
      <c r="F558" s="167"/>
      <c r="G558" s="167"/>
      <c r="H558">
        <v>556</v>
      </c>
    </row>
    <row r="559" spans="1:8">
      <c r="A559" s="171"/>
      <c r="B559" s="163"/>
      <c r="C559" s="163"/>
      <c r="D559" s="167"/>
      <c r="E559" s="167"/>
      <c r="F559" s="167"/>
      <c r="G559" s="167"/>
      <c r="H559">
        <v>557</v>
      </c>
    </row>
    <row r="560" spans="1:8">
      <c r="A560" s="171"/>
      <c r="B560" s="163"/>
      <c r="C560" s="163"/>
      <c r="D560" s="167"/>
      <c r="E560" s="167"/>
      <c r="F560" s="167"/>
      <c r="G560" s="167"/>
      <c r="H560">
        <v>558</v>
      </c>
    </row>
    <row r="561" spans="1:8">
      <c r="A561" s="171"/>
      <c r="B561" s="163"/>
      <c r="C561" s="163"/>
      <c r="D561" s="167"/>
      <c r="E561" s="167"/>
      <c r="F561" s="167"/>
      <c r="G561" s="167"/>
      <c r="H561">
        <v>559</v>
      </c>
    </row>
    <row r="562" spans="1:8">
      <c r="A562" s="171"/>
      <c r="B562" s="163"/>
      <c r="C562" s="163"/>
      <c r="D562" s="167"/>
      <c r="E562" s="167"/>
      <c r="F562" s="167"/>
      <c r="G562" s="167"/>
      <c r="H562">
        <v>560</v>
      </c>
    </row>
    <row r="563" spans="1:8">
      <c r="A563" s="171"/>
      <c r="B563" s="163"/>
      <c r="C563" s="171"/>
      <c r="D563" s="167"/>
      <c r="E563" s="167"/>
      <c r="F563" s="167"/>
      <c r="G563" s="167"/>
      <c r="H563">
        <v>561</v>
      </c>
    </row>
    <row r="564" spans="1:8">
      <c r="A564" s="171"/>
      <c r="B564" s="163"/>
      <c r="C564" s="163"/>
      <c r="D564" s="167"/>
      <c r="E564" s="167"/>
      <c r="F564" s="167"/>
      <c r="G564" s="167"/>
      <c r="H564">
        <v>562</v>
      </c>
    </row>
    <row r="565" spans="1:8">
      <c r="A565" s="171"/>
      <c r="B565" s="163"/>
      <c r="C565" s="163"/>
      <c r="D565" s="167"/>
      <c r="E565" s="167"/>
      <c r="F565" s="167"/>
      <c r="G565" s="167"/>
      <c r="H565">
        <v>563</v>
      </c>
    </row>
    <row r="566" spans="1:8">
      <c r="A566" s="171"/>
      <c r="B566" s="163"/>
      <c r="C566" s="163"/>
      <c r="D566" s="167"/>
      <c r="E566" s="167"/>
      <c r="F566" s="167"/>
      <c r="G566" s="167"/>
      <c r="H566">
        <v>564</v>
      </c>
    </row>
    <row r="567" spans="1:8">
      <c r="A567" s="171"/>
      <c r="B567" s="163"/>
      <c r="C567" s="163"/>
      <c r="D567" s="167"/>
      <c r="E567" s="167"/>
      <c r="F567" s="167"/>
      <c r="G567" s="167"/>
      <c r="H567">
        <v>565</v>
      </c>
    </row>
    <row r="568" spans="1:8">
      <c r="A568" s="171"/>
      <c r="B568" s="163"/>
      <c r="C568" s="163"/>
      <c r="D568" s="167"/>
      <c r="E568" s="167"/>
      <c r="F568" s="167"/>
      <c r="G568" s="167"/>
      <c r="H568">
        <v>566</v>
      </c>
    </row>
    <row r="569" spans="1:8">
      <c r="A569" s="171"/>
      <c r="B569" s="163"/>
      <c r="C569" s="163"/>
      <c r="D569" s="167"/>
      <c r="E569" s="167"/>
      <c r="F569" s="167"/>
      <c r="G569" s="167"/>
      <c r="H569">
        <v>567</v>
      </c>
    </row>
    <row r="570" spans="1:8">
      <c r="A570" s="171"/>
      <c r="B570" s="163"/>
      <c r="C570" s="163"/>
      <c r="D570" s="167"/>
      <c r="E570" s="167"/>
      <c r="F570" s="167"/>
      <c r="G570" s="167"/>
      <c r="H570">
        <v>568</v>
      </c>
    </row>
    <row r="571" spans="1:8">
      <c r="A571" s="171"/>
      <c r="B571" s="163"/>
      <c r="C571" s="163"/>
      <c r="D571" s="167"/>
      <c r="E571" s="167"/>
      <c r="F571" s="167"/>
      <c r="G571" s="167"/>
      <c r="H571">
        <v>569</v>
      </c>
    </row>
    <row r="572" spans="1:8">
      <c r="A572" s="171"/>
      <c r="B572" s="163"/>
      <c r="C572" s="163"/>
      <c r="D572" s="167"/>
      <c r="E572" s="167"/>
      <c r="F572" s="167"/>
      <c r="G572" s="167"/>
      <c r="H572">
        <v>570</v>
      </c>
    </row>
    <row r="573" spans="1:8">
      <c r="A573" s="171"/>
      <c r="B573" s="163"/>
      <c r="C573" s="163"/>
      <c r="D573" s="167"/>
      <c r="E573" s="167"/>
      <c r="F573" s="167"/>
      <c r="G573" s="167"/>
      <c r="H573">
        <v>571</v>
      </c>
    </row>
    <row r="574" spans="1:8">
      <c r="A574" s="171"/>
      <c r="B574" s="163"/>
      <c r="C574" s="163"/>
      <c r="D574" s="167"/>
      <c r="E574" s="167"/>
      <c r="F574" s="167"/>
      <c r="G574" s="167"/>
      <c r="H574">
        <v>572</v>
      </c>
    </row>
    <row r="575" spans="1:8">
      <c r="A575" s="171"/>
      <c r="B575" s="163"/>
      <c r="C575" s="163"/>
      <c r="D575" s="167"/>
      <c r="E575" s="167"/>
      <c r="F575" s="167"/>
      <c r="G575" s="167"/>
      <c r="H575">
        <v>573</v>
      </c>
    </row>
    <row r="576" spans="1:8">
      <c r="A576" s="171"/>
      <c r="B576" s="163"/>
      <c r="C576" s="163"/>
      <c r="D576" s="167"/>
      <c r="E576" s="167"/>
      <c r="F576" s="167"/>
      <c r="G576" s="167"/>
      <c r="H576">
        <v>574</v>
      </c>
    </row>
    <row r="577" spans="1:8">
      <c r="A577" s="171"/>
      <c r="B577" s="163"/>
      <c r="C577" s="163"/>
      <c r="D577" s="167"/>
      <c r="E577" s="167"/>
      <c r="F577" s="167"/>
      <c r="G577" s="167"/>
      <c r="H577">
        <v>575</v>
      </c>
    </row>
    <row r="578" spans="1:8">
      <c r="A578" s="171"/>
      <c r="B578" s="163"/>
      <c r="C578" s="171"/>
      <c r="D578" s="167"/>
      <c r="E578" s="167"/>
      <c r="F578" s="167"/>
      <c r="G578" s="167"/>
      <c r="H578">
        <v>576</v>
      </c>
    </row>
    <row r="579" spans="1:8">
      <c r="A579" s="171"/>
      <c r="B579" s="163"/>
      <c r="C579" s="163"/>
      <c r="D579" s="167"/>
      <c r="E579" s="167"/>
      <c r="F579" s="167"/>
      <c r="G579" s="167"/>
      <c r="H579">
        <v>577</v>
      </c>
    </row>
    <row r="580" spans="1:8">
      <c r="A580" s="171"/>
      <c r="B580" s="163"/>
      <c r="C580" s="163"/>
      <c r="D580" s="167"/>
      <c r="E580" s="167"/>
      <c r="F580" s="167"/>
      <c r="G580" s="167"/>
      <c r="H580">
        <v>578</v>
      </c>
    </row>
    <row r="581" spans="1:8">
      <c r="A581" s="171"/>
      <c r="B581" s="163"/>
      <c r="C581" s="163"/>
      <c r="D581" s="167"/>
      <c r="E581" s="167"/>
      <c r="F581" s="167"/>
      <c r="G581" s="167"/>
      <c r="H581">
        <v>579</v>
      </c>
    </row>
    <row r="582" spans="1:8">
      <c r="A582" s="171"/>
      <c r="B582" s="163"/>
      <c r="C582" s="163"/>
      <c r="D582" s="167"/>
      <c r="E582" s="167"/>
      <c r="F582" s="167"/>
      <c r="G582" s="167"/>
      <c r="H582">
        <v>580</v>
      </c>
    </row>
    <row r="583" spans="1:8">
      <c r="A583" s="171"/>
      <c r="B583" s="163"/>
      <c r="C583" s="171"/>
      <c r="D583" s="167"/>
      <c r="E583" s="167"/>
      <c r="F583" s="167"/>
      <c r="G583" s="167"/>
      <c r="H583">
        <v>581</v>
      </c>
    </row>
    <row r="584" spans="1:8">
      <c r="A584" s="171"/>
      <c r="B584" s="163"/>
      <c r="C584" s="171"/>
      <c r="D584" s="167"/>
      <c r="E584" s="167"/>
      <c r="F584" s="167"/>
      <c r="G584" s="167"/>
      <c r="H584">
        <v>582</v>
      </c>
    </row>
    <row r="585" spans="1:8">
      <c r="A585" s="171"/>
      <c r="B585" s="163"/>
      <c r="C585" s="171"/>
      <c r="D585" s="167"/>
      <c r="E585" s="167"/>
      <c r="F585" s="167"/>
      <c r="G585" s="167"/>
      <c r="H585">
        <v>583</v>
      </c>
    </row>
    <row r="586" spans="1:8">
      <c r="A586" s="171"/>
      <c r="B586" s="163"/>
      <c r="C586" s="163"/>
      <c r="D586" s="167"/>
      <c r="E586" s="167"/>
      <c r="F586" s="167"/>
      <c r="G586" s="167"/>
      <c r="H586">
        <v>584</v>
      </c>
    </row>
    <row r="587" spans="1:8">
      <c r="A587" s="171"/>
      <c r="B587" s="163"/>
      <c r="C587" s="163"/>
      <c r="D587" s="167"/>
      <c r="E587" s="167"/>
      <c r="F587" s="167"/>
      <c r="G587" s="167"/>
      <c r="H587">
        <v>585</v>
      </c>
    </row>
    <row r="588" spans="1:8">
      <c r="A588" s="171"/>
      <c r="B588" s="163"/>
      <c r="C588" s="171"/>
      <c r="D588" s="167"/>
      <c r="E588" s="167"/>
      <c r="F588" s="167"/>
      <c r="G588" s="167"/>
      <c r="H588">
        <v>586</v>
      </c>
    </row>
    <row r="589" spans="1:8">
      <c r="A589" s="171"/>
      <c r="B589" s="163"/>
      <c r="C589" s="163"/>
      <c r="D589" s="167"/>
      <c r="E589" s="167"/>
      <c r="F589" s="167"/>
      <c r="G589" s="167"/>
      <c r="H589">
        <v>587</v>
      </c>
    </row>
    <row r="590" spans="1:8">
      <c r="A590" s="171"/>
      <c r="B590" s="163"/>
      <c r="C590" s="163"/>
      <c r="D590" s="167"/>
      <c r="E590" s="167"/>
      <c r="F590" s="167"/>
      <c r="G590" s="167"/>
      <c r="H590">
        <v>588</v>
      </c>
    </row>
    <row r="591" spans="1:8">
      <c r="A591" s="171"/>
      <c r="B591" s="163"/>
      <c r="C591" s="163"/>
      <c r="D591" s="167"/>
      <c r="E591" s="167"/>
      <c r="F591" s="167"/>
      <c r="G591" s="167"/>
      <c r="H591">
        <v>589</v>
      </c>
    </row>
    <row r="592" spans="1:8">
      <c r="A592" s="171"/>
      <c r="B592" s="163"/>
      <c r="C592" s="163"/>
      <c r="D592" s="167"/>
      <c r="E592" s="167"/>
      <c r="F592" s="167"/>
      <c r="G592" s="167"/>
      <c r="H592">
        <v>590</v>
      </c>
    </row>
    <row r="593" spans="1:8">
      <c r="A593" s="171"/>
      <c r="B593" s="163"/>
      <c r="C593" s="163"/>
      <c r="D593" s="167"/>
      <c r="E593" s="167"/>
      <c r="F593" s="167"/>
      <c r="G593" s="167"/>
      <c r="H593">
        <v>591</v>
      </c>
    </row>
    <row r="594" spans="1:8">
      <c r="A594" s="171"/>
      <c r="B594" s="163"/>
      <c r="C594" s="163"/>
      <c r="D594" s="167"/>
      <c r="E594" s="167"/>
      <c r="F594" s="167"/>
      <c r="G594" s="167"/>
      <c r="H594">
        <v>592</v>
      </c>
    </row>
    <row r="595" spans="1:8">
      <c r="A595" s="171"/>
      <c r="B595" s="163"/>
      <c r="C595" s="163"/>
      <c r="D595" s="167"/>
      <c r="E595" s="167"/>
      <c r="F595" s="167"/>
      <c r="G595" s="167"/>
      <c r="H595">
        <v>593</v>
      </c>
    </row>
    <row r="596" spans="1:8">
      <c r="A596" s="171"/>
      <c r="B596" s="163"/>
      <c r="C596" s="163"/>
      <c r="D596" s="167"/>
      <c r="E596" s="167"/>
      <c r="F596" s="167"/>
      <c r="G596" s="167"/>
      <c r="H596">
        <v>594</v>
      </c>
    </row>
    <row r="597" spans="1:8">
      <c r="A597" s="171"/>
      <c r="B597" s="163"/>
      <c r="C597" s="163"/>
      <c r="D597" s="167"/>
      <c r="E597" s="167"/>
      <c r="F597" s="167"/>
      <c r="G597" s="167"/>
      <c r="H597">
        <v>595</v>
      </c>
    </row>
    <row r="598" spans="1:8">
      <c r="A598" s="171"/>
      <c r="B598" s="163"/>
      <c r="C598" s="163"/>
      <c r="D598" s="167"/>
      <c r="E598" s="167"/>
      <c r="F598" s="167"/>
      <c r="G598" s="167"/>
      <c r="H598">
        <v>596</v>
      </c>
    </row>
    <row r="599" spans="1:8">
      <c r="A599" s="171"/>
      <c r="B599" s="163"/>
      <c r="C599" s="163"/>
      <c r="D599" s="167"/>
      <c r="E599" s="167"/>
      <c r="F599" s="167"/>
      <c r="G599" s="167"/>
      <c r="H599">
        <v>597</v>
      </c>
    </row>
    <row r="600" spans="1:8">
      <c r="A600" s="171"/>
      <c r="B600" s="163"/>
      <c r="C600" s="163"/>
      <c r="D600" s="167"/>
      <c r="E600" s="167"/>
      <c r="F600" s="167"/>
      <c r="G600" s="167"/>
      <c r="H600">
        <v>598</v>
      </c>
    </row>
    <row r="601" spans="1:8">
      <c r="A601" s="171"/>
      <c r="B601" s="163"/>
      <c r="C601" s="171"/>
      <c r="D601" s="167"/>
      <c r="E601" s="167"/>
      <c r="F601" s="167"/>
      <c r="G601" s="167"/>
      <c r="H601">
        <v>599</v>
      </c>
    </row>
    <row r="602" spans="1:8">
      <c r="A602" s="171"/>
      <c r="B602" s="163"/>
      <c r="C602" s="171"/>
      <c r="D602" s="167"/>
      <c r="E602" s="167"/>
      <c r="F602" s="167"/>
      <c r="G602" s="167"/>
      <c r="H602">
        <v>600</v>
      </c>
    </row>
    <row r="603" spans="1:8">
      <c r="A603" s="171"/>
      <c r="B603" s="163"/>
      <c r="C603" s="163"/>
      <c r="D603" s="167"/>
      <c r="E603" s="167"/>
      <c r="F603" s="167"/>
      <c r="G603" s="167"/>
      <c r="H603">
        <v>601</v>
      </c>
    </row>
    <row r="604" spans="1:8">
      <c r="A604" s="171"/>
      <c r="B604" s="163"/>
      <c r="C604" s="171"/>
      <c r="D604" s="167"/>
      <c r="E604" s="167"/>
      <c r="F604" s="167"/>
      <c r="G604" s="167"/>
      <c r="H604">
        <v>602</v>
      </c>
    </row>
    <row r="605" spans="1:8">
      <c r="A605" s="171"/>
      <c r="B605" s="163"/>
      <c r="C605" s="171"/>
      <c r="D605" s="167"/>
      <c r="E605" s="167"/>
      <c r="F605" s="167"/>
      <c r="G605" s="167"/>
      <c r="H605">
        <v>603</v>
      </c>
    </row>
    <row r="606" spans="1:8">
      <c r="A606" s="171"/>
      <c r="B606" s="163"/>
      <c r="C606" s="171"/>
      <c r="D606" s="167"/>
      <c r="E606" s="167"/>
      <c r="F606" s="167"/>
      <c r="G606" s="167"/>
      <c r="H606">
        <v>604</v>
      </c>
    </row>
    <row r="607" spans="1:8">
      <c r="A607" s="171"/>
      <c r="B607" s="163"/>
      <c r="C607" s="163"/>
      <c r="D607" s="167"/>
      <c r="E607" s="167"/>
      <c r="F607" s="167"/>
      <c r="G607" s="167"/>
      <c r="H607">
        <v>605</v>
      </c>
    </row>
    <row r="608" spans="1:8">
      <c r="A608" s="171"/>
      <c r="B608" s="163"/>
      <c r="C608" s="171"/>
      <c r="D608" s="167"/>
      <c r="E608" s="167"/>
      <c r="F608" s="167"/>
      <c r="G608" s="167"/>
      <c r="H608">
        <v>606</v>
      </c>
    </row>
    <row r="609" spans="1:8">
      <c r="A609" s="171"/>
      <c r="B609" s="163"/>
      <c r="C609" s="171"/>
      <c r="D609" s="167"/>
      <c r="E609" s="167"/>
      <c r="F609" s="167"/>
      <c r="G609" s="167"/>
      <c r="H609">
        <v>607</v>
      </c>
    </row>
    <row r="610" spans="1:8">
      <c r="A610" s="171"/>
      <c r="B610" s="163"/>
      <c r="C610" s="171"/>
      <c r="D610" s="167"/>
      <c r="E610" s="167"/>
      <c r="F610" s="167"/>
      <c r="G610" s="167"/>
      <c r="H610">
        <v>608</v>
      </c>
    </row>
    <row r="611" spans="1:8">
      <c r="A611" s="171"/>
      <c r="B611" s="163"/>
      <c r="C611" s="171"/>
      <c r="D611" s="167"/>
      <c r="E611" s="167"/>
      <c r="F611" s="167"/>
      <c r="G611" s="167"/>
      <c r="H611">
        <v>609</v>
      </c>
    </row>
    <row r="612" spans="1:8">
      <c r="A612" s="171"/>
      <c r="B612" s="163"/>
      <c r="C612" s="163"/>
      <c r="D612" s="167"/>
      <c r="E612" s="167"/>
      <c r="F612" s="167"/>
      <c r="G612" s="167"/>
      <c r="H612">
        <v>610</v>
      </c>
    </row>
    <row r="613" spans="1:8">
      <c r="A613" s="171"/>
      <c r="B613" s="163"/>
      <c r="C613" s="163"/>
      <c r="D613" s="167"/>
      <c r="E613" s="167"/>
      <c r="F613" s="167"/>
      <c r="G613" s="167"/>
      <c r="H613">
        <v>611</v>
      </c>
    </row>
    <row r="614" spans="1:8">
      <c r="A614" s="171"/>
      <c r="B614" s="163"/>
      <c r="C614" s="171"/>
      <c r="D614" s="167"/>
      <c r="E614" s="167"/>
      <c r="F614" s="167"/>
      <c r="G614" s="167"/>
      <c r="H614">
        <v>612</v>
      </c>
    </row>
    <row r="615" spans="1:8">
      <c r="A615" s="171"/>
      <c r="B615" s="163"/>
      <c r="C615" s="171"/>
      <c r="D615" s="167"/>
      <c r="E615" s="167"/>
      <c r="F615" s="167"/>
      <c r="G615" s="167"/>
      <c r="H615">
        <v>613</v>
      </c>
    </row>
    <row r="616" spans="1:8">
      <c r="A616" s="171"/>
      <c r="B616" s="163"/>
      <c r="C616" s="171"/>
      <c r="D616" s="167"/>
      <c r="E616" s="167"/>
      <c r="F616" s="167"/>
      <c r="G616" s="167"/>
      <c r="H616">
        <v>614</v>
      </c>
    </row>
    <row r="617" spans="1:8">
      <c r="A617" s="171"/>
      <c r="B617" s="163"/>
      <c r="C617" s="171"/>
      <c r="D617" s="167"/>
      <c r="E617" s="167"/>
      <c r="F617" s="167"/>
      <c r="G617" s="167"/>
      <c r="H617">
        <v>615</v>
      </c>
    </row>
    <row r="618" spans="1:8">
      <c r="A618" s="171"/>
      <c r="B618" s="163"/>
      <c r="C618" s="171"/>
      <c r="D618" s="167"/>
      <c r="E618" s="167"/>
      <c r="F618" s="167"/>
      <c r="G618" s="167"/>
      <c r="H618">
        <v>616</v>
      </c>
    </row>
    <row r="619" spans="1:8">
      <c r="A619" s="171"/>
      <c r="B619" s="163"/>
      <c r="C619" s="163"/>
      <c r="D619" s="167"/>
      <c r="E619" s="167"/>
      <c r="F619" s="167"/>
      <c r="G619" s="167"/>
      <c r="H619">
        <v>617</v>
      </c>
    </row>
    <row r="620" spans="1:8">
      <c r="A620" s="171"/>
      <c r="B620" s="163"/>
      <c r="C620" s="171"/>
      <c r="D620" s="167"/>
      <c r="E620" s="167"/>
      <c r="F620" s="167"/>
      <c r="G620" s="167"/>
      <c r="H620">
        <v>618</v>
      </c>
    </row>
    <row r="621" spans="1:8">
      <c r="A621" s="171"/>
      <c r="B621" s="163"/>
      <c r="C621" s="163"/>
      <c r="D621" s="167"/>
      <c r="E621" s="167"/>
      <c r="F621" s="167"/>
      <c r="G621" s="167"/>
      <c r="H621">
        <v>619</v>
      </c>
    </row>
    <row r="622" spans="1:8">
      <c r="A622" s="171"/>
      <c r="B622" s="163"/>
      <c r="C622" s="163"/>
      <c r="D622" s="167"/>
      <c r="E622" s="167"/>
      <c r="F622" s="167"/>
      <c r="G622" s="167"/>
      <c r="H622">
        <v>620</v>
      </c>
    </row>
    <row r="623" spans="1:8">
      <c r="A623" s="171"/>
      <c r="B623" s="163"/>
      <c r="C623" s="163"/>
      <c r="D623" s="167"/>
      <c r="E623" s="167"/>
      <c r="F623" s="167"/>
      <c r="G623" s="167"/>
      <c r="H623">
        <v>621</v>
      </c>
    </row>
    <row r="624" spans="1:8">
      <c r="A624" s="171"/>
      <c r="B624" s="163"/>
      <c r="C624" s="163"/>
      <c r="D624" s="167"/>
      <c r="E624" s="167"/>
      <c r="F624" s="167"/>
      <c r="G624" s="167"/>
      <c r="H624">
        <v>622</v>
      </c>
    </row>
    <row r="625" spans="1:8">
      <c r="A625" s="171"/>
      <c r="B625" s="163"/>
      <c r="C625" s="171"/>
      <c r="D625" s="167"/>
      <c r="E625" s="167"/>
      <c r="F625" s="167"/>
      <c r="G625" s="167"/>
      <c r="H625">
        <v>623</v>
      </c>
    </row>
    <row r="626" spans="1:8">
      <c r="A626" s="171"/>
      <c r="B626" s="163"/>
      <c r="C626" s="171"/>
      <c r="D626" s="167"/>
      <c r="E626" s="167"/>
      <c r="F626" s="167"/>
      <c r="G626" s="167"/>
      <c r="H626">
        <v>624</v>
      </c>
    </row>
    <row r="627" spans="1:8">
      <c r="A627" s="171"/>
      <c r="B627" s="163"/>
      <c r="C627" s="163"/>
      <c r="D627" s="167"/>
      <c r="E627" s="167"/>
      <c r="F627" s="167"/>
      <c r="G627" s="167"/>
      <c r="H627">
        <v>625</v>
      </c>
    </row>
    <row r="628" spans="1:8">
      <c r="A628" s="171"/>
      <c r="B628" s="163"/>
      <c r="C628" s="171"/>
      <c r="D628" s="167"/>
      <c r="E628" s="167"/>
      <c r="F628" s="167"/>
      <c r="G628" s="167"/>
      <c r="H628">
        <v>626</v>
      </c>
    </row>
    <row r="629" spans="1:8">
      <c r="A629" s="171"/>
      <c r="B629" s="163"/>
      <c r="C629" s="171"/>
      <c r="D629" s="167"/>
      <c r="E629" s="167"/>
      <c r="F629" s="167"/>
      <c r="G629" s="167"/>
      <c r="H629">
        <v>627</v>
      </c>
    </row>
    <row r="630" spans="1:8">
      <c r="A630" s="171"/>
      <c r="B630" s="163"/>
      <c r="C630" s="171"/>
      <c r="D630" s="167"/>
      <c r="E630" s="167"/>
      <c r="F630" s="167"/>
      <c r="G630" s="167"/>
      <c r="H630">
        <v>628</v>
      </c>
    </row>
    <row r="631" spans="1:8">
      <c r="A631" s="171"/>
      <c r="B631" s="163"/>
      <c r="C631" s="171"/>
      <c r="D631" s="167"/>
      <c r="E631" s="167"/>
      <c r="F631" s="167"/>
      <c r="G631" s="167"/>
      <c r="H631">
        <v>629</v>
      </c>
    </row>
    <row r="632" spans="1:8">
      <c r="A632" s="171"/>
      <c r="B632" s="163"/>
      <c r="C632" s="163"/>
      <c r="D632" s="167"/>
      <c r="E632" s="167"/>
      <c r="F632" s="167"/>
      <c r="G632" s="167"/>
      <c r="H632">
        <v>630</v>
      </c>
    </row>
    <row r="633" spans="1:8">
      <c r="A633" s="171"/>
      <c r="B633" s="163"/>
      <c r="C633" s="171"/>
      <c r="D633" s="167"/>
      <c r="E633" s="167"/>
      <c r="F633" s="167"/>
      <c r="G633" s="167"/>
      <c r="H633">
        <v>631</v>
      </c>
    </row>
    <row r="634" spans="1:8">
      <c r="A634" s="171"/>
      <c r="B634" s="163"/>
      <c r="C634" s="163"/>
      <c r="D634" s="167"/>
      <c r="E634" s="167"/>
      <c r="F634" s="167"/>
      <c r="G634" s="167"/>
      <c r="H634">
        <v>632</v>
      </c>
    </row>
    <row r="635" spans="1:8">
      <c r="A635" s="171"/>
      <c r="B635" s="163"/>
      <c r="C635" s="171"/>
      <c r="D635" s="167"/>
      <c r="E635" s="167"/>
      <c r="F635" s="167"/>
      <c r="G635" s="167"/>
      <c r="H635">
        <v>633</v>
      </c>
    </row>
    <row r="636" spans="1:8">
      <c r="A636" s="171"/>
      <c r="B636" s="163"/>
      <c r="C636" s="171"/>
      <c r="D636" s="167"/>
      <c r="E636" s="167"/>
      <c r="F636" s="167"/>
      <c r="G636" s="167"/>
      <c r="H636">
        <v>634</v>
      </c>
    </row>
    <row r="637" spans="1:8">
      <c r="A637" s="171"/>
      <c r="B637" s="163"/>
      <c r="C637" s="171"/>
      <c r="D637" s="167"/>
      <c r="E637" s="167"/>
      <c r="F637" s="167"/>
      <c r="G637" s="167"/>
      <c r="H637">
        <v>635</v>
      </c>
    </row>
    <row r="638" spans="1:8">
      <c r="A638" s="171"/>
      <c r="B638" s="163"/>
      <c r="C638" s="171"/>
      <c r="D638" s="167"/>
      <c r="E638" s="167"/>
      <c r="F638" s="167"/>
      <c r="G638" s="167"/>
      <c r="H638">
        <v>636</v>
      </c>
    </row>
    <row r="639" spans="1:8">
      <c r="A639" s="171"/>
      <c r="B639" s="163"/>
      <c r="C639" s="171"/>
      <c r="D639" s="167"/>
      <c r="E639" s="167"/>
      <c r="F639" s="167"/>
      <c r="G639" s="167"/>
      <c r="H639">
        <v>637</v>
      </c>
    </row>
    <row r="640" spans="1:8">
      <c r="A640" s="171"/>
      <c r="B640" s="163"/>
      <c r="C640" s="171"/>
      <c r="D640" s="167"/>
      <c r="E640" s="167"/>
      <c r="F640" s="167"/>
      <c r="G640" s="167"/>
      <c r="H640">
        <v>638</v>
      </c>
    </row>
    <row r="641" spans="1:8">
      <c r="A641" s="171"/>
      <c r="B641" s="163"/>
      <c r="C641" s="171"/>
      <c r="D641" s="167"/>
      <c r="E641" s="167"/>
      <c r="F641" s="167"/>
      <c r="G641" s="167"/>
      <c r="H641">
        <v>639</v>
      </c>
    </row>
    <row r="642" spans="1:8">
      <c r="A642" s="171"/>
      <c r="B642" s="163"/>
      <c r="C642" s="171"/>
      <c r="D642" s="167"/>
      <c r="E642" s="167"/>
      <c r="F642" s="167"/>
      <c r="G642" s="167"/>
      <c r="H642">
        <v>640</v>
      </c>
    </row>
    <row r="643" spans="1:8">
      <c r="A643" s="171"/>
      <c r="B643" s="163"/>
      <c r="C643" s="171"/>
      <c r="D643" s="167"/>
      <c r="E643" s="167"/>
      <c r="F643" s="167"/>
      <c r="G643" s="167"/>
      <c r="H643">
        <v>641</v>
      </c>
    </row>
    <row r="644" spans="1:8">
      <c r="A644" s="171"/>
      <c r="B644" s="163"/>
      <c r="C644" s="171"/>
      <c r="D644" s="167"/>
      <c r="E644" s="167"/>
      <c r="F644" s="167"/>
      <c r="G644" s="167"/>
      <c r="H644">
        <v>642</v>
      </c>
    </row>
    <row r="645" spans="1:8">
      <c r="A645" s="171"/>
      <c r="B645" s="163"/>
      <c r="C645" s="171"/>
      <c r="D645" s="167"/>
      <c r="E645" s="167"/>
      <c r="F645" s="167"/>
      <c r="G645" s="167"/>
      <c r="H645">
        <v>643</v>
      </c>
    </row>
    <row r="646" spans="1:8">
      <c r="A646" s="171"/>
      <c r="B646" s="163"/>
      <c r="C646" s="171"/>
      <c r="D646" s="167"/>
      <c r="E646" s="167"/>
      <c r="F646" s="167"/>
      <c r="G646" s="167"/>
      <c r="H646">
        <v>644</v>
      </c>
    </row>
    <row r="647" spans="1:8">
      <c r="A647" s="171"/>
      <c r="B647" s="163"/>
      <c r="C647" s="171"/>
      <c r="D647" s="167"/>
      <c r="E647" s="167"/>
      <c r="F647" s="167"/>
      <c r="G647" s="167"/>
      <c r="H647">
        <v>645</v>
      </c>
    </row>
    <row r="648" spans="1:8">
      <c r="A648" s="171"/>
      <c r="B648" s="163"/>
      <c r="C648" s="171"/>
      <c r="D648" s="167"/>
      <c r="E648" s="167"/>
      <c r="F648" s="167"/>
      <c r="G648" s="167"/>
      <c r="H648">
        <v>646</v>
      </c>
    </row>
    <row r="649" spans="1:8">
      <c r="A649" s="171"/>
      <c r="B649" s="163"/>
      <c r="C649" s="171"/>
      <c r="D649" s="167"/>
      <c r="E649" s="167"/>
      <c r="F649" s="167"/>
      <c r="G649" s="167"/>
      <c r="H649">
        <v>647</v>
      </c>
    </row>
    <row r="650" spans="1:8">
      <c r="A650" s="171"/>
      <c r="B650" s="163"/>
      <c r="C650" s="171"/>
      <c r="D650" s="167"/>
      <c r="E650" s="167"/>
      <c r="F650" s="167"/>
      <c r="G650" s="167"/>
      <c r="H650">
        <v>648</v>
      </c>
    </row>
    <row r="651" spans="1:8">
      <c r="A651" s="171"/>
      <c r="B651" s="163"/>
      <c r="C651" s="171"/>
      <c r="D651" s="167"/>
      <c r="E651" s="167"/>
      <c r="F651" s="167"/>
      <c r="G651" s="167"/>
      <c r="H651">
        <v>649</v>
      </c>
    </row>
    <row r="652" spans="1:8">
      <c r="A652" s="171"/>
      <c r="B652" s="163"/>
      <c r="C652" s="171"/>
      <c r="D652" s="167"/>
      <c r="E652" s="167"/>
      <c r="F652" s="167"/>
      <c r="G652" s="167"/>
      <c r="H652">
        <v>650</v>
      </c>
    </row>
    <row r="653" spans="1:8">
      <c r="A653" s="171"/>
      <c r="B653" s="163"/>
      <c r="C653" s="171"/>
      <c r="D653" s="167"/>
      <c r="E653" s="167"/>
      <c r="F653" s="167"/>
      <c r="G653" s="167"/>
      <c r="H653">
        <v>651</v>
      </c>
    </row>
    <row r="654" spans="1:8">
      <c r="A654" s="171"/>
      <c r="B654" s="163"/>
      <c r="C654" s="171"/>
      <c r="D654" s="167"/>
      <c r="E654" s="167"/>
      <c r="F654" s="167"/>
      <c r="G654" s="167"/>
      <c r="H654">
        <v>652</v>
      </c>
    </row>
    <row r="655" spans="1:8">
      <c r="A655" s="171"/>
      <c r="B655" s="163"/>
      <c r="C655" s="171"/>
      <c r="D655" s="167"/>
      <c r="E655" s="167"/>
      <c r="F655" s="167"/>
      <c r="G655" s="167"/>
      <c r="H655">
        <v>653</v>
      </c>
    </row>
    <row r="656" spans="1:8">
      <c r="A656" s="171"/>
      <c r="B656" s="163"/>
      <c r="C656" s="171"/>
      <c r="D656" s="167"/>
      <c r="E656" s="167"/>
      <c r="F656" s="167"/>
      <c r="G656" s="167"/>
      <c r="H656">
        <v>654</v>
      </c>
    </row>
    <row r="657" spans="1:8">
      <c r="A657" s="176"/>
      <c r="B657" s="176"/>
      <c r="C657" s="176"/>
      <c r="D657" s="177"/>
      <c r="E657" s="178"/>
      <c r="F657" s="179"/>
      <c r="G657" s="180"/>
      <c r="H657">
        <v>655</v>
      </c>
    </row>
    <row r="658" spans="1:8">
      <c r="A658" s="176"/>
      <c r="B658" s="176"/>
      <c r="C658" s="176"/>
      <c r="D658" s="177"/>
      <c r="E658" s="178"/>
      <c r="F658" s="179"/>
      <c r="G658" s="180"/>
      <c r="H658">
        <v>656</v>
      </c>
    </row>
    <row r="659" spans="1:8">
      <c r="A659" s="176"/>
      <c r="B659" s="176"/>
      <c r="C659" s="176"/>
      <c r="D659" s="181"/>
      <c r="E659" s="179"/>
      <c r="F659" s="181"/>
      <c r="G659" s="180"/>
      <c r="H659">
        <v>657</v>
      </c>
    </row>
    <row r="660" spans="1:8">
      <c r="A660" s="176"/>
      <c r="B660" s="176"/>
      <c r="C660" s="176"/>
      <c r="D660" s="181"/>
      <c r="E660" s="179"/>
      <c r="F660" s="181"/>
      <c r="G660" s="180"/>
      <c r="H660">
        <v>658</v>
      </c>
    </row>
    <row r="661" spans="1:8">
      <c r="A661" s="176"/>
      <c r="B661" s="176"/>
      <c r="C661" s="176"/>
      <c r="D661" s="177"/>
      <c r="E661" s="178"/>
      <c r="F661" s="179"/>
      <c r="G661" s="180"/>
      <c r="H661">
        <v>659</v>
      </c>
    </row>
    <row r="662" spans="1:8">
      <c r="A662" s="176"/>
      <c r="B662" s="176"/>
      <c r="C662" s="176"/>
      <c r="D662" s="177"/>
      <c r="E662" s="178"/>
      <c r="F662" s="179"/>
      <c r="G662" s="180"/>
      <c r="H662">
        <v>660</v>
      </c>
    </row>
    <row r="663" spans="1:8">
      <c r="A663" s="176"/>
      <c r="B663" s="176"/>
      <c r="C663" s="176"/>
      <c r="D663" s="181"/>
      <c r="E663" s="179"/>
      <c r="F663" s="179"/>
      <c r="G663" s="180"/>
      <c r="H663">
        <v>661</v>
      </c>
    </row>
    <row r="664" spans="1:8">
      <c r="A664" s="176"/>
      <c r="B664" s="176"/>
      <c r="C664" s="176"/>
      <c r="D664" s="181"/>
      <c r="E664" s="179"/>
      <c r="F664" s="179"/>
      <c r="G664" s="180"/>
      <c r="H664">
        <v>662</v>
      </c>
    </row>
    <row r="665" spans="1:8">
      <c r="A665" s="176"/>
      <c r="B665" s="176"/>
      <c r="C665" s="176"/>
      <c r="D665" s="181"/>
      <c r="E665" s="179"/>
      <c r="F665" s="179"/>
      <c r="G665" s="180"/>
      <c r="H665">
        <v>663</v>
      </c>
    </row>
    <row r="666" spans="1:8">
      <c r="A666" s="176"/>
      <c r="B666" s="176"/>
      <c r="C666" s="176"/>
      <c r="D666" s="181"/>
      <c r="E666" s="179"/>
      <c r="F666" s="179"/>
      <c r="G666" s="180"/>
      <c r="H666">
        <v>664</v>
      </c>
    </row>
    <row r="667" spans="1:8">
      <c r="A667" s="176"/>
      <c r="B667" s="176"/>
      <c r="C667" s="176"/>
      <c r="D667" s="177"/>
      <c r="E667" s="178"/>
      <c r="F667" s="179"/>
      <c r="G667" s="180"/>
      <c r="H667">
        <v>665</v>
      </c>
    </row>
    <row r="668" spans="1:8">
      <c r="A668" s="176"/>
      <c r="B668" s="176"/>
      <c r="C668" s="176"/>
      <c r="D668" s="177"/>
      <c r="E668" s="178"/>
      <c r="F668" s="179"/>
      <c r="G668" s="180"/>
      <c r="H668">
        <v>666</v>
      </c>
    </row>
    <row r="669" spans="1:8">
      <c r="A669" s="176"/>
      <c r="B669" s="176"/>
      <c r="C669" s="176"/>
      <c r="D669" s="181"/>
      <c r="E669" s="179"/>
      <c r="F669" s="179"/>
      <c r="G669" s="180"/>
      <c r="H669">
        <v>667</v>
      </c>
    </row>
    <row r="670" spans="1:8">
      <c r="A670" s="176"/>
      <c r="B670" s="176"/>
      <c r="C670" s="176"/>
      <c r="D670" s="181"/>
      <c r="E670" s="179"/>
      <c r="F670" s="179"/>
      <c r="G670" s="180"/>
      <c r="H670">
        <v>668</v>
      </c>
    </row>
    <row r="671" spans="1:8">
      <c r="A671" s="176"/>
      <c r="B671" s="176"/>
      <c r="C671" s="176"/>
      <c r="D671" s="181"/>
      <c r="E671" s="179"/>
      <c r="F671" s="179"/>
      <c r="G671" s="180"/>
      <c r="H671">
        <v>669</v>
      </c>
    </row>
    <row r="672" spans="1:8">
      <c r="A672" s="176"/>
      <c r="B672" s="176"/>
      <c r="C672" s="176"/>
      <c r="D672" s="181"/>
      <c r="E672" s="179"/>
      <c r="F672" s="179"/>
      <c r="G672" s="180"/>
      <c r="H672">
        <v>670</v>
      </c>
    </row>
    <row r="673" spans="1:8">
      <c r="A673" s="182"/>
      <c r="B673" s="176"/>
      <c r="C673" s="182"/>
      <c r="D673" s="183"/>
      <c r="E673" s="179"/>
      <c r="F673" s="179"/>
      <c r="G673" s="180"/>
      <c r="H673">
        <v>671</v>
      </c>
    </row>
    <row r="674" spans="1:8">
      <c r="A674" s="182"/>
      <c r="B674" s="176"/>
      <c r="C674" s="176"/>
      <c r="D674" s="183"/>
      <c r="E674" s="179"/>
      <c r="F674" s="179"/>
      <c r="G674" s="180"/>
      <c r="H674">
        <v>672</v>
      </c>
    </row>
    <row r="675" spans="1:8">
      <c r="A675" s="176"/>
      <c r="B675" s="176"/>
      <c r="C675" s="176"/>
      <c r="D675" s="177"/>
      <c r="E675" s="178"/>
      <c r="F675" s="179"/>
      <c r="G675" s="180"/>
      <c r="H675">
        <v>673</v>
      </c>
    </row>
    <row r="676" spans="1:8">
      <c r="A676" s="176"/>
      <c r="B676" s="176"/>
      <c r="C676" s="176"/>
      <c r="D676" s="177"/>
      <c r="E676" s="178"/>
      <c r="F676" s="179"/>
      <c r="G676" s="180"/>
      <c r="H676">
        <v>674</v>
      </c>
    </row>
    <row r="677" spans="1:8">
      <c r="A677" s="176"/>
      <c r="B677" s="176"/>
      <c r="C677" s="176"/>
      <c r="D677" s="181"/>
      <c r="E677" s="179"/>
      <c r="F677" s="181"/>
      <c r="G677" s="180"/>
      <c r="H677">
        <v>675</v>
      </c>
    </row>
    <row r="678" spans="1:8">
      <c r="A678" s="176"/>
      <c r="B678" s="176"/>
      <c r="C678" s="176"/>
      <c r="D678" s="181"/>
      <c r="E678" s="179"/>
      <c r="F678" s="181"/>
      <c r="G678" s="180"/>
      <c r="H678">
        <v>676</v>
      </c>
    </row>
    <row r="679" spans="1:8">
      <c r="A679" s="176"/>
      <c r="B679" s="176"/>
      <c r="C679" s="176"/>
      <c r="D679" s="177"/>
      <c r="E679" s="178"/>
      <c r="F679" s="179"/>
      <c r="G679" s="180"/>
      <c r="H679">
        <v>677</v>
      </c>
    </row>
    <row r="680" spans="1:8">
      <c r="A680" s="176"/>
      <c r="B680" s="176"/>
      <c r="C680" s="176"/>
      <c r="D680" s="177"/>
      <c r="E680" s="178"/>
      <c r="F680" s="179"/>
      <c r="G680" s="180"/>
      <c r="H680">
        <v>678</v>
      </c>
    </row>
    <row r="681" spans="1:8">
      <c r="A681" s="176"/>
      <c r="B681" s="176"/>
      <c r="C681" s="176"/>
      <c r="D681" s="181"/>
      <c r="E681" s="179"/>
      <c r="F681" s="179"/>
      <c r="G681" s="180"/>
      <c r="H681">
        <v>679</v>
      </c>
    </row>
    <row r="682" spans="1:8">
      <c r="A682" s="176"/>
      <c r="B682" s="176"/>
      <c r="C682" s="176"/>
      <c r="D682" s="181"/>
      <c r="E682" s="179"/>
      <c r="F682" s="179"/>
      <c r="G682" s="180"/>
      <c r="H682">
        <v>680</v>
      </c>
    </row>
    <row r="683" spans="1:8">
      <c r="A683" s="176"/>
      <c r="B683" s="176"/>
      <c r="C683" s="176"/>
      <c r="D683" s="181"/>
      <c r="E683" s="179"/>
      <c r="F683" s="179"/>
      <c r="G683" s="180"/>
      <c r="H683">
        <v>681</v>
      </c>
    </row>
    <row r="684" spans="1:8">
      <c r="A684" s="176"/>
      <c r="B684" s="176"/>
      <c r="C684" s="176"/>
      <c r="D684" s="181"/>
      <c r="E684" s="179"/>
      <c r="F684" s="179"/>
      <c r="G684" s="180"/>
      <c r="H684">
        <v>682</v>
      </c>
    </row>
    <row r="685" spans="1:8">
      <c r="A685" s="176"/>
      <c r="B685" s="176"/>
      <c r="C685" s="176"/>
      <c r="D685" s="177"/>
      <c r="E685" s="178"/>
      <c r="F685" s="179"/>
      <c r="G685" s="180"/>
      <c r="H685">
        <v>683</v>
      </c>
    </row>
    <row r="686" spans="1:8">
      <c r="A686" s="176"/>
      <c r="B686" s="176"/>
      <c r="C686" s="176"/>
      <c r="D686" s="177"/>
      <c r="E686" s="178"/>
      <c r="F686" s="179"/>
      <c r="G686" s="180"/>
      <c r="H686">
        <v>684</v>
      </c>
    </row>
    <row r="687" spans="1:8">
      <c r="A687" s="176"/>
      <c r="B687" s="176"/>
      <c r="C687" s="176"/>
      <c r="D687" s="181"/>
      <c r="E687" s="179"/>
      <c r="F687" s="179"/>
      <c r="G687" s="180"/>
      <c r="H687">
        <v>685</v>
      </c>
    </row>
    <row r="688" spans="1:8">
      <c r="A688" s="176"/>
      <c r="B688" s="176"/>
      <c r="C688" s="176"/>
      <c r="D688" s="181"/>
      <c r="E688" s="179"/>
      <c r="F688" s="179"/>
      <c r="G688" s="180"/>
      <c r="H688">
        <v>686</v>
      </c>
    </row>
    <row r="689" spans="1:8">
      <c r="A689" s="176"/>
      <c r="B689" s="176"/>
      <c r="C689" s="176"/>
      <c r="D689" s="181"/>
      <c r="E689" s="179"/>
      <c r="F689" s="179"/>
      <c r="G689" s="180"/>
      <c r="H689">
        <v>687</v>
      </c>
    </row>
    <row r="690" spans="1:8">
      <c r="A690" s="176"/>
      <c r="B690" s="176"/>
      <c r="C690" s="176"/>
      <c r="D690" s="181"/>
      <c r="E690" s="179"/>
      <c r="F690" s="179"/>
      <c r="G690" s="180"/>
      <c r="H690">
        <v>688</v>
      </c>
    </row>
    <row r="691" spans="1:8">
      <c r="A691" s="182"/>
      <c r="B691" s="176"/>
      <c r="C691" s="182"/>
      <c r="D691" s="183"/>
      <c r="E691" s="179"/>
      <c r="F691" s="179"/>
      <c r="G691" s="180"/>
      <c r="H691">
        <v>689</v>
      </c>
    </row>
    <row r="692" spans="1:8">
      <c r="A692" s="182"/>
      <c r="B692" s="176"/>
      <c r="C692" s="176"/>
      <c r="D692" s="183"/>
      <c r="E692" s="179"/>
      <c r="F692" s="179"/>
      <c r="G692" s="180"/>
      <c r="H692">
        <v>690</v>
      </c>
    </row>
    <row r="695" spans="1:8">
      <c r="A695" s="103">
        <v>1234567890</v>
      </c>
      <c r="B695" s="138" t="s">
        <v>486</v>
      </c>
      <c r="C695" s="102" t="s">
        <v>352</v>
      </c>
      <c r="D695" s="138" t="s">
        <v>487</v>
      </c>
      <c r="E695" s="72" t="s">
        <v>488</v>
      </c>
      <c r="F695" s="139" t="s">
        <v>242</v>
      </c>
      <c r="G695" s="101" t="s">
        <v>388</v>
      </c>
    </row>
  </sheetData>
  <autoFilter ref="A2:J647" xr:uid="{63B675C3-A4AD-4536-ABBC-F32B0CE0217C}"/>
  <phoneticPr fontId="2"/>
  <conditionalFormatting sqref="B3:B101">
    <cfRule type="duplicateValues" dxfId="5" priority="5" stopIfTrue="1"/>
  </conditionalFormatting>
  <conditionalFormatting sqref="B102:B200">
    <cfRule type="duplicateValues" dxfId="4" priority="4" stopIfTrue="1"/>
  </conditionalFormatting>
  <conditionalFormatting sqref="B201:B299">
    <cfRule type="duplicateValues" dxfId="3" priority="3" stopIfTrue="1"/>
  </conditionalFormatting>
  <conditionalFormatting sqref="B399:B497">
    <cfRule type="duplicateValues" dxfId="2" priority="2" stopIfTrue="1"/>
  </conditionalFormatting>
  <conditionalFormatting sqref="B498:B520">
    <cfRule type="duplicateValues" dxfId="1" priority="1" stopIfTrue="1"/>
  </conditionalFormatting>
  <conditionalFormatting sqref="B521:B611">
    <cfRule type="duplicateValues" dxfId="0" priority="6"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【入力しないでください】集計用</vt:lpstr>
      <vt:lpstr>リスト</vt:lpstr>
      <vt:lpstr>【入力しないでください】集計用!Print_Area</vt:lpstr>
      <vt:lpstr>入力用!Print_Area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 祐太（障害者支援課）</cp:lastModifiedBy>
  <cp:lastPrinted>2025-06-02T10:40:56Z</cp:lastPrinted>
  <dcterms:created xsi:type="dcterms:W3CDTF">2009-04-14T08:24:07Z</dcterms:created>
  <dcterms:modified xsi:type="dcterms:W3CDTF">2025-06-06T04:47:20Z</dcterms:modified>
</cp:coreProperties>
</file>