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Ⅱ\"/>
    </mc:Choice>
  </mc:AlternateContent>
  <xr:revisionPtr revIDLastSave="0" documentId="13_ncr:101_{B8E8C2D0-F9A7-4FD0-B5DB-3C4528797085}" xr6:coauthVersionLast="36" xr6:coauthVersionMax="36" xr10:uidLastSave="{00000000-0000-0000-0000-000000000000}"/>
  <bookViews>
    <workbookView xWindow="-15" yWindow="4350" windowWidth="15330" windowHeight="4350" xr2:uid="{00000000-000D-0000-FFFF-FFFF00000000}"/>
  </bookViews>
  <sheets>
    <sheet name="2(3)第15表-1" sheetId="5" r:id="rId1"/>
    <sheet name="2(3)第15表-2" sheetId="6" r:id="rId2"/>
  </sheets>
  <definedNames>
    <definedName name="_xlnm.Print_Area" localSheetId="0">'2(3)第15表-1'!$A$1:$N$73</definedName>
    <definedName name="_xlnm.Print_Area" localSheetId="1">'2(3)第15表-2'!$A$1:$N$73</definedName>
  </definedNames>
  <calcPr calcId="191029"/>
</workbook>
</file>

<file path=xl/calcChain.xml><?xml version="1.0" encoding="utf-8"?>
<calcChain xmlns="http://schemas.openxmlformats.org/spreadsheetml/2006/main">
  <c r="B46" i="5" l="1"/>
  <c r="C46" i="5"/>
  <c r="M70" i="6" l="1"/>
  <c r="L70" i="6"/>
  <c r="K70" i="6"/>
  <c r="J70" i="6"/>
  <c r="I70" i="6"/>
  <c r="F70" i="6"/>
  <c r="E70" i="6"/>
  <c r="D70" i="6"/>
  <c r="C70" i="6"/>
  <c r="B70" i="6"/>
  <c r="B46" i="6"/>
  <c r="M70" i="5"/>
  <c r="L70" i="5"/>
  <c r="B70" i="5"/>
  <c r="B71" i="6" l="1"/>
  <c r="B71" i="5"/>
  <c r="M46" i="6"/>
  <c r="M71" i="6" s="1"/>
  <c r="L46" i="6"/>
  <c r="L71" i="6" s="1"/>
  <c r="K46" i="6"/>
  <c r="K71" i="6" s="1"/>
  <c r="J46" i="6"/>
  <c r="J71" i="6" s="1"/>
  <c r="I46" i="6"/>
  <c r="I71" i="6" s="1"/>
  <c r="F46" i="6"/>
  <c r="F71" i="6" s="1"/>
  <c r="E46" i="6"/>
  <c r="E71" i="6" s="1"/>
  <c r="D46" i="6"/>
  <c r="D71" i="6" s="1"/>
  <c r="C46" i="6"/>
  <c r="C71" i="6" s="1"/>
  <c r="L46" i="5" l="1"/>
  <c r="L71" i="5" s="1"/>
  <c r="M46" i="5"/>
  <c r="M71" i="5" s="1"/>
  <c r="J70" i="5" l="1"/>
  <c r="F70" i="5"/>
  <c r="F46" i="5"/>
  <c r="D46" i="5"/>
  <c r="E46" i="5"/>
  <c r="I46" i="5"/>
  <c r="J46" i="5"/>
  <c r="K46" i="5"/>
  <c r="K70" i="5"/>
  <c r="I70" i="5"/>
  <c r="E70" i="5"/>
  <c r="D70" i="5"/>
  <c r="C70" i="5"/>
  <c r="K71" i="5" l="1"/>
  <c r="C71" i="5"/>
  <c r="J71" i="5"/>
  <c r="I71" i="5"/>
  <c r="F71" i="5"/>
  <c r="E71" i="5"/>
  <c r="D71" i="5"/>
</calcChain>
</file>

<file path=xl/sharedStrings.xml><?xml version="1.0" encoding="utf-8"?>
<sst xmlns="http://schemas.openxmlformats.org/spreadsheetml/2006/main" count="321" uniqueCount="88">
  <si>
    <t>区分</t>
  </si>
  <si>
    <t>田</t>
  </si>
  <si>
    <t>畑</t>
  </si>
  <si>
    <t xml:space="preserve"> </t>
  </si>
  <si>
    <t>市町村名</t>
  </si>
  <si>
    <t>東松山市</t>
  </si>
  <si>
    <t>春日部市</t>
  </si>
  <si>
    <t>富士見市</t>
  </si>
  <si>
    <t>毛呂山町</t>
  </si>
  <si>
    <t>小鹿野町</t>
  </si>
  <si>
    <t>東秩父村</t>
  </si>
  <si>
    <t>鉱泉地</t>
    <rPh sb="0" eb="1">
      <t>コウ</t>
    </rPh>
    <rPh sb="1" eb="2">
      <t>セン</t>
    </rPh>
    <rPh sb="2" eb="3">
      <t>チ</t>
    </rPh>
    <phoneticPr fontId="4"/>
  </si>
  <si>
    <t>資料「土地に関する概要調書等報告書」第2表</t>
    <rPh sb="13" eb="14">
      <t>トウ</t>
    </rPh>
    <phoneticPr fontId="2"/>
  </si>
  <si>
    <t>池沼</t>
    <phoneticPr fontId="4"/>
  </si>
  <si>
    <t>地積</t>
    <rPh sb="0" eb="2">
      <t>チセキ</t>
    </rPh>
    <phoneticPr fontId="4"/>
  </si>
  <si>
    <t>評価額</t>
    <rPh sb="0" eb="3">
      <t>ヒョウカガク</t>
    </rPh>
    <phoneticPr fontId="4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</si>
  <si>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</si>
  <si>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</si>
  <si>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</si>
  <si>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</si>
  <si>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</si>
  <si>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</si>
  <si>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</si>
  <si>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</si>
  <si>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</si>
  <si>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</si>
  <si>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</si>
  <si>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</si>
  <si>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</si>
  <si>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</si>
  <si>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</si>
  <si>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</si>
  <si>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</si>
  <si>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</si>
  <si>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</si>
  <si>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</si>
  <si>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</si>
  <si>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</si>
  <si>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</si>
  <si>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</si>
  <si>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</si>
  <si>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</si>
  <si>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</si>
  <si>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</si>
  <si>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</si>
  <si>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</si>
  <si>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</si>
  <si>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</si>
  <si>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</si>
  <si>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</si>
  <si>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</si>
  <si>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</si>
  <si>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1"/>
  </si>
  <si>
    <t>伊奈町</t>
  </si>
  <si>
    <t>三芳町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</si>
  <si>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</si>
  <si>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</si>
  <si>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</si>
  <si>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</si>
  <si>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</si>
  <si>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</si>
  <si>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</si>
  <si>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</si>
  <si>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</si>
  <si>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</si>
  <si>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</si>
  <si>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</si>
  <si>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</si>
  <si>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</si>
  <si>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</si>
  <si>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</si>
  <si>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</si>
  <si>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</si>
  <si>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市計</t>
  </si>
  <si>
    <t>市計</t>
    <phoneticPr fontId="4"/>
  </si>
  <si>
    <t>町村計</t>
    <rPh sb="0" eb="2">
      <t>チョウソン</t>
    </rPh>
    <rPh sb="2" eb="3">
      <t>ケイ</t>
    </rPh>
    <phoneticPr fontId="4"/>
  </si>
  <si>
    <t>県計</t>
    <rPh sb="0" eb="1">
      <t>ケン</t>
    </rPh>
    <rPh sb="1" eb="2">
      <t>ケイ</t>
    </rPh>
    <phoneticPr fontId="4"/>
  </si>
  <si>
    <t>山林</t>
    <rPh sb="0" eb="2">
      <t>サンリン</t>
    </rPh>
    <phoneticPr fontId="4"/>
  </si>
  <si>
    <t>牧場</t>
    <rPh sb="0" eb="2">
      <t>マキバ</t>
    </rPh>
    <phoneticPr fontId="4"/>
  </si>
  <si>
    <t>宅</t>
    <phoneticPr fontId="4"/>
  </si>
  <si>
    <t>地</t>
    <rPh sb="0" eb="1">
      <t>チ</t>
    </rPh>
    <phoneticPr fontId="4"/>
  </si>
  <si>
    <t>雑種地</t>
    <rPh sb="0" eb="2">
      <t>ザッシュ</t>
    </rPh>
    <rPh sb="2" eb="3">
      <t>チ</t>
    </rPh>
    <phoneticPr fontId="4"/>
  </si>
  <si>
    <t>合計</t>
    <rPh sb="0" eb="2">
      <t>ゴウケイ</t>
    </rPh>
    <phoneticPr fontId="4"/>
  </si>
  <si>
    <t>原</t>
    <rPh sb="0" eb="1">
      <t>ゲン</t>
    </rPh>
    <phoneticPr fontId="4"/>
  </si>
  <si>
    <t>野</t>
    <rPh sb="0" eb="1">
      <t>ヤ</t>
    </rPh>
    <phoneticPr fontId="4"/>
  </si>
  <si>
    <t>（単位：㎡、千円）</t>
    <rPh sb="1" eb="3">
      <t>タンイ</t>
    </rPh>
    <rPh sb="6" eb="8">
      <t>センエン</t>
    </rPh>
    <phoneticPr fontId="4"/>
  </si>
  <si>
    <t>(注) 法定免税点未満のものを含む「総数」である。</t>
    <rPh sb="15" eb="16">
      <t>フク</t>
    </rPh>
    <phoneticPr fontId="2"/>
  </si>
  <si>
    <t>第15表　土地の評価額等に関する調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</si>
</sst>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000"/>
    <numFmt numFmtId="177" formatCode="#,##0_ "/>
  </numFmts>
  <fonts count="8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9"/>
      <name val="ＭＳ ゴシック"/>
      <family val="3"/>
      <charset val="128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  <font>
      <sz val="15"/>
      <name val="ＭＳ 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/>
      <top style="double">
        <color indexed="8"/>
      </top>
      <bottom style="medium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Continuous"/>
    </xf>
    <xf numFmtId="0" fontId="5" fillId="2" borderId="0" xfId="0" applyFont="1" applyFill="1"/>
    <xf numFmtId="0" fontId="5" fillId="0" borderId="0" xfId="0" applyFont="1" applyBorder="1"/>
    <xf numFmtId="0" fontId="6" fillId="0" borderId="0" xfId="0" applyFont="1" applyBorder="1" applyAlignment="1">
      <alignment horizontal="centerContinuous"/>
    </xf>
    <xf numFmtId="0" fontId="6" fillId="0" borderId="0" xfId="0" applyFont="1" applyBorder="1"/>
    <xf numFmtId="176" fontId="5" fillId="0" borderId="0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76" fontId="7" fillId="0" borderId="0" xfId="0" applyNumberFormat="1" applyFont="1" applyBorder="1"/>
    <xf numFmtId="0" fontId="6" fillId="0" borderId="0" xfId="0" applyFont="1" applyBorder="1" applyAlignment="1">
      <alignment horizontal="right"/>
    </xf>
    <xf numFmtId="176" fontId="5" fillId="0" borderId="0" xfId="0" applyNumberFormat="1" applyFont="1"/>
    <xf numFmtId="0" fontId="6" fillId="0" borderId="22" xfId="0" applyFont="1" applyBorder="1" applyAlignment="1">
      <alignment horizontal="right"/>
    </xf>
    <xf numFmtId="0" fontId="6" fillId="0" borderId="23" xfId="0" applyFont="1" applyBorder="1"/>
    <xf numFmtId="0" fontId="6" fillId="0" borderId="28" xfId="0" applyFont="1" applyBorder="1"/>
    <xf numFmtId="177" fontId="7" fillId="0" borderId="0" xfId="1" applyNumberFormat="1" applyFont="1" applyFill="1" applyBorder="1" applyAlignment="1"/>
    <xf numFmtId="177" fontId="7" fillId="0" borderId="5" xfId="1" applyNumberFormat="1" applyFont="1" applyFill="1" applyBorder="1" applyAlignment="1"/>
    <xf numFmtId="177" fontId="7" fillId="0" borderId="10" xfId="1" applyNumberFormat="1" applyFont="1" applyFill="1" applyBorder="1" applyAlignment="1"/>
    <xf numFmtId="177" fontId="7" fillId="0" borderId="14" xfId="1" applyNumberFormat="1" applyFont="1" applyFill="1" applyBorder="1" applyAlignment="1"/>
    <xf numFmtId="177" fontId="7" fillId="0" borderId="12" xfId="1" applyNumberFormat="1" applyFont="1" applyFill="1" applyBorder="1" applyAlignment="1"/>
    <xf numFmtId="177" fontId="7" fillId="0" borderId="3" xfId="1" applyNumberFormat="1" applyFont="1" applyFill="1" applyBorder="1" applyAlignment="1"/>
    <xf numFmtId="177" fontId="7" fillId="0" borderId="1" xfId="1" applyNumberFormat="1" applyFont="1" applyFill="1" applyBorder="1" applyAlignment="1"/>
    <xf numFmtId="177" fontId="7" fillId="0" borderId="18" xfId="1" applyNumberFormat="1" applyFont="1" applyFill="1" applyBorder="1" applyAlignment="1"/>
    <xf numFmtId="177" fontId="7" fillId="0" borderId="6" xfId="1" applyNumberFormat="1" applyFont="1" applyFill="1" applyBorder="1" applyAlignment="1"/>
    <xf numFmtId="177" fontId="7" fillId="0" borderId="17" xfId="1" applyNumberFormat="1" applyFont="1" applyFill="1" applyBorder="1" applyAlignment="1"/>
    <xf numFmtId="177" fontId="7" fillId="0" borderId="13" xfId="1" applyNumberFormat="1" applyFont="1" applyFill="1" applyBorder="1" applyAlignment="1"/>
    <xf numFmtId="177" fontId="7" fillId="0" borderId="9" xfId="1" applyNumberFormat="1" applyFont="1" applyFill="1" applyBorder="1" applyAlignment="1"/>
    <xf numFmtId="177" fontId="7" fillId="0" borderId="19" xfId="1" applyNumberFormat="1" applyFont="1" applyFill="1" applyBorder="1" applyAlignment="1"/>
    <xf numFmtId="177" fontId="7" fillId="0" borderId="20" xfId="1" applyNumberFormat="1" applyFont="1" applyFill="1" applyBorder="1" applyAlignment="1"/>
    <xf numFmtId="177" fontId="7" fillId="0" borderId="21" xfId="1" applyNumberFormat="1" applyFont="1" applyFill="1" applyBorder="1" applyAlignment="1"/>
    <xf numFmtId="177" fontId="7" fillId="0" borderId="38" xfId="1" applyNumberFormat="1" applyFont="1" applyFill="1" applyBorder="1" applyAlignment="1"/>
    <xf numFmtId="177" fontId="7" fillId="0" borderId="39" xfId="1" applyNumberFormat="1" applyFont="1" applyFill="1" applyBorder="1" applyAlignment="1"/>
    <xf numFmtId="177" fontId="7" fillId="0" borderId="40" xfId="1" applyNumberFormat="1" applyFont="1" applyFill="1" applyBorder="1" applyAlignment="1"/>
    <xf numFmtId="177" fontId="7" fillId="0" borderId="41" xfId="1" applyNumberFormat="1" applyFont="1" applyFill="1" applyBorder="1" applyAlignment="1"/>
    <xf numFmtId="177" fontId="7" fillId="0" borderId="42" xfId="1" applyNumberFormat="1" applyFont="1" applyFill="1" applyBorder="1" applyAlignment="1"/>
    <xf numFmtId="177" fontId="7" fillId="0" borderId="43" xfId="1" applyNumberFormat="1" applyFont="1" applyFill="1" applyBorder="1" applyAlignment="1"/>
    <xf numFmtId="177" fontId="7" fillId="0" borderId="44" xfId="1" applyNumberFormat="1" applyFont="1" applyFill="1" applyBorder="1" applyAlignment="1"/>
    <xf numFmtId="177" fontId="7" fillId="0" borderId="37" xfId="1" applyNumberFormat="1" applyFont="1" applyFill="1" applyBorder="1" applyAlignment="1"/>
    <xf numFmtId="0" fontId="6" fillId="0" borderId="0" xfId="0" applyFont="1" applyAlignment="1">
      <alignment horizontal="right"/>
    </xf>
    <xf numFmtId="177" fontId="7" fillId="0" borderId="59" xfId="1" applyNumberFormat="1" applyFont="1" applyFill="1" applyBorder="1" applyAlignment="1"/>
    <xf numFmtId="177" fontId="7" fillId="0" borderId="60" xfId="1" applyNumberFormat="1" applyFont="1" applyFill="1" applyBorder="1" applyAlignment="1"/>
    <xf numFmtId="0" fontId="6" fillId="0" borderId="64" xfId="0" applyFont="1" applyBorder="1"/>
    <xf numFmtId="0" fontId="6" fillId="0" borderId="69" xfId="0" applyFont="1" applyBorder="1"/>
    <xf numFmtId="0" fontId="6" fillId="0" borderId="70" xfId="0" applyFont="1" applyBorder="1"/>
    <xf numFmtId="0" fontId="6" fillId="0" borderId="71" xfId="0" applyFont="1" applyBorder="1" applyAlignment="1">
      <alignment horizontal="right"/>
    </xf>
    <xf numFmtId="0" fontId="6" fillId="0" borderId="0" xfId="0" applyFont="1" applyAlignment="1"/>
    <xf numFmtId="0" fontId="6" fillId="0" borderId="29" xfId="0" applyFont="1" applyBorder="1" applyAlignment="1">
      <alignment horizontal="distributed" justifyLastLine="1"/>
    </xf>
    <xf numFmtId="0" fontId="6" fillId="0" borderId="49" xfId="0" applyFont="1" applyBorder="1" applyAlignment="1">
      <alignment horizontal="distributed" justifyLastLine="1"/>
    </xf>
    <xf numFmtId="0" fontId="6" fillId="0" borderId="63" xfId="0" applyFont="1" applyBorder="1" applyAlignment="1">
      <alignment horizontal="right"/>
    </xf>
    <xf numFmtId="0" fontId="6" fillId="0" borderId="65" xfId="0" applyFont="1" applyBorder="1" applyAlignment="1"/>
    <xf numFmtId="0" fontId="6" fillId="0" borderId="25" xfId="0" applyFont="1" applyBorder="1" applyAlignment="1">
      <alignment horizontal="distributed"/>
    </xf>
    <xf numFmtId="177" fontId="7" fillId="0" borderId="19" xfId="1" quotePrefix="1" applyNumberFormat="1" applyFont="1" applyFill="1" applyBorder="1" applyAlignment="1"/>
    <xf numFmtId="0" fontId="5" fillId="0" borderId="0" xfId="0" applyFont="1" applyAlignment="1"/>
    <xf numFmtId="177" fontId="7" fillId="0" borderId="7" xfId="1" applyNumberFormat="1" applyFont="1" applyFill="1" applyBorder="1" applyAlignment="1"/>
    <xf numFmtId="177" fontId="7" fillId="0" borderId="5" xfId="1" applyNumberFormat="1" applyFont="1" applyBorder="1" applyAlignment="1"/>
    <xf numFmtId="0" fontId="6" fillId="0" borderId="70" xfId="0" applyFont="1" applyBorder="1" applyAlignment="1">
      <alignment horizontal="distributed"/>
    </xf>
    <xf numFmtId="0" fontId="6" fillId="0" borderId="26" xfId="0" applyFont="1" applyBorder="1" applyAlignment="1">
      <alignment horizontal="distributed"/>
    </xf>
    <xf numFmtId="177" fontId="7" fillId="0" borderId="8" xfId="1" applyNumberFormat="1" applyFont="1" applyFill="1" applyBorder="1" applyAlignment="1"/>
    <xf numFmtId="177" fontId="7" fillId="0" borderId="47" xfId="1" quotePrefix="1" applyNumberFormat="1" applyFont="1" applyFill="1" applyBorder="1" applyAlignment="1"/>
    <xf numFmtId="177" fontId="7" fillId="0" borderId="11" xfId="1" applyNumberFormat="1" applyFont="1" applyFill="1" applyBorder="1" applyAlignment="1"/>
    <xf numFmtId="177" fontId="7" fillId="0" borderId="12" xfId="1" applyNumberFormat="1" applyFont="1" applyBorder="1" applyAlignment="1"/>
    <xf numFmtId="0" fontId="6" fillId="0" borderId="72" xfId="0" applyFont="1" applyBorder="1" applyAlignment="1">
      <alignment horizontal="distributed"/>
    </xf>
    <xf numFmtId="177" fontId="7" fillId="0" borderId="1" xfId="1" applyNumberFormat="1" applyFont="1" applyBorder="1" applyAlignment="1"/>
    <xf numFmtId="0" fontId="6" fillId="0" borderId="73" xfId="0" applyFont="1" applyBorder="1" applyAlignment="1">
      <alignment horizontal="distributed"/>
    </xf>
    <xf numFmtId="0" fontId="6" fillId="0" borderId="27" xfId="0" applyFont="1" applyBorder="1" applyAlignment="1">
      <alignment horizontal="distributed"/>
    </xf>
    <xf numFmtId="177" fontId="7" fillId="0" borderId="20" xfId="1" quotePrefix="1" applyNumberFormat="1" applyFont="1" applyFill="1" applyBorder="1" applyAlignment="1"/>
    <xf numFmtId="177" fontId="7" fillId="0" borderId="15" xfId="1" applyNumberFormat="1" applyFont="1" applyFill="1" applyBorder="1" applyAlignment="1"/>
    <xf numFmtId="177" fontId="7" fillId="0" borderId="2" xfId="1" applyNumberFormat="1" applyFont="1" applyFill="1" applyBorder="1" applyAlignment="1"/>
    <xf numFmtId="177" fontId="7" fillId="0" borderId="21" xfId="1" quotePrefix="1" applyNumberFormat="1" applyFont="1" applyFill="1" applyBorder="1" applyAlignment="1"/>
    <xf numFmtId="177" fontId="7" fillId="0" borderId="8" xfId="1" applyNumberFormat="1" applyFont="1" applyBorder="1" applyAlignment="1"/>
    <xf numFmtId="0" fontId="6" fillId="0" borderId="74" xfId="0" applyFont="1" applyBorder="1" applyAlignment="1">
      <alignment horizontal="distributed"/>
    </xf>
    <xf numFmtId="0" fontId="6" fillId="0" borderId="24" xfId="0" applyFont="1" applyBorder="1" applyAlignment="1">
      <alignment horizontal="distributed"/>
    </xf>
    <xf numFmtId="177" fontId="7" fillId="0" borderId="16" xfId="1" applyNumberFormat="1" applyFont="1" applyFill="1" applyBorder="1" applyAlignment="1"/>
    <xf numFmtId="177" fontId="7" fillId="0" borderId="48" xfId="1" quotePrefix="1" applyNumberFormat="1" applyFont="1" applyFill="1" applyBorder="1" applyAlignment="1"/>
    <xf numFmtId="177" fontId="7" fillId="0" borderId="4" xfId="1" applyNumberFormat="1" applyFont="1" applyFill="1" applyBorder="1" applyAlignment="1"/>
    <xf numFmtId="177" fontId="7" fillId="0" borderId="6" xfId="1" applyNumberFormat="1" applyFont="1" applyBorder="1" applyAlignment="1"/>
    <xf numFmtId="177" fontId="7" fillId="0" borderId="0" xfId="1" applyNumberFormat="1" applyFont="1" applyBorder="1" applyAlignment="1"/>
    <xf numFmtId="177" fontId="7" fillId="0" borderId="13" xfId="1" applyNumberFormat="1" applyFont="1" applyBorder="1" applyAlignment="1"/>
    <xf numFmtId="177" fontId="7" fillId="0" borderId="14" xfId="1" applyNumberFormat="1" applyFont="1" applyBorder="1" applyAlignment="1"/>
    <xf numFmtId="177" fontId="7" fillId="0" borderId="9" xfId="1" applyNumberFormat="1" applyFont="1" applyBorder="1" applyAlignment="1"/>
    <xf numFmtId="177" fontId="7" fillId="0" borderId="10" xfId="1" applyNumberFormat="1" applyFont="1" applyBorder="1" applyAlignment="1"/>
    <xf numFmtId="0" fontId="6" fillId="0" borderId="30" xfId="0" applyFont="1" applyBorder="1" applyAlignment="1">
      <alignment horizontal="distributed"/>
    </xf>
    <xf numFmtId="177" fontId="7" fillId="0" borderId="31" xfId="0" applyNumberFormat="1" applyFont="1" applyBorder="1" applyAlignment="1"/>
    <xf numFmtId="177" fontId="7" fillId="0" borderId="45" xfId="0" applyNumberFormat="1" applyFont="1" applyBorder="1" applyAlignment="1"/>
    <xf numFmtId="177" fontId="7" fillId="0" borderId="50" xfId="0" applyNumberFormat="1" applyFont="1" applyBorder="1" applyAlignment="1"/>
    <xf numFmtId="177" fontId="7" fillId="0" borderId="52" xfId="0" applyNumberFormat="1" applyFont="1" applyBorder="1" applyAlignment="1"/>
    <xf numFmtId="0" fontId="6" fillId="0" borderId="75" xfId="0" applyFont="1" applyBorder="1" applyAlignment="1">
      <alignment horizontal="distributed"/>
    </xf>
    <xf numFmtId="0" fontId="6" fillId="0" borderId="32" xfId="0" applyFont="1" applyBorder="1" applyAlignment="1">
      <alignment horizontal="distributed"/>
    </xf>
    <xf numFmtId="177" fontId="7" fillId="0" borderId="33" xfId="0" applyNumberFormat="1" applyFont="1" applyBorder="1" applyAlignment="1"/>
    <xf numFmtId="177" fontId="7" fillId="0" borderId="46" xfId="0" applyNumberFormat="1" applyFont="1" applyBorder="1" applyAlignment="1"/>
    <xf numFmtId="177" fontId="7" fillId="0" borderId="51" xfId="0" applyNumberFormat="1" applyFont="1" applyBorder="1" applyAlignment="1"/>
    <xf numFmtId="177" fontId="7" fillId="0" borderId="53" xfId="0" applyNumberFormat="1" applyFont="1" applyBorder="1" applyAlignment="1"/>
    <xf numFmtId="0" fontId="6" fillId="0" borderId="76" xfId="0" applyFont="1" applyBorder="1" applyAlignment="1">
      <alignment horizontal="distributed"/>
    </xf>
    <xf numFmtId="0" fontId="6" fillId="0" borderId="78" xfId="0" applyFont="1" applyBorder="1" applyAlignment="1">
      <alignment horizontal="distributed"/>
    </xf>
    <xf numFmtId="177" fontId="7" fillId="0" borderId="6" xfId="1" quotePrefix="1" applyNumberFormat="1" applyFont="1" applyFill="1" applyBorder="1" applyAlignment="1"/>
    <xf numFmtId="0" fontId="6" fillId="0" borderId="79" xfId="0" applyFont="1" applyBorder="1" applyAlignment="1">
      <alignment horizontal="distributed"/>
    </xf>
    <xf numFmtId="0" fontId="6" fillId="0" borderId="80" xfId="0" applyFont="1" applyBorder="1" applyAlignment="1">
      <alignment horizontal="distributed"/>
    </xf>
    <xf numFmtId="177" fontId="7" fillId="0" borderId="13" xfId="1" quotePrefix="1" applyNumberFormat="1" applyFont="1" applyFill="1" applyBorder="1" applyAlignment="1"/>
    <xf numFmtId="0" fontId="6" fillId="0" borderId="81" xfId="0" applyFont="1" applyBorder="1" applyAlignment="1">
      <alignment horizontal="distributed"/>
    </xf>
    <xf numFmtId="177" fontId="7" fillId="0" borderId="2" xfId="1" applyNumberFormat="1" applyFont="1" applyBorder="1" applyAlignment="1"/>
    <xf numFmtId="177" fontId="7" fillId="0" borderId="2" xfId="1" quotePrefix="1" applyNumberFormat="1" applyFont="1" applyFill="1" applyBorder="1" applyAlignment="1"/>
    <xf numFmtId="0" fontId="6" fillId="0" borderId="82" xfId="0" applyFont="1" applyBorder="1" applyAlignment="1">
      <alignment horizontal="distributed"/>
    </xf>
    <xf numFmtId="177" fontId="7" fillId="0" borderId="9" xfId="1" quotePrefix="1" applyNumberFormat="1" applyFont="1" applyFill="1" applyBorder="1" applyAlignment="1"/>
    <xf numFmtId="0" fontId="6" fillId="0" borderId="83" xfId="0" applyFont="1" applyBorder="1" applyAlignment="1">
      <alignment horizontal="distributed"/>
    </xf>
    <xf numFmtId="177" fontId="7" fillId="0" borderId="61" xfId="0" applyNumberFormat="1" applyFont="1" applyBorder="1" applyAlignment="1"/>
    <xf numFmtId="177" fontId="7" fillId="0" borderId="67" xfId="0" applyNumberFormat="1" applyFont="1" applyBorder="1" applyAlignment="1"/>
    <xf numFmtId="0" fontId="6" fillId="0" borderId="84" xfId="0" applyFont="1" applyBorder="1" applyAlignment="1">
      <alignment horizontal="distributed"/>
    </xf>
    <xf numFmtId="177" fontId="7" fillId="0" borderId="62" xfId="0" applyNumberFormat="1" applyFont="1" applyBorder="1" applyAlignment="1"/>
    <xf numFmtId="177" fontId="7" fillId="0" borderId="57" xfId="0" applyNumberFormat="1" applyFont="1" applyBorder="1" applyAlignment="1"/>
    <xf numFmtId="177" fontId="7" fillId="0" borderId="56" xfId="0" applyNumberFormat="1" applyFont="1" applyBorder="1" applyAlignment="1"/>
    <xf numFmtId="177" fontId="7" fillId="0" borderId="66" xfId="0" applyNumberFormat="1" applyFont="1" applyBorder="1" applyAlignment="1"/>
    <xf numFmtId="177" fontId="7" fillId="0" borderId="68" xfId="0" applyNumberFormat="1" applyFont="1" applyBorder="1" applyAlignment="1"/>
    <xf numFmtId="0" fontId="6" fillId="0" borderId="85" xfId="0" applyFont="1" applyBorder="1" applyAlignment="1">
      <alignment horizontal="distributed"/>
    </xf>
    <xf numFmtId="177" fontId="7" fillId="0" borderId="33" xfId="0" applyNumberFormat="1" applyFont="1" applyFill="1" applyBorder="1" applyAlignment="1"/>
    <xf numFmtId="177" fontId="7" fillId="0" borderId="46" xfId="0" applyNumberFormat="1" applyFont="1" applyFill="1" applyBorder="1" applyAlignment="1"/>
    <xf numFmtId="177" fontId="7" fillId="0" borderId="51" xfId="0" applyNumberFormat="1" applyFont="1" applyFill="1" applyBorder="1" applyAlignment="1"/>
    <xf numFmtId="177" fontId="7" fillId="0" borderId="86" xfId="0" applyNumberFormat="1" applyFont="1" applyFill="1" applyBorder="1" applyAlignment="1"/>
    <xf numFmtId="177" fontId="7" fillId="0" borderId="56" xfId="0" applyNumberFormat="1" applyFont="1" applyFill="1" applyBorder="1" applyAlignment="1"/>
    <xf numFmtId="177" fontId="7" fillId="0" borderId="87" xfId="0" applyNumberFormat="1" applyFont="1" applyBorder="1" applyAlignment="1"/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/>
    <xf numFmtId="0" fontId="6" fillId="0" borderId="34" xfId="0" applyFont="1" applyBorder="1" applyAlignment="1">
      <alignment horizontal="distributed" vertical="center" justifyLastLine="1"/>
    </xf>
    <xf numFmtId="0" fontId="5" fillId="0" borderId="77" xfId="0" applyFont="1" applyBorder="1" applyAlignment="1">
      <alignment horizontal="distributed" vertical="center" justifyLastLine="1"/>
    </xf>
    <xf numFmtId="0" fontId="5" fillId="0" borderId="36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6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5" xfId="0" applyFont="1" applyBorder="1" applyAlignment="1">
      <alignment horizontal="distributed" vertical="center" justifyLastLine="1"/>
    </xf>
    <xf numFmtId="0" fontId="5" fillId="0" borderId="37" xfId="0" applyFont="1" applyBorder="1" applyAlignment="1">
      <alignment horizontal="distributed" vertical="center" justifyLastLine="1"/>
    </xf>
    <xf numFmtId="0" fontId="6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0" borderId="54" xfId="0" applyFont="1" applyBorder="1" applyAlignment="1">
      <alignment horizontal="distributed" vertical="center" justifyLastLine="1"/>
    </xf>
    <xf numFmtId="0" fontId="5" fillId="0" borderId="58" xfId="0" applyFont="1" applyBorder="1" applyAlignment="1">
      <alignment horizontal="distributed" vertical="center" justifyLastLine="1"/>
    </xf>
    <xf numFmtId="0" fontId="6" fillId="0" borderId="58" xfId="0" applyFont="1" applyBorder="1" applyAlignment="1">
      <alignment horizontal="distributed" vertical="center" justifyLastLine="1"/>
    </xf>
    <xf numFmtId="0" fontId="5" fillId="0" borderId="55" xfId="0" applyFont="1" applyBorder="1" applyAlignment="1">
      <alignment horizontal="distributed" vertical="center" justifyLastLine="1"/>
    </xf>
    <xf numFmtId="0" fontId="6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177" fontId="7" fillId="0" borderId="0" xfId="0" applyNumberFormat="1" applyFont="1" applyBorder="1" applyAlignment="1">
      <alignment vertical="center"/>
    </xf>
    <xf numFmtId="0" fontId="0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0</xdr:col>
      <xdr:colOff>1695450</xdr:colOff>
      <xdr:row>4</xdr:row>
      <xdr:rowOff>266700</xdr:rowOff>
    </xdr:to>
    <xdr:sp macro="" textlink="">
      <xdr:nvSpPr>
        <xdr:cNvPr id="7265" name="Line 1"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SpPr>
          <a:spLocks noChangeShapeType="1"/>
        </xdr:cNvSpPr>
      </xdr:nvSpPr>
      <xdr:spPr bwMode="auto">
        <a:xfrm>
          <a:off x="0" y="590550"/>
          <a:ext cx="16954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</xdr:row>
      <xdr:rowOff>19050</xdr:rowOff>
    </xdr:from>
    <xdr:to>
      <xdr:col>13</xdr:col>
      <xdr:colOff>1695450</xdr:colOff>
      <xdr:row>4</xdr:row>
      <xdr:rowOff>266700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H="1">
          <a:off x="21983700" y="590550"/>
          <a:ext cx="16954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0</xdr:col>
      <xdr:colOff>1695450</xdr:colOff>
      <xdr:row>4</xdr:row>
      <xdr:rowOff>266700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0" y="590550"/>
          <a:ext cx="16954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</xdr:row>
      <xdr:rowOff>38100</xdr:rowOff>
    </xdr:from>
    <xdr:to>
      <xdr:col>13</xdr:col>
      <xdr:colOff>1695450</xdr:colOff>
      <xdr:row>5</xdr:row>
      <xdr:rowOff>0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H="1">
          <a:off x="21983700" y="609600"/>
          <a:ext cx="16954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6"/>
  <sheetViews>
    <sheetView tabSelected="1" view="pageBreakPreview" zoomScale="50" zoomScaleNormal="75" zoomScaleSheetLayoutView="50" zoomScalePageLayoutView="55" workbookViewId="0"/>
  </sheetViews>
  <sheetFormatPr defaultColWidth="10" defaultRowHeight="17.25" x14ac:dyDescent="0.2"/>
  <cols>
    <col min="1" max="1" width="18" style="4" customWidth="1"/>
    <col min="2" max="6" width="21" style="4" customWidth="1"/>
    <col min="7" max="8" width="1" style="4" customWidth="1"/>
    <col min="9" max="11" width="21" style="4" customWidth="1"/>
    <col min="12" max="13" width="21" style="144" customWidth="1"/>
    <col min="14" max="14" width="18" style="144" customWidth="1"/>
    <col min="15" max="248" width="10" style="4" customWidth="1"/>
    <col min="249" max="16384" width="10" style="4"/>
  </cols>
  <sheetData>
    <row r="1" spans="1:14" ht="22.5" customHeight="1" x14ac:dyDescent="0.25">
      <c r="A1" s="1" t="s">
        <v>87</v>
      </c>
      <c r="B1" s="2"/>
      <c r="C1" s="2"/>
      <c r="D1" s="2"/>
      <c r="E1" s="2"/>
      <c r="F1" s="2"/>
      <c r="G1" s="2"/>
      <c r="H1" s="2"/>
      <c r="I1" s="3"/>
      <c r="J1" s="3"/>
      <c r="K1" s="3"/>
      <c r="L1" s="5"/>
      <c r="M1" s="123"/>
      <c r="N1" s="48"/>
    </row>
    <row r="2" spans="1:14" ht="22.5" customHeight="1" thickBot="1" x14ac:dyDescent="0.25">
      <c r="A2" s="5"/>
      <c r="B2" s="5"/>
      <c r="C2" s="5"/>
      <c r="D2" s="5"/>
      <c r="E2" s="5"/>
      <c r="F2" s="5"/>
      <c r="G2" s="2"/>
      <c r="H2" s="2"/>
      <c r="I2" s="6"/>
      <c r="J2" s="6"/>
      <c r="K2" s="6"/>
      <c r="L2" s="5"/>
      <c r="M2" s="5"/>
      <c r="N2" s="122" t="s">
        <v>85</v>
      </c>
    </row>
    <row r="3" spans="1:14" ht="22.5" customHeight="1" x14ac:dyDescent="0.2">
      <c r="A3" s="15" t="s">
        <v>0</v>
      </c>
      <c r="B3" s="128" t="s">
        <v>1</v>
      </c>
      <c r="C3" s="129"/>
      <c r="D3" s="128" t="s">
        <v>2</v>
      </c>
      <c r="E3" s="129"/>
      <c r="F3" s="128" t="s">
        <v>79</v>
      </c>
      <c r="G3" s="2"/>
      <c r="H3" s="2"/>
      <c r="I3" s="135" t="s">
        <v>80</v>
      </c>
      <c r="J3" s="124" t="s">
        <v>11</v>
      </c>
      <c r="K3" s="132"/>
      <c r="L3" s="124" t="s">
        <v>13</v>
      </c>
      <c r="M3" s="125"/>
      <c r="N3" s="45" t="s">
        <v>0</v>
      </c>
    </row>
    <row r="4" spans="1:14" ht="22.5" customHeight="1" x14ac:dyDescent="0.2">
      <c r="A4" s="16"/>
      <c r="B4" s="130" t="s">
        <v>3</v>
      </c>
      <c r="C4" s="131" t="s">
        <v>3</v>
      </c>
      <c r="D4" s="130" t="s">
        <v>3</v>
      </c>
      <c r="E4" s="131" t="s">
        <v>3</v>
      </c>
      <c r="F4" s="134"/>
      <c r="G4" s="2"/>
      <c r="H4" s="2"/>
      <c r="I4" s="136"/>
      <c r="J4" s="126" t="s">
        <v>3</v>
      </c>
      <c r="K4" s="133"/>
      <c r="L4" s="126" t="s">
        <v>3</v>
      </c>
      <c r="M4" s="127" t="s">
        <v>3</v>
      </c>
      <c r="N4" s="46"/>
    </row>
    <row r="5" spans="1:14" ht="22.5" customHeight="1" thickBot="1" x14ac:dyDescent="0.25">
      <c r="A5" s="17" t="s">
        <v>4</v>
      </c>
      <c r="B5" s="49" t="s">
        <v>14</v>
      </c>
      <c r="C5" s="49" t="s">
        <v>15</v>
      </c>
      <c r="D5" s="49" t="s">
        <v>14</v>
      </c>
      <c r="E5" s="49" t="s">
        <v>15</v>
      </c>
      <c r="F5" s="50" t="s">
        <v>14</v>
      </c>
      <c r="G5" s="2"/>
      <c r="H5" s="2"/>
      <c r="I5" s="49" t="s">
        <v>15</v>
      </c>
      <c r="J5" s="49" t="s">
        <v>14</v>
      </c>
      <c r="K5" s="49" t="s">
        <v>15</v>
      </c>
      <c r="L5" s="49" t="s">
        <v>14</v>
      </c>
      <c r="M5" s="49" t="s">
        <v>15</v>
      </c>
      <c r="N5" s="47" t="s">
        <v>4</v>
      </c>
    </row>
    <row r="6" spans="1:14" ht="22.5" customHeight="1" x14ac:dyDescent="0.2">
      <c r="A6" s="53" t="s">
        <v>16</v>
      </c>
      <c r="B6" s="19">
        <v>19343581</v>
      </c>
      <c r="C6" s="26">
        <v>5045748</v>
      </c>
      <c r="D6" s="18">
        <v>24471503</v>
      </c>
      <c r="E6" s="33">
        <v>181131032</v>
      </c>
      <c r="F6" s="54">
        <v>80365759</v>
      </c>
      <c r="G6" s="55">
        <v>7355654892</v>
      </c>
      <c r="H6" s="55">
        <v>79478930</v>
      </c>
      <c r="I6" s="33">
        <v>7432499326</v>
      </c>
      <c r="J6" s="56">
        <v>0</v>
      </c>
      <c r="K6" s="18">
        <v>0</v>
      </c>
      <c r="L6" s="57">
        <v>54985</v>
      </c>
      <c r="M6" s="57">
        <v>581090</v>
      </c>
      <c r="N6" s="58" t="s">
        <v>16</v>
      </c>
    </row>
    <row r="7" spans="1:14" ht="22.5" customHeight="1" x14ac:dyDescent="0.2">
      <c r="A7" s="53" t="s">
        <v>17</v>
      </c>
      <c r="B7" s="19">
        <v>19440629</v>
      </c>
      <c r="C7" s="26">
        <v>12735691</v>
      </c>
      <c r="D7" s="18">
        <v>15867432</v>
      </c>
      <c r="E7" s="33">
        <v>52602161</v>
      </c>
      <c r="F7" s="54">
        <v>31701523</v>
      </c>
      <c r="G7" s="55">
        <v>1969485467</v>
      </c>
      <c r="H7" s="55">
        <v>31453390</v>
      </c>
      <c r="I7" s="33">
        <v>1980564273</v>
      </c>
      <c r="J7" s="56">
        <v>0</v>
      </c>
      <c r="K7" s="18">
        <v>0</v>
      </c>
      <c r="L7" s="57">
        <v>9085</v>
      </c>
      <c r="M7" s="57">
        <v>22653</v>
      </c>
      <c r="N7" s="58" t="s">
        <v>17</v>
      </c>
    </row>
    <row r="8" spans="1:14" ht="22.5" customHeight="1" x14ac:dyDescent="0.2">
      <c r="A8" s="53" t="s">
        <v>18</v>
      </c>
      <c r="B8" s="19">
        <v>36968738</v>
      </c>
      <c r="C8" s="26">
        <v>10116837</v>
      </c>
      <c r="D8" s="18">
        <v>24784971</v>
      </c>
      <c r="E8" s="33">
        <v>20016337</v>
      </c>
      <c r="F8" s="54">
        <v>35400607</v>
      </c>
      <c r="G8" s="55">
        <v>705467839</v>
      </c>
      <c r="H8" s="55">
        <v>35225574</v>
      </c>
      <c r="I8" s="33">
        <v>704467992</v>
      </c>
      <c r="J8" s="56">
        <v>0</v>
      </c>
      <c r="K8" s="18">
        <v>0</v>
      </c>
      <c r="L8" s="57">
        <v>59118</v>
      </c>
      <c r="M8" s="57">
        <v>10572</v>
      </c>
      <c r="N8" s="58" t="s">
        <v>18</v>
      </c>
    </row>
    <row r="9" spans="1:14" ht="22.5" customHeight="1" x14ac:dyDescent="0.2">
      <c r="A9" s="53" t="s">
        <v>19</v>
      </c>
      <c r="B9" s="19">
        <v>214441</v>
      </c>
      <c r="C9" s="26">
        <v>1853850</v>
      </c>
      <c r="D9" s="18">
        <v>3896767</v>
      </c>
      <c r="E9" s="33">
        <v>92732294</v>
      </c>
      <c r="F9" s="54">
        <v>30716803</v>
      </c>
      <c r="G9" s="55">
        <v>3501412891</v>
      </c>
      <c r="H9" s="55">
        <v>30492576</v>
      </c>
      <c r="I9" s="33">
        <v>3523687391</v>
      </c>
      <c r="J9" s="56">
        <v>0</v>
      </c>
      <c r="K9" s="18">
        <v>0</v>
      </c>
      <c r="L9" s="57">
        <v>0</v>
      </c>
      <c r="M9" s="57">
        <v>0</v>
      </c>
      <c r="N9" s="58" t="s">
        <v>19</v>
      </c>
    </row>
    <row r="10" spans="1:14" ht="22.5" customHeight="1" x14ac:dyDescent="0.2">
      <c r="A10" s="59" t="s">
        <v>20</v>
      </c>
      <c r="B10" s="60">
        <v>23960602</v>
      </c>
      <c r="C10" s="29">
        <v>5512232</v>
      </c>
      <c r="D10" s="20">
        <v>7910511</v>
      </c>
      <c r="E10" s="34">
        <v>4533468</v>
      </c>
      <c r="F10" s="61">
        <v>14667364</v>
      </c>
      <c r="G10" s="55">
        <v>239793668</v>
      </c>
      <c r="H10" s="55">
        <v>14630936</v>
      </c>
      <c r="I10" s="34">
        <v>234942488</v>
      </c>
      <c r="J10" s="62">
        <v>0</v>
      </c>
      <c r="K10" s="20">
        <v>0</v>
      </c>
      <c r="L10" s="63">
        <v>538</v>
      </c>
      <c r="M10" s="63">
        <v>27</v>
      </c>
      <c r="N10" s="64" t="s">
        <v>20</v>
      </c>
    </row>
    <row r="11" spans="1:14" ht="22.5" customHeight="1" x14ac:dyDescent="0.2">
      <c r="A11" s="53" t="s">
        <v>21</v>
      </c>
      <c r="B11" s="19">
        <v>2121908</v>
      </c>
      <c r="C11" s="26">
        <v>178731</v>
      </c>
      <c r="D11" s="18">
        <v>15406753</v>
      </c>
      <c r="E11" s="33">
        <v>940775</v>
      </c>
      <c r="F11" s="54">
        <v>12333799</v>
      </c>
      <c r="G11" s="55">
        <v>190472172</v>
      </c>
      <c r="H11" s="55">
        <v>12325609</v>
      </c>
      <c r="I11" s="33">
        <v>187690661</v>
      </c>
      <c r="J11" s="56">
        <v>0</v>
      </c>
      <c r="K11" s="18">
        <v>0</v>
      </c>
      <c r="L11" s="65">
        <v>2183891</v>
      </c>
      <c r="M11" s="65">
        <v>32068</v>
      </c>
      <c r="N11" s="66" t="s">
        <v>21</v>
      </c>
    </row>
    <row r="12" spans="1:14" ht="22.5" customHeight="1" x14ac:dyDescent="0.2">
      <c r="A12" s="53" t="s">
        <v>22</v>
      </c>
      <c r="B12" s="19">
        <v>37074</v>
      </c>
      <c r="C12" s="26">
        <v>83279</v>
      </c>
      <c r="D12" s="18">
        <v>16839771</v>
      </c>
      <c r="E12" s="33">
        <v>47915483</v>
      </c>
      <c r="F12" s="54">
        <v>23136417</v>
      </c>
      <c r="G12" s="55">
        <v>1893164126</v>
      </c>
      <c r="H12" s="55">
        <v>22947274</v>
      </c>
      <c r="I12" s="33">
        <v>1905300769</v>
      </c>
      <c r="J12" s="56">
        <v>0</v>
      </c>
      <c r="K12" s="18">
        <v>0</v>
      </c>
      <c r="L12" s="57">
        <v>0</v>
      </c>
      <c r="M12" s="57">
        <v>0</v>
      </c>
      <c r="N12" s="58" t="s">
        <v>22</v>
      </c>
    </row>
    <row r="13" spans="1:14" ht="22.5" customHeight="1" x14ac:dyDescent="0.2">
      <c r="A13" s="53" t="s">
        <v>23</v>
      </c>
      <c r="B13" s="19">
        <v>884165</v>
      </c>
      <c r="C13" s="26">
        <v>558636</v>
      </c>
      <c r="D13" s="18">
        <v>7820221</v>
      </c>
      <c r="E13" s="33">
        <v>15558829</v>
      </c>
      <c r="F13" s="54">
        <v>10447736</v>
      </c>
      <c r="G13" s="55">
        <v>369954396</v>
      </c>
      <c r="H13" s="55">
        <v>10327123</v>
      </c>
      <c r="I13" s="33">
        <v>372056483</v>
      </c>
      <c r="J13" s="56">
        <v>0</v>
      </c>
      <c r="K13" s="18">
        <v>0</v>
      </c>
      <c r="L13" s="57">
        <v>0</v>
      </c>
      <c r="M13" s="57">
        <v>0</v>
      </c>
      <c r="N13" s="58" t="s">
        <v>23</v>
      </c>
    </row>
    <row r="14" spans="1:14" ht="22.5" customHeight="1" x14ac:dyDescent="0.2">
      <c r="A14" s="53" t="s">
        <v>24</v>
      </c>
      <c r="B14" s="19">
        <v>46514303</v>
      </c>
      <c r="C14" s="26">
        <v>7661727</v>
      </c>
      <c r="D14" s="18">
        <v>21860757</v>
      </c>
      <c r="E14" s="33">
        <v>9200269</v>
      </c>
      <c r="F14" s="54">
        <v>25236620</v>
      </c>
      <c r="G14" s="55">
        <v>354245052</v>
      </c>
      <c r="H14" s="55">
        <v>24877963</v>
      </c>
      <c r="I14" s="33">
        <v>354984702</v>
      </c>
      <c r="J14" s="56">
        <v>0</v>
      </c>
      <c r="K14" s="18">
        <v>0</v>
      </c>
      <c r="L14" s="57">
        <v>195454</v>
      </c>
      <c r="M14" s="57">
        <v>6639</v>
      </c>
      <c r="N14" s="58" t="s">
        <v>24</v>
      </c>
    </row>
    <row r="15" spans="1:14" ht="22.5" customHeight="1" x14ac:dyDescent="0.2">
      <c r="A15" s="67" t="s">
        <v>25</v>
      </c>
      <c r="B15" s="22">
        <v>7621011</v>
      </c>
      <c r="C15" s="28">
        <v>1317855</v>
      </c>
      <c r="D15" s="21">
        <v>15869659</v>
      </c>
      <c r="E15" s="35">
        <v>16913092</v>
      </c>
      <c r="F15" s="68">
        <v>15734586</v>
      </c>
      <c r="G15" s="55">
        <v>260042163</v>
      </c>
      <c r="H15" s="55">
        <v>15556415</v>
      </c>
      <c r="I15" s="35">
        <v>261676300</v>
      </c>
      <c r="J15" s="69">
        <v>0</v>
      </c>
      <c r="K15" s="21">
        <v>0</v>
      </c>
      <c r="L15" s="63">
        <v>13463</v>
      </c>
      <c r="M15" s="63">
        <v>442</v>
      </c>
      <c r="N15" s="64" t="s">
        <v>25</v>
      </c>
    </row>
    <row r="16" spans="1:14" ht="22.5" customHeight="1" x14ac:dyDescent="0.2">
      <c r="A16" s="53" t="s">
        <v>5</v>
      </c>
      <c r="B16" s="19">
        <v>8599625</v>
      </c>
      <c r="C16" s="26">
        <v>1096834</v>
      </c>
      <c r="D16" s="18">
        <v>10903091</v>
      </c>
      <c r="E16" s="33">
        <v>5402928</v>
      </c>
      <c r="F16" s="54">
        <v>13728222</v>
      </c>
      <c r="G16" s="55">
        <v>353647974</v>
      </c>
      <c r="H16" s="55">
        <v>13593622</v>
      </c>
      <c r="I16" s="33">
        <v>355329141</v>
      </c>
      <c r="J16" s="56">
        <v>0</v>
      </c>
      <c r="K16" s="18">
        <v>0</v>
      </c>
      <c r="L16" s="57">
        <v>19583</v>
      </c>
      <c r="M16" s="57">
        <v>648</v>
      </c>
      <c r="N16" s="58" t="s">
        <v>5</v>
      </c>
    </row>
    <row r="17" spans="1:14" ht="22.5" customHeight="1" x14ac:dyDescent="0.2">
      <c r="A17" s="53" t="s">
        <v>6</v>
      </c>
      <c r="B17" s="19">
        <v>16594192</v>
      </c>
      <c r="C17" s="26">
        <v>8409743</v>
      </c>
      <c r="D17" s="18">
        <v>6667248</v>
      </c>
      <c r="E17" s="33">
        <v>24373408</v>
      </c>
      <c r="F17" s="54">
        <v>19915517</v>
      </c>
      <c r="G17" s="55">
        <v>854800685</v>
      </c>
      <c r="H17" s="55">
        <v>19696438</v>
      </c>
      <c r="I17" s="33">
        <v>860257005</v>
      </c>
      <c r="J17" s="56">
        <v>0</v>
      </c>
      <c r="K17" s="18">
        <v>0</v>
      </c>
      <c r="L17" s="57">
        <v>14642</v>
      </c>
      <c r="M17" s="57">
        <v>13674</v>
      </c>
      <c r="N17" s="58" t="s">
        <v>6</v>
      </c>
    </row>
    <row r="18" spans="1:14" ht="22.5" customHeight="1" x14ac:dyDescent="0.2">
      <c r="A18" s="53" t="s">
        <v>26</v>
      </c>
      <c r="B18" s="19">
        <v>1158917</v>
      </c>
      <c r="C18" s="26">
        <v>1208703</v>
      </c>
      <c r="D18" s="18">
        <v>11156306</v>
      </c>
      <c r="E18" s="33">
        <v>14327977</v>
      </c>
      <c r="F18" s="54">
        <v>14098098</v>
      </c>
      <c r="G18" s="55">
        <v>702738264</v>
      </c>
      <c r="H18" s="55">
        <v>13972591</v>
      </c>
      <c r="I18" s="33">
        <v>703405569</v>
      </c>
      <c r="J18" s="56">
        <v>0</v>
      </c>
      <c r="K18" s="18">
        <v>0</v>
      </c>
      <c r="L18" s="57">
        <v>0</v>
      </c>
      <c r="M18" s="57">
        <v>0</v>
      </c>
      <c r="N18" s="58" t="s">
        <v>26</v>
      </c>
    </row>
    <row r="19" spans="1:14" ht="22.5" customHeight="1" x14ac:dyDescent="0.2">
      <c r="A19" s="53" t="s">
        <v>27</v>
      </c>
      <c r="B19" s="19">
        <v>15942149</v>
      </c>
      <c r="C19" s="26">
        <v>5297044</v>
      </c>
      <c r="D19" s="18">
        <v>10561134</v>
      </c>
      <c r="E19" s="33">
        <v>3792769</v>
      </c>
      <c r="F19" s="54">
        <v>12419285</v>
      </c>
      <c r="G19" s="55">
        <v>160855376</v>
      </c>
      <c r="H19" s="55">
        <v>12226968</v>
      </c>
      <c r="I19" s="33">
        <v>160187010</v>
      </c>
      <c r="J19" s="56">
        <v>0</v>
      </c>
      <c r="K19" s="18">
        <v>0</v>
      </c>
      <c r="L19" s="57">
        <v>6558</v>
      </c>
      <c r="M19" s="57">
        <v>2546</v>
      </c>
      <c r="N19" s="58" t="s">
        <v>27</v>
      </c>
    </row>
    <row r="20" spans="1:14" ht="22.5" customHeight="1" x14ac:dyDescent="0.2">
      <c r="A20" s="67" t="s">
        <v>28</v>
      </c>
      <c r="B20" s="22">
        <v>17078521</v>
      </c>
      <c r="C20" s="28">
        <v>4725249</v>
      </c>
      <c r="D20" s="21">
        <v>14513098</v>
      </c>
      <c r="E20" s="35">
        <v>17343739</v>
      </c>
      <c r="F20" s="68">
        <v>14431611</v>
      </c>
      <c r="G20" s="55">
        <v>411473694</v>
      </c>
      <c r="H20" s="55">
        <v>14312387</v>
      </c>
      <c r="I20" s="35">
        <v>412918626</v>
      </c>
      <c r="J20" s="69">
        <v>0</v>
      </c>
      <c r="K20" s="21">
        <v>0</v>
      </c>
      <c r="L20" s="63">
        <v>38369</v>
      </c>
      <c r="M20" s="63">
        <v>2494</v>
      </c>
      <c r="N20" s="64" t="s">
        <v>28</v>
      </c>
    </row>
    <row r="21" spans="1:14" ht="22.5" customHeight="1" x14ac:dyDescent="0.2">
      <c r="A21" s="53" t="s">
        <v>29</v>
      </c>
      <c r="B21" s="19">
        <v>16816413</v>
      </c>
      <c r="C21" s="26">
        <v>2807825</v>
      </c>
      <c r="D21" s="18">
        <v>45967752</v>
      </c>
      <c r="E21" s="33">
        <v>20038869</v>
      </c>
      <c r="F21" s="54">
        <v>30933416</v>
      </c>
      <c r="G21" s="55">
        <v>484056644</v>
      </c>
      <c r="H21" s="55">
        <v>30706318</v>
      </c>
      <c r="I21" s="33">
        <v>486342579</v>
      </c>
      <c r="J21" s="56">
        <v>0</v>
      </c>
      <c r="K21" s="18">
        <v>0</v>
      </c>
      <c r="L21" s="57">
        <v>14949</v>
      </c>
      <c r="M21" s="57">
        <v>640</v>
      </c>
      <c r="N21" s="58" t="s">
        <v>29</v>
      </c>
    </row>
    <row r="22" spans="1:14" ht="22.5" customHeight="1" x14ac:dyDescent="0.2">
      <c r="A22" s="53" t="s">
        <v>30</v>
      </c>
      <c r="B22" s="19">
        <v>534398</v>
      </c>
      <c r="C22" s="26">
        <v>386334</v>
      </c>
      <c r="D22" s="18">
        <v>7390784</v>
      </c>
      <c r="E22" s="33">
        <v>32679650</v>
      </c>
      <c r="F22" s="54">
        <v>18692515</v>
      </c>
      <c r="G22" s="55">
        <v>1005009019</v>
      </c>
      <c r="H22" s="55">
        <v>18372106</v>
      </c>
      <c r="I22" s="33">
        <v>1021588792</v>
      </c>
      <c r="J22" s="56">
        <v>0</v>
      </c>
      <c r="K22" s="18">
        <v>0</v>
      </c>
      <c r="L22" s="57">
        <v>2439</v>
      </c>
      <c r="M22" s="57">
        <v>33</v>
      </c>
      <c r="N22" s="58" t="s">
        <v>30</v>
      </c>
    </row>
    <row r="23" spans="1:14" ht="22.5" customHeight="1" x14ac:dyDescent="0.2">
      <c r="A23" s="53" t="s">
        <v>31</v>
      </c>
      <c r="B23" s="19">
        <v>576319</v>
      </c>
      <c r="C23" s="26">
        <v>2771857</v>
      </c>
      <c r="D23" s="18">
        <v>1172910</v>
      </c>
      <c r="E23" s="33">
        <v>25384653</v>
      </c>
      <c r="F23" s="54">
        <v>14833446</v>
      </c>
      <c r="G23" s="55">
        <v>1165992883</v>
      </c>
      <c r="H23" s="55">
        <v>14720545</v>
      </c>
      <c r="I23" s="33">
        <v>1174833197</v>
      </c>
      <c r="J23" s="56">
        <v>0</v>
      </c>
      <c r="K23" s="18">
        <v>0</v>
      </c>
      <c r="L23" s="57">
        <v>0</v>
      </c>
      <c r="M23" s="57">
        <v>0</v>
      </c>
      <c r="N23" s="58" t="s">
        <v>31</v>
      </c>
    </row>
    <row r="24" spans="1:14" ht="22.5" customHeight="1" x14ac:dyDescent="0.2">
      <c r="A24" s="53" t="s">
        <v>32</v>
      </c>
      <c r="B24" s="19">
        <v>8672155</v>
      </c>
      <c r="C24" s="26">
        <v>20369713</v>
      </c>
      <c r="D24" s="18">
        <v>3550532</v>
      </c>
      <c r="E24" s="33">
        <v>19318899</v>
      </c>
      <c r="F24" s="54">
        <v>23410823</v>
      </c>
      <c r="G24" s="55">
        <v>1591924219</v>
      </c>
      <c r="H24" s="55">
        <v>23227214</v>
      </c>
      <c r="I24" s="33">
        <v>1601602119</v>
      </c>
      <c r="J24" s="56">
        <v>0</v>
      </c>
      <c r="K24" s="18">
        <v>0</v>
      </c>
      <c r="L24" s="57">
        <v>1646</v>
      </c>
      <c r="M24" s="57">
        <v>13800</v>
      </c>
      <c r="N24" s="58" t="s">
        <v>32</v>
      </c>
    </row>
    <row r="25" spans="1:14" ht="22.5" customHeight="1" x14ac:dyDescent="0.2">
      <c r="A25" s="67" t="s">
        <v>33</v>
      </c>
      <c r="B25" s="22">
        <v>0</v>
      </c>
      <c r="C25" s="28">
        <v>0</v>
      </c>
      <c r="D25" s="21">
        <v>51945</v>
      </c>
      <c r="E25" s="35">
        <v>3099325</v>
      </c>
      <c r="F25" s="68">
        <v>2976094</v>
      </c>
      <c r="G25" s="55">
        <v>438636154</v>
      </c>
      <c r="H25" s="55">
        <v>2966598</v>
      </c>
      <c r="I25" s="35">
        <v>439868771</v>
      </c>
      <c r="J25" s="69">
        <v>0</v>
      </c>
      <c r="K25" s="21">
        <v>0</v>
      </c>
      <c r="L25" s="63">
        <v>0</v>
      </c>
      <c r="M25" s="63">
        <v>0</v>
      </c>
      <c r="N25" s="64" t="s">
        <v>33</v>
      </c>
    </row>
    <row r="26" spans="1:14" ht="22.5" customHeight="1" x14ac:dyDescent="0.2">
      <c r="A26" s="53" t="s">
        <v>34</v>
      </c>
      <c r="B26" s="19">
        <v>6402</v>
      </c>
      <c r="C26" s="26">
        <v>535420</v>
      </c>
      <c r="D26" s="18">
        <v>99148</v>
      </c>
      <c r="E26" s="33">
        <v>8208180</v>
      </c>
      <c r="F26" s="54">
        <v>7463945</v>
      </c>
      <c r="G26" s="55">
        <v>953469548</v>
      </c>
      <c r="H26" s="55">
        <v>7435909</v>
      </c>
      <c r="I26" s="33">
        <v>957708400</v>
      </c>
      <c r="J26" s="56">
        <v>0</v>
      </c>
      <c r="K26" s="18">
        <v>0</v>
      </c>
      <c r="L26" s="57">
        <v>18833</v>
      </c>
      <c r="M26" s="57">
        <v>516</v>
      </c>
      <c r="N26" s="58" t="s">
        <v>34</v>
      </c>
    </row>
    <row r="27" spans="1:14" ht="22.5" customHeight="1" x14ac:dyDescent="0.2">
      <c r="A27" s="53" t="s">
        <v>35</v>
      </c>
      <c r="B27" s="19">
        <v>20865</v>
      </c>
      <c r="C27" s="26">
        <v>20995</v>
      </c>
      <c r="D27" s="18">
        <v>8865558</v>
      </c>
      <c r="E27" s="33">
        <v>18905823</v>
      </c>
      <c r="F27" s="54">
        <v>13674305</v>
      </c>
      <c r="G27" s="55">
        <v>705294864</v>
      </c>
      <c r="H27" s="55">
        <v>13628138</v>
      </c>
      <c r="I27" s="33">
        <v>704503581</v>
      </c>
      <c r="J27" s="56">
        <v>0</v>
      </c>
      <c r="K27" s="18">
        <v>0</v>
      </c>
      <c r="L27" s="57">
        <v>0</v>
      </c>
      <c r="M27" s="57">
        <v>0</v>
      </c>
      <c r="N27" s="58" t="s">
        <v>35</v>
      </c>
    </row>
    <row r="28" spans="1:14" ht="22.5" customHeight="1" x14ac:dyDescent="0.2">
      <c r="A28" s="53" t="s">
        <v>36</v>
      </c>
      <c r="B28" s="19">
        <v>276650</v>
      </c>
      <c r="C28" s="26">
        <v>112657</v>
      </c>
      <c r="D28" s="18">
        <v>1813716</v>
      </c>
      <c r="E28" s="33">
        <v>28730463</v>
      </c>
      <c r="F28" s="54">
        <v>6445038</v>
      </c>
      <c r="G28" s="55">
        <v>754721397</v>
      </c>
      <c r="H28" s="55">
        <v>6300023</v>
      </c>
      <c r="I28" s="33">
        <v>772096485</v>
      </c>
      <c r="J28" s="56">
        <v>0</v>
      </c>
      <c r="K28" s="18">
        <v>0</v>
      </c>
      <c r="L28" s="57">
        <v>0</v>
      </c>
      <c r="M28" s="57">
        <v>0</v>
      </c>
      <c r="N28" s="58" t="s">
        <v>36</v>
      </c>
    </row>
    <row r="29" spans="1:14" ht="22.5" customHeight="1" x14ac:dyDescent="0.2">
      <c r="A29" s="53" t="s">
        <v>37</v>
      </c>
      <c r="B29" s="19">
        <v>684559</v>
      </c>
      <c r="C29" s="26">
        <v>6168622</v>
      </c>
      <c r="D29" s="18">
        <v>422973</v>
      </c>
      <c r="E29" s="33">
        <v>9031139</v>
      </c>
      <c r="F29" s="54">
        <v>3816540</v>
      </c>
      <c r="G29" s="55">
        <v>481967904</v>
      </c>
      <c r="H29" s="55">
        <v>3796097</v>
      </c>
      <c r="I29" s="33">
        <v>484051372</v>
      </c>
      <c r="J29" s="56">
        <v>0</v>
      </c>
      <c r="K29" s="18">
        <v>0</v>
      </c>
      <c r="L29" s="57">
        <v>0</v>
      </c>
      <c r="M29" s="57">
        <v>0</v>
      </c>
      <c r="N29" s="58" t="s">
        <v>37</v>
      </c>
    </row>
    <row r="30" spans="1:14" ht="22.5" customHeight="1" x14ac:dyDescent="0.2">
      <c r="A30" s="59" t="s">
        <v>38</v>
      </c>
      <c r="B30" s="60">
        <v>2531</v>
      </c>
      <c r="C30" s="29">
        <v>235</v>
      </c>
      <c r="D30" s="20">
        <v>916500</v>
      </c>
      <c r="E30" s="34">
        <v>18745167</v>
      </c>
      <c r="F30" s="61">
        <v>3939090</v>
      </c>
      <c r="G30" s="55">
        <v>496139140</v>
      </c>
      <c r="H30" s="55">
        <v>3840934</v>
      </c>
      <c r="I30" s="34">
        <v>506621384</v>
      </c>
      <c r="J30" s="62">
        <v>0</v>
      </c>
      <c r="K30" s="20">
        <v>0</v>
      </c>
      <c r="L30" s="63">
        <v>0</v>
      </c>
      <c r="M30" s="63">
        <v>0</v>
      </c>
      <c r="N30" s="64" t="s">
        <v>38</v>
      </c>
    </row>
    <row r="31" spans="1:14" ht="22.5" customHeight="1" x14ac:dyDescent="0.2">
      <c r="A31" s="53" t="s">
        <v>39</v>
      </c>
      <c r="B31" s="19">
        <v>0</v>
      </c>
      <c r="C31" s="26">
        <v>0</v>
      </c>
      <c r="D31" s="18">
        <v>3387445</v>
      </c>
      <c r="E31" s="33">
        <v>33784279</v>
      </c>
      <c r="F31" s="54">
        <v>9571371</v>
      </c>
      <c r="G31" s="55">
        <v>955340057</v>
      </c>
      <c r="H31" s="55">
        <v>9296484</v>
      </c>
      <c r="I31" s="33">
        <v>980582068</v>
      </c>
      <c r="J31" s="56">
        <v>0</v>
      </c>
      <c r="K31" s="18">
        <v>0</v>
      </c>
      <c r="L31" s="57">
        <v>0</v>
      </c>
      <c r="M31" s="57">
        <v>0</v>
      </c>
      <c r="N31" s="58" t="s">
        <v>39</v>
      </c>
    </row>
    <row r="32" spans="1:14" ht="22.5" customHeight="1" x14ac:dyDescent="0.2">
      <c r="A32" s="53" t="s">
        <v>40</v>
      </c>
      <c r="B32" s="19">
        <v>1276564</v>
      </c>
      <c r="C32" s="26">
        <v>244679</v>
      </c>
      <c r="D32" s="18">
        <v>5867095</v>
      </c>
      <c r="E32" s="33">
        <v>9675089</v>
      </c>
      <c r="F32" s="54">
        <v>7581395</v>
      </c>
      <c r="G32" s="55">
        <v>323709233</v>
      </c>
      <c r="H32" s="55">
        <v>7481649</v>
      </c>
      <c r="I32" s="33">
        <v>327678364</v>
      </c>
      <c r="J32" s="56">
        <v>0</v>
      </c>
      <c r="K32" s="18">
        <v>0</v>
      </c>
      <c r="L32" s="57">
        <v>11988</v>
      </c>
      <c r="M32" s="57">
        <v>722</v>
      </c>
      <c r="N32" s="58" t="s">
        <v>40</v>
      </c>
    </row>
    <row r="33" spans="1:14" ht="22.5" customHeight="1" x14ac:dyDescent="0.2">
      <c r="A33" s="53" t="s">
        <v>41</v>
      </c>
      <c r="B33" s="19">
        <v>19616475</v>
      </c>
      <c r="C33" s="26">
        <v>5476730</v>
      </c>
      <c r="D33" s="18">
        <v>14704286</v>
      </c>
      <c r="E33" s="33">
        <v>18261256</v>
      </c>
      <c r="F33" s="54">
        <v>21756913</v>
      </c>
      <c r="G33" s="55">
        <v>592715373</v>
      </c>
      <c r="H33" s="55">
        <v>21412320</v>
      </c>
      <c r="I33" s="33">
        <v>597982303</v>
      </c>
      <c r="J33" s="56">
        <v>0</v>
      </c>
      <c r="K33" s="18">
        <v>0</v>
      </c>
      <c r="L33" s="57">
        <v>32053</v>
      </c>
      <c r="M33" s="57">
        <v>1880</v>
      </c>
      <c r="N33" s="58" t="s">
        <v>41</v>
      </c>
    </row>
    <row r="34" spans="1:14" ht="22.5" customHeight="1" x14ac:dyDescent="0.2">
      <c r="A34" s="53" t="s">
        <v>42</v>
      </c>
      <c r="B34" s="19">
        <v>493807</v>
      </c>
      <c r="C34" s="26">
        <v>160991</v>
      </c>
      <c r="D34" s="18">
        <v>4788381</v>
      </c>
      <c r="E34" s="33">
        <v>9122815</v>
      </c>
      <c r="F34" s="54">
        <v>7024030</v>
      </c>
      <c r="G34" s="55">
        <v>267702900</v>
      </c>
      <c r="H34" s="55">
        <v>6972628</v>
      </c>
      <c r="I34" s="33">
        <v>269357385</v>
      </c>
      <c r="J34" s="56">
        <v>0</v>
      </c>
      <c r="K34" s="18">
        <v>0</v>
      </c>
      <c r="L34" s="57">
        <v>165</v>
      </c>
      <c r="M34" s="57">
        <v>11</v>
      </c>
      <c r="N34" s="58" t="s">
        <v>42</v>
      </c>
    </row>
    <row r="35" spans="1:14" ht="22.5" customHeight="1" x14ac:dyDescent="0.2">
      <c r="A35" s="67" t="s">
        <v>43</v>
      </c>
      <c r="B35" s="22">
        <v>357619</v>
      </c>
      <c r="C35" s="28">
        <v>1035252</v>
      </c>
      <c r="D35" s="21">
        <v>1137748</v>
      </c>
      <c r="E35" s="35">
        <v>18393154</v>
      </c>
      <c r="F35" s="68">
        <v>7944166</v>
      </c>
      <c r="G35" s="55">
        <v>548144473</v>
      </c>
      <c r="H35" s="55">
        <v>7861939</v>
      </c>
      <c r="I35" s="35">
        <v>554898389</v>
      </c>
      <c r="J35" s="69">
        <v>0</v>
      </c>
      <c r="K35" s="21">
        <v>0</v>
      </c>
      <c r="L35" s="63">
        <v>587</v>
      </c>
      <c r="M35" s="63">
        <v>1156</v>
      </c>
      <c r="N35" s="64" t="s">
        <v>43</v>
      </c>
    </row>
    <row r="36" spans="1:14" ht="22.5" customHeight="1" x14ac:dyDescent="0.2">
      <c r="A36" s="53" t="s">
        <v>7</v>
      </c>
      <c r="B36" s="24">
        <v>4311490</v>
      </c>
      <c r="C36" s="70">
        <v>515405</v>
      </c>
      <c r="D36" s="23">
        <v>2052328</v>
      </c>
      <c r="E36" s="36">
        <v>18457322</v>
      </c>
      <c r="F36" s="71">
        <v>5974609</v>
      </c>
      <c r="G36" s="55">
        <v>567269095</v>
      </c>
      <c r="H36" s="55">
        <v>5888501</v>
      </c>
      <c r="I36" s="36">
        <v>575112299</v>
      </c>
      <c r="J36" s="56">
        <v>0</v>
      </c>
      <c r="K36" s="18">
        <v>0</v>
      </c>
      <c r="L36" s="65">
        <v>0</v>
      </c>
      <c r="M36" s="65">
        <v>0</v>
      </c>
      <c r="N36" s="58" t="s">
        <v>7</v>
      </c>
    </row>
    <row r="37" spans="1:14" ht="22.5" customHeight="1" x14ac:dyDescent="0.2">
      <c r="A37" s="53" t="s">
        <v>44</v>
      </c>
      <c r="B37" s="19">
        <v>1882474</v>
      </c>
      <c r="C37" s="26">
        <v>1089147</v>
      </c>
      <c r="D37" s="18">
        <v>1930771</v>
      </c>
      <c r="E37" s="33">
        <v>19281854</v>
      </c>
      <c r="F37" s="54">
        <v>10704183</v>
      </c>
      <c r="G37" s="55">
        <v>699640952</v>
      </c>
      <c r="H37" s="55">
        <v>10601309</v>
      </c>
      <c r="I37" s="33">
        <v>708056838</v>
      </c>
      <c r="J37" s="56">
        <v>0</v>
      </c>
      <c r="K37" s="18">
        <v>0</v>
      </c>
      <c r="L37" s="57">
        <v>1416</v>
      </c>
      <c r="M37" s="57">
        <v>77200</v>
      </c>
      <c r="N37" s="58" t="s">
        <v>44</v>
      </c>
    </row>
    <row r="38" spans="1:14" ht="22.5" customHeight="1" x14ac:dyDescent="0.2">
      <c r="A38" s="53" t="s">
        <v>45</v>
      </c>
      <c r="B38" s="19">
        <v>4224559</v>
      </c>
      <c r="C38" s="26">
        <v>501033</v>
      </c>
      <c r="D38" s="18">
        <v>6190066</v>
      </c>
      <c r="E38" s="33">
        <v>7679996</v>
      </c>
      <c r="F38" s="54">
        <v>7376205</v>
      </c>
      <c r="G38" s="55">
        <v>268672827</v>
      </c>
      <c r="H38" s="55">
        <v>7308963</v>
      </c>
      <c r="I38" s="33">
        <v>269925203</v>
      </c>
      <c r="J38" s="56">
        <v>0</v>
      </c>
      <c r="K38" s="18">
        <v>0</v>
      </c>
      <c r="L38" s="57">
        <v>1623</v>
      </c>
      <c r="M38" s="57">
        <v>23</v>
      </c>
      <c r="N38" s="58" t="s">
        <v>45</v>
      </c>
    </row>
    <row r="39" spans="1:14" ht="22.5" customHeight="1" x14ac:dyDescent="0.2">
      <c r="A39" s="53" t="s">
        <v>46</v>
      </c>
      <c r="B39" s="19">
        <v>6776373</v>
      </c>
      <c r="C39" s="26">
        <v>1124474</v>
      </c>
      <c r="D39" s="18">
        <v>6355809</v>
      </c>
      <c r="E39" s="33">
        <v>9947617</v>
      </c>
      <c r="F39" s="54">
        <v>10729363</v>
      </c>
      <c r="G39" s="55">
        <v>398064274</v>
      </c>
      <c r="H39" s="55">
        <v>10630067</v>
      </c>
      <c r="I39" s="33">
        <v>402187734</v>
      </c>
      <c r="J39" s="56">
        <v>0</v>
      </c>
      <c r="K39" s="18">
        <v>0</v>
      </c>
      <c r="L39" s="57">
        <v>38136</v>
      </c>
      <c r="M39" s="57">
        <v>22621</v>
      </c>
      <c r="N39" s="58" t="s">
        <v>46</v>
      </c>
    </row>
    <row r="40" spans="1:14" ht="22.5" customHeight="1" x14ac:dyDescent="0.2">
      <c r="A40" s="59" t="s">
        <v>47</v>
      </c>
      <c r="B40" s="60">
        <v>11293922</v>
      </c>
      <c r="C40" s="29">
        <v>2252756</v>
      </c>
      <c r="D40" s="20">
        <v>3494935</v>
      </c>
      <c r="E40" s="34">
        <v>1870608</v>
      </c>
      <c r="F40" s="61">
        <v>8151589</v>
      </c>
      <c r="G40" s="55">
        <v>170565531</v>
      </c>
      <c r="H40" s="55">
        <v>8100819</v>
      </c>
      <c r="I40" s="34">
        <v>169915907</v>
      </c>
      <c r="J40" s="62">
        <v>0</v>
      </c>
      <c r="K40" s="20">
        <v>0</v>
      </c>
      <c r="L40" s="72">
        <v>40969</v>
      </c>
      <c r="M40" s="72">
        <v>127</v>
      </c>
      <c r="N40" s="73" t="s">
        <v>47</v>
      </c>
    </row>
    <row r="41" spans="1:14" ht="22.5" customHeight="1" x14ac:dyDescent="0.2">
      <c r="A41" s="74" t="s">
        <v>48</v>
      </c>
      <c r="B41" s="75">
        <v>32035</v>
      </c>
      <c r="C41" s="27">
        <v>14286</v>
      </c>
      <c r="D41" s="25">
        <v>4024516</v>
      </c>
      <c r="E41" s="37">
        <v>10459435</v>
      </c>
      <c r="F41" s="76">
        <v>6681063</v>
      </c>
      <c r="G41" s="55">
        <v>300490218</v>
      </c>
      <c r="H41" s="55">
        <v>6483470</v>
      </c>
      <c r="I41" s="37">
        <v>308357783</v>
      </c>
      <c r="J41" s="77">
        <v>0</v>
      </c>
      <c r="K41" s="25">
        <v>0</v>
      </c>
      <c r="L41" s="57">
        <v>0</v>
      </c>
      <c r="M41" s="57">
        <v>0</v>
      </c>
      <c r="N41" s="58" t="s">
        <v>48</v>
      </c>
    </row>
    <row r="42" spans="1:14" ht="22.5" customHeight="1" x14ac:dyDescent="0.2">
      <c r="A42" s="53" t="s">
        <v>49</v>
      </c>
      <c r="B42" s="19">
        <v>1847484</v>
      </c>
      <c r="C42" s="26">
        <v>251007</v>
      </c>
      <c r="D42" s="18">
        <v>10004987</v>
      </c>
      <c r="E42" s="33">
        <v>6717335</v>
      </c>
      <c r="F42" s="54">
        <v>8898675</v>
      </c>
      <c r="G42" s="55">
        <v>213732886</v>
      </c>
      <c r="H42" s="55">
        <v>8805072</v>
      </c>
      <c r="I42" s="33">
        <v>213559464</v>
      </c>
      <c r="J42" s="56">
        <v>0</v>
      </c>
      <c r="K42" s="18">
        <v>0</v>
      </c>
      <c r="L42" s="57">
        <v>5193</v>
      </c>
      <c r="M42" s="57">
        <v>177</v>
      </c>
      <c r="N42" s="58" t="s">
        <v>49</v>
      </c>
    </row>
    <row r="43" spans="1:14" ht="22.5" customHeight="1" x14ac:dyDescent="0.2">
      <c r="A43" s="53" t="s">
        <v>50</v>
      </c>
      <c r="B43" s="19">
        <v>10804719</v>
      </c>
      <c r="C43" s="26">
        <v>7983641</v>
      </c>
      <c r="D43" s="18">
        <v>1967353</v>
      </c>
      <c r="E43" s="33">
        <v>5216785</v>
      </c>
      <c r="F43" s="54">
        <v>6868124</v>
      </c>
      <c r="G43" s="55">
        <v>321085444</v>
      </c>
      <c r="H43" s="55">
        <v>6818158</v>
      </c>
      <c r="I43" s="33">
        <v>323362977</v>
      </c>
      <c r="J43" s="56">
        <v>0</v>
      </c>
      <c r="K43" s="18">
        <v>0</v>
      </c>
      <c r="L43" s="57">
        <v>21428</v>
      </c>
      <c r="M43" s="57">
        <v>386</v>
      </c>
      <c r="N43" s="58" t="s">
        <v>50</v>
      </c>
    </row>
    <row r="44" spans="1:14" ht="22.5" customHeight="1" x14ac:dyDescent="0.2">
      <c r="A44" s="53" t="s">
        <v>51</v>
      </c>
      <c r="B44" s="19">
        <v>833390</v>
      </c>
      <c r="C44" s="26">
        <v>386294</v>
      </c>
      <c r="D44" s="18">
        <v>1988433</v>
      </c>
      <c r="E44" s="33">
        <v>20108101</v>
      </c>
      <c r="F44" s="54">
        <v>6559048</v>
      </c>
      <c r="G44" s="55">
        <v>619408422</v>
      </c>
      <c r="H44" s="55">
        <v>6442966</v>
      </c>
      <c r="I44" s="33">
        <v>627599311</v>
      </c>
      <c r="J44" s="56">
        <v>0</v>
      </c>
      <c r="K44" s="18">
        <v>0</v>
      </c>
      <c r="L44" s="57">
        <v>0</v>
      </c>
      <c r="M44" s="57">
        <v>0</v>
      </c>
      <c r="N44" s="58" t="s">
        <v>51</v>
      </c>
    </row>
    <row r="45" spans="1:14" ht="22.5" customHeight="1" thickBot="1" x14ac:dyDescent="0.25">
      <c r="A45" s="53" t="s">
        <v>52</v>
      </c>
      <c r="B45" s="78">
        <v>4564325</v>
      </c>
      <c r="C45" s="79">
        <v>471557</v>
      </c>
      <c r="D45" s="26">
        <v>6097413</v>
      </c>
      <c r="E45" s="38">
        <v>13350562</v>
      </c>
      <c r="F45" s="54">
        <v>6134971</v>
      </c>
      <c r="G45" s="55">
        <v>219609638</v>
      </c>
      <c r="H45" s="55">
        <v>6081093</v>
      </c>
      <c r="I45" s="33">
        <v>221261590</v>
      </c>
      <c r="J45" s="56">
        <v>0</v>
      </c>
      <c r="K45" s="18">
        <v>0</v>
      </c>
      <c r="L45" s="78">
        <v>0</v>
      </c>
      <c r="M45" s="79">
        <v>0</v>
      </c>
      <c r="N45" s="58" t="s">
        <v>52</v>
      </c>
    </row>
    <row r="46" spans="1:14" ht="22.5" customHeight="1" thickTop="1" thickBot="1" x14ac:dyDescent="0.25">
      <c r="A46" s="115" t="s">
        <v>74</v>
      </c>
      <c r="B46" s="116">
        <f>SUM(B6:B45)</f>
        <v>312385384</v>
      </c>
      <c r="C46" s="116">
        <f t="shared" ref="C46:K46" si="0">SUM(C6:C45)</f>
        <v>120483069</v>
      </c>
      <c r="D46" s="116">
        <f t="shared" si="0"/>
        <v>352772606</v>
      </c>
      <c r="E46" s="117">
        <f t="shared" si="0"/>
        <v>893252937</v>
      </c>
      <c r="F46" s="118">
        <f t="shared" si="0"/>
        <v>612474864</v>
      </c>
      <c r="G46" s="55"/>
      <c r="H46" s="55"/>
      <c r="I46" s="119">
        <f t="shared" si="0"/>
        <v>34149022031</v>
      </c>
      <c r="J46" s="120">
        <f t="shared" si="0"/>
        <v>0</v>
      </c>
      <c r="K46" s="120">
        <f t="shared" si="0"/>
        <v>0</v>
      </c>
      <c r="L46" s="112">
        <f>SUM(L6:L45)</f>
        <v>2787111</v>
      </c>
      <c r="M46" s="112">
        <f>SUM(M6:M45)</f>
        <v>792145</v>
      </c>
      <c r="N46" s="95" t="s">
        <v>73</v>
      </c>
    </row>
    <row r="47" spans="1:14" ht="22.5" customHeight="1" x14ac:dyDescent="0.2">
      <c r="A47" s="53" t="s">
        <v>53</v>
      </c>
      <c r="B47" s="78">
        <v>1569579</v>
      </c>
      <c r="C47" s="79">
        <v>654837</v>
      </c>
      <c r="D47" s="26">
        <v>2680363</v>
      </c>
      <c r="E47" s="38">
        <v>19331188</v>
      </c>
      <c r="F47" s="54">
        <v>4597100</v>
      </c>
      <c r="G47" s="55">
        <v>184499392</v>
      </c>
      <c r="H47" s="55">
        <v>4538852</v>
      </c>
      <c r="I47" s="33">
        <v>186850356</v>
      </c>
      <c r="J47" s="56">
        <v>0</v>
      </c>
      <c r="K47" s="18">
        <v>0</v>
      </c>
      <c r="L47" s="78">
        <v>2727</v>
      </c>
      <c r="M47" s="79">
        <v>39</v>
      </c>
      <c r="N47" s="58" t="s">
        <v>53</v>
      </c>
    </row>
    <row r="48" spans="1:14" ht="22.5" customHeight="1" x14ac:dyDescent="0.2">
      <c r="A48" s="53" t="s">
        <v>54</v>
      </c>
      <c r="B48" s="78">
        <v>0</v>
      </c>
      <c r="C48" s="79">
        <v>0</v>
      </c>
      <c r="D48" s="26">
        <v>5573988</v>
      </c>
      <c r="E48" s="38">
        <v>16103384</v>
      </c>
      <c r="F48" s="54">
        <v>4497532</v>
      </c>
      <c r="G48" s="55">
        <v>268235409</v>
      </c>
      <c r="H48" s="55">
        <v>4445197</v>
      </c>
      <c r="I48" s="33">
        <v>270690922</v>
      </c>
      <c r="J48" s="56">
        <v>0</v>
      </c>
      <c r="K48" s="18">
        <v>0</v>
      </c>
      <c r="L48" s="78">
        <v>0</v>
      </c>
      <c r="M48" s="79">
        <v>0</v>
      </c>
      <c r="N48" s="58" t="s">
        <v>54</v>
      </c>
    </row>
    <row r="49" spans="1:14" ht="22.5" customHeight="1" x14ac:dyDescent="0.2">
      <c r="A49" s="53" t="s">
        <v>8</v>
      </c>
      <c r="B49" s="78">
        <v>1524186</v>
      </c>
      <c r="C49" s="79">
        <v>173069</v>
      </c>
      <c r="D49" s="26">
        <v>4352166</v>
      </c>
      <c r="E49" s="38">
        <v>4249513</v>
      </c>
      <c r="F49" s="54">
        <v>4479160</v>
      </c>
      <c r="G49" s="55">
        <v>84305426</v>
      </c>
      <c r="H49" s="55">
        <v>4457356</v>
      </c>
      <c r="I49" s="33">
        <v>83152344</v>
      </c>
      <c r="J49" s="56">
        <v>0</v>
      </c>
      <c r="K49" s="18">
        <v>0</v>
      </c>
      <c r="L49" s="78">
        <v>2107</v>
      </c>
      <c r="M49" s="79">
        <v>71</v>
      </c>
      <c r="N49" s="58" t="s">
        <v>8</v>
      </c>
    </row>
    <row r="50" spans="1:14" ht="22.5" customHeight="1" x14ac:dyDescent="0.2">
      <c r="A50" s="53" t="s">
        <v>55</v>
      </c>
      <c r="B50" s="78">
        <v>1264104</v>
      </c>
      <c r="C50" s="79">
        <v>307948</v>
      </c>
      <c r="D50" s="26">
        <v>2948846</v>
      </c>
      <c r="E50" s="38">
        <v>2624538</v>
      </c>
      <c r="F50" s="54">
        <v>2292140</v>
      </c>
      <c r="G50" s="55">
        <v>38788699</v>
      </c>
      <c r="H50" s="55">
        <v>2281679</v>
      </c>
      <c r="I50" s="33">
        <v>38439118</v>
      </c>
      <c r="J50" s="56">
        <v>0</v>
      </c>
      <c r="K50" s="18">
        <v>0</v>
      </c>
      <c r="L50" s="78">
        <v>8009</v>
      </c>
      <c r="M50" s="79">
        <v>216</v>
      </c>
      <c r="N50" s="58" t="s">
        <v>55</v>
      </c>
    </row>
    <row r="51" spans="1:14" ht="22.5" customHeight="1" x14ac:dyDescent="0.2">
      <c r="A51" s="67" t="s">
        <v>56</v>
      </c>
      <c r="B51" s="80">
        <v>3398425</v>
      </c>
      <c r="C51" s="81">
        <v>409862</v>
      </c>
      <c r="D51" s="28">
        <v>4891968</v>
      </c>
      <c r="E51" s="39">
        <v>2145549</v>
      </c>
      <c r="F51" s="68">
        <v>3855327</v>
      </c>
      <c r="G51" s="55">
        <v>75860126</v>
      </c>
      <c r="H51" s="55">
        <v>3800276</v>
      </c>
      <c r="I51" s="35">
        <v>76532899</v>
      </c>
      <c r="J51" s="69">
        <v>0</v>
      </c>
      <c r="K51" s="21">
        <v>0</v>
      </c>
      <c r="L51" s="80">
        <v>53815</v>
      </c>
      <c r="M51" s="81">
        <v>2825</v>
      </c>
      <c r="N51" s="64" t="s">
        <v>56</v>
      </c>
    </row>
    <row r="52" spans="1:14" ht="22.5" customHeight="1" x14ac:dyDescent="0.2">
      <c r="A52" s="53" t="s">
        <v>57</v>
      </c>
      <c r="B52" s="78">
        <v>3016846</v>
      </c>
      <c r="C52" s="79">
        <v>332806</v>
      </c>
      <c r="D52" s="26">
        <v>4759864</v>
      </c>
      <c r="E52" s="38">
        <v>2879693</v>
      </c>
      <c r="F52" s="54">
        <v>3765946</v>
      </c>
      <c r="G52" s="55">
        <v>64763185</v>
      </c>
      <c r="H52" s="55">
        <v>3725229</v>
      </c>
      <c r="I52" s="33">
        <v>64579047</v>
      </c>
      <c r="J52" s="56">
        <v>0</v>
      </c>
      <c r="K52" s="18">
        <v>0</v>
      </c>
      <c r="L52" s="78">
        <v>1312</v>
      </c>
      <c r="M52" s="79">
        <v>51</v>
      </c>
      <c r="N52" s="58" t="s">
        <v>57</v>
      </c>
    </row>
    <row r="53" spans="1:14" ht="22.5" customHeight="1" x14ac:dyDescent="0.2">
      <c r="A53" s="53" t="s">
        <v>58</v>
      </c>
      <c r="B53" s="78">
        <v>3311136</v>
      </c>
      <c r="C53" s="79">
        <v>1810638</v>
      </c>
      <c r="D53" s="26">
        <v>5259277</v>
      </c>
      <c r="E53" s="38">
        <v>5223833</v>
      </c>
      <c r="F53" s="54">
        <v>5751581</v>
      </c>
      <c r="G53" s="55">
        <v>81291677</v>
      </c>
      <c r="H53" s="55">
        <v>5719671</v>
      </c>
      <c r="I53" s="33">
        <v>80340148</v>
      </c>
      <c r="J53" s="56">
        <v>0</v>
      </c>
      <c r="K53" s="18">
        <v>0</v>
      </c>
      <c r="L53" s="78">
        <v>13816</v>
      </c>
      <c r="M53" s="79">
        <v>1041</v>
      </c>
      <c r="N53" s="58" t="s">
        <v>58</v>
      </c>
    </row>
    <row r="54" spans="1:14" ht="22.5" customHeight="1" x14ac:dyDescent="0.2">
      <c r="A54" s="53" t="s">
        <v>59</v>
      </c>
      <c r="B54" s="78">
        <v>14078917</v>
      </c>
      <c r="C54" s="79">
        <v>1796965</v>
      </c>
      <c r="D54" s="26">
        <v>7170935</v>
      </c>
      <c r="E54" s="38">
        <v>4189793</v>
      </c>
      <c r="F54" s="54">
        <v>5424548</v>
      </c>
      <c r="G54" s="55">
        <v>81231684</v>
      </c>
      <c r="H54" s="55">
        <v>5353038</v>
      </c>
      <c r="I54" s="33">
        <v>82503579</v>
      </c>
      <c r="J54" s="56">
        <v>0</v>
      </c>
      <c r="K54" s="18">
        <v>0</v>
      </c>
      <c r="L54" s="78">
        <v>43359</v>
      </c>
      <c r="M54" s="79">
        <v>555</v>
      </c>
      <c r="N54" s="58" t="s">
        <v>59</v>
      </c>
    </row>
    <row r="55" spans="1:14" ht="22.5" customHeight="1" x14ac:dyDescent="0.2">
      <c r="A55" s="53" t="s">
        <v>60</v>
      </c>
      <c r="B55" s="78">
        <v>9171599</v>
      </c>
      <c r="C55" s="79">
        <v>1208506</v>
      </c>
      <c r="D55" s="26">
        <v>7881456</v>
      </c>
      <c r="E55" s="38">
        <v>3647658</v>
      </c>
      <c r="F55" s="54">
        <v>4678016</v>
      </c>
      <c r="G55" s="55">
        <v>56127159</v>
      </c>
      <c r="H55" s="55">
        <v>4660617</v>
      </c>
      <c r="I55" s="33">
        <v>55491937</v>
      </c>
      <c r="J55" s="56">
        <v>0</v>
      </c>
      <c r="K55" s="18">
        <v>0</v>
      </c>
      <c r="L55" s="78">
        <v>41623</v>
      </c>
      <c r="M55" s="79">
        <v>3883</v>
      </c>
      <c r="N55" s="58" t="s">
        <v>60</v>
      </c>
    </row>
    <row r="56" spans="1:14" ht="22.5" customHeight="1" x14ac:dyDescent="0.2">
      <c r="A56" s="67" t="s">
        <v>61</v>
      </c>
      <c r="B56" s="80">
        <v>2011131</v>
      </c>
      <c r="C56" s="81">
        <v>381780</v>
      </c>
      <c r="D56" s="28">
        <v>3260928</v>
      </c>
      <c r="E56" s="39">
        <v>1137121</v>
      </c>
      <c r="F56" s="68">
        <v>3071893</v>
      </c>
      <c r="G56" s="55">
        <v>44523114</v>
      </c>
      <c r="H56" s="55">
        <v>3055590</v>
      </c>
      <c r="I56" s="35">
        <v>44099727</v>
      </c>
      <c r="J56" s="69">
        <v>0</v>
      </c>
      <c r="K56" s="21">
        <v>0</v>
      </c>
      <c r="L56" s="80">
        <v>0</v>
      </c>
      <c r="M56" s="81">
        <v>0</v>
      </c>
      <c r="N56" s="64" t="s">
        <v>61</v>
      </c>
    </row>
    <row r="57" spans="1:14" ht="22.5" customHeight="1" x14ac:dyDescent="0.2">
      <c r="A57" s="53" t="s">
        <v>62</v>
      </c>
      <c r="B57" s="78">
        <v>1096903</v>
      </c>
      <c r="C57" s="79">
        <v>94451</v>
      </c>
      <c r="D57" s="26">
        <v>3964885</v>
      </c>
      <c r="E57" s="38">
        <v>174187</v>
      </c>
      <c r="F57" s="54">
        <v>2913615</v>
      </c>
      <c r="G57" s="55">
        <v>26298466</v>
      </c>
      <c r="H57" s="55">
        <v>2894539</v>
      </c>
      <c r="I57" s="33">
        <v>25641015</v>
      </c>
      <c r="J57" s="56">
        <v>8</v>
      </c>
      <c r="K57" s="18">
        <v>7</v>
      </c>
      <c r="L57" s="78">
        <v>835</v>
      </c>
      <c r="M57" s="79">
        <v>24</v>
      </c>
      <c r="N57" s="58" t="s">
        <v>62</v>
      </c>
    </row>
    <row r="58" spans="1:14" ht="22.5" customHeight="1" x14ac:dyDescent="0.2">
      <c r="A58" s="53" t="s">
        <v>63</v>
      </c>
      <c r="B58" s="78">
        <v>360454</v>
      </c>
      <c r="C58" s="79">
        <v>46311</v>
      </c>
      <c r="D58" s="26">
        <v>1704898</v>
      </c>
      <c r="E58" s="38">
        <v>206578</v>
      </c>
      <c r="F58" s="54">
        <v>1777779</v>
      </c>
      <c r="G58" s="55">
        <v>25393525</v>
      </c>
      <c r="H58" s="55">
        <v>1777644</v>
      </c>
      <c r="I58" s="33">
        <v>25052359</v>
      </c>
      <c r="J58" s="56">
        <v>0</v>
      </c>
      <c r="K58" s="18">
        <v>0</v>
      </c>
      <c r="L58" s="78">
        <v>0</v>
      </c>
      <c r="M58" s="79">
        <v>0</v>
      </c>
      <c r="N58" s="58" t="s">
        <v>63</v>
      </c>
    </row>
    <row r="59" spans="1:14" ht="22.5" customHeight="1" x14ac:dyDescent="0.2">
      <c r="A59" s="53" t="s">
        <v>64</v>
      </c>
      <c r="B59" s="78">
        <v>451084</v>
      </c>
      <c r="C59" s="79">
        <v>36140</v>
      </c>
      <c r="D59" s="26">
        <v>5378001</v>
      </c>
      <c r="E59" s="38">
        <v>188303</v>
      </c>
      <c r="F59" s="54">
        <v>2251222</v>
      </c>
      <c r="G59" s="55">
        <v>24772563</v>
      </c>
      <c r="H59" s="55">
        <v>2247338</v>
      </c>
      <c r="I59" s="33">
        <v>24052917</v>
      </c>
      <c r="J59" s="56">
        <v>0</v>
      </c>
      <c r="K59" s="18">
        <v>0</v>
      </c>
      <c r="L59" s="78">
        <v>0</v>
      </c>
      <c r="M59" s="79">
        <v>0</v>
      </c>
      <c r="N59" s="58" t="s">
        <v>64</v>
      </c>
    </row>
    <row r="60" spans="1:14" ht="22.5" customHeight="1" x14ac:dyDescent="0.2">
      <c r="A60" s="53" t="s">
        <v>65</v>
      </c>
      <c r="B60" s="78">
        <v>247086</v>
      </c>
      <c r="C60" s="79">
        <v>19313</v>
      </c>
      <c r="D60" s="26">
        <v>2750381</v>
      </c>
      <c r="E60" s="38">
        <v>142449</v>
      </c>
      <c r="F60" s="54">
        <v>1797003</v>
      </c>
      <c r="G60" s="55">
        <v>18887605</v>
      </c>
      <c r="H60" s="55">
        <v>1792795</v>
      </c>
      <c r="I60" s="33">
        <v>18156914</v>
      </c>
      <c r="J60" s="56">
        <v>0</v>
      </c>
      <c r="K60" s="18">
        <v>0</v>
      </c>
      <c r="L60" s="78">
        <v>985</v>
      </c>
      <c r="M60" s="79">
        <v>159</v>
      </c>
      <c r="N60" s="58" t="s">
        <v>65</v>
      </c>
    </row>
    <row r="61" spans="1:14" ht="22.5" customHeight="1" x14ac:dyDescent="0.2">
      <c r="A61" s="67" t="s">
        <v>9</v>
      </c>
      <c r="B61" s="80">
        <v>670182</v>
      </c>
      <c r="C61" s="81">
        <v>49066</v>
      </c>
      <c r="D61" s="28">
        <v>11076825</v>
      </c>
      <c r="E61" s="39">
        <v>342847</v>
      </c>
      <c r="F61" s="68">
        <v>3166785</v>
      </c>
      <c r="G61" s="55">
        <v>25888359</v>
      </c>
      <c r="H61" s="55">
        <v>3173116</v>
      </c>
      <c r="I61" s="35">
        <v>25129701</v>
      </c>
      <c r="J61" s="69">
        <v>0</v>
      </c>
      <c r="K61" s="21">
        <v>0</v>
      </c>
      <c r="L61" s="80">
        <v>3283</v>
      </c>
      <c r="M61" s="81">
        <v>42</v>
      </c>
      <c r="N61" s="64" t="s">
        <v>9</v>
      </c>
    </row>
    <row r="62" spans="1:14" ht="22.5" customHeight="1" x14ac:dyDescent="0.2">
      <c r="A62" s="53" t="s">
        <v>10</v>
      </c>
      <c r="B62" s="78">
        <v>555127</v>
      </c>
      <c r="C62" s="79">
        <v>41218</v>
      </c>
      <c r="D62" s="26">
        <v>1905799</v>
      </c>
      <c r="E62" s="38">
        <v>65559</v>
      </c>
      <c r="F62" s="54">
        <v>542594</v>
      </c>
      <c r="G62" s="55">
        <v>2842589</v>
      </c>
      <c r="H62" s="55">
        <v>544514</v>
      </c>
      <c r="I62" s="33">
        <v>2743337</v>
      </c>
      <c r="J62" s="56">
        <v>0</v>
      </c>
      <c r="K62" s="18">
        <v>0</v>
      </c>
      <c r="L62" s="78">
        <v>0</v>
      </c>
      <c r="M62" s="79">
        <v>0</v>
      </c>
      <c r="N62" s="58" t="s">
        <v>10</v>
      </c>
    </row>
    <row r="63" spans="1:14" ht="22.5" customHeight="1" x14ac:dyDescent="0.2">
      <c r="A63" s="53" t="s">
        <v>66</v>
      </c>
      <c r="B63" s="78">
        <v>6140811</v>
      </c>
      <c r="C63" s="79">
        <v>711542</v>
      </c>
      <c r="D63" s="26">
        <v>6443712</v>
      </c>
      <c r="E63" s="38">
        <v>539490</v>
      </c>
      <c r="F63" s="54">
        <v>4023071</v>
      </c>
      <c r="G63" s="55">
        <v>31780164</v>
      </c>
      <c r="H63" s="55">
        <v>3982459</v>
      </c>
      <c r="I63" s="33">
        <v>31598404</v>
      </c>
      <c r="J63" s="56">
        <v>0</v>
      </c>
      <c r="K63" s="18">
        <v>0</v>
      </c>
      <c r="L63" s="78">
        <v>26930</v>
      </c>
      <c r="M63" s="79">
        <v>1061</v>
      </c>
      <c r="N63" s="58" t="s">
        <v>66</v>
      </c>
    </row>
    <row r="64" spans="1:14" ht="22.5" customHeight="1" x14ac:dyDescent="0.2">
      <c r="A64" s="53" t="s">
        <v>67</v>
      </c>
      <c r="B64" s="78">
        <v>3006249</v>
      </c>
      <c r="C64" s="79">
        <v>299969</v>
      </c>
      <c r="D64" s="26">
        <v>7296002</v>
      </c>
      <c r="E64" s="38">
        <v>498691</v>
      </c>
      <c r="F64" s="54">
        <v>4413464</v>
      </c>
      <c r="G64" s="55">
        <v>31140673</v>
      </c>
      <c r="H64" s="55">
        <v>4407770</v>
      </c>
      <c r="I64" s="33">
        <v>30879640</v>
      </c>
      <c r="J64" s="56">
        <v>0</v>
      </c>
      <c r="K64" s="18">
        <v>0</v>
      </c>
      <c r="L64" s="78">
        <v>1022067</v>
      </c>
      <c r="M64" s="79">
        <v>184994</v>
      </c>
      <c r="N64" s="58" t="s">
        <v>67</v>
      </c>
    </row>
    <row r="65" spans="1:14" ht="22.5" customHeight="1" x14ac:dyDescent="0.2">
      <c r="A65" s="53" t="s">
        <v>68</v>
      </c>
      <c r="B65" s="78">
        <v>3533768</v>
      </c>
      <c r="C65" s="79">
        <v>504711</v>
      </c>
      <c r="D65" s="26">
        <v>8325239</v>
      </c>
      <c r="E65" s="38">
        <v>1225826</v>
      </c>
      <c r="F65" s="54">
        <v>6574250</v>
      </c>
      <c r="G65" s="55">
        <v>85651964</v>
      </c>
      <c r="H65" s="55">
        <v>6514331</v>
      </c>
      <c r="I65" s="33">
        <v>86255685</v>
      </c>
      <c r="J65" s="56">
        <v>0</v>
      </c>
      <c r="K65" s="18">
        <v>0</v>
      </c>
      <c r="L65" s="78">
        <v>474</v>
      </c>
      <c r="M65" s="79">
        <v>26</v>
      </c>
      <c r="N65" s="58" t="s">
        <v>68</v>
      </c>
    </row>
    <row r="66" spans="1:14" ht="22.5" customHeight="1" x14ac:dyDescent="0.2">
      <c r="A66" s="59" t="s">
        <v>69</v>
      </c>
      <c r="B66" s="82">
        <v>2883328</v>
      </c>
      <c r="C66" s="83">
        <v>310562</v>
      </c>
      <c r="D66" s="29">
        <v>11911895</v>
      </c>
      <c r="E66" s="40">
        <v>1017151</v>
      </c>
      <c r="F66" s="61">
        <v>7902145</v>
      </c>
      <c r="G66" s="55">
        <v>90061794</v>
      </c>
      <c r="H66" s="55">
        <v>7862248</v>
      </c>
      <c r="I66" s="34">
        <v>88338435</v>
      </c>
      <c r="J66" s="62">
        <v>0</v>
      </c>
      <c r="K66" s="20">
        <v>0</v>
      </c>
      <c r="L66" s="80">
        <v>0</v>
      </c>
      <c r="M66" s="81">
        <v>0</v>
      </c>
      <c r="N66" s="64" t="s">
        <v>69</v>
      </c>
    </row>
    <row r="67" spans="1:14" ht="22.5" customHeight="1" x14ac:dyDescent="0.2">
      <c r="A67" s="53" t="s">
        <v>70</v>
      </c>
      <c r="B67" s="78">
        <v>3168031</v>
      </c>
      <c r="C67" s="79">
        <v>1290143</v>
      </c>
      <c r="D67" s="26">
        <v>3357765</v>
      </c>
      <c r="E67" s="38">
        <v>5313732</v>
      </c>
      <c r="F67" s="54">
        <v>3830234</v>
      </c>
      <c r="G67" s="55">
        <v>103448933</v>
      </c>
      <c r="H67" s="55">
        <v>3807806</v>
      </c>
      <c r="I67" s="33">
        <v>104005605</v>
      </c>
      <c r="J67" s="56">
        <v>0</v>
      </c>
      <c r="K67" s="18">
        <v>0</v>
      </c>
      <c r="L67" s="78">
        <v>2641</v>
      </c>
      <c r="M67" s="79">
        <v>77</v>
      </c>
      <c r="N67" s="58" t="s">
        <v>70</v>
      </c>
    </row>
    <row r="68" spans="1:14" ht="22.5" customHeight="1" x14ac:dyDescent="0.2">
      <c r="A68" s="53" t="s">
        <v>71</v>
      </c>
      <c r="B68" s="78">
        <v>10782553</v>
      </c>
      <c r="C68" s="79">
        <v>2496387</v>
      </c>
      <c r="D68" s="26">
        <v>3493417</v>
      </c>
      <c r="E68" s="38">
        <v>3135268</v>
      </c>
      <c r="F68" s="54">
        <v>6500039</v>
      </c>
      <c r="G68" s="55">
        <v>148187095</v>
      </c>
      <c r="H68" s="55">
        <v>6438184</v>
      </c>
      <c r="I68" s="33">
        <v>148729108</v>
      </c>
      <c r="J68" s="56">
        <v>0</v>
      </c>
      <c r="K68" s="18">
        <v>0</v>
      </c>
      <c r="L68" s="78">
        <v>7194</v>
      </c>
      <c r="M68" s="79">
        <v>86</v>
      </c>
      <c r="N68" s="58" t="s">
        <v>71</v>
      </c>
    </row>
    <row r="69" spans="1:14" ht="22.5" customHeight="1" thickBot="1" x14ac:dyDescent="0.25">
      <c r="A69" s="53" t="s">
        <v>72</v>
      </c>
      <c r="B69" s="78">
        <v>4747084</v>
      </c>
      <c r="C69" s="79">
        <v>704842</v>
      </c>
      <c r="D69" s="26">
        <v>1551598</v>
      </c>
      <c r="E69" s="38">
        <v>3754079</v>
      </c>
      <c r="F69" s="54">
        <v>3540255</v>
      </c>
      <c r="G69" s="55">
        <v>100889074</v>
      </c>
      <c r="H69" s="55">
        <v>3462164</v>
      </c>
      <c r="I69" s="33">
        <v>101896741</v>
      </c>
      <c r="J69" s="56">
        <v>0</v>
      </c>
      <c r="K69" s="18">
        <v>0</v>
      </c>
      <c r="L69" s="78">
        <v>0</v>
      </c>
      <c r="M69" s="79">
        <v>0</v>
      </c>
      <c r="N69" s="58" t="s">
        <v>72</v>
      </c>
    </row>
    <row r="70" spans="1:14" ht="22.5" customHeight="1" thickTop="1" thickBot="1" x14ac:dyDescent="0.25">
      <c r="A70" s="84" t="s">
        <v>75</v>
      </c>
      <c r="B70" s="85">
        <f>SUM(B47:B69)</f>
        <v>76988583</v>
      </c>
      <c r="C70" s="85">
        <f t="shared" ref="C70:I70" si="1">SUM(C47:C69)</f>
        <v>13681066</v>
      </c>
      <c r="D70" s="85">
        <f t="shared" si="1"/>
        <v>117940208</v>
      </c>
      <c r="E70" s="86">
        <f t="shared" si="1"/>
        <v>78136430</v>
      </c>
      <c r="F70" s="87">
        <f>SUM(F47:F69)</f>
        <v>91645699</v>
      </c>
      <c r="G70" s="55"/>
      <c r="H70" s="55"/>
      <c r="I70" s="88">
        <f t="shared" si="1"/>
        <v>1695159938</v>
      </c>
      <c r="J70" s="85">
        <f>SUM(J47:J69)</f>
        <v>8</v>
      </c>
      <c r="K70" s="85">
        <f>SUM(K47:K69)</f>
        <v>7</v>
      </c>
      <c r="L70" s="85">
        <f t="shared" ref="L70:M70" si="2">SUM(L47:L69)</f>
        <v>1231177</v>
      </c>
      <c r="M70" s="85">
        <f t="shared" si="2"/>
        <v>195150</v>
      </c>
      <c r="N70" s="89" t="s">
        <v>75</v>
      </c>
    </row>
    <row r="71" spans="1:14" ht="22.5" customHeight="1" thickTop="1" thickBot="1" x14ac:dyDescent="0.25">
      <c r="A71" s="90" t="s">
        <v>76</v>
      </c>
      <c r="B71" s="91">
        <f>B46+B70</f>
        <v>389373967</v>
      </c>
      <c r="C71" s="91">
        <f t="shared" ref="C71:F71" si="3">C46+C70</f>
        <v>134164135</v>
      </c>
      <c r="D71" s="91">
        <f t="shared" si="3"/>
        <v>470712814</v>
      </c>
      <c r="E71" s="92">
        <f t="shared" si="3"/>
        <v>971389367</v>
      </c>
      <c r="F71" s="93">
        <f t="shared" si="3"/>
        <v>704120563</v>
      </c>
      <c r="G71" s="55"/>
      <c r="H71" s="55"/>
      <c r="I71" s="94">
        <f t="shared" ref="I71:M71" si="4">I46+I70</f>
        <v>35844181969</v>
      </c>
      <c r="J71" s="91">
        <f t="shared" si="4"/>
        <v>8</v>
      </c>
      <c r="K71" s="91">
        <f t="shared" si="4"/>
        <v>7</v>
      </c>
      <c r="L71" s="91">
        <f t="shared" si="4"/>
        <v>4018288</v>
      </c>
      <c r="M71" s="91">
        <f t="shared" si="4"/>
        <v>987295</v>
      </c>
      <c r="N71" s="95" t="s">
        <v>76</v>
      </c>
    </row>
    <row r="72" spans="1:14" ht="22.5" customHeight="1" x14ac:dyDescent="0.2">
      <c r="A72" s="7" t="s">
        <v>86</v>
      </c>
      <c r="B72" s="5"/>
      <c r="C72" s="5"/>
      <c r="D72" s="5"/>
      <c r="E72" s="5"/>
      <c r="F72" s="5"/>
      <c r="G72" s="2"/>
      <c r="H72" s="2"/>
      <c r="I72" s="8"/>
      <c r="J72" s="8"/>
      <c r="K72" s="8"/>
      <c r="L72" s="143"/>
      <c r="M72" s="143"/>
      <c r="N72" s="11"/>
    </row>
    <row r="73" spans="1:14" ht="22.5" customHeight="1" x14ac:dyDescent="0.2">
      <c r="A73" s="7" t="s">
        <v>12</v>
      </c>
      <c r="B73" s="5"/>
      <c r="C73" s="5"/>
      <c r="D73" s="5"/>
      <c r="E73" s="5"/>
      <c r="F73" s="5"/>
      <c r="G73" s="2"/>
      <c r="H73" s="2"/>
      <c r="I73" s="8"/>
      <c r="J73" s="8"/>
      <c r="K73" s="8"/>
      <c r="L73" s="143"/>
      <c r="M73" s="143"/>
      <c r="N73" s="11"/>
    </row>
    <row r="74" spans="1:14" x14ac:dyDescent="0.2">
      <c r="A74" s="5"/>
      <c r="B74" s="5"/>
      <c r="C74" s="5"/>
      <c r="D74" s="5"/>
      <c r="E74" s="5"/>
      <c r="F74" s="5"/>
      <c r="G74" s="2"/>
      <c r="H74" s="2"/>
      <c r="I74" s="8"/>
      <c r="J74" s="8"/>
      <c r="K74" s="8"/>
    </row>
    <row r="75" spans="1:14" x14ac:dyDescent="0.2">
      <c r="A75" s="2"/>
      <c r="B75" s="2"/>
      <c r="C75" s="2"/>
      <c r="D75" s="2"/>
      <c r="E75" s="2"/>
      <c r="F75" s="2"/>
      <c r="G75" s="2"/>
      <c r="H75" s="2"/>
      <c r="I75" s="14"/>
      <c r="J75" s="14"/>
      <c r="K75" s="14"/>
    </row>
    <row r="76" spans="1:14" x14ac:dyDescent="0.2">
      <c r="A76" s="2"/>
      <c r="B76" s="2"/>
      <c r="C76" s="2"/>
      <c r="D76" s="2"/>
      <c r="E76" s="2"/>
      <c r="F76" s="2"/>
      <c r="G76" s="2"/>
      <c r="H76" s="2"/>
      <c r="I76" s="14"/>
      <c r="J76" s="14"/>
      <c r="K76" s="14"/>
    </row>
    <row r="77" spans="1:14" x14ac:dyDescent="0.2">
      <c r="G77" s="2"/>
      <c r="H77" s="2"/>
    </row>
    <row r="78" spans="1:14" x14ac:dyDescent="0.2">
      <c r="G78" s="2"/>
      <c r="H78" s="2"/>
    </row>
    <row r="79" spans="1:14" x14ac:dyDescent="0.2">
      <c r="G79" s="2"/>
      <c r="H79" s="2"/>
    </row>
    <row r="80" spans="1:14" x14ac:dyDescent="0.2">
      <c r="G80" s="2"/>
      <c r="H80" s="2"/>
    </row>
    <row r="81" spans="7:8" x14ac:dyDescent="0.2">
      <c r="G81" s="2"/>
      <c r="H81" s="2"/>
    </row>
    <row r="82" spans="7:8" x14ac:dyDescent="0.2">
      <c r="G82" s="2"/>
      <c r="H82" s="2"/>
    </row>
    <row r="83" spans="7:8" x14ac:dyDescent="0.2">
      <c r="G83" s="2"/>
      <c r="H83" s="2"/>
    </row>
    <row r="84" spans="7:8" x14ac:dyDescent="0.2">
      <c r="G84" s="2"/>
      <c r="H84" s="2"/>
    </row>
    <row r="85" spans="7:8" x14ac:dyDescent="0.2">
      <c r="G85" s="2"/>
      <c r="H85" s="2"/>
    </row>
    <row r="86" spans="7:8" x14ac:dyDescent="0.2">
      <c r="G86" s="2"/>
      <c r="H86" s="2"/>
    </row>
    <row r="87" spans="7:8" x14ac:dyDescent="0.2">
      <c r="G87" s="2"/>
      <c r="H87" s="2"/>
    </row>
    <row r="88" spans="7:8" x14ac:dyDescent="0.2">
      <c r="G88" s="2"/>
      <c r="H88" s="2"/>
    </row>
    <row r="89" spans="7:8" x14ac:dyDescent="0.2">
      <c r="G89" s="2"/>
      <c r="H89" s="2"/>
    </row>
    <row r="90" spans="7:8" x14ac:dyDescent="0.2">
      <c r="G90" s="2"/>
      <c r="H90" s="2"/>
    </row>
    <row r="91" spans="7:8" x14ac:dyDescent="0.2">
      <c r="G91" s="2"/>
      <c r="H91" s="2"/>
    </row>
    <row r="92" spans="7:8" x14ac:dyDescent="0.2">
      <c r="G92" s="2"/>
      <c r="H92" s="2"/>
    </row>
    <row r="93" spans="7:8" x14ac:dyDescent="0.2">
      <c r="G93" s="2"/>
      <c r="H93" s="2"/>
    </row>
    <row r="94" spans="7:8" x14ac:dyDescent="0.2">
      <c r="G94" s="2"/>
      <c r="H94" s="2"/>
    </row>
    <row r="95" spans="7:8" x14ac:dyDescent="0.2">
      <c r="G95" s="2"/>
      <c r="H95" s="2"/>
    </row>
    <row r="96" spans="7:8" x14ac:dyDescent="0.2">
      <c r="G96" s="2"/>
      <c r="H96" s="2"/>
    </row>
    <row r="97" spans="7:8" x14ac:dyDescent="0.2">
      <c r="G97" s="2"/>
      <c r="H97" s="2"/>
    </row>
    <row r="98" spans="7:8" x14ac:dyDescent="0.2">
      <c r="G98" s="2"/>
      <c r="H98" s="2"/>
    </row>
    <row r="99" spans="7:8" x14ac:dyDescent="0.2">
      <c r="G99" s="2"/>
      <c r="H99" s="2"/>
    </row>
    <row r="100" spans="7:8" x14ac:dyDescent="0.2">
      <c r="G100" s="2"/>
      <c r="H100" s="2"/>
    </row>
    <row r="101" spans="7:8" x14ac:dyDescent="0.2">
      <c r="G101" s="2"/>
      <c r="H101" s="2"/>
    </row>
    <row r="102" spans="7:8" x14ac:dyDescent="0.2">
      <c r="G102" s="2"/>
      <c r="H102" s="2"/>
    </row>
    <row r="103" spans="7:8" x14ac:dyDescent="0.2">
      <c r="G103" s="2"/>
      <c r="H103" s="2"/>
    </row>
    <row r="104" spans="7:8" x14ac:dyDescent="0.2">
      <c r="G104" s="2"/>
      <c r="H104" s="2"/>
    </row>
    <row r="105" spans="7:8" x14ac:dyDescent="0.2">
      <c r="G105" s="2"/>
      <c r="H105" s="2"/>
    </row>
    <row r="106" spans="7:8" x14ac:dyDescent="0.2">
      <c r="G106" s="2"/>
      <c r="H106" s="2"/>
    </row>
    <row r="107" spans="7:8" x14ac:dyDescent="0.2">
      <c r="G107" s="2"/>
      <c r="H107" s="2"/>
    </row>
    <row r="108" spans="7:8" x14ac:dyDescent="0.2">
      <c r="G108" s="2"/>
      <c r="H108" s="2"/>
    </row>
    <row r="109" spans="7:8" x14ac:dyDescent="0.2">
      <c r="G109" s="2"/>
      <c r="H109" s="2"/>
    </row>
    <row r="110" spans="7:8" x14ac:dyDescent="0.2">
      <c r="G110" s="2"/>
      <c r="H110" s="2"/>
    </row>
    <row r="111" spans="7:8" x14ac:dyDescent="0.2">
      <c r="G111" s="2"/>
      <c r="H111" s="2"/>
    </row>
    <row r="112" spans="7:8" x14ac:dyDescent="0.2">
      <c r="G112" s="2"/>
      <c r="H112" s="2"/>
    </row>
    <row r="113" spans="7:8" x14ac:dyDescent="0.2">
      <c r="G113" s="2"/>
      <c r="H113" s="2"/>
    </row>
    <row r="114" spans="7:8" x14ac:dyDescent="0.2">
      <c r="G114" s="2"/>
      <c r="H114" s="2"/>
    </row>
    <row r="115" spans="7:8" x14ac:dyDescent="0.2">
      <c r="G115" s="2"/>
      <c r="H115" s="2"/>
    </row>
    <row r="116" spans="7:8" x14ac:dyDescent="0.2">
      <c r="G116" s="2"/>
      <c r="H116" s="2"/>
    </row>
    <row r="117" spans="7:8" x14ac:dyDescent="0.2">
      <c r="G117" s="2"/>
      <c r="H117" s="2"/>
    </row>
    <row r="118" spans="7:8" x14ac:dyDescent="0.2">
      <c r="G118" s="2"/>
      <c r="H118" s="2"/>
    </row>
    <row r="119" spans="7:8" x14ac:dyDescent="0.2">
      <c r="G119" s="2"/>
      <c r="H119" s="2"/>
    </row>
    <row r="120" spans="7:8" x14ac:dyDescent="0.2">
      <c r="G120" s="2"/>
      <c r="H120" s="2"/>
    </row>
    <row r="121" spans="7:8" x14ac:dyDescent="0.2">
      <c r="G121" s="2"/>
      <c r="H121" s="2"/>
    </row>
    <row r="122" spans="7:8" x14ac:dyDescent="0.2">
      <c r="G122" s="2"/>
      <c r="H122" s="2"/>
    </row>
    <row r="123" spans="7:8" x14ac:dyDescent="0.2">
      <c r="G123" s="2"/>
      <c r="H123" s="2"/>
    </row>
    <row r="124" spans="7:8" x14ac:dyDescent="0.2">
      <c r="G124" s="2"/>
      <c r="H124" s="2"/>
    </row>
    <row r="125" spans="7:8" x14ac:dyDescent="0.2">
      <c r="G125" s="2"/>
      <c r="H125" s="2"/>
    </row>
    <row r="126" spans="7:8" x14ac:dyDescent="0.2">
      <c r="G126" s="2"/>
      <c r="H126" s="2"/>
    </row>
    <row r="127" spans="7:8" x14ac:dyDescent="0.2">
      <c r="G127" s="2"/>
      <c r="H127" s="2"/>
    </row>
    <row r="128" spans="7:8" x14ac:dyDescent="0.2">
      <c r="G128" s="2"/>
      <c r="H128" s="2"/>
    </row>
    <row r="129" spans="7:8" x14ac:dyDescent="0.2">
      <c r="G129" s="2"/>
      <c r="H129" s="2"/>
    </row>
    <row r="130" spans="7:8" x14ac:dyDescent="0.2">
      <c r="G130" s="2"/>
      <c r="H130" s="2"/>
    </row>
    <row r="131" spans="7:8" x14ac:dyDescent="0.2">
      <c r="G131" s="2"/>
      <c r="H131" s="2"/>
    </row>
    <row r="132" spans="7:8" x14ac:dyDescent="0.2">
      <c r="G132" s="2"/>
      <c r="H132" s="2"/>
    </row>
    <row r="133" spans="7:8" x14ac:dyDescent="0.2">
      <c r="G133" s="2"/>
      <c r="H133" s="2"/>
    </row>
    <row r="134" spans="7:8" x14ac:dyDescent="0.2">
      <c r="G134" s="2"/>
      <c r="H134" s="2"/>
    </row>
    <row r="135" spans="7:8" x14ac:dyDescent="0.2">
      <c r="G135" s="2"/>
      <c r="H135" s="2"/>
    </row>
    <row r="136" spans="7:8" x14ac:dyDescent="0.2">
      <c r="G136" s="2"/>
      <c r="H136" s="2"/>
    </row>
    <row r="137" spans="7:8" x14ac:dyDescent="0.2">
      <c r="G137" s="2"/>
      <c r="H137" s="2"/>
    </row>
    <row r="138" spans="7:8" x14ac:dyDescent="0.2">
      <c r="G138" s="2"/>
      <c r="H138" s="2"/>
    </row>
    <row r="139" spans="7:8" x14ac:dyDescent="0.2">
      <c r="G139" s="2"/>
      <c r="H139" s="2"/>
    </row>
    <row r="140" spans="7:8" x14ac:dyDescent="0.2">
      <c r="G140" s="2"/>
      <c r="H140" s="2"/>
    </row>
    <row r="141" spans="7:8" x14ac:dyDescent="0.2">
      <c r="G141" s="2"/>
      <c r="H141" s="2"/>
    </row>
    <row r="142" spans="7:8" x14ac:dyDescent="0.2">
      <c r="G142" s="2"/>
      <c r="H142" s="2"/>
    </row>
    <row r="143" spans="7:8" x14ac:dyDescent="0.2">
      <c r="G143" s="2"/>
      <c r="H143" s="2"/>
    </row>
    <row r="144" spans="7:8" x14ac:dyDescent="0.2">
      <c r="G144" s="2"/>
      <c r="H144" s="2"/>
    </row>
    <row r="145" spans="7:8" x14ac:dyDescent="0.2">
      <c r="G145" s="2"/>
      <c r="H145" s="2"/>
    </row>
    <row r="146" spans="7:8" x14ac:dyDescent="0.2">
      <c r="G146" s="2"/>
      <c r="H146" s="2"/>
    </row>
    <row r="147" spans="7:8" x14ac:dyDescent="0.2">
      <c r="G147" s="2"/>
      <c r="H147" s="2"/>
    </row>
    <row r="148" spans="7:8" x14ac:dyDescent="0.2">
      <c r="G148" s="2"/>
      <c r="H148" s="2"/>
    </row>
    <row r="149" spans="7:8" x14ac:dyDescent="0.2">
      <c r="G149" s="2"/>
      <c r="H149" s="2"/>
    </row>
    <row r="150" spans="7:8" x14ac:dyDescent="0.2">
      <c r="G150" s="2"/>
      <c r="H150" s="2"/>
    </row>
    <row r="151" spans="7:8" x14ac:dyDescent="0.2">
      <c r="G151" s="2"/>
      <c r="H151" s="2"/>
    </row>
    <row r="152" spans="7:8" x14ac:dyDescent="0.2">
      <c r="G152" s="2"/>
      <c r="H152" s="2"/>
    </row>
    <row r="153" spans="7:8" x14ac:dyDescent="0.2">
      <c r="G153" s="2"/>
      <c r="H153" s="2"/>
    </row>
    <row r="154" spans="7:8" x14ac:dyDescent="0.2">
      <c r="G154" s="2"/>
      <c r="H154" s="2"/>
    </row>
    <row r="155" spans="7:8" x14ac:dyDescent="0.2">
      <c r="G155" s="2"/>
      <c r="H155" s="2"/>
    </row>
    <row r="156" spans="7:8" x14ac:dyDescent="0.2">
      <c r="G156" s="2"/>
      <c r="H156" s="2"/>
    </row>
    <row r="157" spans="7:8" x14ac:dyDescent="0.2">
      <c r="G157" s="2"/>
      <c r="H157" s="2"/>
    </row>
    <row r="158" spans="7:8" x14ac:dyDescent="0.2">
      <c r="G158" s="2"/>
      <c r="H158" s="2"/>
    </row>
    <row r="159" spans="7:8" x14ac:dyDescent="0.2">
      <c r="G159" s="2"/>
      <c r="H159" s="2"/>
    </row>
    <row r="160" spans="7:8" x14ac:dyDescent="0.2">
      <c r="G160" s="2"/>
      <c r="H160" s="2"/>
    </row>
    <row r="161" spans="7:8" x14ac:dyDescent="0.2">
      <c r="G161" s="2"/>
      <c r="H161" s="2"/>
    </row>
    <row r="162" spans="7:8" x14ac:dyDescent="0.2">
      <c r="G162" s="2"/>
      <c r="H162" s="2"/>
    </row>
    <row r="163" spans="7:8" x14ac:dyDescent="0.2">
      <c r="G163" s="2"/>
      <c r="H163" s="2"/>
    </row>
    <row r="164" spans="7:8" x14ac:dyDescent="0.2">
      <c r="G164" s="2"/>
      <c r="H164" s="2"/>
    </row>
    <row r="165" spans="7:8" x14ac:dyDescent="0.2">
      <c r="G165" s="2"/>
      <c r="H165" s="2"/>
    </row>
    <row r="166" spans="7:8" x14ac:dyDescent="0.2">
      <c r="G166" s="2"/>
      <c r="H166" s="2"/>
    </row>
    <row r="167" spans="7:8" x14ac:dyDescent="0.2">
      <c r="G167" s="2"/>
      <c r="H167" s="2"/>
    </row>
    <row r="168" spans="7:8" x14ac:dyDescent="0.2">
      <c r="G168" s="2"/>
      <c r="H168" s="2"/>
    </row>
    <row r="169" spans="7:8" x14ac:dyDescent="0.2">
      <c r="G169" s="2"/>
      <c r="H169" s="2"/>
    </row>
    <row r="170" spans="7:8" x14ac:dyDescent="0.2">
      <c r="G170" s="2"/>
      <c r="H170" s="2"/>
    </row>
    <row r="171" spans="7:8" x14ac:dyDescent="0.2">
      <c r="G171" s="2"/>
      <c r="H171" s="2"/>
    </row>
    <row r="172" spans="7:8" x14ac:dyDescent="0.2">
      <c r="G172" s="2"/>
      <c r="H172" s="2"/>
    </row>
    <row r="173" spans="7:8" x14ac:dyDescent="0.2">
      <c r="G173" s="2"/>
      <c r="H173" s="2"/>
    </row>
    <row r="174" spans="7:8" x14ac:dyDescent="0.2">
      <c r="G174" s="2"/>
      <c r="H174" s="2"/>
    </row>
    <row r="175" spans="7:8" x14ac:dyDescent="0.2">
      <c r="G175" s="2"/>
      <c r="H175" s="2"/>
    </row>
    <row r="176" spans="7:8" x14ac:dyDescent="0.2">
      <c r="G176" s="2"/>
      <c r="H176" s="2"/>
    </row>
    <row r="177" spans="7:8" x14ac:dyDescent="0.2">
      <c r="G177" s="2"/>
      <c r="H177" s="2"/>
    </row>
    <row r="178" spans="7:8" x14ac:dyDescent="0.2">
      <c r="G178" s="2"/>
      <c r="H178" s="2"/>
    </row>
    <row r="179" spans="7:8" x14ac:dyDescent="0.2">
      <c r="G179" s="2"/>
      <c r="H179" s="2"/>
    </row>
    <row r="180" spans="7:8" x14ac:dyDescent="0.2">
      <c r="G180" s="2"/>
      <c r="H180" s="2"/>
    </row>
    <row r="181" spans="7:8" x14ac:dyDescent="0.2">
      <c r="G181" s="2"/>
      <c r="H181" s="2"/>
    </row>
    <row r="182" spans="7:8" x14ac:dyDescent="0.2">
      <c r="G182" s="2"/>
      <c r="H182" s="2"/>
    </row>
    <row r="183" spans="7:8" x14ac:dyDescent="0.2">
      <c r="G183" s="2"/>
      <c r="H183" s="2"/>
    </row>
    <row r="184" spans="7:8" x14ac:dyDescent="0.2">
      <c r="G184" s="2"/>
      <c r="H184" s="2"/>
    </row>
    <row r="185" spans="7:8" x14ac:dyDescent="0.2">
      <c r="G185" s="2"/>
      <c r="H185" s="2"/>
    </row>
    <row r="186" spans="7:8" x14ac:dyDescent="0.2">
      <c r="G186" s="2"/>
      <c r="H186" s="2"/>
    </row>
    <row r="187" spans="7:8" x14ac:dyDescent="0.2">
      <c r="G187" s="2"/>
      <c r="H187" s="2"/>
    </row>
    <row r="188" spans="7:8" x14ac:dyDescent="0.2">
      <c r="G188" s="2"/>
      <c r="H188" s="2"/>
    </row>
    <row r="189" spans="7:8" x14ac:dyDescent="0.2">
      <c r="G189" s="2"/>
      <c r="H189" s="2"/>
    </row>
    <row r="190" spans="7:8" x14ac:dyDescent="0.2">
      <c r="G190" s="2"/>
      <c r="H190" s="2"/>
    </row>
    <row r="191" spans="7:8" x14ac:dyDescent="0.2">
      <c r="G191" s="2"/>
      <c r="H191" s="2"/>
    </row>
    <row r="192" spans="7:8" x14ac:dyDescent="0.2">
      <c r="G192" s="2"/>
      <c r="H192" s="2"/>
    </row>
    <row r="193" spans="7:8" x14ac:dyDescent="0.2">
      <c r="G193" s="2"/>
      <c r="H193" s="2"/>
    </row>
    <row r="194" spans="7:8" x14ac:dyDescent="0.2">
      <c r="G194" s="2"/>
      <c r="H194" s="2"/>
    </row>
    <row r="195" spans="7:8" x14ac:dyDescent="0.2">
      <c r="G195" s="2"/>
      <c r="H195" s="2"/>
    </row>
    <row r="196" spans="7:8" x14ac:dyDescent="0.2">
      <c r="G196" s="2"/>
      <c r="H196" s="2"/>
    </row>
  </sheetData>
  <mergeCells count="6">
    <mergeCell ref="L3:M4"/>
    <mergeCell ref="B3:C4"/>
    <mergeCell ref="D3:E4"/>
    <mergeCell ref="J3:K4"/>
    <mergeCell ref="F3:F4"/>
    <mergeCell ref="I3:I4"/>
  </mergeCells>
  <phoneticPr fontId="4"/>
  <printOptions horizontalCentered="1"/>
  <pageMargins left="0.62992125984251968" right="0.19685039370078741" top="0.9055118110236221" bottom="0.39370078740157483" header="0.59055118110236227" footer="0.51181102362204722"/>
  <pageSetup paperSize="9" scale="51" firstPageNumber="64" fitToWidth="0" orientation="portrait" useFirstPageNumber="1" r:id="rId1"/>
  <headerFooter alignWithMargins="0">
    <oddHeader>&amp;L</oddHeader>
    <oddFooter>&amp;C&amp;"ＭＳ ゴシック,標準"&amp;11&amp;P</oddFooter>
  </headerFooter>
  <rowBreaks count="1" manualBreakCount="1">
    <brk id="73" max="9" man="1"/>
  </rowBreaks>
  <colBreaks count="1" manualBreakCount="1">
    <brk id="7" max="7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88"/>
  <sheetViews>
    <sheetView view="pageBreakPreview" zoomScale="50" zoomScaleNormal="75" zoomScaleSheetLayoutView="50" zoomScalePageLayoutView="55" workbookViewId="0"/>
  </sheetViews>
  <sheetFormatPr defaultColWidth="10" defaultRowHeight="17.25" x14ac:dyDescent="0.2"/>
  <cols>
    <col min="1" max="1" width="18" style="144" customWidth="1"/>
    <col min="2" max="6" width="21" style="144" customWidth="1"/>
    <col min="7" max="8" width="1" style="144" customWidth="1"/>
    <col min="9" max="13" width="21" style="144" customWidth="1"/>
    <col min="14" max="14" width="18" style="144" customWidth="1"/>
    <col min="15" max="245" width="10" style="4" customWidth="1"/>
    <col min="246" max="16384" width="10" style="4"/>
  </cols>
  <sheetData>
    <row r="1" spans="1:14" ht="22.5" customHeight="1" x14ac:dyDescent="0.2">
      <c r="A1" s="41"/>
      <c r="B1" s="5"/>
      <c r="C1" s="5"/>
      <c r="D1" s="5"/>
      <c r="E1" s="9"/>
      <c r="F1" s="9"/>
      <c r="G1" s="9"/>
      <c r="H1" s="9"/>
      <c r="I1" s="9"/>
      <c r="J1" s="12"/>
      <c r="K1" s="5"/>
      <c r="L1" s="5"/>
      <c r="M1" s="123"/>
      <c r="N1" s="48"/>
    </row>
    <row r="2" spans="1:14" ht="22.5" customHeight="1" thickBot="1" x14ac:dyDescent="0.25">
      <c r="A2" s="13"/>
      <c r="B2" s="5"/>
      <c r="C2" s="5"/>
      <c r="D2" s="5"/>
      <c r="E2" s="10"/>
      <c r="F2" s="10"/>
      <c r="G2" s="9"/>
      <c r="H2" s="9"/>
      <c r="I2" s="10"/>
      <c r="J2" s="12"/>
      <c r="K2" s="5"/>
      <c r="L2" s="5"/>
      <c r="M2" s="5"/>
      <c r="N2" s="122" t="s">
        <v>85</v>
      </c>
    </row>
    <row r="3" spans="1:14" ht="22.5" customHeight="1" x14ac:dyDescent="0.2">
      <c r="A3" s="51" t="s">
        <v>0</v>
      </c>
      <c r="B3" s="139" t="s">
        <v>77</v>
      </c>
      <c r="C3" s="140"/>
      <c r="D3" s="137" t="s">
        <v>78</v>
      </c>
      <c r="E3" s="140"/>
      <c r="F3" s="141" t="s">
        <v>83</v>
      </c>
      <c r="G3" s="9"/>
      <c r="H3" s="9"/>
      <c r="I3" s="142" t="s">
        <v>84</v>
      </c>
      <c r="J3" s="137" t="s">
        <v>81</v>
      </c>
      <c r="K3" s="140"/>
      <c r="L3" s="137" t="s">
        <v>82</v>
      </c>
      <c r="M3" s="138"/>
      <c r="N3" s="45" t="s">
        <v>0</v>
      </c>
    </row>
    <row r="4" spans="1:14" ht="22.5" customHeight="1" x14ac:dyDescent="0.2">
      <c r="A4" s="44"/>
      <c r="B4" s="127" t="s">
        <v>3</v>
      </c>
      <c r="C4" s="133" t="s">
        <v>3</v>
      </c>
      <c r="D4" s="126" t="s">
        <v>3</v>
      </c>
      <c r="E4" s="133"/>
      <c r="F4" s="134"/>
      <c r="G4" s="9"/>
      <c r="H4" s="9"/>
      <c r="I4" s="136"/>
      <c r="J4" s="126"/>
      <c r="K4" s="133"/>
      <c r="L4" s="126"/>
      <c r="M4" s="127"/>
      <c r="N4" s="46"/>
    </row>
    <row r="5" spans="1:14" ht="22.5" customHeight="1" thickBot="1" x14ac:dyDescent="0.25">
      <c r="A5" s="52" t="s">
        <v>4</v>
      </c>
      <c r="B5" s="49" t="s">
        <v>14</v>
      </c>
      <c r="C5" s="49" t="s">
        <v>15</v>
      </c>
      <c r="D5" s="49" t="s">
        <v>14</v>
      </c>
      <c r="E5" s="49" t="s">
        <v>15</v>
      </c>
      <c r="F5" s="50" t="s">
        <v>14</v>
      </c>
      <c r="G5" s="9"/>
      <c r="H5" s="9"/>
      <c r="I5" s="49" t="s">
        <v>15</v>
      </c>
      <c r="J5" s="49" t="s">
        <v>14</v>
      </c>
      <c r="K5" s="49" t="s">
        <v>15</v>
      </c>
      <c r="L5" s="49" t="s">
        <v>14</v>
      </c>
      <c r="M5" s="49" t="s">
        <v>15</v>
      </c>
      <c r="N5" s="47" t="s">
        <v>4</v>
      </c>
    </row>
    <row r="6" spans="1:14" ht="22.5" customHeight="1" x14ac:dyDescent="0.2">
      <c r="A6" s="96" t="s">
        <v>16</v>
      </c>
      <c r="B6" s="18">
        <v>3470240</v>
      </c>
      <c r="C6" s="33">
        <v>22988329</v>
      </c>
      <c r="D6" s="54">
        <v>0</v>
      </c>
      <c r="E6" s="18">
        <v>0</v>
      </c>
      <c r="F6" s="78">
        <v>527648</v>
      </c>
      <c r="G6" s="9">
        <v>21727</v>
      </c>
      <c r="H6" s="9">
        <v>532016</v>
      </c>
      <c r="I6" s="78">
        <v>21566</v>
      </c>
      <c r="J6" s="30">
        <v>18217800</v>
      </c>
      <c r="K6" s="19">
        <v>970613489</v>
      </c>
      <c r="L6" s="97">
        <v>146451516</v>
      </c>
      <c r="M6" s="18">
        <v>8612880580</v>
      </c>
      <c r="N6" s="58" t="s">
        <v>16</v>
      </c>
    </row>
    <row r="7" spans="1:14" ht="22.5" customHeight="1" x14ac:dyDescent="0.2">
      <c r="A7" s="98" t="s">
        <v>17</v>
      </c>
      <c r="B7" s="18">
        <v>2921896</v>
      </c>
      <c r="C7" s="33">
        <v>3596965</v>
      </c>
      <c r="D7" s="54">
        <v>0</v>
      </c>
      <c r="E7" s="18">
        <v>0</v>
      </c>
      <c r="F7" s="78">
        <v>217417</v>
      </c>
      <c r="G7" s="9">
        <v>36534</v>
      </c>
      <c r="H7" s="9">
        <v>226214</v>
      </c>
      <c r="I7" s="78">
        <v>35654</v>
      </c>
      <c r="J7" s="30">
        <v>7230601</v>
      </c>
      <c r="K7" s="19">
        <v>189371603</v>
      </c>
      <c r="L7" s="97">
        <v>77388583</v>
      </c>
      <c r="M7" s="18">
        <v>2238929000</v>
      </c>
      <c r="N7" s="58" t="s">
        <v>17</v>
      </c>
    </row>
    <row r="8" spans="1:14" ht="22.5" customHeight="1" x14ac:dyDescent="0.2">
      <c r="A8" s="98" t="s">
        <v>18</v>
      </c>
      <c r="B8" s="18">
        <v>4090686</v>
      </c>
      <c r="C8" s="33">
        <v>949401</v>
      </c>
      <c r="D8" s="54">
        <v>0</v>
      </c>
      <c r="E8" s="18">
        <v>0</v>
      </c>
      <c r="F8" s="78">
        <v>284860</v>
      </c>
      <c r="G8" s="9">
        <v>12896</v>
      </c>
      <c r="H8" s="9">
        <v>286963</v>
      </c>
      <c r="I8" s="78">
        <v>12796</v>
      </c>
      <c r="J8" s="30">
        <v>7306357</v>
      </c>
      <c r="K8" s="19">
        <v>58397728</v>
      </c>
      <c r="L8" s="97">
        <v>108895337</v>
      </c>
      <c r="M8" s="18">
        <v>793971663</v>
      </c>
      <c r="N8" s="58" t="s">
        <v>18</v>
      </c>
    </row>
    <row r="9" spans="1:14" ht="22.5" customHeight="1" x14ac:dyDescent="0.2">
      <c r="A9" s="98" t="s">
        <v>19</v>
      </c>
      <c r="B9" s="18">
        <v>394532</v>
      </c>
      <c r="C9" s="33">
        <v>5627032</v>
      </c>
      <c r="D9" s="54">
        <v>0</v>
      </c>
      <c r="E9" s="18">
        <v>0</v>
      </c>
      <c r="F9" s="78">
        <v>0</v>
      </c>
      <c r="G9" s="9">
        <v>0</v>
      </c>
      <c r="H9" s="9">
        <v>0</v>
      </c>
      <c r="I9" s="78">
        <v>0</v>
      </c>
      <c r="J9" s="30">
        <v>2984824</v>
      </c>
      <c r="K9" s="19">
        <v>227123661</v>
      </c>
      <c r="L9" s="97">
        <v>38207367</v>
      </c>
      <c r="M9" s="18">
        <v>3851024228</v>
      </c>
      <c r="N9" s="58" t="s">
        <v>19</v>
      </c>
    </row>
    <row r="10" spans="1:14" ht="22.5" customHeight="1" x14ac:dyDescent="0.2">
      <c r="A10" s="99" t="s">
        <v>20</v>
      </c>
      <c r="B10" s="21">
        <v>90861</v>
      </c>
      <c r="C10" s="35">
        <v>114461</v>
      </c>
      <c r="D10" s="68">
        <v>0</v>
      </c>
      <c r="E10" s="21">
        <v>0</v>
      </c>
      <c r="F10" s="80">
        <v>2479</v>
      </c>
      <c r="G10" s="9">
        <v>127</v>
      </c>
      <c r="H10" s="9">
        <v>2540</v>
      </c>
      <c r="I10" s="80">
        <v>123</v>
      </c>
      <c r="J10" s="31">
        <v>2215655</v>
      </c>
      <c r="K10" s="22">
        <v>15077246</v>
      </c>
      <c r="L10" s="100">
        <v>48848010</v>
      </c>
      <c r="M10" s="21">
        <v>260180045</v>
      </c>
      <c r="N10" s="64" t="s">
        <v>20</v>
      </c>
    </row>
    <row r="11" spans="1:14" ht="22.5" customHeight="1" x14ac:dyDescent="0.2">
      <c r="A11" s="98" t="s">
        <v>21</v>
      </c>
      <c r="B11" s="23">
        <v>111214705</v>
      </c>
      <c r="C11" s="36">
        <v>1676510</v>
      </c>
      <c r="D11" s="71">
        <v>0</v>
      </c>
      <c r="E11" s="23">
        <v>0</v>
      </c>
      <c r="F11" s="78">
        <v>1472634</v>
      </c>
      <c r="G11" s="9">
        <v>21731</v>
      </c>
      <c r="H11" s="9">
        <v>1436858</v>
      </c>
      <c r="I11" s="78">
        <v>22244</v>
      </c>
      <c r="J11" s="30">
        <v>6299456</v>
      </c>
      <c r="K11" s="19">
        <v>28085290</v>
      </c>
      <c r="L11" s="97">
        <v>151033146</v>
      </c>
      <c r="M11" s="18">
        <v>218626279</v>
      </c>
      <c r="N11" s="66" t="s">
        <v>21</v>
      </c>
    </row>
    <row r="12" spans="1:14" ht="22.5" customHeight="1" x14ac:dyDescent="0.2">
      <c r="A12" s="98" t="s">
        <v>22</v>
      </c>
      <c r="B12" s="18">
        <v>3623993</v>
      </c>
      <c r="C12" s="33">
        <v>7293006</v>
      </c>
      <c r="D12" s="54">
        <v>0</v>
      </c>
      <c r="E12" s="18">
        <v>0</v>
      </c>
      <c r="F12" s="78">
        <v>2630</v>
      </c>
      <c r="G12" s="9">
        <v>9080</v>
      </c>
      <c r="H12" s="9">
        <v>2630</v>
      </c>
      <c r="I12" s="78">
        <v>8827</v>
      </c>
      <c r="J12" s="30">
        <v>5871669</v>
      </c>
      <c r="K12" s="19">
        <v>195252073</v>
      </c>
      <c r="L12" s="97">
        <v>49511554</v>
      </c>
      <c r="M12" s="18">
        <v>2155853437</v>
      </c>
      <c r="N12" s="58" t="s">
        <v>22</v>
      </c>
    </row>
    <row r="13" spans="1:14" ht="22.5" customHeight="1" x14ac:dyDescent="0.2">
      <c r="A13" s="98" t="s">
        <v>23</v>
      </c>
      <c r="B13" s="18">
        <v>47207828</v>
      </c>
      <c r="C13" s="33">
        <v>2082486</v>
      </c>
      <c r="D13" s="54">
        <v>0</v>
      </c>
      <c r="E13" s="18">
        <v>0</v>
      </c>
      <c r="F13" s="78">
        <v>1008452</v>
      </c>
      <c r="G13" s="9">
        <v>32130</v>
      </c>
      <c r="H13" s="9">
        <v>993984</v>
      </c>
      <c r="I13" s="78">
        <v>32576</v>
      </c>
      <c r="J13" s="30">
        <v>7772123</v>
      </c>
      <c r="K13" s="19">
        <v>56086361</v>
      </c>
      <c r="L13" s="97">
        <v>75140525</v>
      </c>
      <c r="M13" s="18">
        <v>446375371</v>
      </c>
      <c r="N13" s="58" t="s">
        <v>23</v>
      </c>
    </row>
    <row r="14" spans="1:14" ht="22.5" customHeight="1" x14ac:dyDescent="0.2">
      <c r="A14" s="98" t="s">
        <v>24</v>
      </c>
      <c r="B14" s="18">
        <v>405509</v>
      </c>
      <c r="C14" s="33">
        <v>56707</v>
      </c>
      <c r="D14" s="54">
        <v>0</v>
      </c>
      <c r="E14" s="18">
        <v>0</v>
      </c>
      <c r="F14" s="78">
        <v>81275</v>
      </c>
      <c r="G14" s="9">
        <v>3371</v>
      </c>
      <c r="H14" s="9">
        <v>81275</v>
      </c>
      <c r="I14" s="78">
        <v>3371</v>
      </c>
      <c r="J14" s="30">
        <v>4196300</v>
      </c>
      <c r="K14" s="19">
        <v>29514729</v>
      </c>
      <c r="L14" s="97">
        <v>98490218</v>
      </c>
      <c r="M14" s="18">
        <v>401428144</v>
      </c>
      <c r="N14" s="58" t="s">
        <v>24</v>
      </c>
    </row>
    <row r="15" spans="1:14" ht="22.5" customHeight="1" x14ac:dyDescent="0.2">
      <c r="A15" s="101" t="s">
        <v>25</v>
      </c>
      <c r="B15" s="21">
        <v>15251291</v>
      </c>
      <c r="C15" s="35">
        <v>788537</v>
      </c>
      <c r="D15" s="68">
        <v>0</v>
      </c>
      <c r="E15" s="21">
        <v>0</v>
      </c>
      <c r="F15" s="80">
        <v>1212193</v>
      </c>
      <c r="G15" s="9">
        <v>30392</v>
      </c>
      <c r="H15" s="9">
        <v>1214810</v>
      </c>
      <c r="I15" s="80">
        <v>30339</v>
      </c>
      <c r="J15" s="31">
        <v>5058042</v>
      </c>
      <c r="K15" s="22">
        <v>25430154</v>
      </c>
      <c r="L15" s="100">
        <v>60760245</v>
      </c>
      <c r="M15" s="21">
        <v>306156719</v>
      </c>
      <c r="N15" s="64" t="s">
        <v>25</v>
      </c>
    </row>
    <row r="16" spans="1:14" ht="22.5" customHeight="1" x14ac:dyDescent="0.2">
      <c r="A16" s="98" t="s">
        <v>5</v>
      </c>
      <c r="B16" s="18">
        <v>5912075</v>
      </c>
      <c r="C16" s="33">
        <v>1115382</v>
      </c>
      <c r="D16" s="54">
        <v>0</v>
      </c>
      <c r="E16" s="18">
        <v>0</v>
      </c>
      <c r="F16" s="78">
        <v>160096</v>
      </c>
      <c r="G16" s="9">
        <v>61941</v>
      </c>
      <c r="H16" s="9">
        <v>161131</v>
      </c>
      <c r="I16" s="78">
        <v>61540</v>
      </c>
      <c r="J16" s="30">
        <v>7483128</v>
      </c>
      <c r="K16" s="19">
        <v>41041862</v>
      </c>
      <c r="L16" s="97">
        <v>46805820</v>
      </c>
      <c r="M16" s="18">
        <v>404048335</v>
      </c>
      <c r="N16" s="58" t="s">
        <v>5</v>
      </c>
    </row>
    <row r="17" spans="1:14" ht="22.5" customHeight="1" x14ac:dyDescent="0.2">
      <c r="A17" s="98" t="s">
        <v>6</v>
      </c>
      <c r="B17" s="18">
        <v>522949</v>
      </c>
      <c r="C17" s="33">
        <v>209770</v>
      </c>
      <c r="D17" s="54">
        <v>0</v>
      </c>
      <c r="E17" s="18">
        <v>0</v>
      </c>
      <c r="F17" s="78">
        <v>67202</v>
      </c>
      <c r="G17" s="9">
        <v>15498</v>
      </c>
      <c r="H17" s="9">
        <v>68629</v>
      </c>
      <c r="I17" s="78">
        <v>14536</v>
      </c>
      <c r="J17" s="30">
        <v>2890388</v>
      </c>
      <c r="K17" s="19">
        <v>68222223</v>
      </c>
      <c r="L17" s="97">
        <v>46672138</v>
      </c>
      <c r="M17" s="18">
        <v>961500359</v>
      </c>
      <c r="N17" s="58" t="s">
        <v>6</v>
      </c>
    </row>
    <row r="18" spans="1:14" ht="22.5" customHeight="1" x14ac:dyDescent="0.2">
      <c r="A18" s="98" t="s">
        <v>26</v>
      </c>
      <c r="B18" s="18">
        <v>3005829</v>
      </c>
      <c r="C18" s="33">
        <v>1240759</v>
      </c>
      <c r="D18" s="54">
        <v>0</v>
      </c>
      <c r="E18" s="18">
        <v>0</v>
      </c>
      <c r="F18" s="78">
        <v>32910</v>
      </c>
      <c r="G18" s="9">
        <v>2287</v>
      </c>
      <c r="H18" s="9">
        <v>35184</v>
      </c>
      <c r="I18" s="78">
        <v>2139</v>
      </c>
      <c r="J18" s="30">
        <v>4868007</v>
      </c>
      <c r="K18" s="19">
        <v>73191528</v>
      </c>
      <c r="L18" s="97">
        <v>34320067</v>
      </c>
      <c r="M18" s="18">
        <v>793376675</v>
      </c>
      <c r="N18" s="58" t="s">
        <v>26</v>
      </c>
    </row>
    <row r="19" spans="1:14" ht="22.5" customHeight="1" x14ac:dyDescent="0.2">
      <c r="A19" s="98" t="s">
        <v>27</v>
      </c>
      <c r="B19" s="18">
        <v>186008</v>
      </c>
      <c r="C19" s="33">
        <v>25611</v>
      </c>
      <c r="D19" s="54">
        <v>0</v>
      </c>
      <c r="E19" s="18">
        <v>0</v>
      </c>
      <c r="F19" s="78">
        <v>70990</v>
      </c>
      <c r="G19" s="9">
        <v>6111</v>
      </c>
      <c r="H19" s="9">
        <v>71466</v>
      </c>
      <c r="I19" s="78">
        <v>6070</v>
      </c>
      <c r="J19" s="30">
        <v>2165031</v>
      </c>
      <c r="K19" s="19">
        <v>10989397</v>
      </c>
      <c r="L19" s="97">
        <v>41351155</v>
      </c>
      <c r="M19" s="18">
        <v>180300447</v>
      </c>
      <c r="N19" s="58" t="s">
        <v>27</v>
      </c>
    </row>
    <row r="20" spans="1:14" ht="22.5" customHeight="1" x14ac:dyDescent="0.2">
      <c r="A20" s="101" t="s">
        <v>28</v>
      </c>
      <c r="B20" s="21">
        <v>230186</v>
      </c>
      <c r="C20" s="35">
        <v>185244</v>
      </c>
      <c r="D20" s="68">
        <v>0</v>
      </c>
      <c r="E20" s="21">
        <v>0</v>
      </c>
      <c r="F20" s="80">
        <v>98931</v>
      </c>
      <c r="G20" s="9">
        <v>6440</v>
      </c>
      <c r="H20" s="9">
        <v>99079</v>
      </c>
      <c r="I20" s="80">
        <v>6431</v>
      </c>
      <c r="J20" s="31">
        <v>2635176</v>
      </c>
      <c r="K20" s="22">
        <v>39410669</v>
      </c>
      <c r="L20" s="100">
        <v>49025892</v>
      </c>
      <c r="M20" s="21">
        <v>474592452</v>
      </c>
      <c r="N20" s="64" t="s">
        <v>28</v>
      </c>
    </row>
    <row r="21" spans="1:14" ht="22.5" customHeight="1" x14ac:dyDescent="0.2">
      <c r="A21" s="98" t="s">
        <v>29</v>
      </c>
      <c r="B21" s="18">
        <v>3371273</v>
      </c>
      <c r="C21" s="33">
        <v>238366</v>
      </c>
      <c r="D21" s="54">
        <v>6184</v>
      </c>
      <c r="E21" s="18">
        <v>530</v>
      </c>
      <c r="F21" s="78">
        <v>132982</v>
      </c>
      <c r="G21" s="9">
        <v>6305</v>
      </c>
      <c r="H21" s="9">
        <v>133207</v>
      </c>
      <c r="I21" s="78">
        <v>6296</v>
      </c>
      <c r="J21" s="30">
        <v>5936798</v>
      </c>
      <c r="K21" s="19">
        <v>25713857</v>
      </c>
      <c r="L21" s="97">
        <v>103179767</v>
      </c>
      <c r="M21" s="18">
        <v>535148962</v>
      </c>
      <c r="N21" s="58" t="s">
        <v>29</v>
      </c>
    </row>
    <row r="22" spans="1:14" ht="22.5" customHeight="1" x14ac:dyDescent="0.2">
      <c r="A22" s="98" t="s">
        <v>30</v>
      </c>
      <c r="B22" s="18">
        <v>1136420</v>
      </c>
      <c r="C22" s="33">
        <v>4190703</v>
      </c>
      <c r="D22" s="54">
        <v>0</v>
      </c>
      <c r="E22" s="18">
        <v>0</v>
      </c>
      <c r="F22" s="78">
        <v>67307</v>
      </c>
      <c r="G22" s="9">
        <v>4314</v>
      </c>
      <c r="H22" s="9">
        <v>67307</v>
      </c>
      <c r="I22" s="78">
        <v>4314</v>
      </c>
      <c r="J22" s="30">
        <v>5063756</v>
      </c>
      <c r="K22" s="19">
        <v>104919688</v>
      </c>
      <c r="L22" s="97">
        <v>32887619</v>
      </c>
      <c r="M22" s="18">
        <v>1163769514</v>
      </c>
      <c r="N22" s="58" t="s">
        <v>30</v>
      </c>
    </row>
    <row r="23" spans="1:14" ht="22.5" customHeight="1" x14ac:dyDescent="0.2">
      <c r="A23" s="98" t="s">
        <v>31</v>
      </c>
      <c r="B23" s="18">
        <v>2811</v>
      </c>
      <c r="C23" s="33">
        <v>118511</v>
      </c>
      <c r="D23" s="54">
        <v>0</v>
      </c>
      <c r="E23" s="18">
        <v>0</v>
      </c>
      <c r="F23" s="78">
        <v>99</v>
      </c>
      <c r="G23" s="9">
        <v>20</v>
      </c>
      <c r="H23" s="9">
        <v>99</v>
      </c>
      <c r="I23" s="78">
        <v>20</v>
      </c>
      <c r="J23" s="30">
        <v>1537328</v>
      </c>
      <c r="K23" s="19">
        <v>94642544</v>
      </c>
      <c r="L23" s="97">
        <v>18122913</v>
      </c>
      <c r="M23" s="18">
        <v>1297750782</v>
      </c>
      <c r="N23" s="58" t="s">
        <v>31</v>
      </c>
    </row>
    <row r="24" spans="1:14" ht="22.5" customHeight="1" x14ac:dyDescent="0.2">
      <c r="A24" s="98" t="s">
        <v>32</v>
      </c>
      <c r="B24" s="18">
        <v>94014</v>
      </c>
      <c r="C24" s="33">
        <v>314199</v>
      </c>
      <c r="D24" s="54">
        <v>0</v>
      </c>
      <c r="E24" s="18">
        <v>0</v>
      </c>
      <c r="F24" s="78">
        <v>50905</v>
      </c>
      <c r="G24" s="9">
        <v>263973</v>
      </c>
      <c r="H24" s="9">
        <v>53222</v>
      </c>
      <c r="I24" s="78">
        <v>254173</v>
      </c>
      <c r="J24" s="30">
        <v>3818634</v>
      </c>
      <c r="K24" s="19">
        <v>139110124</v>
      </c>
      <c r="L24" s="97">
        <v>39598709</v>
      </c>
      <c r="M24" s="18">
        <v>1780983027</v>
      </c>
      <c r="N24" s="58" t="s">
        <v>32</v>
      </c>
    </row>
    <row r="25" spans="1:14" ht="22.5" customHeight="1" x14ac:dyDescent="0.2">
      <c r="A25" s="101" t="s">
        <v>33</v>
      </c>
      <c r="B25" s="21">
        <v>829</v>
      </c>
      <c r="C25" s="35">
        <v>50264</v>
      </c>
      <c r="D25" s="68">
        <v>0</v>
      </c>
      <c r="E25" s="21">
        <v>0</v>
      </c>
      <c r="F25" s="80">
        <v>0</v>
      </c>
      <c r="G25" s="9">
        <v>0</v>
      </c>
      <c r="H25" s="9">
        <v>0</v>
      </c>
      <c r="I25" s="80">
        <v>0</v>
      </c>
      <c r="J25" s="31">
        <v>259244</v>
      </c>
      <c r="K25" s="22">
        <v>33689416</v>
      </c>
      <c r="L25" s="100">
        <v>3288112</v>
      </c>
      <c r="M25" s="21">
        <v>476707776</v>
      </c>
      <c r="N25" s="64" t="s">
        <v>33</v>
      </c>
    </row>
    <row r="26" spans="1:14" ht="22.5" customHeight="1" x14ac:dyDescent="0.2">
      <c r="A26" s="98" t="s">
        <v>34</v>
      </c>
      <c r="B26" s="18">
        <v>4390</v>
      </c>
      <c r="C26" s="33">
        <v>252804</v>
      </c>
      <c r="D26" s="54">
        <v>0</v>
      </c>
      <c r="E26" s="18">
        <v>0</v>
      </c>
      <c r="F26" s="78">
        <v>0</v>
      </c>
      <c r="G26" s="9">
        <v>0</v>
      </c>
      <c r="H26" s="9">
        <v>0</v>
      </c>
      <c r="I26" s="78">
        <v>0</v>
      </c>
      <c r="J26" s="30">
        <v>1088266</v>
      </c>
      <c r="K26" s="19">
        <v>127247682</v>
      </c>
      <c r="L26" s="97">
        <v>8680984</v>
      </c>
      <c r="M26" s="18">
        <v>1093953002</v>
      </c>
      <c r="N26" s="58" t="s">
        <v>34</v>
      </c>
    </row>
    <row r="27" spans="1:14" ht="22.5" customHeight="1" x14ac:dyDescent="0.2">
      <c r="A27" s="98" t="s">
        <v>35</v>
      </c>
      <c r="B27" s="18">
        <v>4093992</v>
      </c>
      <c r="C27" s="33">
        <v>2377615</v>
      </c>
      <c r="D27" s="54">
        <v>0</v>
      </c>
      <c r="E27" s="18">
        <v>0</v>
      </c>
      <c r="F27" s="78">
        <v>62</v>
      </c>
      <c r="G27" s="9">
        <v>11</v>
      </c>
      <c r="H27" s="9">
        <v>62</v>
      </c>
      <c r="I27" s="78">
        <v>11</v>
      </c>
      <c r="J27" s="30">
        <v>4823782</v>
      </c>
      <c r="K27" s="19">
        <v>82604934</v>
      </c>
      <c r="L27" s="97">
        <v>31478564</v>
      </c>
      <c r="M27" s="18">
        <v>808412959</v>
      </c>
      <c r="N27" s="58" t="s">
        <v>35</v>
      </c>
    </row>
    <row r="28" spans="1:14" ht="22.5" customHeight="1" x14ac:dyDescent="0.2">
      <c r="A28" s="98" t="s">
        <v>36</v>
      </c>
      <c r="B28" s="18">
        <v>174386</v>
      </c>
      <c r="C28" s="33">
        <v>4911302</v>
      </c>
      <c r="D28" s="54">
        <v>0</v>
      </c>
      <c r="E28" s="18">
        <v>0</v>
      </c>
      <c r="F28" s="78">
        <v>14106</v>
      </c>
      <c r="G28" s="9">
        <v>164010</v>
      </c>
      <c r="H28" s="9">
        <v>14106</v>
      </c>
      <c r="I28" s="78">
        <v>164010</v>
      </c>
      <c r="J28" s="30">
        <v>1607590</v>
      </c>
      <c r="K28" s="19">
        <v>119421713</v>
      </c>
      <c r="L28" s="97">
        <v>10331486</v>
      </c>
      <c r="M28" s="18">
        <v>925436630</v>
      </c>
      <c r="N28" s="58" t="s">
        <v>36</v>
      </c>
    </row>
    <row r="29" spans="1:14" ht="22.5" customHeight="1" x14ac:dyDescent="0.2">
      <c r="A29" s="98" t="s">
        <v>37</v>
      </c>
      <c r="B29" s="18">
        <v>4036</v>
      </c>
      <c r="C29" s="33">
        <v>322276</v>
      </c>
      <c r="D29" s="54">
        <v>0</v>
      </c>
      <c r="E29" s="18">
        <v>0</v>
      </c>
      <c r="F29" s="78">
        <v>5293</v>
      </c>
      <c r="G29" s="9">
        <v>37819</v>
      </c>
      <c r="H29" s="9">
        <v>5454</v>
      </c>
      <c r="I29" s="78">
        <v>36374</v>
      </c>
      <c r="J29" s="30">
        <v>191696</v>
      </c>
      <c r="K29" s="19">
        <v>12763809</v>
      </c>
      <c r="L29" s="97">
        <v>5125097</v>
      </c>
      <c r="M29" s="18">
        <v>512373592</v>
      </c>
      <c r="N29" s="58" t="s">
        <v>37</v>
      </c>
    </row>
    <row r="30" spans="1:14" ht="22.5" customHeight="1" x14ac:dyDescent="0.2">
      <c r="A30" s="99" t="s">
        <v>38</v>
      </c>
      <c r="B30" s="21">
        <v>41540</v>
      </c>
      <c r="C30" s="35">
        <v>1700632</v>
      </c>
      <c r="D30" s="68">
        <v>0</v>
      </c>
      <c r="E30" s="21">
        <v>0</v>
      </c>
      <c r="F30" s="80">
        <v>261</v>
      </c>
      <c r="G30" s="9">
        <v>2916</v>
      </c>
      <c r="H30" s="9">
        <v>261</v>
      </c>
      <c r="I30" s="80">
        <v>2916</v>
      </c>
      <c r="J30" s="31">
        <v>824279</v>
      </c>
      <c r="K30" s="22">
        <v>68708239</v>
      </c>
      <c r="L30" s="100">
        <v>5724201</v>
      </c>
      <c r="M30" s="21">
        <v>595778573</v>
      </c>
      <c r="N30" s="64" t="s">
        <v>38</v>
      </c>
    </row>
    <row r="31" spans="1:14" ht="22.5" customHeight="1" x14ac:dyDescent="0.2">
      <c r="A31" s="98" t="s">
        <v>39</v>
      </c>
      <c r="B31" s="18">
        <v>566414</v>
      </c>
      <c r="C31" s="33">
        <v>5295926</v>
      </c>
      <c r="D31" s="54">
        <v>0</v>
      </c>
      <c r="E31" s="18">
        <v>0</v>
      </c>
      <c r="F31" s="78">
        <v>0</v>
      </c>
      <c r="G31" s="9">
        <v>0</v>
      </c>
      <c r="H31" s="9">
        <v>0</v>
      </c>
      <c r="I31" s="78">
        <v>0</v>
      </c>
      <c r="J31" s="30">
        <v>1727026</v>
      </c>
      <c r="K31" s="19">
        <v>111374732</v>
      </c>
      <c r="L31" s="97">
        <v>15252256</v>
      </c>
      <c r="M31" s="18">
        <v>1131037005</v>
      </c>
      <c r="N31" s="58" t="s">
        <v>39</v>
      </c>
    </row>
    <row r="32" spans="1:14" ht="22.5" customHeight="1" x14ac:dyDescent="0.2">
      <c r="A32" s="98" t="s">
        <v>40</v>
      </c>
      <c r="B32" s="18">
        <v>609302</v>
      </c>
      <c r="C32" s="33">
        <v>505219</v>
      </c>
      <c r="D32" s="54">
        <v>0</v>
      </c>
      <c r="E32" s="18">
        <v>0</v>
      </c>
      <c r="F32" s="78">
        <v>81347</v>
      </c>
      <c r="G32" s="9">
        <v>7948</v>
      </c>
      <c r="H32" s="9">
        <v>88643</v>
      </c>
      <c r="I32" s="78">
        <v>4897</v>
      </c>
      <c r="J32" s="30">
        <v>1638892</v>
      </c>
      <c r="K32" s="19">
        <v>28647955</v>
      </c>
      <c r="L32" s="97">
        <v>17066583</v>
      </c>
      <c r="M32" s="18">
        <v>366756925</v>
      </c>
      <c r="N32" s="58" t="s">
        <v>40</v>
      </c>
    </row>
    <row r="33" spans="1:14" ht="22.5" customHeight="1" x14ac:dyDescent="0.2">
      <c r="A33" s="98" t="s">
        <v>41</v>
      </c>
      <c r="B33" s="18">
        <v>264814</v>
      </c>
      <c r="C33" s="33">
        <v>141308</v>
      </c>
      <c r="D33" s="54">
        <v>0</v>
      </c>
      <c r="E33" s="18">
        <v>0</v>
      </c>
      <c r="F33" s="78">
        <v>16802</v>
      </c>
      <c r="G33" s="9">
        <v>2777</v>
      </c>
      <c r="H33" s="9">
        <v>16802</v>
      </c>
      <c r="I33" s="78">
        <v>2777</v>
      </c>
      <c r="J33" s="30">
        <v>4039014</v>
      </c>
      <c r="K33" s="19">
        <v>54350855</v>
      </c>
      <c r="L33" s="97">
        <v>60430357</v>
      </c>
      <c r="M33" s="18">
        <v>676217109</v>
      </c>
      <c r="N33" s="58" t="s">
        <v>41</v>
      </c>
    </row>
    <row r="34" spans="1:14" ht="22.5" customHeight="1" x14ac:dyDescent="0.2">
      <c r="A34" s="98" t="s">
        <v>42</v>
      </c>
      <c r="B34" s="18">
        <v>579304</v>
      </c>
      <c r="C34" s="33">
        <v>1275895</v>
      </c>
      <c r="D34" s="54">
        <v>0</v>
      </c>
      <c r="E34" s="18">
        <v>0</v>
      </c>
      <c r="F34" s="78">
        <v>12951</v>
      </c>
      <c r="G34" s="9">
        <v>846</v>
      </c>
      <c r="H34" s="9">
        <v>12951</v>
      </c>
      <c r="I34" s="78">
        <v>846</v>
      </c>
      <c r="J34" s="30">
        <v>1212893</v>
      </c>
      <c r="K34" s="19">
        <v>24183221</v>
      </c>
      <c r="L34" s="97">
        <v>14111531</v>
      </c>
      <c r="M34" s="18">
        <v>304101164</v>
      </c>
      <c r="N34" s="58" t="s">
        <v>42</v>
      </c>
    </row>
    <row r="35" spans="1:14" ht="22.5" customHeight="1" x14ac:dyDescent="0.2">
      <c r="A35" s="101" t="s">
        <v>43</v>
      </c>
      <c r="B35" s="21">
        <v>237</v>
      </c>
      <c r="C35" s="35">
        <v>1360</v>
      </c>
      <c r="D35" s="68">
        <v>0</v>
      </c>
      <c r="E35" s="21">
        <v>0</v>
      </c>
      <c r="F35" s="80">
        <v>0</v>
      </c>
      <c r="G35" s="9">
        <v>0</v>
      </c>
      <c r="H35" s="9">
        <v>0</v>
      </c>
      <c r="I35" s="80">
        <v>0</v>
      </c>
      <c r="J35" s="31">
        <v>1853568</v>
      </c>
      <c r="K35" s="22">
        <v>102757509</v>
      </c>
      <c r="L35" s="100">
        <v>11293925</v>
      </c>
      <c r="M35" s="21">
        <v>677086820</v>
      </c>
      <c r="N35" s="64" t="s">
        <v>43</v>
      </c>
    </row>
    <row r="36" spans="1:14" ht="22.5" customHeight="1" x14ac:dyDescent="0.2">
      <c r="A36" s="98" t="s">
        <v>7</v>
      </c>
      <c r="B36" s="23">
        <v>83329</v>
      </c>
      <c r="C36" s="36">
        <v>1253400</v>
      </c>
      <c r="D36" s="71">
        <v>0</v>
      </c>
      <c r="E36" s="23">
        <v>0</v>
      </c>
      <c r="F36" s="102">
        <v>0</v>
      </c>
      <c r="G36" s="9">
        <v>0</v>
      </c>
      <c r="H36" s="9">
        <v>0</v>
      </c>
      <c r="I36" s="102">
        <v>0</v>
      </c>
      <c r="J36" s="32">
        <v>1029195</v>
      </c>
      <c r="K36" s="24">
        <v>69670400</v>
      </c>
      <c r="L36" s="103">
        <v>13450951</v>
      </c>
      <c r="M36" s="23">
        <v>665008826</v>
      </c>
      <c r="N36" s="58" t="s">
        <v>7</v>
      </c>
    </row>
    <row r="37" spans="1:14" ht="22.5" customHeight="1" x14ac:dyDescent="0.2">
      <c r="A37" s="98" t="s">
        <v>44</v>
      </c>
      <c r="B37" s="18">
        <v>5948</v>
      </c>
      <c r="C37" s="33">
        <v>48151</v>
      </c>
      <c r="D37" s="54">
        <v>0</v>
      </c>
      <c r="E37" s="18">
        <v>0</v>
      </c>
      <c r="F37" s="78">
        <v>0</v>
      </c>
      <c r="G37" s="9">
        <v>0</v>
      </c>
      <c r="H37" s="9">
        <v>0</v>
      </c>
      <c r="I37" s="78">
        <v>0</v>
      </c>
      <c r="J37" s="30">
        <v>2570796</v>
      </c>
      <c r="K37" s="19">
        <v>94302156</v>
      </c>
      <c r="L37" s="97">
        <v>17095588</v>
      </c>
      <c r="M37" s="18">
        <v>822855346</v>
      </c>
      <c r="N37" s="58" t="s">
        <v>44</v>
      </c>
    </row>
    <row r="38" spans="1:14" ht="22.5" customHeight="1" x14ac:dyDescent="0.2">
      <c r="A38" s="98" t="s">
        <v>45</v>
      </c>
      <c r="B38" s="18">
        <v>843331</v>
      </c>
      <c r="C38" s="33">
        <v>324398</v>
      </c>
      <c r="D38" s="54">
        <v>0</v>
      </c>
      <c r="E38" s="18">
        <v>0</v>
      </c>
      <c r="F38" s="78">
        <v>13764</v>
      </c>
      <c r="G38" s="9">
        <v>587</v>
      </c>
      <c r="H38" s="9">
        <v>13764</v>
      </c>
      <c r="I38" s="78">
        <v>587</v>
      </c>
      <c r="J38" s="30">
        <v>1558375</v>
      </c>
      <c r="K38" s="19">
        <v>28757512</v>
      </c>
      <c r="L38" s="97">
        <v>20207923</v>
      </c>
      <c r="M38" s="18">
        <v>307188752</v>
      </c>
      <c r="N38" s="58" t="s">
        <v>45</v>
      </c>
    </row>
    <row r="39" spans="1:14" ht="22.5" customHeight="1" x14ac:dyDescent="0.2">
      <c r="A39" s="98" t="s">
        <v>46</v>
      </c>
      <c r="B39" s="18">
        <v>1077022</v>
      </c>
      <c r="C39" s="33">
        <v>670454</v>
      </c>
      <c r="D39" s="54">
        <v>7410</v>
      </c>
      <c r="E39" s="18">
        <v>423</v>
      </c>
      <c r="F39" s="78">
        <v>673483</v>
      </c>
      <c r="G39" s="9">
        <v>43254</v>
      </c>
      <c r="H39" s="9">
        <v>680178</v>
      </c>
      <c r="I39" s="78">
        <v>42829</v>
      </c>
      <c r="J39" s="30">
        <v>2428016</v>
      </c>
      <c r="K39" s="19">
        <v>54184361</v>
      </c>
      <c r="L39" s="97">
        <v>28085612</v>
      </c>
      <c r="M39" s="18">
        <v>468180513</v>
      </c>
      <c r="N39" s="58" t="s">
        <v>46</v>
      </c>
    </row>
    <row r="40" spans="1:14" ht="22.5" customHeight="1" x14ac:dyDescent="0.2">
      <c r="A40" s="99" t="s">
        <v>47</v>
      </c>
      <c r="B40" s="20">
        <v>45227</v>
      </c>
      <c r="C40" s="34">
        <v>2379</v>
      </c>
      <c r="D40" s="61">
        <v>0</v>
      </c>
      <c r="E40" s="20">
        <v>0</v>
      </c>
      <c r="F40" s="80">
        <v>5881</v>
      </c>
      <c r="G40" s="9">
        <v>266</v>
      </c>
      <c r="H40" s="9">
        <v>6684</v>
      </c>
      <c r="I40" s="80">
        <v>234</v>
      </c>
      <c r="J40" s="31">
        <v>1035741</v>
      </c>
      <c r="K40" s="22">
        <v>9632360</v>
      </c>
      <c r="L40" s="100">
        <v>24068264</v>
      </c>
      <c r="M40" s="21">
        <v>183674371</v>
      </c>
      <c r="N40" s="73" t="s">
        <v>47</v>
      </c>
    </row>
    <row r="41" spans="1:14" ht="22.5" customHeight="1" x14ac:dyDescent="0.2">
      <c r="A41" s="104" t="s">
        <v>48</v>
      </c>
      <c r="B41" s="18">
        <v>747274</v>
      </c>
      <c r="C41" s="33">
        <v>314087</v>
      </c>
      <c r="D41" s="54">
        <v>0</v>
      </c>
      <c r="E41" s="18">
        <v>0</v>
      </c>
      <c r="F41" s="78">
        <v>0</v>
      </c>
      <c r="G41" s="9">
        <v>0</v>
      </c>
      <c r="H41" s="9">
        <v>0</v>
      </c>
      <c r="I41" s="78">
        <v>0</v>
      </c>
      <c r="J41" s="30">
        <v>1157856</v>
      </c>
      <c r="K41" s="19">
        <v>30463524</v>
      </c>
      <c r="L41" s="97">
        <v>12642744</v>
      </c>
      <c r="M41" s="18">
        <v>349609115</v>
      </c>
      <c r="N41" s="58" t="s">
        <v>48</v>
      </c>
    </row>
    <row r="42" spans="1:14" ht="22.5" customHeight="1" x14ac:dyDescent="0.2">
      <c r="A42" s="98" t="s">
        <v>49</v>
      </c>
      <c r="B42" s="18">
        <v>11976390</v>
      </c>
      <c r="C42" s="33">
        <v>1053404</v>
      </c>
      <c r="D42" s="54">
        <v>21586</v>
      </c>
      <c r="E42" s="18">
        <v>3729</v>
      </c>
      <c r="F42" s="78">
        <v>127155</v>
      </c>
      <c r="G42" s="9">
        <v>15397</v>
      </c>
      <c r="H42" s="9">
        <v>127033</v>
      </c>
      <c r="I42" s="78">
        <v>15275</v>
      </c>
      <c r="J42" s="30">
        <v>5559059</v>
      </c>
      <c r="K42" s="19">
        <v>31365204</v>
      </c>
      <c r="L42" s="97">
        <v>38440529</v>
      </c>
      <c r="M42" s="18">
        <v>252965595</v>
      </c>
      <c r="N42" s="58" t="s">
        <v>49</v>
      </c>
    </row>
    <row r="43" spans="1:14" ht="22.5" customHeight="1" x14ac:dyDescent="0.2">
      <c r="A43" s="98" t="s">
        <v>50</v>
      </c>
      <c r="B43" s="18">
        <v>35153</v>
      </c>
      <c r="C43" s="33">
        <v>2471</v>
      </c>
      <c r="D43" s="54">
        <v>0</v>
      </c>
      <c r="E43" s="18">
        <v>0</v>
      </c>
      <c r="F43" s="78">
        <v>9782</v>
      </c>
      <c r="G43" s="9">
        <v>567</v>
      </c>
      <c r="H43" s="9">
        <v>9782</v>
      </c>
      <c r="I43" s="78">
        <v>567</v>
      </c>
      <c r="J43" s="30">
        <v>1076030</v>
      </c>
      <c r="K43" s="19">
        <v>25022400</v>
      </c>
      <c r="L43" s="97">
        <v>20782589</v>
      </c>
      <c r="M43" s="18">
        <v>361589227</v>
      </c>
      <c r="N43" s="58" t="s">
        <v>50</v>
      </c>
    </row>
    <row r="44" spans="1:14" ht="22.5" customHeight="1" x14ac:dyDescent="0.2">
      <c r="A44" s="98" t="s">
        <v>51</v>
      </c>
      <c r="B44" s="18">
        <v>279739</v>
      </c>
      <c r="C44" s="33">
        <v>246019</v>
      </c>
      <c r="D44" s="54">
        <v>0</v>
      </c>
      <c r="E44" s="18">
        <v>0</v>
      </c>
      <c r="F44" s="78">
        <v>0</v>
      </c>
      <c r="G44" s="9">
        <v>0</v>
      </c>
      <c r="H44" s="9">
        <v>0</v>
      </c>
      <c r="I44" s="78">
        <v>0</v>
      </c>
      <c r="J44" s="30">
        <v>902071</v>
      </c>
      <c r="K44" s="19">
        <v>59317072</v>
      </c>
      <c r="L44" s="97">
        <v>10562681</v>
      </c>
      <c r="M44" s="18">
        <v>707656797</v>
      </c>
      <c r="N44" s="58" t="s">
        <v>51</v>
      </c>
    </row>
    <row r="45" spans="1:14" ht="22.5" customHeight="1" thickBot="1" x14ac:dyDescent="0.25">
      <c r="A45" s="98" t="s">
        <v>52</v>
      </c>
      <c r="B45" s="42">
        <v>375626</v>
      </c>
      <c r="C45" s="38">
        <v>380482</v>
      </c>
      <c r="D45" s="54">
        <v>0</v>
      </c>
      <c r="E45" s="18">
        <v>0</v>
      </c>
      <c r="F45" s="78">
        <v>47193</v>
      </c>
      <c r="G45" s="9">
        <v>2886</v>
      </c>
      <c r="H45" s="9">
        <v>48759</v>
      </c>
      <c r="I45" s="57">
        <v>2794</v>
      </c>
      <c r="J45" s="26">
        <v>1394275</v>
      </c>
      <c r="K45" s="18">
        <v>22877781</v>
      </c>
      <c r="L45" s="97">
        <v>18613803</v>
      </c>
      <c r="M45" s="18">
        <v>258344766</v>
      </c>
      <c r="N45" s="58" t="s">
        <v>52</v>
      </c>
    </row>
    <row r="46" spans="1:14" ht="22.5" customHeight="1" thickTop="1" thickBot="1" x14ac:dyDescent="0.25">
      <c r="A46" s="109" t="s">
        <v>74</v>
      </c>
      <c r="B46" s="121">
        <f>SUM(B6:B45)</f>
        <v>224941389</v>
      </c>
      <c r="C46" s="92">
        <f>SUM(C6:C45)</f>
        <v>73941825</v>
      </c>
      <c r="D46" s="91">
        <f>SUM(D6:D45)</f>
        <v>35180</v>
      </c>
      <c r="E46" s="91">
        <f>SUM(E6:E45)</f>
        <v>4682</v>
      </c>
      <c r="F46" s="93">
        <f>SUM(F6:F45)</f>
        <v>6499090</v>
      </c>
      <c r="G46" s="9"/>
      <c r="H46" s="9"/>
      <c r="I46" s="114">
        <f>SUM(I6:I45)</f>
        <v>797132</v>
      </c>
      <c r="J46" s="112">
        <f>SUM(J6:J45)</f>
        <v>141528737</v>
      </c>
      <c r="K46" s="112">
        <f>SUM(K6:K45)</f>
        <v>3583537061</v>
      </c>
      <c r="L46" s="112">
        <f>SUM(L6:L45)</f>
        <v>1653424361</v>
      </c>
      <c r="M46" s="112">
        <f>SUM(M6:M45)</f>
        <v>38821830882</v>
      </c>
      <c r="N46" s="95" t="s">
        <v>73</v>
      </c>
    </row>
    <row r="47" spans="1:14" ht="22.5" customHeight="1" x14ac:dyDescent="0.2">
      <c r="A47" s="98" t="s">
        <v>53</v>
      </c>
      <c r="B47" s="42">
        <v>524733</v>
      </c>
      <c r="C47" s="38">
        <v>326990</v>
      </c>
      <c r="D47" s="54">
        <v>0</v>
      </c>
      <c r="E47" s="18">
        <v>0</v>
      </c>
      <c r="F47" s="78">
        <v>5800</v>
      </c>
      <c r="G47" s="9">
        <v>385</v>
      </c>
      <c r="H47" s="9">
        <v>6018</v>
      </c>
      <c r="I47" s="57">
        <v>371</v>
      </c>
      <c r="J47" s="26">
        <v>1237145</v>
      </c>
      <c r="K47" s="18">
        <v>15412692</v>
      </c>
      <c r="L47" s="97">
        <v>10617447</v>
      </c>
      <c r="M47" s="18">
        <v>222576473</v>
      </c>
      <c r="N47" s="58" t="s">
        <v>53</v>
      </c>
    </row>
    <row r="48" spans="1:14" ht="22.5" customHeight="1" x14ac:dyDescent="0.2">
      <c r="A48" s="98" t="s">
        <v>54</v>
      </c>
      <c r="B48" s="42">
        <v>1282619</v>
      </c>
      <c r="C48" s="38">
        <v>190576</v>
      </c>
      <c r="D48" s="54">
        <v>0</v>
      </c>
      <c r="E48" s="18">
        <v>0</v>
      </c>
      <c r="F48" s="78">
        <v>124</v>
      </c>
      <c r="G48" s="9">
        <v>6</v>
      </c>
      <c r="H48" s="9">
        <v>124</v>
      </c>
      <c r="I48" s="57">
        <v>6</v>
      </c>
      <c r="J48" s="26">
        <v>1450923</v>
      </c>
      <c r="K48" s="18">
        <v>27959104</v>
      </c>
      <c r="L48" s="97">
        <v>12805186</v>
      </c>
      <c r="M48" s="18">
        <v>314943992</v>
      </c>
      <c r="N48" s="58" t="s">
        <v>54</v>
      </c>
    </row>
    <row r="49" spans="1:14" ht="22.5" customHeight="1" x14ac:dyDescent="0.2">
      <c r="A49" s="98" t="s">
        <v>8</v>
      </c>
      <c r="B49" s="42">
        <v>12938379</v>
      </c>
      <c r="C49" s="38">
        <v>612443</v>
      </c>
      <c r="D49" s="54">
        <v>0</v>
      </c>
      <c r="E49" s="18">
        <v>0</v>
      </c>
      <c r="F49" s="78">
        <v>263018</v>
      </c>
      <c r="G49" s="9">
        <v>11772</v>
      </c>
      <c r="H49" s="9">
        <v>263272</v>
      </c>
      <c r="I49" s="57">
        <v>11701</v>
      </c>
      <c r="J49" s="26">
        <v>3798167</v>
      </c>
      <c r="K49" s="18">
        <v>12743435</v>
      </c>
      <c r="L49" s="97">
        <v>27357183</v>
      </c>
      <c r="M49" s="18">
        <v>100942576</v>
      </c>
      <c r="N49" s="58" t="s">
        <v>8</v>
      </c>
    </row>
    <row r="50" spans="1:14" ht="22.5" customHeight="1" x14ac:dyDescent="0.2">
      <c r="A50" s="98" t="s">
        <v>55</v>
      </c>
      <c r="B50" s="42">
        <v>21308541</v>
      </c>
      <c r="C50" s="38">
        <v>783673</v>
      </c>
      <c r="D50" s="54">
        <v>0</v>
      </c>
      <c r="E50" s="18">
        <v>0</v>
      </c>
      <c r="F50" s="78">
        <v>705193</v>
      </c>
      <c r="G50" s="9">
        <v>36929</v>
      </c>
      <c r="H50" s="9">
        <v>705367</v>
      </c>
      <c r="I50" s="57">
        <v>36926</v>
      </c>
      <c r="J50" s="26">
        <v>2642954</v>
      </c>
      <c r="K50" s="18">
        <v>7232029</v>
      </c>
      <c r="L50" s="97">
        <v>31169787</v>
      </c>
      <c r="M50" s="18">
        <v>49424448</v>
      </c>
      <c r="N50" s="58" t="s">
        <v>55</v>
      </c>
    </row>
    <row r="51" spans="1:14" ht="22.5" customHeight="1" x14ac:dyDescent="0.2">
      <c r="A51" s="101" t="s">
        <v>56</v>
      </c>
      <c r="B51" s="43">
        <v>5713453</v>
      </c>
      <c r="C51" s="39">
        <v>491709</v>
      </c>
      <c r="D51" s="68">
        <v>0</v>
      </c>
      <c r="E51" s="21">
        <v>0</v>
      </c>
      <c r="F51" s="82">
        <v>7859</v>
      </c>
      <c r="G51" s="9">
        <v>455</v>
      </c>
      <c r="H51" s="9">
        <v>9890</v>
      </c>
      <c r="I51" s="72">
        <v>351</v>
      </c>
      <c r="J51" s="29">
        <v>3459483</v>
      </c>
      <c r="K51" s="20">
        <v>14378594</v>
      </c>
      <c r="L51" s="105">
        <v>21380330</v>
      </c>
      <c r="M51" s="20">
        <v>93961789</v>
      </c>
      <c r="N51" s="64" t="s">
        <v>56</v>
      </c>
    </row>
    <row r="52" spans="1:14" ht="22.5" customHeight="1" x14ac:dyDescent="0.2">
      <c r="A52" s="98" t="s">
        <v>57</v>
      </c>
      <c r="B52" s="42">
        <v>8354127</v>
      </c>
      <c r="C52" s="38">
        <v>433420</v>
      </c>
      <c r="D52" s="54">
        <v>0</v>
      </c>
      <c r="E52" s="18">
        <v>0</v>
      </c>
      <c r="F52" s="78">
        <v>491504</v>
      </c>
      <c r="G52" s="9">
        <v>11607</v>
      </c>
      <c r="H52" s="9">
        <v>491792</v>
      </c>
      <c r="I52" s="57">
        <v>11600</v>
      </c>
      <c r="J52" s="26">
        <v>1903177</v>
      </c>
      <c r="K52" s="18">
        <v>8816009</v>
      </c>
      <c r="L52" s="97">
        <v>22292776</v>
      </c>
      <c r="M52" s="18">
        <v>77052626</v>
      </c>
      <c r="N52" s="58" t="s">
        <v>57</v>
      </c>
    </row>
    <row r="53" spans="1:14" ht="22.5" customHeight="1" x14ac:dyDescent="0.2">
      <c r="A53" s="98" t="s">
        <v>58</v>
      </c>
      <c r="B53" s="42">
        <v>27509757</v>
      </c>
      <c r="C53" s="38">
        <v>1159729</v>
      </c>
      <c r="D53" s="54">
        <v>0</v>
      </c>
      <c r="E53" s="18">
        <v>0</v>
      </c>
      <c r="F53" s="78">
        <v>231900</v>
      </c>
      <c r="G53" s="9">
        <v>18266</v>
      </c>
      <c r="H53" s="9">
        <v>235240</v>
      </c>
      <c r="I53" s="57">
        <v>16085</v>
      </c>
      <c r="J53" s="26">
        <v>3088702</v>
      </c>
      <c r="K53" s="18">
        <v>10235851</v>
      </c>
      <c r="L53" s="97">
        <v>45166169</v>
      </c>
      <c r="M53" s="18">
        <v>98787325</v>
      </c>
      <c r="N53" s="58" t="s">
        <v>58</v>
      </c>
    </row>
    <row r="54" spans="1:14" ht="22.5" customHeight="1" x14ac:dyDescent="0.2">
      <c r="A54" s="98" t="s">
        <v>59</v>
      </c>
      <c r="B54" s="42">
        <v>116209</v>
      </c>
      <c r="C54" s="38">
        <v>13091</v>
      </c>
      <c r="D54" s="54">
        <v>0</v>
      </c>
      <c r="E54" s="18">
        <v>0</v>
      </c>
      <c r="F54" s="78">
        <v>141438</v>
      </c>
      <c r="G54" s="9">
        <v>2628</v>
      </c>
      <c r="H54" s="9">
        <v>141559</v>
      </c>
      <c r="I54" s="57">
        <v>2624</v>
      </c>
      <c r="J54" s="26">
        <v>773823</v>
      </c>
      <c r="K54" s="18">
        <v>4162503</v>
      </c>
      <c r="L54" s="97">
        <v>27749229</v>
      </c>
      <c r="M54" s="18">
        <v>92669110</v>
      </c>
      <c r="N54" s="58" t="s">
        <v>59</v>
      </c>
    </row>
    <row r="55" spans="1:14" ht="22.5" customHeight="1" x14ac:dyDescent="0.2">
      <c r="A55" s="98" t="s">
        <v>60</v>
      </c>
      <c r="B55" s="42">
        <v>1616872</v>
      </c>
      <c r="C55" s="38">
        <v>233423</v>
      </c>
      <c r="D55" s="54">
        <v>0</v>
      </c>
      <c r="E55" s="18">
        <v>0</v>
      </c>
      <c r="F55" s="78">
        <v>443757</v>
      </c>
      <c r="G55" s="9">
        <v>19499</v>
      </c>
      <c r="H55" s="9">
        <v>444124</v>
      </c>
      <c r="I55" s="57">
        <v>19482</v>
      </c>
      <c r="J55" s="26">
        <v>1350786</v>
      </c>
      <c r="K55" s="18">
        <v>3313309</v>
      </c>
      <c r="L55" s="97">
        <v>25184109</v>
      </c>
      <c r="M55" s="18">
        <v>63918198</v>
      </c>
      <c r="N55" s="58" t="s">
        <v>60</v>
      </c>
    </row>
    <row r="56" spans="1:14" ht="22.5" customHeight="1" x14ac:dyDescent="0.2">
      <c r="A56" s="101" t="s">
        <v>61</v>
      </c>
      <c r="B56" s="43">
        <v>7228941</v>
      </c>
      <c r="C56" s="39">
        <v>327991</v>
      </c>
      <c r="D56" s="68">
        <v>2088</v>
      </c>
      <c r="E56" s="21">
        <v>97</v>
      </c>
      <c r="F56" s="82">
        <v>197008</v>
      </c>
      <c r="G56" s="9">
        <v>7019</v>
      </c>
      <c r="H56" s="9">
        <v>197423</v>
      </c>
      <c r="I56" s="72">
        <v>7002</v>
      </c>
      <c r="J56" s="29">
        <v>3989388</v>
      </c>
      <c r="K56" s="20">
        <v>7816133</v>
      </c>
      <c r="L56" s="105">
        <v>19761377</v>
      </c>
      <c r="M56" s="20">
        <v>53769851</v>
      </c>
      <c r="N56" s="64" t="s">
        <v>61</v>
      </c>
    </row>
    <row r="57" spans="1:14" ht="22.5" customHeight="1" x14ac:dyDescent="0.2">
      <c r="A57" s="98" t="s">
        <v>62</v>
      </c>
      <c r="B57" s="42">
        <v>14730057</v>
      </c>
      <c r="C57" s="38">
        <v>381580</v>
      </c>
      <c r="D57" s="54">
        <v>0</v>
      </c>
      <c r="E57" s="18">
        <v>0</v>
      </c>
      <c r="F57" s="78">
        <v>490032</v>
      </c>
      <c r="G57" s="9">
        <v>19273</v>
      </c>
      <c r="H57" s="9">
        <v>535513</v>
      </c>
      <c r="I57" s="57">
        <v>18641</v>
      </c>
      <c r="J57" s="26">
        <v>2330142</v>
      </c>
      <c r="K57" s="18">
        <v>5742130</v>
      </c>
      <c r="L57" s="97">
        <v>25526477</v>
      </c>
      <c r="M57" s="18">
        <v>32052035</v>
      </c>
      <c r="N57" s="58" t="s">
        <v>62</v>
      </c>
    </row>
    <row r="58" spans="1:14" ht="22.5" customHeight="1" x14ac:dyDescent="0.2">
      <c r="A58" s="98" t="s">
        <v>63</v>
      </c>
      <c r="B58" s="42">
        <v>23498560</v>
      </c>
      <c r="C58" s="38">
        <v>377544</v>
      </c>
      <c r="D58" s="54">
        <v>0</v>
      </c>
      <c r="E58" s="18">
        <v>0</v>
      </c>
      <c r="F58" s="78">
        <v>4408691</v>
      </c>
      <c r="G58" s="9">
        <v>35878</v>
      </c>
      <c r="H58" s="9">
        <v>4408007</v>
      </c>
      <c r="I58" s="57">
        <v>35885</v>
      </c>
      <c r="J58" s="26">
        <v>666311</v>
      </c>
      <c r="K58" s="18">
        <v>5180515</v>
      </c>
      <c r="L58" s="97">
        <v>32416693</v>
      </c>
      <c r="M58" s="18">
        <v>30899192</v>
      </c>
      <c r="N58" s="58" t="s">
        <v>63</v>
      </c>
    </row>
    <row r="59" spans="1:14" ht="22.5" customHeight="1" x14ac:dyDescent="0.2">
      <c r="A59" s="98" t="s">
        <v>64</v>
      </c>
      <c r="B59" s="42">
        <v>32249212</v>
      </c>
      <c r="C59" s="38">
        <v>470938</v>
      </c>
      <c r="D59" s="54">
        <v>0</v>
      </c>
      <c r="E59" s="18">
        <v>0</v>
      </c>
      <c r="F59" s="78">
        <v>2699198</v>
      </c>
      <c r="G59" s="9">
        <v>16554</v>
      </c>
      <c r="H59" s="9">
        <v>2703799</v>
      </c>
      <c r="I59" s="57">
        <v>16471</v>
      </c>
      <c r="J59" s="26">
        <v>1815328</v>
      </c>
      <c r="K59" s="18">
        <v>4305376</v>
      </c>
      <c r="L59" s="97">
        <v>44844045</v>
      </c>
      <c r="M59" s="18">
        <v>29070145</v>
      </c>
      <c r="N59" s="58" t="s">
        <v>64</v>
      </c>
    </row>
    <row r="60" spans="1:14" ht="22.5" customHeight="1" x14ac:dyDescent="0.2">
      <c r="A60" s="98" t="s">
        <v>65</v>
      </c>
      <c r="B60" s="42">
        <v>13185226</v>
      </c>
      <c r="C60" s="38">
        <v>306381</v>
      </c>
      <c r="D60" s="54">
        <v>0</v>
      </c>
      <c r="E60" s="18">
        <v>0</v>
      </c>
      <c r="F60" s="78">
        <v>1342804</v>
      </c>
      <c r="G60" s="9">
        <v>21926</v>
      </c>
      <c r="H60" s="9">
        <v>1343463</v>
      </c>
      <c r="I60" s="57">
        <v>21906</v>
      </c>
      <c r="J60" s="26">
        <v>1389719</v>
      </c>
      <c r="K60" s="18">
        <v>4151415</v>
      </c>
      <c r="L60" s="97">
        <v>20713204</v>
      </c>
      <c r="M60" s="18">
        <v>22798537</v>
      </c>
      <c r="N60" s="58" t="s">
        <v>65</v>
      </c>
    </row>
    <row r="61" spans="1:14" ht="22.5" customHeight="1" x14ac:dyDescent="0.2">
      <c r="A61" s="101" t="s">
        <v>9</v>
      </c>
      <c r="B61" s="43">
        <v>51513705</v>
      </c>
      <c r="C61" s="39">
        <v>660822</v>
      </c>
      <c r="D61" s="68">
        <v>0</v>
      </c>
      <c r="E61" s="21">
        <v>0</v>
      </c>
      <c r="F61" s="82">
        <v>3741142</v>
      </c>
      <c r="G61" s="9">
        <v>28890</v>
      </c>
      <c r="H61" s="9">
        <v>3943083</v>
      </c>
      <c r="I61" s="72">
        <v>27455</v>
      </c>
      <c r="J61" s="29">
        <v>1082341</v>
      </c>
      <c r="K61" s="20">
        <v>1938862</v>
      </c>
      <c r="L61" s="105">
        <v>71254263</v>
      </c>
      <c r="M61" s="20">
        <v>28148795</v>
      </c>
      <c r="N61" s="64" t="s">
        <v>9</v>
      </c>
    </row>
    <row r="62" spans="1:14" ht="22.5" customHeight="1" x14ac:dyDescent="0.2">
      <c r="A62" s="98" t="s">
        <v>10</v>
      </c>
      <c r="B62" s="42">
        <v>10545791</v>
      </c>
      <c r="C62" s="38">
        <v>226833</v>
      </c>
      <c r="D62" s="54">
        <v>0</v>
      </c>
      <c r="E62" s="18">
        <v>0</v>
      </c>
      <c r="F62" s="78">
        <v>89714</v>
      </c>
      <c r="G62" s="9">
        <v>518</v>
      </c>
      <c r="H62" s="9">
        <v>89867</v>
      </c>
      <c r="I62" s="57">
        <v>518</v>
      </c>
      <c r="J62" s="26">
        <v>179636</v>
      </c>
      <c r="K62" s="18">
        <v>143860</v>
      </c>
      <c r="L62" s="97">
        <v>13818661</v>
      </c>
      <c r="M62" s="18">
        <v>3221325</v>
      </c>
      <c r="N62" s="58" t="s">
        <v>10</v>
      </c>
    </row>
    <row r="63" spans="1:14" ht="22.5" customHeight="1" x14ac:dyDescent="0.2">
      <c r="A63" s="98" t="s">
        <v>66</v>
      </c>
      <c r="B63" s="42">
        <v>5081020</v>
      </c>
      <c r="C63" s="38">
        <v>146854</v>
      </c>
      <c r="D63" s="54">
        <v>0</v>
      </c>
      <c r="E63" s="18">
        <v>0</v>
      </c>
      <c r="F63" s="78">
        <v>267664</v>
      </c>
      <c r="G63" s="9">
        <v>7236</v>
      </c>
      <c r="H63" s="9">
        <v>270418</v>
      </c>
      <c r="I63" s="57">
        <v>7181</v>
      </c>
      <c r="J63" s="26">
        <v>3439035</v>
      </c>
      <c r="K63" s="18">
        <v>6690931</v>
      </c>
      <c r="L63" s="97">
        <v>25422243</v>
      </c>
      <c r="M63" s="18">
        <v>39695463</v>
      </c>
      <c r="N63" s="58" t="s">
        <v>66</v>
      </c>
    </row>
    <row r="64" spans="1:14" ht="22.5" customHeight="1" x14ac:dyDescent="0.2">
      <c r="A64" s="98" t="s">
        <v>67</v>
      </c>
      <c r="B64" s="42">
        <v>10562892</v>
      </c>
      <c r="C64" s="38">
        <v>206152</v>
      </c>
      <c r="D64" s="54">
        <v>0</v>
      </c>
      <c r="E64" s="18">
        <v>0</v>
      </c>
      <c r="F64" s="78">
        <v>63768</v>
      </c>
      <c r="G64" s="9">
        <v>4278</v>
      </c>
      <c r="H64" s="9">
        <v>63768</v>
      </c>
      <c r="I64" s="57">
        <v>4278</v>
      </c>
      <c r="J64" s="26">
        <v>2407501</v>
      </c>
      <c r="K64" s="18">
        <v>4083331</v>
      </c>
      <c r="L64" s="97">
        <v>28771943</v>
      </c>
      <c r="M64" s="18">
        <v>36157055</v>
      </c>
      <c r="N64" s="58" t="s">
        <v>67</v>
      </c>
    </row>
    <row r="65" spans="1:14" ht="22.5" customHeight="1" x14ac:dyDescent="0.2">
      <c r="A65" s="98" t="s">
        <v>68</v>
      </c>
      <c r="B65" s="42">
        <v>96388</v>
      </c>
      <c r="C65" s="38">
        <v>169442</v>
      </c>
      <c r="D65" s="54">
        <v>0</v>
      </c>
      <c r="E65" s="18">
        <v>0</v>
      </c>
      <c r="F65" s="78">
        <v>17738</v>
      </c>
      <c r="G65" s="9">
        <v>1022</v>
      </c>
      <c r="H65" s="9">
        <v>18489</v>
      </c>
      <c r="I65" s="57">
        <v>981</v>
      </c>
      <c r="J65" s="26">
        <v>1207548</v>
      </c>
      <c r="K65" s="18">
        <v>4595740</v>
      </c>
      <c r="L65" s="97">
        <v>19755405</v>
      </c>
      <c r="M65" s="18">
        <v>92752411</v>
      </c>
      <c r="N65" s="58" t="s">
        <v>68</v>
      </c>
    </row>
    <row r="66" spans="1:14" ht="22.5" customHeight="1" x14ac:dyDescent="0.2">
      <c r="A66" s="99" t="s">
        <v>69</v>
      </c>
      <c r="B66" s="43">
        <v>13590328</v>
      </c>
      <c r="C66" s="39">
        <v>357493</v>
      </c>
      <c r="D66" s="68">
        <v>0</v>
      </c>
      <c r="E66" s="21">
        <v>0</v>
      </c>
      <c r="F66" s="80">
        <v>1025633</v>
      </c>
      <c r="G66" s="9">
        <v>28853</v>
      </c>
      <c r="H66" s="9">
        <v>1068954</v>
      </c>
      <c r="I66" s="63">
        <v>27818</v>
      </c>
      <c r="J66" s="28">
        <v>3691049</v>
      </c>
      <c r="K66" s="21">
        <v>11279516</v>
      </c>
      <c r="L66" s="100">
        <v>41004378</v>
      </c>
      <c r="M66" s="21">
        <v>101330975</v>
      </c>
      <c r="N66" s="64" t="s">
        <v>69</v>
      </c>
    </row>
    <row r="67" spans="1:14" ht="22.5" customHeight="1" x14ac:dyDescent="0.2">
      <c r="A67" s="98" t="s">
        <v>70</v>
      </c>
      <c r="B67" s="42">
        <v>218226</v>
      </c>
      <c r="C67" s="38">
        <v>35223</v>
      </c>
      <c r="D67" s="54">
        <v>0</v>
      </c>
      <c r="E67" s="18">
        <v>0</v>
      </c>
      <c r="F67" s="78">
        <v>62898</v>
      </c>
      <c r="G67" s="9">
        <v>4822</v>
      </c>
      <c r="H67" s="9">
        <v>62898</v>
      </c>
      <c r="I67" s="57">
        <v>4822</v>
      </c>
      <c r="J67" s="26">
        <v>1228337</v>
      </c>
      <c r="K67" s="18">
        <v>13306879</v>
      </c>
      <c r="L67" s="97">
        <v>11868132</v>
      </c>
      <c r="M67" s="18">
        <v>123956481</v>
      </c>
      <c r="N67" s="58" t="s">
        <v>70</v>
      </c>
    </row>
    <row r="68" spans="1:14" ht="22.5" customHeight="1" x14ac:dyDescent="0.2">
      <c r="A68" s="98" t="s">
        <v>71</v>
      </c>
      <c r="B68" s="42">
        <v>178411</v>
      </c>
      <c r="C68" s="38">
        <v>23045</v>
      </c>
      <c r="D68" s="54">
        <v>0</v>
      </c>
      <c r="E68" s="18">
        <v>0</v>
      </c>
      <c r="F68" s="78">
        <v>45457</v>
      </c>
      <c r="G68" s="9">
        <v>2173</v>
      </c>
      <c r="H68" s="9">
        <v>45457</v>
      </c>
      <c r="I68" s="57">
        <v>2173</v>
      </c>
      <c r="J68" s="26">
        <v>824535</v>
      </c>
      <c r="K68" s="18">
        <v>10587433</v>
      </c>
      <c r="L68" s="97">
        <v>21831606</v>
      </c>
      <c r="M68" s="18">
        <v>164973500</v>
      </c>
      <c r="N68" s="58" t="s">
        <v>71</v>
      </c>
    </row>
    <row r="69" spans="1:14" ht="22.5" customHeight="1" thickBot="1" x14ac:dyDescent="0.25">
      <c r="A69" s="98" t="s">
        <v>72</v>
      </c>
      <c r="B69" s="42">
        <v>50828</v>
      </c>
      <c r="C69" s="38">
        <v>8074</v>
      </c>
      <c r="D69" s="54">
        <v>0</v>
      </c>
      <c r="E69" s="18">
        <v>0</v>
      </c>
      <c r="F69" s="78">
        <v>0</v>
      </c>
      <c r="G69" s="9">
        <v>0</v>
      </c>
      <c r="H69" s="9">
        <v>0</v>
      </c>
      <c r="I69" s="57">
        <v>0</v>
      </c>
      <c r="J69" s="26">
        <v>695870</v>
      </c>
      <c r="K69" s="18">
        <v>8600047</v>
      </c>
      <c r="L69" s="97">
        <v>10585635</v>
      </c>
      <c r="M69" s="18">
        <v>114963783</v>
      </c>
      <c r="N69" s="58" t="s">
        <v>72</v>
      </c>
    </row>
    <row r="70" spans="1:14" ht="22.5" customHeight="1" thickTop="1" thickBot="1" x14ac:dyDescent="0.25">
      <c r="A70" s="106" t="s">
        <v>75</v>
      </c>
      <c r="B70" s="107">
        <f>SUM(B47:B69)</f>
        <v>262094275</v>
      </c>
      <c r="C70" s="86">
        <f t="shared" ref="C70:F70" si="0">SUM(C47:C69)</f>
        <v>7943426</v>
      </c>
      <c r="D70" s="85">
        <f t="shared" si="0"/>
        <v>2088</v>
      </c>
      <c r="E70" s="85">
        <f t="shared" si="0"/>
        <v>97</v>
      </c>
      <c r="F70" s="87">
        <f t="shared" si="0"/>
        <v>16742340</v>
      </c>
      <c r="G70" s="9"/>
      <c r="H70" s="9"/>
      <c r="I70" s="108">
        <f t="shared" ref="I70:M70" si="1">SUM(I47:I69)</f>
        <v>274277</v>
      </c>
      <c r="J70" s="85">
        <f t="shared" si="1"/>
        <v>44651900</v>
      </c>
      <c r="K70" s="85">
        <f t="shared" si="1"/>
        <v>192675694</v>
      </c>
      <c r="L70" s="85">
        <f t="shared" si="1"/>
        <v>611296278</v>
      </c>
      <c r="M70" s="85">
        <f t="shared" si="1"/>
        <v>1988066085</v>
      </c>
      <c r="N70" s="89" t="s">
        <v>75</v>
      </c>
    </row>
    <row r="71" spans="1:14" ht="22.5" customHeight="1" thickTop="1" thickBot="1" x14ac:dyDescent="0.25">
      <c r="A71" s="109" t="s">
        <v>76</v>
      </c>
      <c r="B71" s="110">
        <f>B46+B70</f>
        <v>487035664</v>
      </c>
      <c r="C71" s="111">
        <f t="shared" ref="C71:F71" si="2">C46+C70</f>
        <v>81885251</v>
      </c>
      <c r="D71" s="112">
        <f t="shared" si="2"/>
        <v>37268</v>
      </c>
      <c r="E71" s="112">
        <f t="shared" si="2"/>
        <v>4779</v>
      </c>
      <c r="F71" s="113">
        <f t="shared" si="2"/>
        <v>23241430</v>
      </c>
      <c r="G71" s="9"/>
      <c r="H71" s="9"/>
      <c r="I71" s="114">
        <f t="shared" ref="I71:M71" si="3">I46+I70</f>
        <v>1071409</v>
      </c>
      <c r="J71" s="112">
        <f t="shared" si="3"/>
        <v>186180637</v>
      </c>
      <c r="K71" s="112">
        <f t="shared" si="3"/>
        <v>3776212755</v>
      </c>
      <c r="L71" s="112">
        <f t="shared" si="3"/>
        <v>2264720639</v>
      </c>
      <c r="M71" s="112">
        <f t="shared" si="3"/>
        <v>40809896967</v>
      </c>
      <c r="N71" s="95" t="s">
        <v>76</v>
      </c>
    </row>
    <row r="72" spans="1:14" ht="22.5" customHeight="1" x14ac:dyDescent="0.2">
      <c r="A72" s="7" t="s">
        <v>86</v>
      </c>
      <c r="B72" s="143"/>
      <c r="C72" s="143"/>
      <c r="D72" s="143"/>
      <c r="E72" s="143"/>
      <c r="F72" s="143"/>
      <c r="G72" s="9"/>
      <c r="H72" s="9"/>
      <c r="I72" s="143"/>
      <c r="J72" s="143"/>
      <c r="K72" s="143"/>
      <c r="L72" s="143"/>
      <c r="M72" s="143"/>
      <c r="N72" s="11"/>
    </row>
    <row r="73" spans="1:14" ht="22.5" customHeight="1" x14ac:dyDescent="0.2">
      <c r="A73" s="7" t="s">
        <v>12</v>
      </c>
      <c r="B73" s="143"/>
      <c r="C73" s="143"/>
      <c r="D73" s="143"/>
      <c r="E73" s="143"/>
      <c r="F73" s="143"/>
      <c r="G73" s="9"/>
      <c r="H73" s="9"/>
      <c r="I73" s="143"/>
      <c r="J73" s="143"/>
      <c r="K73" s="143"/>
      <c r="L73" s="143"/>
      <c r="M73" s="143"/>
      <c r="N73" s="11"/>
    </row>
    <row r="74" spans="1:14" ht="18" x14ac:dyDescent="0.2">
      <c r="G74" s="9"/>
      <c r="H74" s="9"/>
    </row>
    <row r="75" spans="1:14" ht="18" x14ac:dyDescent="0.2">
      <c r="G75" s="9"/>
      <c r="H75" s="9"/>
    </row>
    <row r="76" spans="1:14" ht="18" x14ac:dyDescent="0.2">
      <c r="G76" s="9"/>
      <c r="H76" s="9"/>
    </row>
    <row r="77" spans="1:14" ht="18" x14ac:dyDescent="0.2">
      <c r="G77" s="9"/>
      <c r="H77" s="9"/>
    </row>
    <row r="78" spans="1:14" ht="18" x14ac:dyDescent="0.2">
      <c r="G78" s="9"/>
      <c r="H78" s="9"/>
    </row>
    <row r="79" spans="1:14" ht="18" x14ac:dyDescent="0.2">
      <c r="G79" s="9"/>
      <c r="H79" s="9"/>
    </row>
    <row r="80" spans="1:14" ht="18" x14ac:dyDescent="0.2">
      <c r="G80" s="9"/>
      <c r="H80" s="9"/>
    </row>
    <row r="81" spans="7:8" ht="18" x14ac:dyDescent="0.2">
      <c r="G81" s="9"/>
      <c r="H81" s="9"/>
    </row>
    <row r="82" spans="7:8" ht="18" x14ac:dyDescent="0.2">
      <c r="G82" s="9"/>
      <c r="H82" s="9"/>
    </row>
    <row r="83" spans="7:8" ht="18" x14ac:dyDescent="0.2">
      <c r="G83" s="9"/>
      <c r="H83" s="9"/>
    </row>
    <row r="84" spans="7:8" ht="18" x14ac:dyDescent="0.2">
      <c r="G84" s="9"/>
      <c r="H84" s="9"/>
    </row>
    <row r="85" spans="7:8" ht="18" x14ac:dyDescent="0.2">
      <c r="G85" s="9"/>
      <c r="H85" s="9"/>
    </row>
    <row r="86" spans="7:8" ht="18" x14ac:dyDescent="0.2">
      <c r="G86" s="9"/>
      <c r="H86" s="9"/>
    </row>
    <row r="87" spans="7:8" ht="18" x14ac:dyDescent="0.2">
      <c r="G87" s="9"/>
      <c r="H87" s="9"/>
    </row>
    <row r="88" spans="7:8" ht="18" x14ac:dyDescent="0.2">
      <c r="G88" s="9"/>
      <c r="H88" s="9"/>
    </row>
    <row r="89" spans="7:8" ht="18" x14ac:dyDescent="0.2">
      <c r="G89" s="9"/>
      <c r="H89" s="9"/>
    </row>
    <row r="90" spans="7:8" ht="18" x14ac:dyDescent="0.2">
      <c r="G90" s="9"/>
      <c r="H90" s="9"/>
    </row>
    <row r="91" spans="7:8" ht="18" x14ac:dyDescent="0.2">
      <c r="G91" s="9"/>
      <c r="H91" s="9"/>
    </row>
    <row r="92" spans="7:8" ht="18" x14ac:dyDescent="0.2">
      <c r="G92" s="9"/>
      <c r="H92" s="9"/>
    </row>
    <row r="93" spans="7:8" ht="18" x14ac:dyDescent="0.2">
      <c r="G93" s="9"/>
      <c r="H93" s="9"/>
    </row>
    <row r="94" spans="7:8" ht="18" x14ac:dyDescent="0.2">
      <c r="G94" s="9"/>
      <c r="H94" s="9"/>
    </row>
    <row r="95" spans="7:8" ht="18" x14ac:dyDescent="0.2">
      <c r="G95" s="9"/>
      <c r="H95" s="9"/>
    </row>
    <row r="96" spans="7:8" ht="18" x14ac:dyDescent="0.2">
      <c r="G96" s="9"/>
      <c r="H96" s="9"/>
    </row>
    <row r="97" spans="7:8" ht="18" x14ac:dyDescent="0.2">
      <c r="G97" s="9"/>
      <c r="H97" s="9"/>
    </row>
    <row r="98" spans="7:8" ht="18" x14ac:dyDescent="0.2">
      <c r="G98" s="9"/>
      <c r="H98" s="9"/>
    </row>
    <row r="99" spans="7:8" ht="18" x14ac:dyDescent="0.2">
      <c r="G99" s="9"/>
      <c r="H99" s="9"/>
    </row>
    <row r="100" spans="7:8" ht="18" x14ac:dyDescent="0.2">
      <c r="G100" s="9"/>
      <c r="H100" s="9"/>
    </row>
    <row r="101" spans="7:8" ht="18" x14ac:dyDescent="0.2">
      <c r="G101" s="9"/>
      <c r="H101" s="9"/>
    </row>
    <row r="102" spans="7:8" ht="18" x14ac:dyDescent="0.2">
      <c r="G102" s="9"/>
      <c r="H102" s="9"/>
    </row>
    <row r="103" spans="7:8" ht="18" x14ac:dyDescent="0.2">
      <c r="G103" s="9"/>
      <c r="H103" s="9"/>
    </row>
    <row r="104" spans="7:8" ht="18" x14ac:dyDescent="0.2">
      <c r="G104" s="9"/>
      <c r="H104" s="9"/>
    </row>
    <row r="105" spans="7:8" ht="18" x14ac:dyDescent="0.2">
      <c r="G105" s="9"/>
      <c r="H105" s="9"/>
    </row>
    <row r="106" spans="7:8" ht="18" x14ac:dyDescent="0.2">
      <c r="G106" s="9"/>
      <c r="H106" s="9"/>
    </row>
    <row r="107" spans="7:8" ht="18" x14ac:dyDescent="0.2">
      <c r="G107" s="9"/>
      <c r="H107" s="9"/>
    </row>
    <row r="108" spans="7:8" ht="18" x14ac:dyDescent="0.2">
      <c r="G108" s="9"/>
      <c r="H108" s="9"/>
    </row>
    <row r="109" spans="7:8" ht="18" x14ac:dyDescent="0.2">
      <c r="G109" s="9"/>
      <c r="H109" s="9"/>
    </row>
    <row r="110" spans="7:8" ht="18" x14ac:dyDescent="0.2">
      <c r="G110" s="9"/>
      <c r="H110" s="9"/>
    </row>
    <row r="111" spans="7:8" ht="18" x14ac:dyDescent="0.2">
      <c r="G111" s="9"/>
      <c r="H111" s="9"/>
    </row>
    <row r="112" spans="7:8" ht="18" x14ac:dyDescent="0.2">
      <c r="G112" s="9"/>
      <c r="H112" s="9"/>
    </row>
    <row r="113" spans="7:8" ht="18" x14ac:dyDescent="0.2">
      <c r="G113" s="9"/>
      <c r="H113" s="9"/>
    </row>
    <row r="114" spans="7:8" ht="18" x14ac:dyDescent="0.2">
      <c r="G114" s="9"/>
      <c r="H114" s="9"/>
    </row>
    <row r="115" spans="7:8" ht="18" x14ac:dyDescent="0.2">
      <c r="G115" s="9"/>
      <c r="H115" s="9"/>
    </row>
    <row r="116" spans="7:8" ht="18" x14ac:dyDescent="0.2">
      <c r="G116" s="9"/>
      <c r="H116" s="9"/>
    </row>
    <row r="117" spans="7:8" ht="18" x14ac:dyDescent="0.2">
      <c r="G117" s="9"/>
      <c r="H117" s="9"/>
    </row>
    <row r="118" spans="7:8" ht="18" x14ac:dyDescent="0.2">
      <c r="G118" s="9"/>
      <c r="H118" s="9"/>
    </row>
    <row r="119" spans="7:8" ht="18" x14ac:dyDescent="0.2">
      <c r="G119" s="9"/>
      <c r="H119" s="9"/>
    </row>
    <row r="120" spans="7:8" ht="18" x14ac:dyDescent="0.2">
      <c r="G120" s="9"/>
      <c r="H120" s="9"/>
    </row>
    <row r="121" spans="7:8" ht="18" x14ac:dyDescent="0.2">
      <c r="G121" s="9"/>
      <c r="H121" s="9"/>
    </row>
    <row r="122" spans="7:8" ht="18" x14ac:dyDescent="0.2">
      <c r="G122" s="9"/>
      <c r="H122" s="9"/>
    </row>
    <row r="123" spans="7:8" ht="18" x14ac:dyDescent="0.2">
      <c r="G123" s="9"/>
      <c r="H123" s="9"/>
    </row>
    <row r="124" spans="7:8" ht="18" x14ac:dyDescent="0.2">
      <c r="G124" s="9"/>
      <c r="H124" s="9"/>
    </row>
    <row r="125" spans="7:8" ht="18" x14ac:dyDescent="0.2">
      <c r="G125" s="9"/>
      <c r="H125" s="9"/>
    </row>
    <row r="126" spans="7:8" ht="18" x14ac:dyDescent="0.2">
      <c r="G126" s="9"/>
      <c r="H126" s="9"/>
    </row>
    <row r="127" spans="7:8" ht="18" x14ac:dyDescent="0.2">
      <c r="G127" s="9"/>
      <c r="H127" s="9"/>
    </row>
    <row r="128" spans="7:8" ht="18" x14ac:dyDescent="0.2">
      <c r="G128" s="9"/>
      <c r="H128" s="9"/>
    </row>
    <row r="129" spans="7:8" ht="18" x14ac:dyDescent="0.2">
      <c r="G129" s="9"/>
      <c r="H129" s="9"/>
    </row>
    <row r="130" spans="7:8" ht="18" x14ac:dyDescent="0.2">
      <c r="G130" s="9"/>
      <c r="H130" s="9"/>
    </row>
    <row r="131" spans="7:8" ht="18" x14ac:dyDescent="0.2">
      <c r="G131" s="9"/>
      <c r="H131" s="9"/>
    </row>
    <row r="132" spans="7:8" ht="18" x14ac:dyDescent="0.2">
      <c r="G132" s="9"/>
      <c r="H132" s="9"/>
    </row>
    <row r="133" spans="7:8" ht="18" x14ac:dyDescent="0.2">
      <c r="G133" s="9"/>
      <c r="H133" s="9"/>
    </row>
    <row r="134" spans="7:8" ht="18" x14ac:dyDescent="0.2">
      <c r="G134" s="9"/>
      <c r="H134" s="9"/>
    </row>
    <row r="135" spans="7:8" ht="18" x14ac:dyDescent="0.2">
      <c r="G135" s="9"/>
      <c r="H135" s="9"/>
    </row>
    <row r="136" spans="7:8" ht="18" x14ac:dyDescent="0.2">
      <c r="G136" s="9"/>
      <c r="H136" s="9"/>
    </row>
    <row r="137" spans="7:8" ht="18" x14ac:dyDescent="0.2">
      <c r="G137" s="9"/>
      <c r="H137" s="9"/>
    </row>
    <row r="138" spans="7:8" ht="18" x14ac:dyDescent="0.2">
      <c r="G138" s="9"/>
      <c r="H138" s="9"/>
    </row>
    <row r="139" spans="7:8" ht="18" x14ac:dyDescent="0.2">
      <c r="G139" s="9"/>
      <c r="H139" s="9"/>
    </row>
    <row r="140" spans="7:8" ht="18" x14ac:dyDescent="0.2">
      <c r="G140" s="9"/>
      <c r="H140" s="9"/>
    </row>
    <row r="141" spans="7:8" ht="18" x14ac:dyDescent="0.2">
      <c r="G141" s="9"/>
      <c r="H141" s="9"/>
    </row>
    <row r="142" spans="7:8" ht="18" x14ac:dyDescent="0.2">
      <c r="G142" s="9"/>
      <c r="H142" s="9"/>
    </row>
    <row r="143" spans="7:8" ht="18" x14ac:dyDescent="0.2">
      <c r="G143" s="9"/>
      <c r="H143" s="9"/>
    </row>
    <row r="144" spans="7:8" ht="18" x14ac:dyDescent="0.2">
      <c r="G144" s="9"/>
      <c r="H144" s="9"/>
    </row>
    <row r="145" spans="7:8" ht="18" x14ac:dyDescent="0.2">
      <c r="G145" s="9"/>
      <c r="H145" s="9"/>
    </row>
    <row r="146" spans="7:8" ht="18" x14ac:dyDescent="0.2">
      <c r="G146" s="9"/>
      <c r="H146" s="9"/>
    </row>
    <row r="147" spans="7:8" ht="18" x14ac:dyDescent="0.2">
      <c r="G147" s="9"/>
      <c r="H147" s="9"/>
    </row>
    <row r="148" spans="7:8" ht="18" x14ac:dyDescent="0.2">
      <c r="G148" s="9"/>
      <c r="H148" s="9"/>
    </row>
    <row r="149" spans="7:8" ht="18" x14ac:dyDescent="0.2">
      <c r="G149" s="9"/>
      <c r="H149" s="9"/>
    </row>
    <row r="150" spans="7:8" ht="18" x14ac:dyDescent="0.2">
      <c r="G150" s="9"/>
      <c r="H150" s="9"/>
    </row>
    <row r="151" spans="7:8" ht="18" x14ac:dyDescent="0.2">
      <c r="G151" s="9"/>
      <c r="H151" s="9"/>
    </row>
    <row r="152" spans="7:8" ht="18" x14ac:dyDescent="0.2">
      <c r="G152" s="9"/>
      <c r="H152" s="9"/>
    </row>
    <row r="153" spans="7:8" ht="18" x14ac:dyDescent="0.2">
      <c r="G153" s="9"/>
      <c r="H153" s="9"/>
    </row>
    <row r="154" spans="7:8" ht="18" x14ac:dyDescent="0.2">
      <c r="G154" s="9"/>
      <c r="H154" s="9"/>
    </row>
    <row r="155" spans="7:8" ht="18" x14ac:dyDescent="0.2">
      <c r="G155" s="9"/>
      <c r="H155" s="9"/>
    </row>
    <row r="156" spans="7:8" ht="18" x14ac:dyDescent="0.2">
      <c r="G156" s="9"/>
      <c r="H156" s="9"/>
    </row>
    <row r="157" spans="7:8" ht="18" x14ac:dyDescent="0.2">
      <c r="G157" s="9"/>
      <c r="H157" s="9"/>
    </row>
    <row r="158" spans="7:8" ht="18" x14ac:dyDescent="0.2">
      <c r="G158" s="9"/>
      <c r="H158" s="9"/>
    </row>
    <row r="159" spans="7:8" ht="18" x14ac:dyDescent="0.2">
      <c r="G159" s="9"/>
      <c r="H159" s="9"/>
    </row>
    <row r="160" spans="7:8" ht="18" x14ac:dyDescent="0.2">
      <c r="G160" s="9"/>
      <c r="H160" s="9"/>
    </row>
    <row r="161" spans="7:8" ht="18" x14ac:dyDescent="0.2">
      <c r="G161" s="9"/>
      <c r="H161" s="9"/>
    </row>
    <row r="162" spans="7:8" ht="18" x14ac:dyDescent="0.2">
      <c r="G162" s="9"/>
      <c r="H162" s="9"/>
    </row>
    <row r="163" spans="7:8" ht="18" x14ac:dyDescent="0.2">
      <c r="G163" s="9"/>
      <c r="H163" s="9"/>
    </row>
    <row r="164" spans="7:8" ht="18" x14ac:dyDescent="0.2">
      <c r="G164" s="9"/>
      <c r="H164" s="9"/>
    </row>
    <row r="165" spans="7:8" ht="18" x14ac:dyDescent="0.2">
      <c r="G165" s="9"/>
      <c r="H165" s="9"/>
    </row>
    <row r="166" spans="7:8" ht="18" x14ac:dyDescent="0.2">
      <c r="G166" s="9"/>
      <c r="H166" s="9"/>
    </row>
    <row r="167" spans="7:8" ht="18" x14ac:dyDescent="0.2">
      <c r="G167" s="9"/>
      <c r="H167" s="9"/>
    </row>
    <row r="168" spans="7:8" ht="18" x14ac:dyDescent="0.2">
      <c r="G168" s="9"/>
      <c r="H168" s="9"/>
    </row>
    <row r="169" spans="7:8" ht="18" x14ac:dyDescent="0.2">
      <c r="G169" s="9"/>
      <c r="H169" s="9"/>
    </row>
    <row r="170" spans="7:8" ht="18" x14ac:dyDescent="0.2">
      <c r="G170" s="9"/>
      <c r="H170" s="9"/>
    </row>
    <row r="171" spans="7:8" ht="18" x14ac:dyDescent="0.2">
      <c r="G171" s="9"/>
      <c r="H171" s="9"/>
    </row>
    <row r="172" spans="7:8" ht="18" x14ac:dyDescent="0.2">
      <c r="G172" s="9"/>
      <c r="H172" s="9"/>
    </row>
    <row r="173" spans="7:8" ht="18" x14ac:dyDescent="0.2">
      <c r="G173" s="9"/>
      <c r="H173" s="9"/>
    </row>
    <row r="174" spans="7:8" ht="18" x14ac:dyDescent="0.2">
      <c r="G174" s="9"/>
      <c r="H174" s="9"/>
    </row>
    <row r="175" spans="7:8" ht="18" x14ac:dyDescent="0.2">
      <c r="G175" s="9"/>
      <c r="H175" s="9"/>
    </row>
    <row r="176" spans="7:8" ht="18" x14ac:dyDescent="0.2">
      <c r="G176" s="9"/>
      <c r="H176" s="9"/>
    </row>
    <row r="177" spans="7:8" ht="18" x14ac:dyDescent="0.2">
      <c r="G177" s="9"/>
      <c r="H177" s="9"/>
    </row>
    <row r="178" spans="7:8" ht="18" x14ac:dyDescent="0.2">
      <c r="G178" s="9"/>
      <c r="H178" s="9"/>
    </row>
    <row r="179" spans="7:8" ht="18" x14ac:dyDescent="0.2">
      <c r="G179" s="9"/>
      <c r="H179" s="9"/>
    </row>
    <row r="180" spans="7:8" ht="18" x14ac:dyDescent="0.2">
      <c r="G180" s="9"/>
      <c r="H180" s="9"/>
    </row>
    <row r="181" spans="7:8" ht="18" x14ac:dyDescent="0.2">
      <c r="G181" s="9"/>
      <c r="H181" s="9"/>
    </row>
    <row r="182" spans="7:8" ht="18" x14ac:dyDescent="0.2">
      <c r="G182" s="9"/>
      <c r="H182" s="9"/>
    </row>
    <row r="183" spans="7:8" ht="18" x14ac:dyDescent="0.2">
      <c r="G183" s="9"/>
      <c r="H183" s="9"/>
    </row>
    <row r="184" spans="7:8" ht="18" x14ac:dyDescent="0.2">
      <c r="G184" s="9"/>
      <c r="H184" s="9"/>
    </row>
    <row r="185" spans="7:8" ht="18" x14ac:dyDescent="0.2">
      <c r="G185" s="9"/>
      <c r="H185" s="9"/>
    </row>
    <row r="186" spans="7:8" ht="18" x14ac:dyDescent="0.2">
      <c r="G186" s="9"/>
      <c r="H186" s="9"/>
    </row>
    <row r="187" spans="7:8" ht="18" x14ac:dyDescent="0.2">
      <c r="G187" s="9"/>
      <c r="H187" s="9"/>
    </row>
    <row r="188" spans="7:8" ht="18" x14ac:dyDescent="0.2">
      <c r="G188" s="9"/>
      <c r="H188" s="9"/>
    </row>
  </sheetData>
  <mergeCells count="6">
    <mergeCell ref="L3:M4"/>
    <mergeCell ref="B3:C4"/>
    <mergeCell ref="D3:E4"/>
    <mergeCell ref="F3:F4"/>
    <mergeCell ref="I3:I4"/>
    <mergeCell ref="J3:K4"/>
  </mergeCells>
  <phoneticPr fontId="4"/>
  <printOptions horizontalCentered="1"/>
  <pageMargins left="0.62992125984251968" right="0.19685039370078741" top="0.9055118110236221" bottom="0.39370078740157483" header="0.59055118110236227" footer="0.51181102362204722"/>
  <pageSetup paperSize="9" scale="51" firstPageNumber="66" fitToWidth="0" orientation="portrait" useFirstPageNumber="1" r:id="rId1"/>
  <headerFooter alignWithMargins="0">
    <oddHeader>&amp;L</oddHeader>
    <oddFooter>&amp;C&amp;"ＭＳ ゴシック,標準"&amp;11&amp;P</oddFooter>
  </headerFooter>
  <colBreaks count="1" manualBreakCount="1">
    <brk id="7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2(3)第15表-1</vt:lpstr>
      <vt:lpstr>2(3)第15表-2</vt:lpstr>
      <vt:lpstr>'2(3)第15表-1'!Print_Area</vt:lpstr>
      <vt:lpstr>'2(3)第15表-2'!Print_Area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okada3</dc:creator>
  <cp:lastModifiedBy>埼玉県</cp:lastModifiedBy>
  <cp:lastPrinted>2019-03-14T05:30:45Z</cp:lastPrinted>
  <dcterms:created xsi:type="dcterms:W3CDTF">2000-06-13T06:45:09Z</dcterms:created>
  <dcterms:modified xsi:type="dcterms:W3CDTF">2021-03-23T11:25:12Z</dcterms:modified>
</cp:coreProperties>
</file>