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C:\Users\112801\Box\【02_課所共有】02_12_税務課\051_直税担当\R05年度\18_法人県民税・事業税\18_08_その他\18_08_050_ホームページ\060110 ジュニアnisa廃止に伴う帳票修正（7月施行規則改正）※更新中\掲載資料\"/>
    </mc:Choice>
  </mc:AlternateContent>
  <xr:revisionPtr revIDLastSave="0" documentId="13_ncr:1_{1A6E71C5-E6B4-45B2-B34A-A18D7C3BB505}" xr6:coauthVersionLast="36" xr6:coauthVersionMax="36" xr10:uidLastSave="{00000000-0000-0000-0000-000000000000}"/>
  <bookViews>
    <workbookView xWindow="0" yWindow="0" windowWidth="24000" windowHeight="9285" tabRatio="930" xr2:uid="{00000000-000D-0000-FFFF-FFFF00000000}"/>
  </bookViews>
  <sheets>
    <sheet name="記載要領" sheetId="13" r:id="rId1"/>
    <sheet name="別記様式第１号" sheetId="7" r:id="rId2"/>
    <sheet name="別記様式第２号" sheetId="4" r:id="rId3"/>
    <sheet name="別記様式第３号" sheetId="3" r:id="rId4"/>
    <sheet name="別記様式第４号" sheetId="5" r:id="rId5"/>
    <sheet name="別記様式第５号" sheetId="6" r:id="rId6"/>
    <sheet name="別記様式第６号" sheetId="8" r:id="rId7"/>
    <sheet name="別記様式第７号" sheetId="9" r:id="rId8"/>
    <sheet name="別記様式第８号" sheetId="10" r:id="rId9"/>
    <sheet name="別記様式第９号" sheetId="11" r:id="rId10"/>
    <sheet name="別記様式第10号 " sheetId="12" r:id="rId11"/>
  </sheets>
  <definedNames>
    <definedName name="_xlnm.Print_Area" localSheetId="0">記載要領!$A$1:$J$21</definedName>
    <definedName name="_xlnm.Print_Area" localSheetId="10">'別記様式第10号 '!$A$1:$Z$60</definedName>
    <definedName name="_xlnm.Print_Area" localSheetId="1">別記様式第１号!$A$1:$AJ$50</definedName>
    <definedName name="_xlnm.Print_Area" localSheetId="2">別記様式第２号!$A$1:$AT$78</definedName>
    <definedName name="_xlnm.Print_Area" localSheetId="3">別記様式第３号!$A$1:$K$57</definedName>
    <definedName name="_xlnm.Print_Area" localSheetId="4">別記様式第４号!$A$1:$K$59</definedName>
    <definedName name="_xlnm.Print_Area" localSheetId="5">別記様式第５号!$A$1:$L$74</definedName>
    <definedName name="_xlnm.Print_Area" localSheetId="6">別記様式第６号!$A$1:$Z$86</definedName>
    <definedName name="_xlnm.Print_Area" localSheetId="7">別記様式第７号!$A$1:$AB$42</definedName>
    <definedName name="_xlnm.Print_Area" localSheetId="8">別記様式第８号!$A$1:$AB$103</definedName>
    <definedName name="_xlnm.Print_Area" localSheetId="9">別記様式第９号!$A$1:$Z$98</definedName>
  </definedNames>
  <calcPr calcId="191029"/>
</workbook>
</file>

<file path=xl/calcChain.xml><?xml version="1.0" encoding="utf-8"?>
<calcChain xmlns="http://schemas.openxmlformats.org/spreadsheetml/2006/main">
  <c r="T13" i="12" l="1"/>
  <c r="N39" i="12"/>
  <c r="N41" i="12"/>
  <c r="AP18" i="4"/>
  <c r="Z13" i="12"/>
  <c r="X13" i="12"/>
  <c r="V13" i="12"/>
  <c r="Y33" i="8"/>
  <c r="Z37" i="8"/>
  <c r="W33" i="8"/>
  <c r="X37" i="8"/>
  <c r="U33" i="8"/>
  <c r="V37" i="8"/>
  <c r="S33" i="8"/>
  <c r="T37" i="8"/>
  <c r="Y13" i="8"/>
  <c r="Z15" i="8"/>
  <c r="W13" i="8"/>
  <c r="X15" i="8"/>
  <c r="U13" i="8"/>
  <c r="V15" i="8"/>
  <c r="S13" i="8"/>
  <c r="T15" i="8"/>
  <c r="Z55" i="11"/>
  <c r="X55" i="11"/>
  <c r="V55" i="11"/>
  <c r="T55" i="11"/>
  <c r="Z25" i="11"/>
  <c r="X25" i="11"/>
  <c r="V25" i="11"/>
  <c r="T25" i="11"/>
  <c r="AA41" i="10"/>
  <c r="Y41" i="10"/>
  <c r="W41" i="10"/>
  <c r="U41" i="10"/>
  <c r="AA18" i="10"/>
  <c r="Y18" i="10"/>
  <c r="W18" i="10"/>
  <c r="U18" i="10"/>
  <c r="Z15" i="9"/>
  <c r="V15" i="9"/>
  <c r="X15" i="9"/>
  <c r="T15" i="9"/>
  <c r="Z53" i="8"/>
  <c r="X53" i="8"/>
  <c r="V53" i="8"/>
  <c r="T53" i="8"/>
  <c r="AG18" i="4"/>
  <c r="E35" i="6"/>
  <c r="K67" i="6"/>
  <c r="AP44" i="4" s="1"/>
  <c r="I67" i="6"/>
  <c r="AG44" i="4"/>
  <c r="G67" i="6"/>
  <c r="E67" i="6"/>
  <c r="G44" i="4" s="1"/>
  <c r="G18" i="4"/>
  <c r="E32" i="6"/>
  <c r="K35" i="6"/>
  <c r="AP40" i="4"/>
  <c r="I35" i="6"/>
  <c r="AG40" i="4"/>
  <c r="G35" i="6"/>
  <c r="G34" i="6" s="1"/>
  <c r="V39" i="4" s="1"/>
  <c r="W18" i="4"/>
  <c r="L18" i="4"/>
  <c r="AI9" i="4"/>
  <c r="D9" i="4"/>
  <c r="U10" i="4"/>
  <c r="U9" i="4"/>
  <c r="T11" i="7"/>
  <c r="M26" i="7" s="1"/>
  <c r="T14" i="7"/>
  <c r="AL14" i="7"/>
  <c r="T8" i="7"/>
  <c r="G64" i="6"/>
  <c r="G66" i="6"/>
  <c r="G32" i="6"/>
  <c r="F52" i="5"/>
  <c r="F26" i="5"/>
  <c r="V25" i="4"/>
  <c r="W28" i="4" s="1"/>
  <c r="F50" i="3"/>
  <c r="V19" i="4"/>
  <c r="V23" i="4" s="1"/>
  <c r="V24" i="4" s="1"/>
  <c r="H50" i="3"/>
  <c r="AF19" i="4" s="1"/>
  <c r="AF23" i="4" s="1"/>
  <c r="K64" i="6"/>
  <c r="K66" i="6"/>
  <c r="AP43" i="4" s="1"/>
  <c r="I64" i="6"/>
  <c r="I66" i="6"/>
  <c r="AF43" i="4"/>
  <c r="AF46" i="4"/>
  <c r="E64" i="6"/>
  <c r="K32" i="6"/>
  <c r="K34" i="6"/>
  <c r="AP39" i="4"/>
  <c r="I32" i="6"/>
  <c r="I34" i="6" s="1"/>
  <c r="AF39" i="4" s="1"/>
  <c r="AF42" i="4" s="1"/>
  <c r="D52" i="5"/>
  <c r="J52" i="5"/>
  <c r="AP29" i="4"/>
  <c r="AP32" i="4" s="1"/>
  <c r="H52" i="5"/>
  <c r="AF29" i="4"/>
  <c r="AF32" i="4"/>
  <c r="J26" i="5"/>
  <c r="AP25" i="4"/>
  <c r="H26" i="5"/>
  <c r="AF25" i="4"/>
  <c r="AG28" i="4"/>
  <c r="D26" i="5"/>
  <c r="L25" i="4"/>
  <c r="L28" i="4"/>
  <c r="J50" i="3"/>
  <c r="AP19" i="4"/>
  <c r="D50" i="3"/>
  <c r="G19" i="4" s="1"/>
  <c r="G23" i="4" s="1"/>
  <c r="G24" i="4" s="1"/>
  <c r="W44" i="4"/>
  <c r="V46" i="4" s="1"/>
  <c r="E34" i="6"/>
  <c r="L39" i="4" s="1"/>
  <c r="V43" i="4"/>
  <c r="L29" i="4"/>
  <c r="L32" i="4" s="1"/>
  <c r="M23" i="7"/>
  <c r="N18" i="7"/>
  <c r="AP42" i="4"/>
  <c r="AP28" i="4"/>
  <c r="G25" i="4"/>
  <c r="G28" i="4" s="1"/>
  <c r="T15" i="12" l="1"/>
  <c r="G39" i="4"/>
  <c r="E66" i="6"/>
  <c r="N17" i="7"/>
  <c r="X17" i="7" s="1"/>
  <c r="L40" i="4"/>
  <c r="L42" i="4" s="1"/>
  <c r="G40" i="4"/>
  <c r="AP46" i="4"/>
  <c r="AF24" i="4"/>
  <c r="AF33" i="4" s="1"/>
  <c r="AF36" i="4" s="1"/>
  <c r="AF38" i="4" s="1"/>
  <c r="AF47" i="4" s="1"/>
  <c r="AG50" i="4" s="1"/>
  <c r="G29" i="4"/>
  <c r="G32" i="4" s="1"/>
  <c r="G33" i="4" s="1"/>
  <c r="G36" i="4" s="1"/>
  <c r="G38" i="4" s="1"/>
  <c r="M25" i="7"/>
  <c r="X25" i="7" s="1"/>
  <c r="J6" i="4" s="1"/>
  <c r="W40" i="4"/>
  <c r="V42" i="4" s="1"/>
  <c r="L44" i="4"/>
  <c r="U43" i="10"/>
  <c r="W43" i="10" s="1"/>
  <c r="E46" i="10" s="1"/>
  <c r="L19" i="4"/>
  <c r="L23" i="4" s="1"/>
  <c r="L24" i="4" s="1"/>
  <c r="L33" i="4" s="1"/>
  <c r="L36" i="4" s="1"/>
  <c r="L38" i="4" s="1"/>
  <c r="M22" i="7"/>
  <c r="X22" i="7" s="1"/>
  <c r="AP23" i="4"/>
  <c r="AP24" i="4" s="1"/>
  <c r="AP33" i="4" s="1"/>
  <c r="AP36" i="4" s="1"/>
  <c r="AP38" i="4" s="1"/>
  <c r="AP47" i="4" s="1"/>
  <c r="AP50" i="4" s="1"/>
  <c r="AV9" i="4"/>
  <c r="V29" i="4"/>
  <c r="V32" i="4" s="1"/>
  <c r="V33" i="4" s="1"/>
  <c r="V36" i="4" s="1"/>
  <c r="V38" i="4" s="1"/>
  <c r="V47" i="4" l="1"/>
  <c r="W50" i="4" s="1"/>
  <c r="E44" i="10"/>
  <c r="J3" i="4"/>
  <c r="T27" i="11"/>
  <c r="U20" i="10"/>
  <c r="T57" i="11"/>
  <c r="T55" i="8"/>
  <c r="T39" i="8"/>
  <c r="Y43" i="10"/>
  <c r="E48" i="10" s="1"/>
  <c r="V15" i="12"/>
  <c r="N22" i="12" s="1"/>
  <c r="N16" i="12"/>
  <c r="T17" i="9"/>
  <c r="T17" i="8"/>
  <c r="L43" i="4"/>
  <c r="L46" i="4" s="1"/>
  <c r="L47" i="4" s="1"/>
  <c r="M50" i="4" s="1"/>
  <c r="G43" i="4"/>
  <c r="G46" i="4" s="1"/>
  <c r="G42" i="4"/>
  <c r="G47" i="4" s="1"/>
  <c r="G50" i="4" s="1"/>
  <c r="V17" i="9" l="1"/>
  <c r="D20" i="9" s="1"/>
  <c r="D18" i="9"/>
  <c r="Q37" i="4"/>
  <c r="AA37" i="4" s="1"/>
  <c r="AK37" i="4" s="1"/>
  <c r="Q20" i="4"/>
  <c r="Q17" i="4"/>
  <c r="Q25" i="4"/>
  <c r="Q21" i="4"/>
  <c r="Q15" i="4"/>
  <c r="Q35" i="4"/>
  <c r="Q16" i="4"/>
  <c r="Q45" i="4"/>
  <c r="Q14" i="4"/>
  <c r="Q49" i="4"/>
  <c r="Q30" i="4"/>
  <c r="Q22" i="4"/>
  <c r="Q34" i="4"/>
  <c r="Q40" i="4"/>
  <c r="Q44" i="4"/>
  <c r="Q29" i="4"/>
  <c r="Q31" i="4"/>
  <c r="Q26" i="4"/>
  <c r="Q27" i="4"/>
  <c r="Q41" i="4"/>
  <c r="Q48" i="4"/>
  <c r="Q39" i="4"/>
  <c r="Q43" i="4"/>
  <c r="Q19" i="4"/>
  <c r="V17" i="8"/>
  <c r="D20" i="8" s="1"/>
  <c r="D18" i="8"/>
  <c r="D28" i="11"/>
  <c r="V27" i="11"/>
  <c r="D30" i="11" s="1"/>
  <c r="E21" i="10"/>
  <c r="W20" i="10"/>
  <c r="E23" i="10" s="1"/>
  <c r="D40" i="8"/>
  <c r="V39" i="8"/>
  <c r="D42" i="8" s="1"/>
  <c r="X15" i="12"/>
  <c r="N28" i="12" s="1"/>
  <c r="N35" i="12" s="1"/>
  <c r="N37" i="12" s="1"/>
  <c r="V55" i="8"/>
  <c r="D58" i="8" s="1"/>
  <c r="D56" i="8"/>
  <c r="D58" i="11"/>
  <c r="V57" i="11"/>
  <c r="D60" i="11" s="1"/>
  <c r="X57" i="11"/>
  <c r="D62" i="11" s="1"/>
  <c r="Q23" i="4" l="1"/>
  <c r="AA19" i="4"/>
  <c r="Q32" i="4"/>
  <c r="AA29" i="4"/>
  <c r="AK29" i="4"/>
  <c r="AA45" i="4"/>
  <c r="AK45" i="4" s="1"/>
  <c r="X55" i="8"/>
  <c r="D60" i="8" s="1"/>
  <c r="Q46" i="4"/>
  <c r="AA43" i="4"/>
  <c r="AK43" i="4" s="1"/>
  <c r="AB44" i="4"/>
  <c r="AL44" i="4" s="1"/>
  <c r="AK16" i="4"/>
  <c r="AA16" i="4"/>
  <c r="AB49" i="4"/>
  <c r="AL49" i="4" s="1"/>
  <c r="Q18" i="4"/>
  <c r="Q24" i="4" s="1"/>
  <c r="Q33" i="4" s="1"/>
  <c r="Q36" i="4" s="1"/>
  <c r="Q38" i="4" s="1"/>
  <c r="Q47" i="4" s="1"/>
  <c r="R50" i="4" s="1"/>
  <c r="Q51" i="4" s="1"/>
  <c r="AA14" i="4"/>
  <c r="Q42" i="4"/>
  <c r="AK39" i="4"/>
  <c r="AA39" i="4"/>
  <c r="AA35" i="4"/>
  <c r="AK35" i="4" s="1"/>
  <c r="AL34" i="4"/>
  <c r="AB34" i="4"/>
  <c r="AA26" i="4"/>
  <c r="AK26" i="4"/>
  <c r="AK31" i="4"/>
  <c r="AA31" i="4"/>
  <c r="AA41" i="4"/>
  <c r="AK41" i="4" s="1"/>
  <c r="AK21" i="4"/>
  <c r="AA21" i="4"/>
  <c r="X17" i="9"/>
  <c r="D22" i="9" s="1"/>
  <c r="AA17" i="4"/>
  <c r="AK17" i="4" s="1"/>
  <c r="AK20" i="4"/>
  <c r="AA20" i="4"/>
  <c r="Y20" i="10"/>
  <c r="E25" i="10" s="1"/>
  <c r="AB40" i="4"/>
  <c r="AL40" i="4" s="1"/>
  <c r="AB48" i="4"/>
  <c r="AL48" i="4" s="1"/>
  <c r="AK15" i="4"/>
  <c r="AA15" i="4"/>
  <c r="X27" i="11"/>
  <c r="D32" i="11" s="1"/>
  <c r="AA22" i="4"/>
  <c r="AK22" i="4" s="1"/>
  <c r="X39" i="8"/>
  <c r="D44" i="8" s="1"/>
  <c r="X17" i="8"/>
  <c r="D22" i="8" s="1"/>
  <c r="AA27" i="4"/>
  <c r="AK27" i="4" s="1"/>
  <c r="AA30" i="4"/>
  <c r="AK30" i="4" s="1"/>
  <c r="AA25" i="4"/>
  <c r="Q28" i="4"/>
  <c r="AK46" i="4" l="1"/>
  <c r="AB18" i="4"/>
  <c r="AA32" i="4"/>
  <c r="AK42" i="4"/>
  <c r="AK32" i="4"/>
  <c r="AK14" i="4"/>
  <c r="AL18" i="4" s="1"/>
  <c r="AA46" i="4"/>
  <c r="AA23" i="4"/>
  <c r="AK19" i="4"/>
  <c r="AK23" i="4" s="1"/>
  <c r="AB28" i="4"/>
  <c r="AK25" i="4"/>
  <c r="AL28" i="4" s="1"/>
  <c r="AA42" i="4"/>
  <c r="AK24" i="4" l="1"/>
  <c r="AK33" i="4" s="1"/>
  <c r="AK36" i="4" s="1"/>
  <c r="AK38" i="4" s="1"/>
  <c r="AK47" i="4" s="1"/>
  <c r="AL50" i="4" s="1"/>
  <c r="AK51" i="4" s="1"/>
  <c r="Q56" i="4"/>
  <c r="Q53" i="4"/>
  <c r="AA24" i="4"/>
  <c r="AA33" i="4" s="1"/>
  <c r="AA36" i="4" s="1"/>
  <c r="AA38" i="4" s="1"/>
  <c r="AA47" i="4" s="1"/>
  <c r="AB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saitamaken</author>
  </authors>
  <commentList>
    <comment ref="AA12" authorId="0" shapeId="0" xr:uid="{00000000-0006-0000-0200-000001000000}">
      <text>
        <r>
          <rPr>
            <b/>
            <sz val="9"/>
            <color indexed="81"/>
            <rFont val="MS P ゴシック"/>
            <family val="3"/>
            <charset val="128"/>
          </rPr>
          <t>saitamaken:</t>
        </r>
        <r>
          <rPr>
            <sz val="9"/>
            <color indexed="81"/>
            <rFont val="MS P ゴシック"/>
            <family val="3"/>
            <charset val="128"/>
          </rPr>
          <t xml:space="preserve">
記載要領のＡ10セルに○があるか、別記様式第1号の第３号に掲げる事業の営業収益欄に記載がある場合、③×②で計算する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saitamaken</author>
  </authors>
  <commentList>
    <comment ref="U16" authorId="0" shapeId="0" xr:uid="{00000000-0006-0000-0600-000001000000}">
      <text>
        <r>
          <rPr>
            <b/>
            <sz val="9"/>
            <color indexed="81"/>
            <rFont val="MS P ゴシック"/>
            <family val="3"/>
            <charset val="128"/>
          </rPr>
          <t>saitamaken:</t>
        </r>
        <r>
          <rPr>
            <sz val="9"/>
            <color indexed="81"/>
            <rFont val="MS P ゴシック"/>
            <family val="3"/>
            <charset val="128"/>
          </rPr>
          <t xml:space="preserve">
記載要領のＡ10セルに○があるか、別記様式第1号の第３号に掲げる事業の営業収益欄に記載がある場合、エ×別記様式第1号（５）（掛け算による方式）で計算する。以下別記様式第6号～第10号の按分計算において同じ。</t>
        </r>
      </text>
    </comment>
  </commentList>
</comments>
</file>

<file path=xl/sharedStrings.xml><?xml version="1.0" encoding="utf-8"?>
<sst xmlns="http://schemas.openxmlformats.org/spreadsheetml/2006/main" count="730" uniqueCount="421">
  <si>
    <t>法人名</t>
    <rPh sb="0" eb="2">
      <t>ホウジン</t>
    </rPh>
    <rPh sb="2" eb="3">
      <t>メイ</t>
    </rPh>
    <phoneticPr fontId="3"/>
  </si>
  <si>
    <t>事業
年度</t>
    <rPh sb="0" eb="2">
      <t>ジギョウ</t>
    </rPh>
    <rPh sb="3" eb="5">
      <t>ネンド</t>
    </rPh>
    <phoneticPr fontId="3"/>
  </si>
  <si>
    <t>年</t>
    <rPh sb="0" eb="1">
      <t>ネン</t>
    </rPh>
    <phoneticPr fontId="3"/>
  </si>
  <si>
    <t>別記様式第１号</t>
    <rPh sb="0" eb="2">
      <t>ベッキ</t>
    </rPh>
    <rPh sb="2" eb="4">
      <t>ヨウシキ</t>
    </rPh>
    <rPh sb="4" eb="5">
      <t>ダイ</t>
    </rPh>
    <rPh sb="6" eb="7">
      <t>ゴウ</t>
    </rPh>
    <phoneticPr fontId="3"/>
  </si>
  <si>
    <t>区分</t>
    <rPh sb="0" eb="2">
      <t>クブン</t>
    </rPh>
    <phoneticPr fontId="3"/>
  </si>
  <si>
    <t>内訳</t>
    <rPh sb="0" eb="2">
      <t>ウチワケ</t>
    </rPh>
    <phoneticPr fontId="3"/>
  </si>
  <si>
    <t>合計</t>
    <rPh sb="0" eb="2">
      <t>ゴウケイ</t>
    </rPh>
    <phoneticPr fontId="3"/>
  </si>
  <si>
    <t>イ</t>
    <phoneticPr fontId="3"/>
  </si>
  <si>
    <t>科目</t>
    <rPh sb="0" eb="2">
      <t>カモク</t>
    </rPh>
    <phoneticPr fontId="3"/>
  </si>
  <si>
    <t>総額</t>
    <rPh sb="0" eb="2">
      <t>ソウガク</t>
    </rPh>
    <phoneticPr fontId="3"/>
  </si>
  <si>
    <t>営業外費用</t>
    <rPh sb="0" eb="3">
      <t>エイギョウガイ</t>
    </rPh>
    <rPh sb="3" eb="5">
      <t>ヒヨウ</t>
    </rPh>
    <phoneticPr fontId="3"/>
  </si>
  <si>
    <t>税務加算</t>
    <rPh sb="0" eb="2">
      <t>ゼイム</t>
    </rPh>
    <rPh sb="2" eb="4">
      <t>カサン</t>
    </rPh>
    <phoneticPr fontId="3"/>
  </si>
  <si>
    <t>税務減算</t>
    <rPh sb="0" eb="2">
      <t>ゼイム</t>
    </rPh>
    <rPh sb="2" eb="4">
      <t>ゲンサン</t>
    </rPh>
    <phoneticPr fontId="3"/>
  </si>
  <si>
    <t>＝</t>
    <phoneticPr fontId="3"/>
  </si>
  <si>
    <t>月</t>
    <rPh sb="0" eb="1">
      <t>ガツ</t>
    </rPh>
    <phoneticPr fontId="3"/>
  </si>
  <si>
    <t>区分されている</t>
    <rPh sb="0" eb="2">
      <t>クブン</t>
    </rPh>
    <phoneticPr fontId="3"/>
  </si>
  <si>
    <t>販売費及び一般管理費</t>
    <phoneticPr fontId="3"/>
  </si>
  <si>
    <t>２　営業外費用</t>
    <rPh sb="5" eb="7">
      <t>ヒヨウ</t>
    </rPh>
    <phoneticPr fontId="3"/>
  </si>
  <si>
    <t>１　税務加算</t>
    <rPh sb="2" eb="4">
      <t>ゼイム</t>
    </rPh>
    <rPh sb="4" eb="6">
      <t>カサン</t>
    </rPh>
    <phoneticPr fontId="3"/>
  </si>
  <si>
    <t>２　税務減算</t>
    <rPh sb="2" eb="4">
      <t>ゼイム</t>
    </rPh>
    <rPh sb="4" eb="6">
      <t>ゲンザン</t>
    </rPh>
    <phoneticPr fontId="3"/>
  </si>
  <si>
    <t>税務加算及び減算に関する明細書</t>
    <rPh sb="2" eb="4">
      <t>カサン</t>
    </rPh>
    <rPh sb="4" eb="5">
      <t>オヨ</t>
    </rPh>
    <rPh sb="6" eb="8">
      <t>ゲンサン</t>
    </rPh>
    <phoneticPr fontId="3"/>
  </si>
  <si>
    <t>別記様式第３号</t>
    <phoneticPr fontId="3"/>
  </si>
  <si>
    <t>別記様式第４号</t>
    <phoneticPr fontId="3"/>
  </si>
  <si>
    <t>共通
（区分されていない）</t>
    <rPh sb="0" eb="2">
      <t>キョウツウ</t>
    </rPh>
    <rPh sb="4" eb="6">
      <t>クブン</t>
    </rPh>
    <phoneticPr fontId="3"/>
  </si>
  <si>
    <t>営業収益</t>
    <rPh sb="0" eb="2">
      <t>エイギョウ</t>
    </rPh>
    <rPh sb="2" eb="4">
      <t>シュウエキ</t>
    </rPh>
    <phoneticPr fontId="3"/>
  </si>
  <si>
    <t>法人税別表四による加算・減算</t>
    <rPh sb="0" eb="3">
      <t>ホウジンゼイ</t>
    </rPh>
    <rPh sb="3" eb="5">
      <t>ベッピョウ</t>
    </rPh>
    <rPh sb="5" eb="6">
      <t>4</t>
    </rPh>
    <rPh sb="9" eb="11">
      <t>カサン</t>
    </rPh>
    <rPh sb="12" eb="14">
      <t>ゲンサン</t>
    </rPh>
    <phoneticPr fontId="3"/>
  </si>
  <si>
    <t>（単位：円）</t>
    <rPh sb="1" eb="3">
      <t>タンイ</t>
    </rPh>
    <rPh sb="4" eb="5">
      <t>エン</t>
    </rPh>
    <phoneticPr fontId="3"/>
  </si>
  <si>
    <t>ロ</t>
    <phoneticPr fontId="3"/>
  </si>
  <si>
    <t>別記様式第５号</t>
    <phoneticPr fontId="3"/>
  </si>
  <si>
    <t>別記様式第２号</t>
    <rPh sb="0" eb="2">
      <t>ベッキ</t>
    </rPh>
    <rPh sb="2" eb="4">
      <t>ヨウシキ</t>
    </rPh>
    <rPh sb="4" eb="5">
      <t>ダイ</t>
    </rPh>
    <rPh sb="6" eb="7">
      <t>ゴウ</t>
    </rPh>
    <phoneticPr fontId="3"/>
  </si>
  <si>
    <t>合計①</t>
    <rPh sb="0" eb="2">
      <t>ゴウケイ</t>
    </rPh>
    <phoneticPr fontId="3"/>
  </si>
  <si>
    <t>合計②</t>
    <rPh sb="0" eb="2">
      <t>ゴウケイ</t>
    </rPh>
    <phoneticPr fontId="3"/>
  </si>
  <si>
    <t>別記様式第４号 合計①</t>
    <rPh sb="8" eb="10">
      <t>ゴウケイ</t>
    </rPh>
    <phoneticPr fontId="3"/>
  </si>
  <si>
    <t>別記様式第４号 合計②</t>
    <rPh sb="8" eb="10">
      <t>ゴウケイ</t>
    </rPh>
    <phoneticPr fontId="3"/>
  </si>
  <si>
    <t>＝</t>
  </si>
  <si>
    <t>　</t>
    <phoneticPr fontId="3"/>
  </si>
  <si>
    <t>記載上の注意</t>
    <rPh sb="0" eb="2">
      <t>キサイ</t>
    </rPh>
    <rPh sb="2" eb="3">
      <t>ジョウ</t>
    </rPh>
    <rPh sb="4" eb="6">
      <t>チュウイ</t>
    </rPh>
    <phoneticPr fontId="3"/>
  </si>
  <si>
    <t>販売費及び一般管理費に関する明細書</t>
    <phoneticPr fontId="3"/>
  </si>
  <si>
    <t>１　この明細書は、「税務加算」及び「税務減算」が別記様式第２号に記載しきれない場合に記載すること。</t>
    <rPh sb="4" eb="7">
      <t>メイサイショ</t>
    </rPh>
    <rPh sb="10" eb="12">
      <t>ゼイム</t>
    </rPh>
    <rPh sb="12" eb="14">
      <t>カサン</t>
    </rPh>
    <rPh sb="18" eb="20">
      <t>ゼイム</t>
    </rPh>
    <rPh sb="20" eb="22">
      <t>ゲンサン</t>
    </rPh>
    <rPh sb="24" eb="26">
      <t>ベッキ</t>
    </rPh>
    <rPh sb="26" eb="28">
      <t>ヨウシキ</t>
    </rPh>
    <rPh sb="28" eb="29">
      <t>ダイ</t>
    </rPh>
    <rPh sb="30" eb="31">
      <t>ゴウ</t>
    </rPh>
    <rPh sb="32" eb="34">
      <t>キサイ</t>
    </rPh>
    <rPh sb="39" eb="41">
      <t>バアイ</t>
    </rPh>
    <rPh sb="42" eb="44">
      <t>キサイ</t>
    </rPh>
    <phoneticPr fontId="3"/>
  </si>
  <si>
    <t>※小数点以下第８位まで算出し、
  第９位以下は切り捨て</t>
    <phoneticPr fontId="3"/>
  </si>
  <si>
    <t>２　あん分率の算定</t>
    <rPh sb="5" eb="6">
      <t>リツ</t>
    </rPh>
    <rPh sb="7" eb="9">
      <t>サンテイ</t>
    </rPh>
    <phoneticPr fontId="3"/>
  </si>
  <si>
    <t>１　あん分計算を行わなければならないかの判定</t>
    <phoneticPr fontId="3"/>
  </si>
  <si>
    <t>　「販売費及び一般管理費」、「営業外収益」、「営業外費用」、「税務加算」及び「税務減算」については、記載項目が不足する場合、それぞれ別記様式第３号から第５号に記載すること。</t>
    <rPh sb="15" eb="18">
      <t>エイギョウガイ</t>
    </rPh>
    <rPh sb="18" eb="20">
      <t>シュウエキ</t>
    </rPh>
    <rPh sb="23" eb="26">
      <t>エイギョウガイ</t>
    </rPh>
    <rPh sb="26" eb="28">
      <t>ヒヨウ</t>
    </rPh>
    <rPh sb="31" eb="33">
      <t>ゼイム</t>
    </rPh>
    <rPh sb="33" eb="35">
      <t>カサン</t>
    </rPh>
    <rPh sb="36" eb="37">
      <t>オヨ</t>
    </rPh>
    <rPh sb="39" eb="41">
      <t>ゼイム</t>
    </rPh>
    <rPh sb="41" eb="42">
      <t>ゲン</t>
    </rPh>
    <rPh sb="42" eb="43">
      <t>サン</t>
    </rPh>
    <rPh sb="50" eb="52">
      <t>キサイ</t>
    </rPh>
    <rPh sb="52" eb="54">
      <t>コウモク</t>
    </rPh>
    <rPh sb="55" eb="57">
      <t>フソク</t>
    </rPh>
    <rPh sb="59" eb="61">
      <t>バアイ</t>
    </rPh>
    <rPh sb="66" eb="68">
      <t>ベッキ</t>
    </rPh>
    <rPh sb="68" eb="70">
      <t>ヨウシキ</t>
    </rPh>
    <rPh sb="70" eb="71">
      <t>ダイ</t>
    </rPh>
    <rPh sb="72" eb="73">
      <t>ゴウ</t>
    </rPh>
    <rPh sb="75" eb="76">
      <t>ダイ</t>
    </rPh>
    <rPh sb="77" eb="78">
      <t>ゴウ</t>
    </rPh>
    <rPh sb="79" eb="81">
      <t>キサイ</t>
    </rPh>
    <phoneticPr fontId="3"/>
  </si>
  <si>
    <t>営業外収益及び費用に関する明細書</t>
    <rPh sb="0" eb="3">
      <t>エイギョウガイ</t>
    </rPh>
    <rPh sb="3" eb="5">
      <t>シュウエキ</t>
    </rPh>
    <rPh sb="5" eb="6">
      <t>オヨ</t>
    </rPh>
    <rPh sb="7" eb="9">
      <t>ヒヨウ</t>
    </rPh>
    <phoneticPr fontId="3"/>
  </si>
  <si>
    <t>１　営業外収益</t>
    <rPh sb="5" eb="6">
      <t>シュウ</t>
    </rPh>
    <phoneticPr fontId="3"/>
  </si>
  <si>
    <t>１　この明細書は、「営業外収益」及び「営業外費用」が別記様式第２号に記載しきれない場合に記載すること。</t>
    <rPh sb="4" eb="7">
      <t>メイサイショ</t>
    </rPh>
    <rPh sb="13" eb="14">
      <t>シュウ</t>
    </rPh>
    <rPh sb="19" eb="22">
      <t>エイギョウガイ</t>
    </rPh>
    <rPh sb="26" eb="28">
      <t>ベッキ</t>
    </rPh>
    <rPh sb="28" eb="30">
      <t>ヨウシキ</t>
    </rPh>
    <rPh sb="30" eb="31">
      <t>ダイ</t>
    </rPh>
    <rPh sb="32" eb="33">
      <t>ゴウ</t>
    </rPh>
    <rPh sb="34" eb="36">
      <t>キサイ</t>
    </rPh>
    <rPh sb="41" eb="43">
      <t>バアイ</t>
    </rPh>
    <rPh sb="44" eb="46">
      <t>キサイ</t>
    </rPh>
    <phoneticPr fontId="3"/>
  </si>
  <si>
    <t>営業費用</t>
    <rPh sb="0" eb="2">
      <t>エイギョウ</t>
    </rPh>
    <rPh sb="2" eb="4">
      <t>ヒヨウ</t>
    </rPh>
    <phoneticPr fontId="3"/>
  </si>
  <si>
    <t>１　この明細書は、「販売費及び一般管理費」を記載すること。</t>
    <rPh sb="4" eb="7">
      <t>メイサイショ</t>
    </rPh>
    <rPh sb="22" eb="24">
      <t>キサイ</t>
    </rPh>
    <phoneticPr fontId="3"/>
  </si>
  <si>
    <t>　あん分計算の要否判定は原則として営業収益で行うが、営業外収益・特別利益であっても、営業収益と同質のもの（例えば電気料金に係る償却債権取立益など）は含めること。</t>
    <rPh sb="9" eb="11">
      <t>ハンテイ</t>
    </rPh>
    <rPh sb="12" eb="14">
      <t>ゲンソク</t>
    </rPh>
    <rPh sb="17" eb="19">
      <t>エイギョウ</t>
    </rPh>
    <rPh sb="19" eb="21">
      <t>シュウエキ</t>
    </rPh>
    <rPh sb="22" eb="23">
      <t>オコナ</t>
    </rPh>
    <rPh sb="53" eb="54">
      <t>タト</t>
    </rPh>
    <rPh sb="56" eb="58">
      <t>デンキ</t>
    </rPh>
    <rPh sb="58" eb="60">
      <t>リョウキン</t>
    </rPh>
    <rPh sb="61" eb="62">
      <t>カカ</t>
    </rPh>
    <rPh sb="63" eb="65">
      <t>ショウキャク</t>
    </rPh>
    <rPh sb="65" eb="67">
      <t>サイケン</t>
    </rPh>
    <rPh sb="67" eb="69">
      <t>トリタテ</t>
    </rPh>
    <rPh sb="69" eb="70">
      <t>エキ</t>
    </rPh>
    <phoneticPr fontId="3"/>
  </si>
  <si>
    <t>「法人税別表四による加算・減算」は、当該判定表に記載した金額に係る税務加算減算があった場合等に記載すること。</t>
    <rPh sb="18" eb="20">
      <t>トウガイ</t>
    </rPh>
    <rPh sb="20" eb="22">
      <t>ハンテイ</t>
    </rPh>
    <rPh sb="22" eb="23">
      <t>ヒョウ</t>
    </rPh>
    <rPh sb="24" eb="26">
      <t>キサイ</t>
    </rPh>
    <rPh sb="28" eb="30">
      <t>キンガク</t>
    </rPh>
    <rPh sb="31" eb="32">
      <t>カカ</t>
    </rPh>
    <rPh sb="33" eb="35">
      <t>ゼイム</t>
    </rPh>
    <rPh sb="35" eb="37">
      <t>カサン</t>
    </rPh>
    <rPh sb="37" eb="39">
      <t>ゲンサン</t>
    </rPh>
    <rPh sb="43" eb="45">
      <t>バアイ</t>
    </rPh>
    <rPh sb="45" eb="46">
      <t>トウ</t>
    </rPh>
    <rPh sb="47" eb="49">
      <t>キサイ</t>
    </rPh>
    <phoneticPr fontId="3"/>
  </si>
  <si>
    <t>販売費及び一般管理費
（別記様式第３号 合計）</t>
    <phoneticPr fontId="3"/>
  </si>
  <si>
    <t>ハ</t>
    <phoneticPr fontId="3"/>
  </si>
  <si>
    <t>ニ</t>
    <phoneticPr fontId="3"/>
  </si>
  <si>
    <t>ホ</t>
    <phoneticPr fontId="3"/>
  </si>
  <si>
    <t>ヘ</t>
    <phoneticPr fontId="3"/>
  </si>
  <si>
    <t>リ</t>
    <phoneticPr fontId="3"/>
  </si>
  <si>
    <t>ル</t>
    <phoneticPr fontId="3"/>
  </si>
  <si>
    <t>ヲ</t>
    <phoneticPr fontId="3"/>
  </si>
  <si>
    <t>ワ</t>
    <phoneticPr fontId="3"/>
  </si>
  <si>
    <t>カ</t>
    <phoneticPr fontId="3"/>
  </si>
  <si>
    <t>※0.1を超えた場合は、原則としてあん分計算が必要</t>
    <rPh sb="12" eb="14">
      <t>ゲンソク</t>
    </rPh>
    <phoneticPr fontId="3"/>
  </si>
  <si>
    <t>　「あん分率」は、小数点以下第８位まで算出し、第９位以下は切り捨てること。また、別記様式第２号「①あん分率」に転記すること。
なお、売上金額以外で最も妥当と認められる基準によりあん分する場合は、その算定根拠を示すこと。</t>
    <rPh sb="4" eb="5">
      <t>ブン</t>
    </rPh>
    <rPh sb="5" eb="6">
      <t>リツ</t>
    </rPh>
    <phoneticPr fontId="3"/>
  </si>
  <si>
    <t>納税
番号</t>
    <rPh sb="0" eb="2">
      <t>ノウゼイ</t>
    </rPh>
    <rPh sb="3" eb="5">
      <t>バンゴウ</t>
    </rPh>
    <phoneticPr fontId="3"/>
  </si>
  <si>
    <t>掲げる事業
第１号に</t>
    <phoneticPr fontId="3"/>
  </si>
  <si>
    <t>地方税法第７２条の２第１項
第１号に掲げる事業分
（区分されている）</t>
    <rPh sb="0" eb="3">
      <t>チホウゼイ</t>
    </rPh>
    <rPh sb="3" eb="4">
      <t>ホウ</t>
    </rPh>
    <rPh sb="4" eb="5">
      <t>ダイ</t>
    </rPh>
    <rPh sb="7" eb="8">
      <t>ジョウ</t>
    </rPh>
    <rPh sb="10" eb="11">
      <t>ダイ</t>
    </rPh>
    <rPh sb="12" eb="13">
      <t>コウ</t>
    </rPh>
    <rPh sb="14" eb="15">
      <t>ダイ</t>
    </rPh>
    <rPh sb="16" eb="17">
      <t>ゴウ</t>
    </rPh>
    <rPh sb="18" eb="19">
      <t>カカ</t>
    </rPh>
    <rPh sb="21" eb="23">
      <t>ジギョウ</t>
    </rPh>
    <rPh sb="23" eb="24">
      <t>ブン</t>
    </rPh>
    <phoneticPr fontId="3"/>
  </si>
  <si>
    <t>地方税法第７２条の２第１項
第３号に掲げる事業分
（区分されている）</t>
    <rPh sb="0" eb="3">
      <t>チホウゼイ</t>
    </rPh>
    <rPh sb="3" eb="4">
      <t>ホウ</t>
    </rPh>
    <rPh sb="4" eb="5">
      <t>ダイ</t>
    </rPh>
    <rPh sb="7" eb="8">
      <t>ジョウ</t>
    </rPh>
    <rPh sb="10" eb="11">
      <t>ダイ</t>
    </rPh>
    <rPh sb="12" eb="13">
      <t>コウ</t>
    </rPh>
    <rPh sb="14" eb="15">
      <t>ダイ</t>
    </rPh>
    <rPh sb="16" eb="17">
      <t>ゴウ</t>
    </rPh>
    <rPh sb="18" eb="19">
      <t>カカ</t>
    </rPh>
    <rPh sb="21" eb="23">
      <t>ジギョウ</t>
    </rPh>
    <rPh sb="23" eb="24">
      <t>ブン</t>
    </rPh>
    <phoneticPr fontId="3"/>
  </si>
  <si>
    <t>ト</t>
  </si>
  <si>
    <t>チ</t>
  </si>
  <si>
    <t>ヨ</t>
    <phoneticPr fontId="3"/>
  </si>
  <si>
    <t>タ</t>
    <phoneticPr fontId="3"/>
  </si>
  <si>
    <t>レ</t>
    <phoneticPr fontId="3"/>
  </si>
  <si>
    <t>ソ</t>
    <phoneticPr fontId="3"/>
  </si>
  <si>
    <t>掲げる事業
第３号に</t>
  </si>
  <si>
    <t>営業外収益</t>
    <rPh sb="0" eb="3">
      <t>エイギョウガイ</t>
    </rPh>
    <rPh sb="3" eb="5">
      <t>シュウエキ</t>
    </rPh>
    <phoneticPr fontId="3"/>
  </si>
  <si>
    <t>掲げる事業
第２号に</t>
    <phoneticPr fontId="3"/>
  </si>
  <si>
    <t>a</t>
    <phoneticPr fontId="3"/>
  </si>
  <si>
    <t>b</t>
    <phoneticPr fontId="3"/>
  </si>
  <si>
    <t>c</t>
    <phoneticPr fontId="3"/>
  </si>
  <si>
    <t>d</t>
    <phoneticPr fontId="3"/>
  </si>
  <si>
    <t>e</t>
    <phoneticPr fontId="3"/>
  </si>
  <si>
    <t>f</t>
    <phoneticPr fontId="3"/>
  </si>
  <si>
    <t>小計　　　a＋b</t>
    <rPh sb="0" eb="1">
      <t>ショウ</t>
    </rPh>
    <rPh sb="1" eb="2">
      <t>ケイ</t>
    </rPh>
    <phoneticPr fontId="3"/>
  </si>
  <si>
    <t>小計　　　c＋d</t>
    <rPh sb="0" eb="1">
      <t>ショウ</t>
    </rPh>
    <rPh sb="1" eb="2">
      <t>ケイ</t>
    </rPh>
    <phoneticPr fontId="3"/>
  </si>
  <si>
    <t>小計　　　e＋f</t>
    <rPh sb="0" eb="1">
      <t>ショウ</t>
    </rPh>
    <rPh sb="1" eb="2">
      <t>ケイ</t>
    </rPh>
    <phoneticPr fontId="3"/>
  </si>
  <si>
    <t>=</t>
    <phoneticPr fontId="3"/>
  </si>
  <si>
    <t>(1)＋(2)＋(3)</t>
  </si>
  <si>
    <t>(1)＋(2)＋(3)</t>
    <phoneticPr fontId="3"/>
  </si>
  <si>
    <t>第1号に掲げる事業に係る
あん分率(4)</t>
    <rPh sb="0" eb="1">
      <t>ダイ</t>
    </rPh>
    <rPh sb="2" eb="3">
      <t>ゴウ</t>
    </rPh>
    <rPh sb="4" eb="5">
      <t>カカ</t>
    </rPh>
    <rPh sb="7" eb="9">
      <t>ジギョウ</t>
    </rPh>
    <rPh sb="10" eb="11">
      <t>カカ</t>
    </rPh>
    <rPh sb="15" eb="16">
      <t>ブン</t>
    </rPh>
    <rPh sb="16" eb="17">
      <t>リツ</t>
    </rPh>
    <phoneticPr fontId="3"/>
  </si>
  <si>
    <t>第2号に掲げる事業に係る
あん分率(5)</t>
    <rPh sb="0" eb="1">
      <t>ダイ</t>
    </rPh>
    <rPh sb="2" eb="3">
      <t>ゴウ</t>
    </rPh>
    <rPh sb="4" eb="5">
      <t>カカ</t>
    </rPh>
    <rPh sb="7" eb="9">
      <t>ジギョウ</t>
    </rPh>
    <rPh sb="10" eb="11">
      <t>カカ</t>
    </rPh>
    <rPh sb="15" eb="16">
      <t>ブン</t>
    </rPh>
    <rPh sb="16" eb="17">
      <t>リツ</t>
    </rPh>
    <phoneticPr fontId="3"/>
  </si>
  <si>
    <t>地方税法第７２条の２第１項第１号に掲げる事業に係る収益</t>
    <rPh sb="0" eb="3">
      <t>チホウゼイ</t>
    </rPh>
    <rPh sb="3" eb="4">
      <t>ホウ</t>
    </rPh>
    <rPh sb="4" eb="5">
      <t>ダイ</t>
    </rPh>
    <rPh sb="7" eb="8">
      <t>ジョウ</t>
    </rPh>
    <rPh sb="10" eb="11">
      <t>ダイ</t>
    </rPh>
    <rPh sb="12" eb="13">
      <t>コウ</t>
    </rPh>
    <rPh sb="13" eb="14">
      <t>ダイ</t>
    </rPh>
    <rPh sb="15" eb="16">
      <t>ゴウ</t>
    </rPh>
    <rPh sb="17" eb="18">
      <t>カカ</t>
    </rPh>
    <rPh sb="20" eb="22">
      <t>ジギョウ</t>
    </rPh>
    <rPh sb="23" eb="24">
      <t>カカ</t>
    </rPh>
    <rPh sb="25" eb="27">
      <t>シュウエキ</t>
    </rPh>
    <phoneticPr fontId="3"/>
  </si>
  <si>
    <t>地方税法第７２条の２第１項第２号に掲げる事業に係る収益</t>
    <phoneticPr fontId="3"/>
  </si>
  <si>
    <t>地方税法第７２条の２第１項第３号に掲げる事業に係る収益</t>
    <phoneticPr fontId="3"/>
  </si>
  <si>
    <t>地方税法第７２条の２第１項
第２号に掲げる事業分
（区分されている）</t>
    <rPh sb="0" eb="3">
      <t>チホウゼイ</t>
    </rPh>
    <rPh sb="3" eb="4">
      <t>ホウ</t>
    </rPh>
    <rPh sb="4" eb="5">
      <t>ダイ</t>
    </rPh>
    <rPh sb="7" eb="8">
      <t>ジョウ</t>
    </rPh>
    <rPh sb="10" eb="11">
      <t>ダイ</t>
    </rPh>
    <rPh sb="12" eb="13">
      <t>コウ</t>
    </rPh>
    <rPh sb="14" eb="15">
      <t>ダイ</t>
    </rPh>
    <rPh sb="16" eb="17">
      <t>ゴウ</t>
    </rPh>
    <rPh sb="18" eb="19">
      <t>カカ</t>
    </rPh>
    <rPh sb="21" eb="23">
      <t>ジギョウ</t>
    </rPh>
    <rPh sb="23" eb="24">
      <t>ブン</t>
    </rPh>
    <phoneticPr fontId="3"/>
  </si>
  <si>
    <t>=</t>
    <phoneticPr fontId="3"/>
  </si>
  <si>
    <t>第６号様式別表５ 
②～⑦に係る加算金額</t>
    <phoneticPr fontId="3"/>
  </si>
  <si>
    <t>第６号様式別表５ 
⑨～⑭及び⑰に係る減算金額</t>
    <phoneticPr fontId="3"/>
  </si>
  <si>
    <t>Ｐ</t>
    <phoneticPr fontId="3"/>
  </si>
  <si>
    <t>Ｑ</t>
    <phoneticPr fontId="3"/>
  </si>
  <si>
    <t>電気供給業収益</t>
    <rPh sb="0" eb="2">
      <t>デンキ</t>
    </rPh>
    <rPh sb="2" eb="4">
      <t>キョウキュウ</t>
    </rPh>
    <rPh sb="4" eb="5">
      <t>ギョウ</t>
    </rPh>
    <rPh sb="5" eb="7">
      <t>シュウエキ</t>
    </rPh>
    <phoneticPr fontId="3"/>
  </si>
  <si>
    <t>その他事業収益</t>
    <rPh sb="2" eb="3">
      <t>タ</t>
    </rPh>
    <rPh sb="3" eb="5">
      <t>ジギョウ</t>
    </rPh>
    <rPh sb="5" eb="7">
      <t>シュウエキ</t>
    </rPh>
    <phoneticPr fontId="3"/>
  </si>
  <si>
    <t>第１号に掲げる事業</t>
    <rPh sb="0" eb="1">
      <t>ダイ</t>
    </rPh>
    <rPh sb="2" eb="3">
      <t>ゴウ</t>
    </rPh>
    <rPh sb="4" eb="5">
      <t>カカ</t>
    </rPh>
    <rPh sb="7" eb="9">
      <t>ジギョウ</t>
    </rPh>
    <phoneticPr fontId="3"/>
  </si>
  <si>
    <t>第２号に掲げる事業</t>
    <rPh sb="0" eb="1">
      <t>ダイ</t>
    </rPh>
    <rPh sb="2" eb="3">
      <t>ゴウ</t>
    </rPh>
    <rPh sb="4" eb="5">
      <t>カカ</t>
    </rPh>
    <rPh sb="7" eb="9">
      <t>ジギョウ</t>
    </rPh>
    <phoneticPr fontId="3"/>
  </si>
  <si>
    <t>第３号に掲げる事業</t>
    <rPh sb="0" eb="1">
      <t>ダイ</t>
    </rPh>
    <rPh sb="2" eb="3">
      <t>ゴウ</t>
    </rPh>
    <rPh sb="4" eb="5">
      <t>カカ</t>
    </rPh>
    <rPh sb="7" eb="9">
      <t>ジギョウ</t>
    </rPh>
    <phoneticPr fontId="3"/>
  </si>
  <si>
    <t>（ハ＋ニ＋ホ＋ヘ＋ト＋チ＋リ＋ヌ＋ワ＋カ）－（ル＋ヲ＋ヨ＋タ）</t>
  </si>
  <si>
    <t>ツ</t>
    <phoneticPr fontId="3"/>
  </si>
  <si>
    <t>ネ</t>
    <phoneticPr fontId="3"/>
  </si>
  <si>
    <t>ラ</t>
    <phoneticPr fontId="3"/>
  </si>
  <si>
    <t>ン</t>
    <phoneticPr fontId="3"/>
  </si>
  <si>
    <t>ウ</t>
    <phoneticPr fontId="3"/>
  </si>
  <si>
    <t>ノ</t>
    <phoneticPr fontId="3"/>
  </si>
  <si>
    <t>オ</t>
    <phoneticPr fontId="3"/>
  </si>
  <si>
    <t>ク</t>
    <phoneticPr fontId="3"/>
  </si>
  <si>
    <t>ヤ</t>
    <phoneticPr fontId="3"/>
  </si>
  <si>
    <t>マ</t>
    <phoneticPr fontId="3"/>
  </si>
  <si>
    <t>ケ</t>
    <phoneticPr fontId="3"/>
  </si>
  <si>
    <t>（レ＋ソ＋ツ＋ネ＋ナ＋ラ＋ン＋ウ＋ク＋ヤ）－（ノ＋オ＋マ＋ケ）</t>
    <phoneticPr fontId="3"/>
  </si>
  <si>
    <t>令和</t>
    <rPh sb="0" eb="2">
      <t>レイワ</t>
    </rPh>
    <phoneticPr fontId="3"/>
  </si>
  <si>
    <t>日</t>
    <rPh sb="0" eb="1">
      <t>ヒ</t>
    </rPh>
    <phoneticPr fontId="3"/>
  </si>
  <si>
    <t>納税番号</t>
    <rPh sb="0" eb="2">
      <t>ノウゼイ</t>
    </rPh>
    <rPh sb="2" eb="4">
      <t>バンゴウ</t>
    </rPh>
    <phoneticPr fontId="3"/>
  </si>
  <si>
    <r>
      <rPr>
        <b/>
        <sz val="14"/>
        <rFont val="ＭＳ Ｐゴシック"/>
        <family val="3"/>
        <charset val="128"/>
      </rPr>
      <t xml:space="preserve">③ </t>
    </r>
    <r>
      <rPr>
        <sz val="14"/>
        <rFont val="ＭＳ Ｐゴシック"/>
        <family val="3"/>
        <charset val="128"/>
      </rPr>
      <t xml:space="preserve">  共通</t>
    </r>
    <rPh sb="4" eb="6">
      <t>キョウツウ</t>
    </rPh>
    <phoneticPr fontId="3"/>
  </si>
  <si>
    <t>フ</t>
    <phoneticPr fontId="3"/>
  </si>
  <si>
    <t>コ</t>
    <phoneticPr fontId="3"/>
  </si>
  <si>
    <t>損金経理をした法人税及び地方法人税</t>
    <rPh sb="7" eb="9">
      <t>ホウジン</t>
    </rPh>
    <rPh sb="9" eb="10">
      <t>ゼイ</t>
    </rPh>
    <rPh sb="10" eb="11">
      <t>オヨ</t>
    </rPh>
    <rPh sb="12" eb="14">
      <t>チホウ</t>
    </rPh>
    <rPh sb="14" eb="16">
      <t>ホウジン</t>
    </rPh>
    <rPh sb="16" eb="17">
      <t>ゼイ</t>
    </rPh>
    <phoneticPr fontId="3"/>
  </si>
  <si>
    <t>損金経理をした道府県民税及び市町村民税</t>
    <rPh sb="7" eb="12">
      <t>ドウフケンミンゼイ</t>
    </rPh>
    <rPh sb="12" eb="13">
      <t>オヨ</t>
    </rPh>
    <rPh sb="14" eb="17">
      <t>シチョウソン</t>
    </rPh>
    <rPh sb="17" eb="18">
      <t>ミン</t>
    </rPh>
    <rPh sb="18" eb="19">
      <t>ゼイ</t>
    </rPh>
    <phoneticPr fontId="3"/>
  </si>
  <si>
    <t>損金経理をした納税充当金</t>
    <rPh sb="0" eb="2">
      <t>ソンキン</t>
    </rPh>
    <rPh sb="2" eb="4">
      <t>ケイリ</t>
    </rPh>
    <rPh sb="7" eb="9">
      <t>ノウゼイ</t>
    </rPh>
    <rPh sb="9" eb="11">
      <t>ジュウトウ</t>
    </rPh>
    <rPh sb="11" eb="12">
      <t>キン</t>
    </rPh>
    <phoneticPr fontId="3"/>
  </si>
  <si>
    <t>損金経理をした附帯税(利子税を除く。)、
加算金、延滞(延納分を除く。)及び過怠税</t>
    <rPh sb="0" eb="2">
      <t>ソンキン</t>
    </rPh>
    <rPh sb="2" eb="4">
      <t>ケイリ</t>
    </rPh>
    <rPh sb="7" eb="10">
      <t>フタイゼイ</t>
    </rPh>
    <rPh sb="11" eb="13">
      <t>リシ</t>
    </rPh>
    <rPh sb="13" eb="14">
      <t>ゼイ</t>
    </rPh>
    <rPh sb="15" eb="16">
      <t>ノゾ</t>
    </rPh>
    <rPh sb="21" eb="24">
      <t>カサンキン</t>
    </rPh>
    <rPh sb="25" eb="27">
      <t>エンタイ</t>
    </rPh>
    <rPh sb="28" eb="30">
      <t>エンノウ</t>
    </rPh>
    <rPh sb="30" eb="31">
      <t>ブン</t>
    </rPh>
    <rPh sb="32" eb="33">
      <t>ノゾ</t>
    </rPh>
    <rPh sb="36" eb="37">
      <t>オヨ</t>
    </rPh>
    <rPh sb="38" eb="40">
      <t>カタイ</t>
    </rPh>
    <rPh sb="40" eb="41">
      <t>ゼイ</t>
    </rPh>
    <phoneticPr fontId="3"/>
  </si>
  <si>
    <t>減価償却の償却超過額</t>
    <rPh sb="0" eb="2">
      <t>ゲンカ</t>
    </rPh>
    <rPh sb="2" eb="4">
      <t>ショウキャク</t>
    </rPh>
    <rPh sb="5" eb="7">
      <t>ショウキャク</t>
    </rPh>
    <rPh sb="7" eb="9">
      <t>チョウカ</t>
    </rPh>
    <rPh sb="9" eb="10">
      <t>ガク</t>
    </rPh>
    <phoneticPr fontId="3"/>
  </si>
  <si>
    <t>役員給与の損金不算入額</t>
    <rPh sb="0" eb="2">
      <t>ヤクイン</t>
    </rPh>
    <rPh sb="2" eb="4">
      <t>キュウヨ</t>
    </rPh>
    <rPh sb="5" eb="7">
      <t>ソンキン</t>
    </rPh>
    <rPh sb="7" eb="10">
      <t>フサンニュウ</t>
    </rPh>
    <rPh sb="10" eb="11">
      <t>ガク</t>
    </rPh>
    <phoneticPr fontId="3"/>
  </si>
  <si>
    <t>交際費等の損金不算入額</t>
    <rPh sb="0" eb="2">
      <t>コウサイ</t>
    </rPh>
    <rPh sb="2" eb="3">
      <t>ヒ</t>
    </rPh>
    <rPh sb="3" eb="4">
      <t>ナド</t>
    </rPh>
    <rPh sb="5" eb="7">
      <t>ソンキン</t>
    </rPh>
    <rPh sb="7" eb="10">
      <t>フサンニュウ</t>
    </rPh>
    <rPh sb="10" eb="11">
      <t>ガク</t>
    </rPh>
    <phoneticPr fontId="3"/>
  </si>
  <si>
    <t>減価償却超過額の当期認容額</t>
    <rPh sb="0" eb="2">
      <t>ゲンカ</t>
    </rPh>
    <rPh sb="2" eb="4">
      <t>ショウキャク</t>
    </rPh>
    <rPh sb="4" eb="6">
      <t>チョウカ</t>
    </rPh>
    <rPh sb="6" eb="7">
      <t>ガク</t>
    </rPh>
    <rPh sb="8" eb="10">
      <t>トウキ</t>
    </rPh>
    <rPh sb="10" eb="12">
      <t>ニンヨウ</t>
    </rPh>
    <rPh sb="12" eb="13">
      <t>ガク</t>
    </rPh>
    <phoneticPr fontId="3"/>
  </si>
  <si>
    <t>納税充当金から支出した事業税等の金額</t>
    <rPh sb="0" eb="2">
      <t>ノウゼイ</t>
    </rPh>
    <rPh sb="2" eb="4">
      <t>ジュウトウ</t>
    </rPh>
    <rPh sb="4" eb="5">
      <t>キン</t>
    </rPh>
    <rPh sb="7" eb="9">
      <t>シシュツ</t>
    </rPh>
    <rPh sb="11" eb="14">
      <t>ジギョウゼイ</t>
    </rPh>
    <rPh sb="14" eb="15">
      <t>ナド</t>
    </rPh>
    <rPh sb="16" eb="18">
      <t>キンガク</t>
    </rPh>
    <phoneticPr fontId="3"/>
  </si>
  <si>
    <t>受取配当金等の益金不算入額</t>
    <rPh sb="0" eb="2">
      <t>ウケトリ</t>
    </rPh>
    <rPh sb="2" eb="4">
      <t>ハイトウ</t>
    </rPh>
    <rPh sb="4" eb="5">
      <t>キン</t>
    </rPh>
    <rPh sb="5" eb="6">
      <t>ナド</t>
    </rPh>
    <rPh sb="7" eb="9">
      <t>エキキン</t>
    </rPh>
    <rPh sb="9" eb="12">
      <t>フサンニュウ</t>
    </rPh>
    <rPh sb="12" eb="13">
      <t>ガク</t>
    </rPh>
    <phoneticPr fontId="3"/>
  </si>
  <si>
    <t>外国子会社から受ける剰余金の配当等の益金不算入額</t>
    <rPh sb="0" eb="2">
      <t>ガイコク</t>
    </rPh>
    <rPh sb="2" eb="5">
      <t>コガイシャ</t>
    </rPh>
    <rPh sb="7" eb="8">
      <t>ウ</t>
    </rPh>
    <rPh sb="10" eb="12">
      <t>ジョウヨ</t>
    </rPh>
    <rPh sb="12" eb="13">
      <t>キン</t>
    </rPh>
    <rPh sb="14" eb="16">
      <t>ハイトウ</t>
    </rPh>
    <rPh sb="16" eb="17">
      <t>ナド</t>
    </rPh>
    <rPh sb="18" eb="20">
      <t>エキキン</t>
    </rPh>
    <rPh sb="20" eb="21">
      <t>フ</t>
    </rPh>
    <rPh sb="21" eb="23">
      <t>サンニュウ</t>
    </rPh>
    <rPh sb="23" eb="24">
      <t>ガク</t>
    </rPh>
    <phoneticPr fontId="3"/>
  </si>
  <si>
    <t>受贈益の益金不算入額</t>
    <rPh sb="0" eb="2">
      <t>ジュゾウ</t>
    </rPh>
    <rPh sb="2" eb="3">
      <t>エキ</t>
    </rPh>
    <rPh sb="4" eb="6">
      <t>エキキン</t>
    </rPh>
    <rPh sb="6" eb="9">
      <t>フサンニュウ</t>
    </rPh>
    <rPh sb="9" eb="10">
      <t>ガク</t>
    </rPh>
    <phoneticPr fontId="3"/>
  </si>
  <si>
    <t>適格現物分配に係る益金不算入額</t>
    <rPh sb="0" eb="2">
      <t>テキカク</t>
    </rPh>
    <rPh sb="2" eb="4">
      <t>ゲンブツ</t>
    </rPh>
    <rPh sb="4" eb="6">
      <t>ブンパイ</t>
    </rPh>
    <rPh sb="7" eb="8">
      <t>カカ</t>
    </rPh>
    <rPh sb="9" eb="11">
      <t>エキキン</t>
    </rPh>
    <rPh sb="11" eb="15">
      <t>フサンニュウガク</t>
    </rPh>
    <phoneticPr fontId="3"/>
  </si>
  <si>
    <t>法人税等の中間納付額及び過誤納に係る還付金額</t>
    <rPh sb="0" eb="2">
      <t>ホウジン</t>
    </rPh>
    <rPh sb="2" eb="3">
      <t>ゼイ</t>
    </rPh>
    <rPh sb="3" eb="4">
      <t>トウ</t>
    </rPh>
    <rPh sb="5" eb="7">
      <t>チュウカン</t>
    </rPh>
    <rPh sb="7" eb="9">
      <t>ノウフ</t>
    </rPh>
    <rPh sb="9" eb="10">
      <t>ガク</t>
    </rPh>
    <rPh sb="10" eb="11">
      <t>オヨ</t>
    </rPh>
    <rPh sb="12" eb="15">
      <t>カゴノウ</t>
    </rPh>
    <rPh sb="16" eb="17">
      <t>カカ</t>
    </rPh>
    <rPh sb="18" eb="21">
      <t>カンプキン</t>
    </rPh>
    <rPh sb="21" eb="22">
      <t>ガク</t>
    </rPh>
    <phoneticPr fontId="3"/>
  </si>
  <si>
    <t>所得税額等及び欠損金の繰戻しによる還付金等</t>
    <rPh sb="0" eb="3">
      <t>ショトクゼイ</t>
    </rPh>
    <rPh sb="3" eb="4">
      <t>ガク</t>
    </rPh>
    <rPh sb="4" eb="5">
      <t>ナド</t>
    </rPh>
    <rPh sb="5" eb="6">
      <t>オヨ</t>
    </rPh>
    <rPh sb="7" eb="10">
      <t>ケッソンキン</t>
    </rPh>
    <rPh sb="11" eb="12">
      <t>ク</t>
    </rPh>
    <rPh sb="12" eb="13">
      <t>モド</t>
    </rPh>
    <rPh sb="17" eb="21">
      <t>カンプキンナド</t>
    </rPh>
    <phoneticPr fontId="3"/>
  </si>
  <si>
    <t>①</t>
    <phoneticPr fontId="3"/>
  </si>
  <si>
    <t>②</t>
    <phoneticPr fontId="3"/>
  </si>
  <si>
    <t>③</t>
    <phoneticPr fontId="3"/>
  </si>
  <si>
    <t>④</t>
    <phoneticPr fontId="3"/>
  </si>
  <si>
    <t>ヌ</t>
  </si>
  <si>
    <t>法人税から控除される所得税額</t>
    <rPh sb="0" eb="2">
      <t>ホウジン</t>
    </rPh>
    <rPh sb="2" eb="3">
      <t>ゼイ</t>
    </rPh>
    <rPh sb="5" eb="7">
      <t>コウジョ</t>
    </rPh>
    <rPh sb="10" eb="12">
      <t>ショトク</t>
    </rPh>
    <rPh sb="12" eb="14">
      <t>ゼイガク</t>
    </rPh>
    <phoneticPr fontId="3"/>
  </si>
  <si>
    <t>税額控除の対象となる外国法人税の額</t>
    <rPh sb="0" eb="2">
      <t>ゼイガク</t>
    </rPh>
    <rPh sb="2" eb="4">
      <t>コウジョ</t>
    </rPh>
    <rPh sb="5" eb="7">
      <t>タイショウ</t>
    </rPh>
    <rPh sb="10" eb="12">
      <t>ガイコク</t>
    </rPh>
    <rPh sb="12" eb="14">
      <t>ホウジン</t>
    </rPh>
    <rPh sb="14" eb="15">
      <t>ゼイ</t>
    </rPh>
    <rPh sb="16" eb="17">
      <t>ガク</t>
    </rPh>
    <phoneticPr fontId="3"/>
  </si>
  <si>
    <t>分配時調整外国税相当額及び外国関係会社等に係る控除対象所得税額相当額</t>
    <rPh sb="0" eb="2">
      <t>ブンパイ</t>
    </rPh>
    <rPh sb="2" eb="3">
      <t>ジ</t>
    </rPh>
    <rPh sb="3" eb="5">
      <t>チョウセイ</t>
    </rPh>
    <rPh sb="5" eb="7">
      <t>ガイコク</t>
    </rPh>
    <rPh sb="7" eb="8">
      <t>ゼイ</t>
    </rPh>
    <rPh sb="8" eb="10">
      <t>ソウトウ</t>
    </rPh>
    <rPh sb="10" eb="11">
      <t>ガク</t>
    </rPh>
    <rPh sb="11" eb="12">
      <t>オヨ</t>
    </rPh>
    <rPh sb="13" eb="15">
      <t>ガイコク</t>
    </rPh>
    <rPh sb="15" eb="17">
      <t>カンケイ</t>
    </rPh>
    <rPh sb="17" eb="19">
      <t>カイシャ</t>
    </rPh>
    <rPh sb="19" eb="20">
      <t>ナド</t>
    </rPh>
    <rPh sb="21" eb="22">
      <t>カカ</t>
    </rPh>
    <rPh sb="23" eb="25">
      <t>コウジョ</t>
    </rPh>
    <rPh sb="25" eb="27">
      <t>タイショウ</t>
    </rPh>
    <rPh sb="27" eb="29">
      <t>ショトク</t>
    </rPh>
    <rPh sb="29" eb="30">
      <t>ゼイ</t>
    </rPh>
    <rPh sb="30" eb="31">
      <t>ガク</t>
    </rPh>
    <rPh sb="31" eb="33">
      <t>ソウトウ</t>
    </rPh>
    <rPh sb="33" eb="34">
      <t>ガク</t>
    </rPh>
    <phoneticPr fontId="3"/>
  </si>
  <si>
    <t>関連者に係る支払利子又は
対象純支払利子等の損金不算入額</t>
    <rPh sb="0" eb="2">
      <t>カンレン</t>
    </rPh>
    <rPh sb="2" eb="3">
      <t>シャ</t>
    </rPh>
    <rPh sb="4" eb="5">
      <t>カカ</t>
    </rPh>
    <rPh sb="6" eb="8">
      <t>シハライ</t>
    </rPh>
    <rPh sb="8" eb="10">
      <t>リシ</t>
    </rPh>
    <rPh sb="10" eb="11">
      <t>マタ</t>
    </rPh>
    <rPh sb="13" eb="15">
      <t>タイショウ</t>
    </rPh>
    <rPh sb="15" eb="16">
      <t>ジュン</t>
    </rPh>
    <rPh sb="16" eb="18">
      <t>シハラ</t>
    </rPh>
    <rPh sb="18" eb="20">
      <t>リシ</t>
    </rPh>
    <rPh sb="20" eb="21">
      <t>ナド</t>
    </rPh>
    <rPh sb="22" eb="24">
      <t>ソンキン</t>
    </rPh>
    <rPh sb="24" eb="27">
      <t>フサンニュウ</t>
    </rPh>
    <rPh sb="27" eb="28">
      <t>ガク</t>
    </rPh>
    <phoneticPr fontId="3"/>
  </si>
  <si>
    <t>超過利子額の損金算入額</t>
    <rPh sb="0" eb="2">
      <t>チョウカ</t>
    </rPh>
    <rPh sb="2" eb="4">
      <t>リシ</t>
    </rPh>
    <rPh sb="4" eb="5">
      <t>ガク</t>
    </rPh>
    <rPh sb="6" eb="8">
      <t>ソンキン</t>
    </rPh>
    <rPh sb="8" eb="10">
      <t>サンニュウ</t>
    </rPh>
    <rPh sb="10" eb="11">
      <t>ガク</t>
    </rPh>
    <phoneticPr fontId="3"/>
  </si>
  <si>
    <t>③×①</t>
    <phoneticPr fontId="3"/>
  </si>
  <si>
    <r>
      <rPr>
        <b/>
        <sz val="12"/>
        <rFont val="ＭＳ Ｐゴシック"/>
        <family val="3"/>
        <charset val="128"/>
      </rPr>
      <t>④</t>
    </r>
    <r>
      <rPr>
        <sz val="12"/>
        <rFont val="ＭＳ Ｐゴシック"/>
        <family val="3"/>
        <charset val="128"/>
      </rPr>
      <t>　共通をあん分</t>
    </r>
    <rPh sb="2" eb="4">
      <t>キョウツウ</t>
    </rPh>
    <rPh sb="7" eb="8">
      <t>ブン</t>
    </rPh>
    <phoneticPr fontId="3"/>
  </si>
  <si>
    <t>③×②又は③－④</t>
    <phoneticPr fontId="3"/>
  </si>
  <si>
    <t>③－④－⑤</t>
    <phoneticPr fontId="3"/>
  </si>
  <si>
    <t>記載上の注意</t>
    <rPh sb="0" eb="2">
      <t>キサイ</t>
    </rPh>
    <rPh sb="2" eb="3">
      <t>ウエ</t>
    </rPh>
    <rPh sb="4" eb="6">
      <t>チュウイ</t>
    </rPh>
    <phoneticPr fontId="3"/>
  </si>
  <si>
    <t>ナ</t>
    <phoneticPr fontId="3"/>
  </si>
  <si>
    <t>計算の過程で、１円未満の端数が生じたときは、これを切り捨てること。</t>
    <phoneticPr fontId="3"/>
  </si>
  <si>
    <r>
      <t>所得金額</t>
    </r>
    <r>
      <rPr>
        <sz val="16"/>
        <rFont val="ＭＳ Ｐゴシック"/>
        <family val="3"/>
        <charset val="128"/>
      </rPr>
      <t>及び収入金額に関する計算書（地方税法第７２条の２第１項各号に掲げる事業を併せて行っている場合）</t>
    </r>
    <rPh sb="0" eb="2">
      <t>ショトク</t>
    </rPh>
    <rPh sb="2" eb="4">
      <t>キンガク</t>
    </rPh>
    <rPh sb="4" eb="5">
      <t>オヨ</t>
    </rPh>
    <rPh sb="6" eb="8">
      <t>シュウニュウ</t>
    </rPh>
    <rPh sb="8" eb="10">
      <t>キンガク</t>
    </rPh>
    <rPh sb="11" eb="12">
      <t>カン</t>
    </rPh>
    <rPh sb="14" eb="17">
      <t>ケイサンショ</t>
    </rPh>
    <phoneticPr fontId="3"/>
  </si>
  <si>
    <r>
      <t>①　</t>
    </r>
    <r>
      <rPr>
        <u/>
        <sz val="12"/>
        <rFont val="ＭＳ Ｐゴシック"/>
        <family val="3"/>
        <charset val="128"/>
      </rPr>
      <t>第１号</t>
    </r>
    <r>
      <rPr>
        <sz val="12"/>
        <rFont val="ＭＳ Ｐゴシック"/>
        <family val="3"/>
        <charset val="128"/>
      </rPr>
      <t>に掲げる事業のあん分率
（別記様式第１号(４)から転記）</t>
    </r>
    <rPh sb="2" eb="3">
      <t>ダイ</t>
    </rPh>
    <rPh sb="4" eb="5">
      <t>ゴウ</t>
    </rPh>
    <rPh sb="6" eb="7">
      <t>カカ</t>
    </rPh>
    <rPh sb="9" eb="11">
      <t>ジギョウ</t>
    </rPh>
    <rPh sb="14" eb="15">
      <t>ブン</t>
    </rPh>
    <rPh sb="15" eb="16">
      <t>リツ</t>
    </rPh>
    <rPh sb="18" eb="20">
      <t>ベッキ</t>
    </rPh>
    <rPh sb="20" eb="22">
      <t>ヨウシキ</t>
    </rPh>
    <rPh sb="22" eb="23">
      <t>ダイ</t>
    </rPh>
    <rPh sb="24" eb="25">
      <t>ゴウ</t>
    </rPh>
    <rPh sb="30" eb="32">
      <t>テンキ</t>
    </rPh>
    <phoneticPr fontId="3"/>
  </si>
  <si>
    <r>
      <t>②　</t>
    </r>
    <r>
      <rPr>
        <u/>
        <sz val="12"/>
        <rFont val="ＭＳ Ｐゴシック"/>
        <family val="3"/>
        <charset val="128"/>
      </rPr>
      <t>第２号</t>
    </r>
    <r>
      <rPr>
        <sz val="12"/>
        <rFont val="ＭＳ Ｐゴシック"/>
        <family val="3"/>
        <charset val="128"/>
      </rPr>
      <t>に掲げる事業のあん分率
（別記様式第１号(５)から転記）</t>
    </r>
    <rPh sb="2" eb="3">
      <t>ダイ</t>
    </rPh>
    <rPh sb="4" eb="5">
      <t>ゴウ</t>
    </rPh>
    <rPh sb="6" eb="7">
      <t>カカ</t>
    </rPh>
    <rPh sb="9" eb="11">
      <t>ジギョウ</t>
    </rPh>
    <rPh sb="14" eb="15">
      <t>ブン</t>
    </rPh>
    <rPh sb="15" eb="16">
      <t>リツ</t>
    </rPh>
    <rPh sb="18" eb="20">
      <t>ベッキ</t>
    </rPh>
    <rPh sb="20" eb="22">
      <t>ヨウシキ</t>
    </rPh>
    <rPh sb="22" eb="23">
      <t>ダイ</t>
    </rPh>
    <rPh sb="24" eb="25">
      <t>ゴウ</t>
    </rPh>
    <rPh sb="30" eb="32">
      <t>テンキ</t>
    </rPh>
    <phoneticPr fontId="3"/>
  </si>
  <si>
    <r>
      <rPr>
        <b/>
        <sz val="12"/>
        <rFont val="ＭＳ Ｐゴシック"/>
        <family val="3"/>
        <charset val="128"/>
      </rPr>
      <t>⑤</t>
    </r>
    <r>
      <rPr>
        <sz val="12"/>
        <rFont val="ＭＳ Ｐゴシック"/>
        <family val="3"/>
        <charset val="128"/>
      </rPr>
      <t>　共通をあん分</t>
    </r>
    <rPh sb="2" eb="4">
      <t>キョウツウ</t>
    </rPh>
    <rPh sb="7" eb="8">
      <t>ブン</t>
    </rPh>
    <phoneticPr fontId="3"/>
  </si>
  <si>
    <r>
      <rPr>
        <b/>
        <sz val="12"/>
        <rFont val="ＭＳ Ｐゴシック"/>
        <family val="3"/>
        <charset val="128"/>
      </rPr>
      <t>⑥</t>
    </r>
    <r>
      <rPr>
        <sz val="12"/>
        <rFont val="ＭＳ Ｐゴシック"/>
        <family val="3"/>
        <charset val="128"/>
      </rPr>
      <t>　共通をあん分</t>
    </r>
    <rPh sb="2" eb="4">
      <t>キョウツウ</t>
    </rPh>
    <rPh sb="7" eb="8">
      <t>ブン</t>
    </rPh>
    <phoneticPr fontId="3"/>
  </si>
  <si>
    <r>
      <rPr>
        <b/>
        <sz val="12"/>
        <rFont val="ＭＳ Ｐゴシック"/>
        <family val="3"/>
        <charset val="128"/>
      </rPr>
      <t>Ａ</t>
    </r>
    <r>
      <rPr>
        <sz val="12"/>
        <rFont val="ＭＳ Ｐゴシック"/>
        <family val="3"/>
        <charset val="128"/>
      </rPr>
      <t>小計</t>
    </r>
    <rPh sb="1" eb="2">
      <t>ショウ</t>
    </rPh>
    <rPh sb="2" eb="3">
      <t>ケイ</t>
    </rPh>
    <phoneticPr fontId="3"/>
  </si>
  <si>
    <r>
      <rPr>
        <b/>
        <sz val="12"/>
        <rFont val="ＭＳ Ｐゴシック"/>
        <family val="3"/>
        <charset val="128"/>
      </rPr>
      <t>Ｂ</t>
    </r>
    <r>
      <rPr>
        <sz val="12"/>
        <rFont val="ＭＳ Ｐゴシック"/>
        <family val="3"/>
        <charset val="128"/>
      </rPr>
      <t>　小　計</t>
    </r>
    <rPh sb="2" eb="3">
      <t>ショウ</t>
    </rPh>
    <rPh sb="4" eb="5">
      <t>ケイ</t>
    </rPh>
    <phoneticPr fontId="3"/>
  </si>
  <si>
    <r>
      <rPr>
        <b/>
        <sz val="12"/>
        <rFont val="ＭＳ Ｐゴシック"/>
        <family val="3"/>
        <charset val="128"/>
      </rPr>
      <t>Ｃ</t>
    </r>
    <r>
      <rPr>
        <sz val="12"/>
        <rFont val="ＭＳ Ｐゴシック"/>
        <family val="3"/>
        <charset val="128"/>
      </rPr>
      <t>　営業損益（Ａ－Ｂ）</t>
    </r>
    <rPh sb="2" eb="4">
      <t>エイギョウ</t>
    </rPh>
    <rPh sb="4" eb="6">
      <t>ソンエキ</t>
    </rPh>
    <phoneticPr fontId="3"/>
  </si>
  <si>
    <r>
      <rPr>
        <b/>
        <sz val="12"/>
        <rFont val="ＭＳ Ｐゴシック"/>
        <family val="3"/>
        <charset val="128"/>
      </rPr>
      <t>Ｄ</t>
    </r>
    <r>
      <rPr>
        <sz val="12"/>
        <rFont val="ＭＳ Ｐゴシック"/>
        <family val="3"/>
        <charset val="128"/>
      </rPr>
      <t>小計</t>
    </r>
    <rPh sb="1" eb="2">
      <t>ショウ</t>
    </rPh>
    <rPh sb="2" eb="3">
      <t>ケイ</t>
    </rPh>
    <phoneticPr fontId="3"/>
  </si>
  <si>
    <r>
      <rPr>
        <b/>
        <sz val="12"/>
        <rFont val="ＭＳ Ｐゴシック"/>
        <family val="3"/>
        <charset val="128"/>
      </rPr>
      <t>Ｆ</t>
    </r>
    <r>
      <rPr>
        <sz val="12"/>
        <rFont val="ＭＳ Ｐゴシック"/>
        <family val="3"/>
        <charset val="128"/>
      </rPr>
      <t>小計</t>
    </r>
    <rPh sb="1" eb="2">
      <t>ショウ</t>
    </rPh>
    <rPh sb="2" eb="3">
      <t>ケイ</t>
    </rPh>
    <phoneticPr fontId="3"/>
  </si>
  <si>
    <r>
      <rPr>
        <b/>
        <sz val="12"/>
        <rFont val="ＭＳ Ｐゴシック"/>
        <family val="3"/>
        <charset val="128"/>
      </rPr>
      <t>Ｇ</t>
    </r>
    <r>
      <rPr>
        <sz val="12"/>
        <rFont val="ＭＳ Ｐゴシック"/>
        <family val="3"/>
        <charset val="128"/>
      </rPr>
      <t>経常損益（Ｃ＋Ｄ－Ｆ）</t>
    </r>
    <rPh sb="1" eb="3">
      <t>ケイジョウ</t>
    </rPh>
    <rPh sb="3" eb="5">
      <t>ソンエキ</t>
    </rPh>
    <phoneticPr fontId="3"/>
  </si>
  <si>
    <r>
      <rPr>
        <b/>
        <sz val="12"/>
        <rFont val="ＭＳ Ｐゴシック"/>
        <family val="3"/>
        <charset val="128"/>
      </rPr>
      <t>Ｈ</t>
    </r>
    <r>
      <rPr>
        <sz val="12"/>
        <rFont val="ＭＳ Ｐゴシック"/>
        <family val="3"/>
        <charset val="128"/>
      </rPr>
      <t>特別利益</t>
    </r>
    <rPh sb="1" eb="3">
      <t>トクベツ</t>
    </rPh>
    <rPh sb="3" eb="5">
      <t>リエキ</t>
    </rPh>
    <phoneticPr fontId="3"/>
  </si>
  <si>
    <r>
      <rPr>
        <b/>
        <sz val="12"/>
        <rFont val="ＭＳ Ｐゴシック"/>
        <family val="3"/>
        <charset val="128"/>
      </rPr>
      <t>Ｉ</t>
    </r>
    <r>
      <rPr>
        <sz val="12"/>
        <rFont val="ＭＳ Ｐゴシック"/>
        <family val="3"/>
        <charset val="128"/>
      </rPr>
      <t>特別損失</t>
    </r>
    <rPh sb="1" eb="3">
      <t>トクベツ</t>
    </rPh>
    <rPh sb="3" eb="5">
      <t>ソンシツ</t>
    </rPh>
    <phoneticPr fontId="3"/>
  </si>
  <si>
    <r>
      <rPr>
        <b/>
        <sz val="11"/>
        <rFont val="ＭＳ Ｐゴシック"/>
        <family val="3"/>
        <charset val="128"/>
      </rPr>
      <t>Ｊ</t>
    </r>
    <r>
      <rPr>
        <sz val="11"/>
        <rFont val="ＭＳ Ｐゴシック"/>
        <family val="3"/>
        <charset val="128"/>
      </rPr>
      <t>税引前当期純損益（Ｇ＋Ｈ－Ｉ）</t>
    </r>
    <rPh sb="1" eb="3">
      <t>ゼイビ</t>
    </rPh>
    <rPh sb="3" eb="4">
      <t>マエ</t>
    </rPh>
    <rPh sb="4" eb="6">
      <t>トウキ</t>
    </rPh>
    <rPh sb="6" eb="7">
      <t>ジュン</t>
    </rPh>
    <rPh sb="7" eb="9">
      <t>ソンエキ</t>
    </rPh>
    <phoneticPr fontId="3"/>
  </si>
  <si>
    <r>
      <rPr>
        <b/>
        <sz val="11"/>
        <rFont val="ＭＳ Ｐゴシック"/>
        <family val="3"/>
        <charset val="128"/>
      </rPr>
      <t>Ｋ</t>
    </r>
    <r>
      <rPr>
        <sz val="11"/>
        <rFont val="ＭＳ Ｐゴシック"/>
        <family val="3"/>
        <charset val="128"/>
      </rPr>
      <t>法人税、住民税及び事業税</t>
    </r>
    <rPh sb="1" eb="4">
      <t>ホウジンゼイ</t>
    </rPh>
    <rPh sb="5" eb="8">
      <t>ジュウミンゼイ</t>
    </rPh>
    <rPh sb="8" eb="9">
      <t>オヨ</t>
    </rPh>
    <rPh sb="10" eb="13">
      <t>ジギョウゼイ</t>
    </rPh>
    <phoneticPr fontId="3"/>
  </si>
  <si>
    <r>
      <rPr>
        <b/>
        <sz val="12"/>
        <rFont val="ＭＳ Ｐゴシック"/>
        <family val="3"/>
        <charset val="128"/>
      </rPr>
      <t>Ｌ</t>
    </r>
    <r>
      <rPr>
        <sz val="12"/>
        <rFont val="ＭＳ Ｐゴシック"/>
        <family val="3"/>
        <charset val="128"/>
      </rPr>
      <t>当期純損益（Ｊ－Ｋ）</t>
    </r>
    <rPh sb="1" eb="3">
      <t>トウキ</t>
    </rPh>
    <rPh sb="3" eb="4">
      <t>ジュン</t>
    </rPh>
    <rPh sb="4" eb="6">
      <t>ソンエキ</t>
    </rPh>
    <phoneticPr fontId="3"/>
  </si>
  <si>
    <r>
      <rPr>
        <b/>
        <sz val="12"/>
        <rFont val="ＭＳ Ｐゴシック"/>
        <family val="3"/>
        <charset val="128"/>
      </rPr>
      <t>Ｍ</t>
    </r>
    <r>
      <rPr>
        <sz val="12"/>
        <rFont val="ＭＳ Ｐゴシック"/>
        <family val="3"/>
        <charset val="128"/>
      </rPr>
      <t>　　　小計</t>
    </r>
    <rPh sb="4" eb="5">
      <t>ショウ</t>
    </rPh>
    <rPh sb="5" eb="6">
      <t>ケイ</t>
    </rPh>
    <phoneticPr fontId="3"/>
  </si>
  <si>
    <r>
      <rPr>
        <b/>
        <sz val="12"/>
        <rFont val="ＭＳ Ｐゴシック"/>
        <family val="3"/>
        <charset val="128"/>
      </rPr>
      <t>Ｎ</t>
    </r>
    <r>
      <rPr>
        <sz val="12"/>
        <rFont val="ＭＳ Ｐゴシック"/>
        <family val="3"/>
        <charset val="128"/>
      </rPr>
      <t>　　　小計</t>
    </r>
    <rPh sb="4" eb="5">
      <t>ショウ</t>
    </rPh>
    <rPh sb="5" eb="6">
      <t>ケイ</t>
    </rPh>
    <phoneticPr fontId="3"/>
  </si>
  <si>
    <r>
      <rPr>
        <b/>
        <sz val="11"/>
        <rFont val="ＭＳ Ｐゴシック"/>
        <family val="3"/>
        <charset val="128"/>
      </rPr>
      <t>Ｏ</t>
    </r>
    <r>
      <rPr>
        <sz val="11"/>
        <rFont val="ＭＳ Ｐゴシック"/>
        <family val="3"/>
        <charset val="128"/>
      </rPr>
      <t>法人税所得（Ｌ＋Ｍ－Ｎ）</t>
    </r>
    <rPh sb="1" eb="4">
      <t>ホウジンゼイ</t>
    </rPh>
    <rPh sb="4" eb="6">
      <t>ショトク</t>
    </rPh>
    <phoneticPr fontId="3"/>
  </si>
  <si>
    <r>
      <rPr>
        <b/>
        <sz val="12"/>
        <rFont val="ＭＳ Ｐゴシック"/>
        <family val="3"/>
        <charset val="128"/>
      </rPr>
      <t>Ｒ</t>
    </r>
    <r>
      <rPr>
        <sz val="12"/>
        <rFont val="ＭＳ Ｐゴシック"/>
        <family val="3"/>
        <charset val="128"/>
      </rPr>
      <t>仮計（Ｏ＋Ｐ－Ｑ）</t>
    </r>
    <rPh sb="1" eb="2">
      <t>カリ</t>
    </rPh>
    <rPh sb="2" eb="3">
      <t>ケイ</t>
    </rPh>
    <phoneticPr fontId="3"/>
  </si>
  <si>
    <r>
      <rPr>
        <u/>
        <sz val="12"/>
        <rFont val="ＭＳ Ｐゴシック"/>
        <family val="3"/>
        <charset val="128"/>
      </rPr>
      <t>第１号に掲げる
事業</t>
    </r>
    <r>
      <rPr>
        <sz val="12"/>
        <rFont val="ＭＳ Ｐゴシック"/>
        <family val="3"/>
        <charset val="128"/>
      </rPr>
      <t>に係る第６号様式別表５の⑱に転記する金額
イ＋ロ</t>
    </r>
    <rPh sb="13" eb="14">
      <t>ダイ</t>
    </rPh>
    <rPh sb="15" eb="16">
      <t>ゴウ</t>
    </rPh>
    <rPh sb="16" eb="18">
      <t>ヨウシキ</t>
    </rPh>
    <rPh sb="18" eb="20">
      <t>ベッピョウ</t>
    </rPh>
    <rPh sb="24" eb="26">
      <t>テンキ</t>
    </rPh>
    <rPh sb="28" eb="30">
      <t>キンガク</t>
    </rPh>
    <phoneticPr fontId="3"/>
  </si>
  <si>
    <r>
      <rPr>
        <u/>
        <sz val="12"/>
        <rFont val="ＭＳ Ｐゴシック"/>
        <family val="3"/>
        <charset val="128"/>
      </rPr>
      <t>第３号に掲げる
事業</t>
    </r>
    <r>
      <rPr>
        <sz val="12"/>
        <rFont val="ＭＳ Ｐゴシック"/>
        <family val="3"/>
        <charset val="128"/>
      </rPr>
      <t>に係る第６号様式別表５の⑱に転記する金額
フ＋コ</t>
    </r>
    <rPh sb="13" eb="14">
      <t>ダイ</t>
    </rPh>
    <rPh sb="15" eb="16">
      <t>ゴウ</t>
    </rPh>
    <rPh sb="16" eb="18">
      <t>ヨウシキ</t>
    </rPh>
    <rPh sb="18" eb="20">
      <t>ベッピョウ</t>
    </rPh>
    <rPh sb="24" eb="26">
      <t>テンキ</t>
    </rPh>
    <rPh sb="28" eb="30">
      <t>キンガク</t>
    </rPh>
    <phoneticPr fontId="3"/>
  </si>
  <si>
    <r>
      <rPr>
        <u/>
        <sz val="12"/>
        <rFont val="ＭＳ Ｐゴシック"/>
        <family val="3"/>
        <charset val="128"/>
      </rPr>
      <t>第２号に掲げる事業</t>
    </r>
    <r>
      <rPr>
        <sz val="12"/>
        <rFont val="ＭＳ Ｐゴシック"/>
        <family val="3"/>
        <charset val="128"/>
      </rPr>
      <t>に係る第6号様式別表6に転記する収入金額　</t>
    </r>
    <phoneticPr fontId="3"/>
  </si>
  <si>
    <r>
      <rPr>
        <u/>
        <sz val="12"/>
        <rFont val="ＭＳ Ｐゴシック"/>
        <family val="3"/>
        <charset val="128"/>
      </rPr>
      <t>第３号に掲げる事業</t>
    </r>
    <r>
      <rPr>
        <sz val="12"/>
        <rFont val="ＭＳ Ｐゴシック"/>
        <family val="3"/>
        <charset val="128"/>
      </rPr>
      <t>に係る第6号様式別表6に転記する収入金額</t>
    </r>
    <phoneticPr fontId="3"/>
  </si>
  <si>
    <t>所得金額に関する計算書（地方税法第７２条の２第１項各号に掲げる事業を併せて行っている場合）の記載方法</t>
    <rPh sb="0" eb="2">
      <t>ショトク</t>
    </rPh>
    <rPh sb="2" eb="4">
      <t>キンガク</t>
    </rPh>
    <rPh sb="5" eb="6">
      <t>カン</t>
    </rPh>
    <rPh sb="8" eb="11">
      <t>ケイサンショ</t>
    </rPh>
    <rPh sb="12" eb="15">
      <t>チホウゼイ</t>
    </rPh>
    <rPh sb="15" eb="16">
      <t>ホウ</t>
    </rPh>
    <rPh sb="16" eb="17">
      <t>ダイ</t>
    </rPh>
    <rPh sb="19" eb="20">
      <t>ジョウ</t>
    </rPh>
    <rPh sb="22" eb="23">
      <t>ダイ</t>
    </rPh>
    <rPh sb="24" eb="25">
      <t>コウ</t>
    </rPh>
    <rPh sb="25" eb="27">
      <t>カクゴウ</t>
    </rPh>
    <rPh sb="28" eb="29">
      <t>カカ</t>
    </rPh>
    <rPh sb="31" eb="33">
      <t>ジギョウ</t>
    </rPh>
    <rPh sb="34" eb="35">
      <t>アワ</t>
    </rPh>
    <rPh sb="37" eb="38">
      <t>オコナ</t>
    </rPh>
    <rPh sb="42" eb="44">
      <t>バアイ</t>
    </rPh>
    <rPh sb="46" eb="48">
      <t>キサイ</t>
    </rPh>
    <rPh sb="48" eb="50">
      <t>ホウホウ</t>
    </rPh>
    <phoneticPr fontId="3"/>
  </si>
  <si>
    <t>　地方税法第７２条の２第１項第１号に掲げる事業、同項第２号に掲げる事業及び同項第３号に掲げる事業に区分して記載すること。なお、区分することが困難である場合は共通として掲載し、売上金額等最も妥当と認められる基準によって同項第1号に掲げる事業、同項第２号及び同項第３号に掲げる事業にあん分した額をもって課税標準となる所得金額及び収入金額を算定すること。</t>
    <rPh sb="14" eb="15">
      <t>ダイ</t>
    </rPh>
    <rPh sb="18" eb="19">
      <t>カカ</t>
    </rPh>
    <rPh sb="21" eb="23">
      <t>ジギョウ</t>
    </rPh>
    <rPh sb="35" eb="36">
      <t>オヨ</t>
    </rPh>
    <rPh sb="37" eb="39">
      <t>ドウコウ</t>
    </rPh>
    <rPh sb="39" eb="40">
      <t>ダイ</t>
    </rPh>
    <rPh sb="41" eb="42">
      <t>ゴウ</t>
    </rPh>
    <rPh sb="43" eb="44">
      <t>カカ</t>
    </rPh>
    <rPh sb="46" eb="48">
      <t>ジギョウ</t>
    </rPh>
    <rPh sb="108" eb="110">
      <t>ドウコウ</t>
    </rPh>
    <rPh sb="110" eb="111">
      <t>ダイ</t>
    </rPh>
    <rPh sb="112" eb="113">
      <t>ゴウ</t>
    </rPh>
    <rPh sb="114" eb="115">
      <t>カカ</t>
    </rPh>
    <rPh sb="117" eb="119">
      <t>ジギョウ</t>
    </rPh>
    <rPh sb="120" eb="122">
      <t>ドウコウ</t>
    </rPh>
    <rPh sb="122" eb="123">
      <t>ダイ</t>
    </rPh>
    <rPh sb="124" eb="125">
      <t>ゴウ</t>
    </rPh>
    <rPh sb="125" eb="126">
      <t>オヨ</t>
    </rPh>
    <rPh sb="160" eb="161">
      <t>オヨ</t>
    </rPh>
    <rPh sb="162" eb="164">
      <t>シュウニュウ</t>
    </rPh>
    <rPh sb="164" eb="166">
      <t>キンガク</t>
    </rPh>
    <phoneticPr fontId="3"/>
  </si>
  <si>
    <t>　「③共通」には、地方税法第７２条の２第１項各号に掲げる事業に区分されていないものに係る金額を記載すること。</t>
    <rPh sb="3" eb="5">
      <t>キョウツウ</t>
    </rPh>
    <rPh sb="9" eb="12">
      <t>チホウゼイ</t>
    </rPh>
    <rPh sb="12" eb="13">
      <t>ホウ</t>
    </rPh>
    <rPh sb="13" eb="14">
      <t>ダイ</t>
    </rPh>
    <rPh sb="16" eb="17">
      <t>ジョウ</t>
    </rPh>
    <rPh sb="19" eb="20">
      <t>ダイ</t>
    </rPh>
    <rPh sb="21" eb="22">
      <t>コウ</t>
    </rPh>
    <rPh sb="22" eb="24">
      <t>カクゴウ</t>
    </rPh>
    <rPh sb="25" eb="26">
      <t>カカ</t>
    </rPh>
    <rPh sb="28" eb="30">
      <t>ジギョウ</t>
    </rPh>
    <rPh sb="31" eb="33">
      <t>クブン</t>
    </rPh>
    <rPh sb="42" eb="43">
      <t>カカ</t>
    </rPh>
    <rPh sb="44" eb="46">
      <t>キンガク</t>
    </rPh>
    <rPh sb="47" eb="49">
      <t>キサイ</t>
    </rPh>
    <phoneticPr fontId="3"/>
  </si>
  <si>
    <t>「第２号に掲げる事業に係る第６号様式別表６に転記する収入金額」欄に記載した金額は、地方税法第７２条の２第１項第２号に掲げる事業に係る第６号様式別表６の「収入金額の総額」の金額欄に転記すること。</t>
    <rPh sb="31" eb="32">
      <t>ラン</t>
    </rPh>
    <rPh sb="33" eb="35">
      <t>キサイ</t>
    </rPh>
    <rPh sb="37" eb="39">
      <t>キンガク</t>
    </rPh>
    <rPh sb="66" eb="67">
      <t>ダイ</t>
    </rPh>
    <rPh sb="68" eb="69">
      <t>ゴウ</t>
    </rPh>
    <rPh sb="69" eb="71">
      <t>ヨウシキ</t>
    </rPh>
    <rPh sb="71" eb="73">
      <t>ベッピョウ</t>
    </rPh>
    <rPh sb="76" eb="78">
      <t>シュウニュウ</t>
    </rPh>
    <rPh sb="78" eb="80">
      <t>キンガク</t>
    </rPh>
    <rPh sb="81" eb="83">
      <t>ソウガク</t>
    </rPh>
    <rPh sb="85" eb="87">
      <t>キンガク</t>
    </rPh>
    <rPh sb="87" eb="88">
      <t>ラン</t>
    </rPh>
    <rPh sb="89" eb="91">
      <t>テンキ</t>
    </rPh>
    <phoneticPr fontId="3"/>
  </si>
  <si>
    <t>「第３号に掲げる事業に係る第６号様式別表６に転記する収入金額」欄に記載した金額は、地方税法第７２条の２第１項第３号に掲げる事業に係る第６号様式別表６の「収入金額の総額」の金額欄に転記すること。</t>
    <rPh sb="31" eb="32">
      <t>ラン</t>
    </rPh>
    <rPh sb="33" eb="35">
      <t>キサイ</t>
    </rPh>
    <rPh sb="37" eb="39">
      <t>キンガク</t>
    </rPh>
    <rPh sb="66" eb="67">
      <t>ダイ</t>
    </rPh>
    <rPh sb="68" eb="69">
      <t>ゴウ</t>
    </rPh>
    <rPh sb="69" eb="71">
      <t>ヨウシキ</t>
    </rPh>
    <rPh sb="71" eb="73">
      <t>ベッピョウ</t>
    </rPh>
    <rPh sb="76" eb="78">
      <t>シュウニュウ</t>
    </rPh>
    <rPh sb="78" eb="80">
      <t>キンガク</t>
    </rPh>
    <rPh sb="81" eb="83">
      <t>ソウガク</t>
    </rPh>
    <rPh sb="85" eb="87">
      <t>キンガク</t>
    </rPh>
    <rPh sb="87" eb="88">
      <t>ラン</t>
    </rPh>
    <rPh sb="89" eb="91">
      <t>テンキ</t>
    </rPh>
    <phoneticPr fontId="3"/>
  </si>
  <si>
    <r>
      <t>　「第２号に掲げる事業」において「⑤　共通をあん分」欄については、それぞれ次により記載をする。
　（１）　地方税法第７２条の２第１項第３号に掲げる事業を行う場合
　　　　「③×②</t>
    </r>
    <r>
      <rPr>
        <strike/>
        <sz val="14"/>
        <rFont val="ＭＳ Ｐゴシック"/>
        <family val="3"/>
        <charset val="128"/>
      </rPr>
      <t>又は③－④</t>
    </r>
    <r>
      <rPr>
        <sz val="14"/>
        <rFont val="ＭＳ Ｐゴシック"/>
        <family val="3"/>
        <charset val="128"/>
      </rPr>
      <t>」　
　（２）　地方税法第７２条の２第１項第３号に掲げる事業を行わない場合
　　　　「</t>
    </r>
    <r>
      <rPr>
        <strike/>
        <sz val="14"/>
        <rFont val="ＭＳ Ｐゴシック"/>
        <family val="3"/>
        <charset val="128"/>
      </rPr>
      <t>③×②又は</t>
    </r>
    <r>
      <rPr>
        <sz val="14"/>
        <rFont val="ＭＳ Ｐゴシック"/>
        <family val="3"/>
        <charset val="128"/>
      </rPr>
      <t>③－④」</t>
    </r>
    <rPh sb="2" eb="3">
      <t>ダイ</t>
    </rPh>
    <rPh sb="4" eb="5">
      <t>ゴウ</t>
    </rPh>
    <rPh sb="6" eb="7">
      <t>カカ</t>
    </rPh>
    <rPh sb="9" eb="11">
      <t>ジギョウ</t>
    </rPh>
    <rPh sb="19" eb="21">
      <t>キョウツウ</t>
    </rPh>
    <rPh sb="24" eb="25">
      <t>ブン</t>
    </rPh>
    <rPh sb="26" eb="27">
      <t>ラン</t>
    </rPh>
    <rPh sb="37" eb="38">
      <t>ツギ</t>
    </rPh>
    <rPh sb="41" eb="43">
      <t>キサイ</t>
    </rPh>
    <rPh sb="76" eb="77">
      <t>オコナ</t>
    </rPh>
    <rPh sb="78" eb="80">
      <t>バアイ</t>
    </rPh>
    <rPh sb="125" eb="126">
      <t>オコナ</t>
    </rPh>
    <rPh sb="129" eb="131">
      <t>バアイ</t>
    </rPh>
    <phoneticPr fontId="3"/>
  </si>
  <si>
    <t>２　「地方税法第７２条の２第１項第１号に掲げる事業分」、「地方税法第７２条の２第１項第2号に掲げる事業分」、「地方税法第７２条の２第１項第３号に掲げる事業分」及び区分されていない「共通」についてについて項目と金額を記載すること。</t>
    <rPh sb="3" eb="6">
      <t>チホウゼイ</t>
    </rPh>
    <rPh sb="6" eb="7">
      <t>ホウ</t>
    </rPh>
    <rPh sb="7" eb="8">
      <t>ダイ</t>
    </rPh>
    <rPh sb="10" eb="11">
      <t>ジョウ</t>
    </rPh>
    <rPh sb="13" eb="14">
      <t>ダイ</t>
    </rPh>
    <rPh sb="15" eb="16">
      <t>コウ</t>
    </rPh>
    <rPh sb="16" eb="17">
      <t>ダイ</t>
    </rPh>
    <rPh sb="18" eb="19">
      <t>ゴウ</t>
    </rPh>
    <rPh sb="20" eb="21">
      <t>カカ</t>
    </rPh>
    <rPh sb="23" eb="25">
      <t>ジギョウ</t>
    </rPh>
    <rPh sb="25" eb="26">
      <t>ブン</t>
    </rPh>
    <rPh sb="55" eb="58">
      <t>チホウゼイ</t>
    </rPh>
    <rPh sb="58" eb="59">
      <t>ホウ</t>
    </rPh>
    <rPh sb="59" eb="60">
      <t>ダイ</t>
    </rPh>
    <rPh sb="62" eb="63">
      <t>ジョウ</t>
    </rPh>
    <rPh sb="65" eb="66">
      <t>ダイ</t>
    </rPh>
    <rPh sb="67" eb="68">
      <t>コウ</t>
    </rPh>
    <rPh sb="68" eb="69">
      <t>ダイ</t>
    </rPh>
    <rPh sb="70" eb="71">
      <t>ゴウ</t>
    </rPh>
    <rPh sb="72" eb="73">
      <t>カカ</t>
    </rPh>
    <rPh sb="75" eb="77">
      <t>ジギョウ</t>
    </rPh>
    <rPh sb="77" eb="78">
      <t>ブン</t>
    </rPh>
    <rPh sb="79" eb="80">
      <t>オヨ</t>
    </rPh>
    <rPh sb="81" eb="83">
      <t>クブン</t>
    </rPh>
    <rPh sb="90" eb="92">
      <t>キョウツウ</t>
    </rPh>
    <rPh sb="101" eb="103">
      <t>コウモク</t>
    </rPh>
    <rPh sb="104" eb="106">
      <t>キンガク</t>
    </rPh>
    <rPh sb="107" eb="109">
      <t>キサイ</t>
    </rPh>
    <phoneticPr fontId="3"/>
  </si>
  <si>
    <t>寄附金の損金不算入額</t>
    <rPh sb="0" eb="3">
      <t>キフキン</t>
    </rPh>
    <rPh sb="4" eb="6">
      <t>ソンキン</t>
    </rPh>
    <rPh sb="6" eb="7">
      <t>フ</t>
    </rPh>
    <rPh sb="7" eb="9">
      <t>サンニュウ</t>
    </rPh>
    <rPh sb="9" eb="10">
      <t>ガク</t>
    </rPh>
    <phoneticPr fontId="3"/>
  </si>
  <si>
    <t>２　「地方税法第７２条の２第１項第１号に掲げる事業分」、「地方税法第７２条の２第１項第２号に掲げる事業分」、「地方税法第７２条の２第１項第３号に掲げる事業分」及び区分されていない「共通」についてについて項目と金額を記載すること。</t>
    <rPh sb="3" eb="6">
      <t>チホウゼイ</t>
    </rPh>
    <rPh sb="6" eb="7">
      <t>ホウ</t>
    </rPh>
    <rPh sb="7" eb="8">
      <t>ダイ</t>
    </rPh>
    <rPh sb="10" eb="11">
      <t>ジョウ</t>
    </rPh>
    <rPh sb="13" eb="14">
      <t>ダイ</t>
    </rPh>
    <rPh sb="15" eb="16">
      <t>コウ</t>
    </rPh>
    <rPh sb="16" eb="17">
      <t>ダイ</t>
    </rPh>
    <rPh sb="18" eb="19">
      <t>ゴウ</t>
    </rPh>
    <rPh sb="20" eb="21">
      <t>カカ</t>
    </rPh>
    <rPh sb="23" eb="25">
      <t>ジギョウ</t>
    </rPh>
    <rPh sb="25" eb="26">
      <t>ブン</t>
    </rPh>
    <rPh sb="55" eb="58">
      <t>チホウゼイ</t>
    </rPh>
    <rPh sb="58" eb="59">
      <t>ホウ</t>
    </rPh>
    <rPh sb="59" eb="60">
      <t>ダイ</t>
    </rPh>
    <rPh sb="62" eb="63">
      <t>ジョウ</t>
    </rPh>
    <rPh sb="65" eb="66">
      <t>ダイ</t>
    </rPh>
    <rPh sb="67" eb="68">
      <t>コウ</t>
    </rPh>
    <rPh sb="68" eb="69">
      <t>ダイ</t>
    </rPh>
    <rPh sb="70" eb="71">
      <t>ゴウ</t>
    </rPh>
    <rPh sb="72" eb="73">
      <t>カカ</t>
    </rPh>
    <rPh sb="75" eb="77">
      <t>ジギョウ</t>
    </rPh>
    <rPh sb="77" eb="78">
      <t>ブン</t>
    </rPh>
    <rPh sb="79" eb="80">
      <t>オヨ</t>
    </rPh>
    <rPh sb="81" eb="83">
      <t>クブン</t>
    </rPh>
    <rPh sb="90" eb="92">
      <t>キョウツウ</t>
    </rPh>
    <rPh sb="101" eb="103">
      <t>コウモク</t>
    </rPh>
    <rPh sb="104" eb="106">
      <t>キンガク</t>
    </rPh>
    <rPh sb="107" eb="109">
      <t>キサイ</t>
    </rPh>
    <phoneticPr fontId="3"/>
  </si>
  <si>
    <r>
      <t xml:space="preserve">従たる事業の売上金額
</t>
    </r>
    <r>
      <rPr>
        <sz val="9"/>
        <rFont val="ＭＳ Ｐゴシック"/>
        <family val="3"/>
        <charset val="128"/>
      </rPr>
      <t>（ (1)、(2)又は(3)のうち主たる事業以外のものの合計 ）</t>
    </r>
    <rPh sb="0" eb="1">
      <t>ジュウ</t>
    </rPh>
    <rPh sb="3" eb="5">
      <t>ジギョウ</t>
    </rPh>
    <rPh sb="6" eb="8">
      <t>ウリアゲ</t>
    </rPh>
    <rPh sb="8" eb="10">
      <t>キンガク</t>
    </rPh>
    <rPh sb="20" eb="21">
      <t>マタ</t>
    </rPh>
    <rPh sb="28" eb="29">
      <t>シュ</t>
    </rPh>
    <rPh sb="31" eb="33">
      <t>ジギョウ</t>
    </rPh>
    <rPh sb="33" eb="35">
      <t>イガイ</t>
    </rPh>
    <rPh sb="39" eb="41">
      <t>ゴウケイ</t>
    </rPh>
    <phoneticPr fontId="3"/>
  </si>
  <si>
    <r>
      <t>主たる事業の売上金額
（ (1)、(2)又は(3)の内、最も金額が</t>
    </r>
    <r>
      <rPr>
        <b/>
        <sz val="10"/>
        <rFont val="ＭＳ Ｐゴシック"/>
        <family val="3"/>
        <charset val="128"/>
      </rPr>
      <t>大きいもの</t>
    </r>
    <r>
      <rPr>
        <sz val="10"/>
        <rFont val="ＭＳ Ｐゴシック"/>
        <family val="3"/>
        <charset val="128"/>
      </rPr>
      <t xml:space="preserve"> ）</t>
    </r>
    <rPh sb="0" eb="1">
      <t>シュ</t>
    </rPh>
    <rPh sb="3" eb="5">
      <t>ジギョウ</t>
    </rPh>
    <rPh sb="6" eb="8">
      <t>ウリアゲ</t>
    </rPh>
    <rPh sb="8" eb="10">
      <t>キンガク</t>
    </rPh>
    <rPh sb="26" eb="27">
      <t>ウチ</t>
    </rPh>
    <rPh sb="28" eb="29">
      <t>モット</t>
    </rPh>
    <rPh sb="30" eb="32">
      <t>キンガク</t>
    </rPh>
    <rPh sb="33" eb="34">
      <t>オオ</t>
    </rPh>
    <phoneticPr fontId="3"/>
  </si>
  <si>
    <t>　この判定表は、地方税法第７２条の２第１項第２号又は同項第３号の規定による電気供給業を行う法人で本県内に主たる事務所又は事業所を有するものが、確定申告書又は修正申告書を提出する場合に必要書類と併せて提出すること。</t>
    <rPh sb="3" eb="5">
      <t>ハンテイ</t>
    </rPh>
    <rPh sb="5" eb="6">
      <t>ヒョウ</t>
    </rPh>
    <rPh sb="8" eb="10">
      <t>チホウ</t>
    </rPh>
    <rPh sb="10" eb="12">
      <t>ゼイホウ</t>
    </rPh>
    <rPh sb="12" eb="13">
      <t>ダイ</t>
    </rPh>
    <rPh sb="15" eb="16">
      <t>ジョウ</t>
    </rPh>
    <rPh sb="18" eb="19">
      <t>ダイ</t>
    </rPh>
    <rPh sb="20" eb="21">
      <t>コウ</t>
    </rPh>
    <rPh sb="21" eb="22">
      <t>ダイ</t>
    </rPh>
    <rPh sb="23" eb="24">
      <t>ゴウ</t>
    </rPh>
    <rPh sb="24" eb="25">
      <t>マタ</t>
    </rPh>
    <rPh sb="26" eb="28">
      <t>ドウコウ</t>
    </rPh>
    <rPh sb="28" eb="29">
      <t>ダイ</t>
    </rPh>
    <rPh sb="30" eb="31">
      <t>ゴウ</t>
    </rPh>
    <rPh sb="32" eb="34">
      <t>キテイ</t>
    </rPh>
    <rPh sb="43" eb="44">
      <t>オコナ</t>
    </rPh>
    <rPh sb="45" eb="47">
      <t>ホウジン</t>
    </rPh>
    <rPh sb="48" eb="50">
      <t>ホンケン</t>
    </rPh>
    <rPh sb="50" eb="51">
      <t>ナイ</t>
    </rPh>
    <rPh sb="52" eb="53">
      <t>シュ</t>
    </rPh>
    <rPh sb="91" eb="93">
      <t>ヒツヨウ</t>
    </rPh>
    <rPh sb="93" eb="95">
      <t>ショルイ</t>
    </rPh>
    <rPh sb="96" eb="97">
      <t>アワ</t>
    </rPh>
    <rPh sb="99" eb="101">
      <t>テイシュツ</t>
    </rPh>
    <phoneticPr fontId="3"/>
  </si>
  <si>
    <t>　　「１　あん分計算を行わなければならないかの判定」の結果が0.1を超えた場合は、原則として、別記様式第２号等によって地方税法第７２条の２第１項第１号に掲げる事業、同項第２号及び同項第３号に掲げる事業をあん分して申告すること。また、0.1以下の場合は、主たる事業の課税方式によって申告しても差し支えない。</t>
    <rPh sb="27" eb="29">
      <t>ケッカ</t>
    </rPh>
    <rPh sb="34" eb="35">
      <t>コ</t>
    </rPh>
    <rPh sb="37" eb="39">
      <t>バアイ</t>
    </rPh>
    <rPh sb="41" eb="43">
      <t>ゲンソク</t>
    </rPh>
    <rPh sb="47" eb="49">
      <t>ベッキ</t>
    </rPh>
    <rPh sb="49" eb="51">
      <t>ヨウシキ</t>
    </rPh>
    <rPh sb="51" eb="52">
      <t>ダイ</t>
    </rPh>
    <rPh sb="53" eb="54">
      <t>ゴウ</t>
    </rPh>
    <rPh sb="54" eb="55">
      <t>トウ</t>
    </rPh>
    <rPh sb="82" eb="84">
      <t>ドウコウ</t>
    </rPh>
    <rPh sb="84" eb="85">
      <t>ダイ</t>
    </rPh>
    <rPh sb="86" eb="87">
      <t>ゴウ</t>
    </rPh>
    <rPh sb="87" eb="88">
      <t>オヨ</t>
    </rPh>
    <rPh sb="106" eb="108">
      <t>シンコク</t>
    </rPh>
    <rPh sb="119" eb="121">
      <t>イカ</t>
    </rPh>
    <rPh sb="122" eb="124">
      <t>バアイ</t>
    </rPh>
    <rPh sb="126" eb="127">
      <t>シュ</t>
    </rPh>
    <rPh sb="129" eb="131">
      <t>ジギョウ</t>
    </rPh>
    <rPh sb="134" eb="136">
      <t>ホウシキ</t>
    </rPh>
    <rPh sb="140" eb="142">
      <t>シンコク</t>
    </rPh>
    <rPh sb="145" eb="146">
      <t>サ</t>
    </rPh>
    <rPh sb="147" eb="148">
      <t>ツカ</t>
    </rPh>
    <phoneticPr fontId="3"/>
  </si>
  <si>
    <t>収益に係るもの以外
（別記様式第５号）　①</t>
    <rPh sb="0" eb="2">
      <t>シュウエキ</t>
    </rPh>
    <rPh sb="3" eb="4">
      <t>カカ</t>
    </rPh>
    <rPh sb="7" eb="9">
      <t>イガイ</t>
    </rPh>
    <rPh sb="11" eb="13">
      <t>ベッキ</t>
    </rPh>
    <rPh sb="13" eb="15">
      <t>ヨウシキ</t>
    </rPh>
    <rPh sb="15" eb="16">
      <t>ダイ</t>
    </rPh>
    <rPh sb="17" eb="18">
      <t>ゴウ</t>
    </rPh>
    <phoneticPr fontId="3"/>
  </si>
  <si>
    <t>収益に係るもの
（別記様式第５号）　②</t>
    <rPh sb="0" eb="2">
      <t>シュウエキ</t>
    </rPh>
    <rPh sb="3" eb="4">
      <t>カカ</t>
    </rPh>
    <rPh sb="9" eb="11">
      <t>ベッキ</t>
    </rPh>
    <rPh sb="11" eb="13">
      <t>ヨウシキ</t>
    </rPh>
    <rPh sb="13" eb="14">
      <t>ダイ</t>
    </rPh>
    <rPh sb="15" eb="16">
      <t>ゴウ</t>
    </rPh>
    <phoneticPr fontId="3"/>
  </si>
  <si>
    <t>収益に係るもの以外
（別記様式第５号）　③</t>
    <rPh sb="0" eb="2">
      <t>シュウエキ</t>
    </rPh>
    <rPh sb="3" eb="4">
      <t>カカ</t>
    </rPh>
    <rPh sb="7" eb="9">
      <t>イガイ</t>
    </rPh>
    <rPh sb="11" eb="13">
      <t>ベッキ</t>
    </rPh>
    <rPh sb="13" eb="15">
      <t>ヨウシキ</t>
    </rPh>
    <rPh sb="15" eb="16">
      <t>ダイ</t>
    </rPh>
    <rPh sb="17" eb="18">
      <t>ゴウ</t>
    </rPh>
    <phoneticPr fontId="3"/>
  </si>
  <si>
    <t>収益に係るもの
（別記様式第５号）　④</t>
    <rPh sb="0" eb="2">
      <t>シュウエキ</t>
    </rPh>
    <rPh sb="3" eb="4">
      <t>カカ</t>
    </rPh>
    <rPh sb="9" eb="11">
      <t>ベッキ</t>
    </rPh>
    <rPh sb="11" eb="13">
      <t>ヨウシキ</t>
    </rPh>
    <rPh sb="13" eb="14">
      <t>ダイ</t>
    </rPh>
    <rPh sb="15" eb="16">
      <t>ゴウ</t>
    </rPh>
    <phoneticPr fontId="3"/>
  </si>
  <si>
    <t>収益に係るもの</t>
    <rPh sb="0" eb="2">
      <t>シュウエキ</t>
    </rPh>
    <rPh sb="3" eb="4">
      <t>カカ</t>
    </rPh>
    <phoneticPr fontId="3"/>
  </si>
  <si>
    <t>合計の内収益に係るもの以外</t>
    <rPh sb="0" eb="2">
      <t>ゴウケイ</t>
    </rPh>
    <rPh sb="3" eb="4">
      <t>ウチ</t>
    </rPh>
    <rPh sb="4" eb="6">
      <t>シュウエキ</t>
    </rPh>
    <rPh sb="7" eb="8">
      <t>カカ</t>
    </rPh>
    <rPh sb="11" eb="13">
      <t>イガイ</t>
    </rPh>
    <phoneticPr fontId="3"/>
  </si>
  <si>
    <t>合計の内収益に係るもの</t>
    <rPh sb="0" eb="2">
      <t>ゴウケイ</t>
    </rPh>
    <rPh sb="3" eb="4">
      <t>ウチ</t>
    </rPh>
    <rPh sb="4" eb="6">
      <t>シュウエキ</t>
    </rPh>
    <rPh sb="7" eb="8">
      <t>カカ</t>
    </rPh>
    <phoneticPr fontId="3"/>
  </si>
  <si>
    <t>３　「収益の係るもの」には、売上計上漏れや売上過大計上など事業について収入すべき金額に係る項目について、税務調整を行った際に法人税別表４に記載した項目を記載すること。</t>
    <rPh sb="3" eb="5">
      <t>シュウエキ</t>
    </rPh>
    <rPh sb="6" eb="7">
      <t>カカ</t>
    </rPh>
    <rPh sb="14" eb="16">
      <t>ウリアゲ</t>
    </rPh>
    <rPh sb="16" eb="18">
      <t>ケイジョウ</t>
    </rPh>
    <rPh sb="18" eb="19">
      <t>モ</t>
    </rPh>
    <rPh sb="21" eb="23">
      <t>ウリアゲ</t>
    </rPh>
    <rPh sb="23" eb="25">
      <t>カダイ</t>
    </rPh>
    <rPh sb="25" eb="27">
      <t>ケイジョウ</t>
    </rPh>
    <rPh sb="29" eb="31">
      <t>ジギョウ</t>
    </rPh>
    <rPh sb="35" eb="37">
      <t>シュウニュウ</t>
    </rPh>
    <rPh sb="40" eb="42">
      <t>キンガク</t>
    </rPh>
    <rPh sb="43" eb="44">
      <t>カカ</t>
    </rPh>
    <rPh sb="45" eb="47">
      <t>コウモク</t>
    </rPh>
    <rPh sb="52" eb="54">
      <t>ゼイム</t>
    </rPh>
    <rPh sb="54" eb="56">
      <t>チョウセイ</t>
    </rPh>
    <rPh sb="57" eb="58">
      <t>オコナ</t>
    </rPh>
    <rPh sb="60" eb="61">
      <t>サイ</t>
    </rPh>
    <rPh sb="62" eb="64">
      <t>ホウジン</t>
    </rPh>
    <rPh sb="64" eb="65">
      <t>ゼイ</t>
    </rPh>
    <rPh sb="65" eb="67">
      <t>ベッピョウ</t>
    </rPh>
    <rPh sb="69" eb="71">
      <t>キサイ</t>
    </rPh>
    <rPh sb="73" eb="75">
      <t>コウモク</t>
    </rPh>
    <rPh sb="76" eb="78">
      <t>キサイ</t>
    </rPh>
    <phoneticPr fontId="3"/>
  </si>
  <si>
    <t xml:space="preserve"> </t>
    <phoneticPr fontId="3"/>
  </si>
  <si>
    <t>別記様式第６号</t>
    <rPh sb="0" eb="2">
      <t>ベッキ</t>
    </rPh>
    <rPh sb="2" eb="4">
      <t>ヨウシキ</t>
    </rPh>
    <rPh sb="4" eb="5">
      <t>ダイ</t>
    </rPh>
    <rPh sb="6" eb="7">
      <t>ゴウ</t>
    </rPh>
    <phoneticPr fontId="3"/>
  </si>
  <si>
    <t>報酬給与額に関する区分計算書（その１）</t>
    <rPh sb="0" eb="2">
      <t>ホウシュウ</t>
    </rPh>
    <rPh sb="2" eb="5">
      <t>キュウヨガク</t>
    </rPh>
    <rPh sb="6" eb="7">
      <t>カン</t>
    </rPh>
    <rPh sb="9" eb="11">
      <t>クブン</t>
    </rPh>
    <rPh sb="11" eb="13">
      <t>ケイサン</t>
    </rPh>
    <rPh sb="13" eb="14">
      <t>ショ</t>
    </rPh>
    <phoneticPr fontId="3"/>
  </si>
  <si>
    <t>役員又は使用人に対する給与</t>
  </si>
  <si>
    <t>事務所又は事業所</t>
  </si>
  <si>
    <t>期末の
従業者数</t>
    <rPh sb="0" eb="2">
      <t>キマツ</t>
    </rPh>
    <rPh sb="4" eb="6">
      <t>ジュウギョウ</t>
    </rPh>
    <rPh sb="6" eb="7">
      <t>モノ</t>
    </rPh>
    <rPh sb="7" eb="8">
      <t>スウ</t>
    </rPh>
    <phoneticPr fontId="3"/>
  </si>
  <si>
    <t>給与の額</t>
    <rPh sb="0" eb="2">
      <t>キュウヨ</t>
    </rPh>
    <rPh sb="3" eb="4">
      <t>ガク</t>
    </rPh>
    <phoneticPr fontId="3"/>
  </si>
  <si>
    <t>名称</t>
  </si>
  <si>
    <t>所在地</t>
  </si>
  <si>
    <t>共通</t>
    <rPh sb="0" eb="2">
      <t>キョウツウ</t>
    </rPh>
    <phoneticPr fontId="3"/>
  </si>
  <si>
    <t>①　小　計</t>
    <phoneticPr fontId="3"/>
  </si>
  <si>
    <t>②　加算又は減算</t>
    <phoneticPr fontId="3"/>
  </si>
  <si>
    <t>③　仮計（①－②）</t>
    <rPh sb="2" eb="3">
      <t>カリ</t>
    </rPh>
    <phoneticPr fontId="3"/>
  </si>
  <si>
    <t>ア</t>
    <phoneticPr fontId="3"/>
  </si>
  <si>
    <t>エ</t>
    <phoneticPr fontId="3"/>
  </si>
  <si>
    <t>共通をあん分</t>
    <rPh sb="0" eb="2">
      <t>キョウツウ</t>
    </rPh>
    <rPh sb="5" eb="6">
      <t>ブン</t>
    </rPh>
    <phoneticPr fontId="3"/>
  </si>
  <si>
    <t>第１号に掲げる事業
エ×別記様式第１号(4)</t>
    <rPh sb="0" eb="1">
      <t>ダイ</t>
    </rPh>
    <rPh sb="2" eb="3">
      <t>ゴウ</t>
    </rPh>
    <rPh sb="4" eb="5">
      <t>カカ</t>
    </rPh>
    <rPh sb="7" eb="9">
      <t>ジギョウ</t>
    </rPh>
    <phoneticPr fontId="3"/>
  </si>
  <si>
    <t>第２号に掲げる事業
エ×別記様式第１号(5)
又はエ－オ</t>
    <rPh sb="0" eb="1">
      <t>ダイ</t>
    </rPh>
    <rPh sb="2" eb="3">
      <t>ゴウ</t>
    </rPh>
    <rPh sb="4" eb="5">
      <t>カカ</t>
    </rPh>
    <rPh sb="7" eb="9">
      <t>ジギョウ</t>
    </rPh>
    <rPh sb="23" eb="24">
      <t>マタ</t>
    </rPh>
    <phoneticPr fontId="3"/>
  </si>
  <si>
    <t>第３号に掲げる事業
エ－オ－カ</t>
    <rPh sb="0" eb="1">
      <t>ダイ</t>
    </rPh>
    <rPh sb="2" eb="3">
      <t>ゴウ</t>
    </rPh>
    <rPh sb="4" eb="5">
      <t>カカ</t>
    </rPh>
    <rPh sb="7" eb="9">
      <t>ジギョウ</t>
    </rPh>
    <phoneticPr fontId="3"/>
  </si>
  <si>
    <t>キ</t>
    <phoneticPr fontId="3"/>
  </si>
  <si>
    <t>ア　＋　オ</t>
    <phoneticPr fontId="3"/>
  </si>
  <si>
    <t>第１号に掲げる事業の合計</t>
    <rPh sb="10" eb="12">
      <t>ゴウケイ</t>
    </rPh>
    <phoneticPr fontId="3"/>
  </si>
  <si>
    <t>円</t>
    <rPh sb="0" eb="1">
      <t>エン</t>
    </rPh>
    <phoneticPr fontId="3"/>
  </si>
  <si>
    <t xml:space="preserve"> → 第1号に掲げる事業に係る第6号様式別表5の3③欄へ転記　</t>
    <rPh sb="13" eb="14">
      <t>カカ</t>
    </rPh>
    <rPh sb="26" eb="27">
      <t>ラン</t>
    </rPh>
    <rPh sb="28" eb="30">
      <t>テンキ</t>
    </rPh>
    <phoneticPr fontId="3"/>
  </si>
  <si>
    <t>イ　＋　カ</t>
    <phoneticPr fontId="3"/>
  </si>
  <si>
    <t>第２号に掲げる事業の合計</t>
    <rPh sb="10" eb="12">
      <t>ゴウケイ</t>
    </rPh>
    <phoneticPr fontId="3"/>
  </si>
  <si>
    <t xml:space="preserve"> → 課税対象外</t>
    <rPh sb="3" eb="5">
      <t>カゼイ</t>
    </rPh>
    <rPh sb="5" eb="7">
      <t>タイショウ</t>
    </rPh>
    <rPh sb="7" eb="8">
      <t>ガイ</t>
    </rPh>
    <phoneticPr fontId="3"/>
  </si>
  <si>
    <t>ウ　＋　キ</t>
    <phoneticPr fontId="3"/>
  </si>
  <si>
    <t>第３号に掲げる事業の合計</t>
    <rPh sb="10" eb="12">
      <t>ゴウケイ</t>
    </rPh>
    <phoneticPr fontId="3"/>
  </si>
  <si>
    <t xml:space="preserve"> → 第3号に掲げる事業に係る第6号様式別表5の3③欄へ転記　</t>
    <rPh sb="3" eb="4">
      <t>ダイ</t>
    </rPh>
    <rPh sb="5" eb="6">
      <t>ゴウ</t>
    </rPh>
    <rPh sb="7" eb="8">
      <t>カカ</t>
    </rPh>
    <rPh sb="10" eb="12">
      <t>ジギョウ</t>
    </rPh>
    <rPh sb="13" eb="14">
      <t>カカ</t>
    </rPh>
    <rPh sb="15" eb="16">
      <t>ダイ</t>
    </rPh>
    <rPh sb="17" eb="18">
      <t>ゴウ</t>
    </rPh>
    <rPh sb="18" eb="20">
      <t>ヨウシキ</t>
    </rPh>
    <rPh sb="26" eb="27">
      <t>ラン</t>
    </rPh>
    <rPh sb="28" eb="30">
      <t>テンキ</t>
    </rPh>
    <phoneticPr fontId="3"/>
  </si>
  <si>
    <t>役員又は使用人のために支出する掛金等</t>
  </si>
  <si>
    <t>掛金等の額</t>
    <rPh sb="0" eb="2">
      <t>カケキン</t>
    </rPh>
    <rPh sb="2" eb="3">
      <t>トウ</t>
    </rPh>
    <rPh sb="4" eb="5">
      <t>ガク</t>
    </rPh>
    <phoneticPr fontId="3"/>
  </si>
  <si>
    <t>退職金共済制度に基づく掛金</t>
  </si>
  <si>
    <t>確定給付企業年金に係る規約に基づく掛金又は保険料</t>
  </si>
  <si>
    <t>企業型年金規約に基づく事業主掛金</t>
    <phoneticPr fontId="3"/>
  </si>
  <si>
    <t>個人型年金規約に基づく掛金</t>
    <phoneticPr fontId="3"/>
  </si>
  <si>
    <t>勤労者財産形成給付金契約に基づく信託金等</t>
  </si>
  <si>
    <t>勤労者財産形成基金契約に基づく信託金等</t>
  </si>
  <si>
    <r>
      <t>厚生年金基金の事業主負担の掛金及び徴収金　　　　　　　　　　　　　　　　</t>
    </r>
    <r>
      <rPr>
        <sz val="11"/>
        <rFont val="ＭＳ 明朝"/>
        <family val="1"/>
        <charset val="128"/>
      </rPr>
      <t>8-9</t>
    </r>
    <phoneticPr fontId="3"/>
  </si>
  <si>
    <t>　事業主として負担する掛金及び負担金の総額</t>
    <phoneticPr fontId="3"/>
  </si>
  <si>
    <t>　代行相当部分</t>
    <phoneticPr fontId="3"/>
  </si>
  <si>
    <t>適格退職年金契約に基づく掛金及び保険料</t>
  </si>
  <si>
    <t>仮計</t>
    <rPh sb="0" eb="1">
      <t>カリ</t>
    </rPh>
    <phoneticPr fontId="3"/>
  </si>
  <si>
    <t>サ</t>
    <phoneticPr fontId="3"/>
  </si>
  <si>
    <t>第１号に掲げる事業
サ×別記様式第１号(4)</t>
    <rPh sb="0" eb="1">
      <t>ダイ</t>
    </rPh>
    <rPh sb="2" eb="3">
      <t>ゴウ</t>
    </rPh>
    <rPh sb="4" eb="5">
      <t>カカ</t>
    </rPh>
    <rPh sb="7" eb="9">
      <t>ジギョウ</t>
    </rPh>
    <phoneticPr fontId="3"/>
  </si>
  <si>
    <t>第２号に掲げる事業
サ×別記様式第１号(5)
又はサ－シ</t>
    <rPh sb="0" eb="1">
      <t>ダイ</t>
    </rPh>
    <rPh sb="2" eb="3">
      <t>ゴウ</t>
    </rPh>
    <rPh sb="4" eb="5">
      <t>カカ</t>
    </rPh>
    <rPh sb="7" eb="9">
      <t>ジギョウ</t>
    </rPh>
    <rPh sb="23" eb="24">
      <t>マタ</t>
    </rPh>
    <phoneticPr fontId="3"/>
  </si>
  <si>
    <t>第３号に掲げる事業
サ－シ－ス</t>
    <rPh sb="0" eb="1">
      <t>ダイ</t>
    </rPh>
    <rPh sb="2" eb="3">
      <t>ゴウ</t>
    </rPh>
    <rPh sb="4" eb="5">
      <t>カカ</t>
    </rPh>
    <rPh sb="7" eb="9">
      <t>ジギョウ</t>
    </rPh>
    <phoneticPr fontId="3"/>
  </si>
  <si>
    <t>シ</t>
    <phoneticPr fontId="3"/>
  </si>
  <si>
    <t>ス</t>
    <phoneticPr fontId="3"/>
  </si>
  <si>
    <t>セ</t>
    <phoneticPr fontId="3"/>
  </si>
  <si>
    <t>ク　＋　シ</t>
    <phoneticPr fontId="3"/>
  </si>
  <si>
    <t xml:space="preserve"> → 第1号に掲げる事業に係る第6号様式別表5の3④欄へ転記　</t>
    <rPh sb="13" eb="14">
      <t>カカ</t>
    </rPh>
    <rPh sb="26" eb="27">
      <t>ラン</t>
    </rPh>
    <rPh sb="28" eb="30">
      <t>テンキ</t>
    </rPh>
    <phoneticPr fontId="3"/>
  </si>
  <si>
    <t>ケ　＋　ス</t>
    <phoneticPr fontId="3"/>
  </si>
  <si>
    <t>コ　＋　セ</t>
    <phoneticPr fontId="3"/>
  </si>
  <si>
    <t xml:space="preserve"> → 第3号に掲げる事業に係る第6号様式別表5の3④欄へ転記　</t>
    <rPh sb="3" eb="4">
      <t>ダイ</t>
    </rPh>
    <rPh sb="5" eb="6">
      <t>ゴウ</t>
    </rPh>
    <rPh sb="7" eb="8">
      <t>カカ</t>
    </rPh>
    <rPh sb="10" eb="12">
      <t>ジギョウ</t>
    </rPh>
    <rPh sb="13" eb="14">
      <t>カカ</t>
    </rPh>
    <rPh sb="15" eb="16">
      <t>ダイ</t>
    </rPh>
    <rPh sb="17" eb="18">
      <t>ゴウ</t>
    </rPh>
    <rPh sb="18" eb="20">
      <t>ヨウシキ</t>
    </rPh>
    <rPh sb="26" eb="27">
      <t>ラン</t>
    </rPh>
    <rPh sb="28" eb="30">
      <t>テンキ</t>
    </rPh>
    <phoneticPr fontId="3"/>
  </si>
  <si>
    <t>適格年金返還金額のうち厚生年金基金への事業主払込相当額</t>
  </si>
  <si>
    <t>適格年金返還金額のうち確定給付企業年金基金への事業主払込相当額</t>
  </si>
  <si>
    <t>適格年金返還金額のうち他の適格年金への事業主払込相当額</t>
  </si>
  <si>
    <t>適格年金返還金額のうち特定退職金共済への事業主払込相当額</t>
  </si>
  <si>
    <t>適格年金の要留保額移管の場合における資産価額相当額</t>
  </si>
  <si>
    <t>適格年金返還金額のうち企業型年金の個人別管理資産への事業主払込相当額</t>
  </si>
  <si>
    <t>適格年金返還金額のうち企業型年金の過去勤務債務等に充てる事業主払込相当額</t>
  </si>
  <si>
    <t>チ</t>
    <phoneticPr fontId="3"/>
  </si>
  <si>
    <t>第１号に掲げる事業
ツ×別記様式第１号(4)</t>
    <rPh sb="0" eb="1">
      <t>ダイ</t>
    </rPh>
    <rPh sb="2" eb="3">
      <t>ゴウ</t>
    </rPh>
    <rPh sb="4" eb="5">
      <t>カカ</t>
    </rPh>
    <rPh sb="7" eb="9">
      <t>ジギョウ</t>
    </rPh>
    <phoneticPr fontId="3"/>
  </si>
  <si>
    <t>第２号に掲げる事業
ツ×別記様式第１号(5)
又はツ－テ</t>
    <rPh sb="0" eb="1">
      <t>ダイ</t>
    </rPh>
    <rPh sb="2" eb="3">
      <t>ゴウ</t>
    </rPh>
    <rPh sb="4" eb="5">
      <t>カカ</t>
    </rPh>
    <rPh sb="7" eb="9">
      <t>ジギョウ</t>
    </rPh>
    <rPh sb="23" eb="24">
      <t>マタ</t>
    </rPh>
    <phoneticPr fontId="3"/>
  </si>
  <si>
    <t>第３号に掲げる事業
ツ－テ－ト</t>
    <rPh sb="0" eb="1">
      <t>ダイ</t>
    </rPh>
    <rPh sb="2" eb="3">
      <t>ゴウ</t>
    </rPh>
    <rPh sb="4" eb="5">
      <t>カカ</t>
    </rPh>
    <rPh sb="7" eb="9">
      <t>ジギョウ</t>
    </rPh>
    <phoneticPr fontId="3"/>
  </si>
  <si>
    <t>テ</t>
    <phoneticPr fontId="3"/>
  </si>
  <si>
    <t>ト</t>
    <phoneticPr fontId="3"/>
  </si>
  <si>
    <t>ソ　＋　テ</t>
    <phoneticPr fontId="3"/>
  </si>
  <si>
    <t xml:space="preserve"> → 第1号に掲げる事業に係る第6号様式別表5の3⑤欄へ転記　</t>
    <rPh sb="13" eb="14">
      <t>カカ</t>
    </rPh>
    <rPh sb="26" eb="27">
      <t>ラン</t>
    </rPh>
    <rPh sb="28" eb="30">
      <t>テンキ</t>
    </rPh>
    <phoneticPr fontId="3"/>
  </si>
  <si>
    <t>タ　＋　ト</t>
    <phoneticPr fontId="3"/>
  </si>
  <si>
    <t>チ　＋　ナ</t>
    <phoneticPr fontId="3"/>
  </si>
  <si>
    <t xml:space="preserve"> → 第3号に掲げる事業に係る第6号様式別表5の3⑤欄へ転記　</t>
    <rPh sb="3" eb="4">
      <t>ダイ</t>
    </rPh>
    <rPh sb="5" eb="6">
      <t>ゴウ</t>
    </rPh>
    <rPh sb="7" eb="8">
      <t>カカ</t>
    </rPh>
    <rPh sb="10" eb="12">
      <t>ジギョウ</t>
    </rPh>
    <rPh sb="13" eb="14">
      <t>カカ</t>
    </rPh>
    <rPh sb="15" eb="16">
      <t>ダイ</t>
    </rPh>
    <rPh sb="17" eb="18">
      <t>ゴウ</t>
    </rPh>
    <rPh sb="18" eb="20">
      <t>ヨウシキ</t>
    </rPh>
    <rPh sb="26" eb="27">
      <t>ラン</t>
    </rPh>
    <rPh sb="28" eb="30">
      <t>テンキ</t>
    </rPh>
    <phoneticPr fontId="3"/>
  </si>
  <si>
    <t>報酬給与額に関する区分計算書（その１）の記載方法</t>
    <phoneticPr fontId="3"/>
  </si>
  <si>
    <t>1)</t>
    <phoneticPr fontId="3"/>
  </si>
  <si>
    <t>　この計算書は、地方税法第７２条の２第１項第２号又は同項第３号の規定による電気供給業を行う法人で本県内に主たる事務所又は事業所を有するもののうち、同条第１項第１号イ又は同項第３号イに該当する法人が、確定申告書又は修正申告書を提出する場合に当該申告書に添付すること。</t>
    <rPh sb="73" eb="75">
      <t>ドウジョウ</t>
    </rPh>
    <rPh sb="78" eb="79">
      <t>ダイ</t>
    </rPh>
    <rPh sb="80" eb="81">
      <t>ゴウ</t>
    </rPh>
    <rPh sb="82" eb="83">
      <t>マタ</t>
    </rPh>
    <rPh sb="84" eb="86">
      <t>ドウコウ</t>
    </rPh>
    <rPh sb="86" eb="87">
      <t>ダイ</t>
    </rPh>
    <rPh sb="88" eb="89">
      <t>ゴウ</t>
    </rPh>
    <rPh sb="91" eb="93">
      <t>ガイトウ</t>
    </rPh>
    <rPh sb="95" eb="97">
      <t>ホウジン</t>
    </rPh>
    <phoneticPr fontId="3"/>
  </si>
  <si>
    <t>2)　</t>
    <phoneticPr fontId="3"/>
  </si>
  <si>
    <t>3)</t>
    <phoneticPr fontId="3"/>
  </si>
  <si>
    <r>
      <t>「共通をあん分」において、「第２号に掲げる事業」については、それぞれ次により記載すること
　・地方税法第７２条の２第１項第３号に掲げる事業を行う場合
　　　「エ×別記様式第１号(5)</t>
    </r>
    <r>
      <rPr>
        <strike/>
        <sz val="11"/>
        <rFont val="ＭＳ 明朝"/>
        <family val="1"/>
        <charset val="128"/>
      </rPr>
      <t>又はエ－オ</t>
    </r>
    <r>
      <rPr>
        <sz val="11"/>
        <rFont val="ＭＳ 明朝"/>
        <family val="1"/>
        <charset val="128"/>
      </rPr>
      <t>」
　　　「サ×別記様式第１号(5)</t>
    </r>
    <r>
      <rPr>
        <strike/>
        <sz val="11"/>
        <rFont val="ＭＳ 明朝"/>
        <family val="1"/>
        <charset val="128"/>
      </rPr>
      <t>又はサ－シ</t>
    </r>
    <r>
      <rPr>
        <sz val="11"/>
        <rFont val="ＭＳ 明朝"/>
        <family val="1"/>
        <charset val="128"/>
      </rPr>
      <t>」
　　　「ツ×別記様式第１号(5)</t>
    </r>
    <r>
      <rPr>
        <strike/>
        <sz val="11"/>
        <rFont val="ＭＳ 明朝"/>
        <family val="1"/>
        <charset val="128"/>
      </rPr>
      <t>又はル－テ</t>
    </r>
    <r>
      <rPr>
        <sz val="11"/>
        <rFont val="ＭＳ 明朝"/>
        <family val="1"/>
        <charset val="128"/>
      </rPr>
      <t>」
　・地方税法第７２条の２第１項第３号に掲げる事業を行わない場合
　　　「</t>
    </r>
    <r>
      <rPr>
        <strike/>
        <sz val="11"/>
        <rFont val="ＭＳ 明朝"/>
        <family val="1"/>
        <charset val="128"/>
      </rPr>
      <t>エ×別記様式第１号(5)又は</t>
    </r>
    <r>
      <rPr>
        <sz val="11"/>
        <rFont val="ＭＳ 明朝"/>
        <family val="1"/>
        <charset val="128"/>
      </rPr>
      <t>エ－オ」
　　　「</t>
    </r>
    <r>
      <rPr>
        <strike/>
        <sz val="11"/>
        <rFont val="ＭＳ 明朝"/>
        <family val="1"/>
        <charset val="128"/>
      </rPr>
      <t>サ×別記様式第１号(5)又は</t>
    </r>
    <r>
      <rPr>
        <sz val="11"/>
        <rFont val="ＭＳ 明朝"/>
        <family val="1"/>
        <charset val="128"/>
      </rPr>
      <t>サ－シ」
　　　「</t>
    </r>
    <r>
      <rPr>
        <strike/>
        <sz val="11"/>
        <rFont val="ＭＳ 明朝"/>
        <family val="1"/>
        <charset val="128"/>
      </rPr>
      <t>ツ×別記様式第１号(5)又は</t>
    </r>
    <r>
      <rPr>
        <sz val="11"/>
        <rFont val="ＭＳ 明朝"/>
        <family val="1"/>
        <charset val="128"/>
      </rPr>
      <t>ル－テ」</t>
    </r>
    <rPh sb="1" eb="3">
      <t>キョウツウ</t>
    </rPh>
    <rPh sb="6" eb="7">
      <t>ブン</t>
    </rPh>
    <rPh sb="14" eb="15">
      <t>ダイ</t>
    </rPh>
    <rPh sb="16" eb="17">
      <t>ゴウ</t>
    </rPh>
    <rPh sb="18" eb="19">
      <t>カカ</t>
    </rPh>
    <rPh sb="21" eb="23">
      <t>ジギョウ</t>
    </rPh>
    <rPh sb="34" eb="35">
      <t>ツギ</t>
    </rPh>
    <rPh sb="38" eb="40">
      <t>キサイ</t>
    </rPh>
    <phoneticPr fontId="3"/>
  </si>
  <si>
    <t>4)</t>
    <phoneticPr fontId="3"/>
  </si>
  <si>
    <t>　計算の過程で、１円未満の端数が生じたときは、これを切り捨てること。</t>
    <rPh sb="1" eb="3">
      <t>ケイサン</t>
    </rPh>
    <rPh sb="4" eb="6">
      <t>カテイ</t>
    </rPh>
    <rPh sb="9" eb="10">
      <t>エン</t>
    </rPh>
    <rPh sb="10" eb="12">
      <t>ミマン</t>
    </rPh>
    <rPh sb="13" eb="15">
      <t>ハスウ</t>
    </rPh>
    <rPh sb="16" eb="17">
      <t>ショウ</t>
    </rPh>
    <rPh sb="26" eb="27">
      <t>キ</t>
    </rPh>
    <rPh sb="28" eb="29">
      <t>ス</t>
    </rPh>
    <phoneticPr fontId="3"/>
  </si>
  <si>
    <t xml:space="preserve">5) </t>
    <phoneticPr fontId="3"/>
  </si>
  <si>
    <t>「第１号に掲げる事業」、「第２号に掲げる事業」及び「第３号に掲げる事業」に区分して記載した金額と、「共通」をあん分した算出した各事業ごとの金額の合算額を、各事業における合計欄に記載する。</t>
    <rPh sb="23" eb="24">
      <t>オヨ</t>
    </rPh>
    <rPh sb="37" eb="39">
      <t>クブン</t>
    </rPh>
    <rPh sb="41" eb="43">
      <t>キサイ</t>
    </rPh>
    <rPh sb="45" eb="47">
      <t>キンガク</t>
    </rPh>
    <rPh sb="50" eb="52">
      <t>キョウツウ</t>
    </rPh>
    <rPh sb="56" eb="57">
      <t>ブン</t>
    </rPh>
    <rPh sb="59" eb="61">
      <t>サンシュツ</t>
    </rPh>
    <rPh sb="69" eb="71">
      <t>キンガク</t>
    </rPh>
    <rPh sb="72" eb="74">
      <t>ガッサン</t>
    </rPh>
    <rPh sb="74" eb="75">
      <t>ガク</t>
    </rPh>
    <rPh sb="77" eb="78">
      <t>カク</t>
    </rPh>
    <rPh sb="78" eb="80">
      <t>ジギョウ</t>
    </rPh>
    <rPh sb="84" eb="86">
      <t>ゴウケイ</t>
    </rPh>
    <rPh sb="86" eb="87">
      <t>ラン</t>
    </rPh>
    <rPh sb="88" eb="90">
      <t>キサイ</t>
    </rPh>
    <phoneticPr fontId="3"/>
  </si>
  <si>
    <t>6)</t>
    <phoneticPr fontId="3"/>
  </si>
  <si>
    <t>4)で記載された額を、欄外右に記載された地方税法施行規則第６号様式別表５の３の各欄に転記すること。</t>
    <phoneticPr fontId="3"/>
  </si>
  <si>
    <t xml:space="preserve">7) </t>
    <phoneticPr fontId="3"/>
  </si>
  <si>
    <t>この計算書を地方税法施行規則第６号様式別表５の３に添付すれば、5)で転記される額以外の各欄は記載を省略しても差し支えない。</t>
    <phoneticPr fontId="3"/>
  </si>
  <si>
    <t>別記様式第７号</t>
    <rPh sb="0" eb="2">
      <t>ベッキ</t>
    </rPh>
    <rPh sb="2" eb="4">
      <t>ヨウシキ</t>
    </rPh>
    <rPh sb="4" eb="5">
      <t>ダイ</t>
    </rPh>
    <rPh sb="6" eb="7">
      <t>ゴウ</t>
    </rPh>
    <phoneticPr fontId="3"/>
  </si>
  <si>
    <t>報酬給与額に関する区分計算書（その２）</t>
    <phoneticPr fontId="3"/>
  </si>
  <si>
    <t>労働者派遣等を受けた法人</t>
    <rPh sb="0" eb="5">
      <t>ロウドウシャハケン</t>
    </rPh>
    <rPh sb="5" eb="6">
      <t>トウ</t>
    </rPh>
    <rPh sb="7" eb="8">
      <t>ウ</t>
    </rPh>
    <rPh sb="10" eb="12">
      <t>ホウジン</t>
    </rPh>
    <phoneticPr fontId="3"/>
  </si>
  <si>
    <t>派遣をした者（派遣元）</t>
    <rPh sb="0" eb="2">
      <t>ハケン</t>
    </rPh>
    <rPh sb="5" eb="6">
      <t>シャ</t>
    </rPh>
    <rPh sb="7" eb="10">
      <t>ハケンモト</t>
    </rPh>
    <phoneticPr fontId="3"/>
  </si>
  <si>
    <t>派遣元に支払う金額</t>
    <rPh sb="0" eb="3">
      <t>ハケンモト</t>
    </rPh>
    <rPh sb="4" eb="6">
      <t>シハラ</t>
    </rPh>
    <rPh sb="7" eb="9">
      <t>キンガク</t>
    </rPh>
    <phoneticPr fontId="3"/>
  </si>
  <si>
    <t>労働者派遣の概要</t>
    <rPh sb="0" eb="5">
      <t>ロウドウシャハケン</t>
    </rPh>
    <rPh sb="6" eb="8">
      <t>ガイヨウ</t>
    </rPh>
    <phoneticPr fontId="3"/>
  </si>
  <si>
    <t>氏名又は名称</t>
    <rPh sb="0" eb="2">
      <t>シメイ</t>
    </rPh>
    <rPh sb="2" eb="3">
      <t>マタ</t>
    </rPh>
    <rPh sb="4" eb="6">
      <t>メイショウ</t>
    </rPh>
    <phoneticPr fontId="3"/>
  </si>
  <si>
    <t>住所又は所在地</t>
    <rPh sb="0" eb="2">
      <t>ジュウショ</t>
    </rPh>
    <rPh sb="2" eb="3">
      <t>マタ</t>
    </rPh>
    <rPh sb="4" eb="7">
      <t>ショザイチ</t>
    </rPh>
    <phoneticPr fontId="3"/>
  </si>
  <si>
    <t>派遣労働者数</t>
    <rPh sb="0" eb="2">
      <t>ハケン</t>
    </rPh>
    <rPh sb="2" eb="5">
      <t>ロウドウシャ</t>
    </rPh>
    <rPh sb="5" eb="6">
      <t>スウ</t>
    </rPh>
    <phoneticPr fontId="3"/>
  </si>
  <si>
    <t>労働時間数</t>
    <rPh sb="0" eb="2">
      <t>ロウドウ</t>
    </rPh>
    <rPh sb="2" eb="5">
      <t>ジカンスウ</t>
    </rPh>
    <phoneticPr fontId="3"/>
  </si>
  <si>
    <t>仮計</t>
    <rPh sb="0" eb="1">
      <t>カリ</t>
    </rPh>
    <rPh sb="1" eb="2">
      <t>ケイ</t>
    </rPh>
    <phoneticPr fontId="3"/>
  </si>
  <si>
    <t>第1号に掲げる事業の合計</t>
    <rPh sb="10" eb="12">
      <t>ゴウケイ</t>
    </rPh>
    <phoneticPr fontId="3"/>
  </si>
  <si>
    <t xml:space="preserve"> → 第1号に掲げる事業に係る第6号様式別表5の3の2①欄へ転記</t>
    <rPh sb="28" eb="29">
      <t>ラン</t>
    </rPh>
    <rPh sb="30" eb="32">
      <t>テンキ</t>
    </rPh>
    <phoneticPr fontId="3"/>
  </si>
  <si>
    <t>第2号に掲げる事業の合計</t>
    <rPh sb="10" eb="12">
      <t>ゴウケイ</t>
    </rPh>
    <phoneticPr fontId="3"/>
  </si>
  <si>
    <t>第3号に掲げる事業の合計</t>
    <rPh sb="10" eb="12">
      <t>ゴウケイ</t>
    </rPh>
    <phoneticPr fontId="3"/>
  </si>
  <si>
    <t xml:space="preserve"> → 第3号に掲げる事業に係る第6号様式別表5の3の2①欄へ転記</t>
    <rPh sb="3" eb="4">
      <t>ダイ</t>
    </rPh>
    <rPh sb="5" eb="6">
      <t>ゴウ</t>
    </rPh>
    <rPh sb="7" eb="8">
      <t>カカ</t>
    </rPh>
    <rPh sb="10" eb="12">
      <t>ジギョウ</t>
    </rPh>
    <rPh sb="13" eb="14">
      <t>カカ</t>
    </rPh>
    <rPh sb="15" eb="16">
      <t>ダイ</t>
    </rPh>
    <rPh sb="28" eb="29">
      <t>ラン</t>
    </rPh>
    <rPh sb="30" eb="32">
      <t>テンキ</t>
    </rPh>
    <phoneticPr fontId="3"/>
  </si>
  <si>
    <t>報酬給与額に関する区分計算書（その２）の記載方法</t>
    <phoneticPr fontId="3"/>
  </si>
  <si>
    <t>　この計算書は、地方税法第７２条の２第１項第２号又は同項第３号の規定による電気供給業を行う法人で本県内に主たる事務所又は事業所を有するもののうち、同条第１項第１号イ又は同項第３号イに該当する法人が、確定申告書又は修正申告書を提出する場合に当該申告書に添付すること。</t>
    <phoneticPr fontId="3"/>
  </si>
  <si>
    <t>2)</t>
    <phoneticPr fontId="3"/>
  </si>
  <si>
    <r>
      <t>「共通をあん分」において、「第２号に掲げる事業」については、それぞれ次により記載すること
　・　地方税法第７２条の２第１項第３号に掲げる事業を行う場合
　　　「エ×別記様式第１号(5)</t>
    </r>
    <r>
      <rPr>
        <strike/>
        <sz val="11"/>
        <rFont val="ＭＳ 明朝"/>
        <family val="1"/>
        <charset val="128"/>
      </rPr>
      <t>又はエ－オ</t>
    </r>
    <r>
      <rPr>
        <sz val="11"/>
        <rFont val="ＭＳ 明朝"/>
        <family val="1"/>
        <charset val="128"/>
      </rPr>
      <t>」
　・　地方税法第７２条の２第１項第３号に掲げる事業を行わない場合
　　　「</t>
    </r>
    <r>
      <rPr>
        <strike/>
        <sz val="11"/>
        <rFont val="ＭＳ 明朝"/>
        <family val="1"/>
        <charset val="128"/>
      </rPr>
      <t>コ×別記様式第１号(5)又は</t>
    </r>
    <r>
      <rPr>
        <sz val="11"/>
        <rFont val="ＭＳ 明朝"/>
        <family val="1"/>
        <charset val="128"/>
      </rPr>
      <t>エ－オ」</t>
    </r>
    <rPh sb="1" eb="3">
      <t>キョウツウ</t>
    </rPh>
    <rPh sb="6" eb="7">
      <t>ブン</t>
    </rPh>
    <rPh sb="14" eb="15">
      <t>ダイ</t>
    </rPh>
    <rPh sb="16" eb="17">
      <t>ゴウ</t>
    </rPh>
    <rPh sb="18" eb="19">
      <t>カカ</t>
    </rPh>
    <rPh sb="21" eb="23">
      <t>ジギョウ</t>
    </rPh>
    <rPh sb="34" eb="35">
      <t>ツギ</t>
    </rPh>
    <rPh sb="38" eb="40">
      <t>キサイ</t>
    </rPh>
    <phoneticPr fontId="3"/>
  </si>
  <si>
    <t>　4)で記載された額を、地方税法施行規則第６号様式別表５の３の２の①欄に転記すること。</t>
    <phoneticPr fontId="3"/>
  </si>
  <si>
    <t>7)</t>
    <phoneticPr fontId="3"/>
  </si>
  <si>
    <t>　この計算書を地方税法施行規則第６号様式別表５の３の２に添付すれば、「労働者派遣等を受けた法人」の各欄のうち、5)で転記される額以外の各欄は記載を省略しても差し支えない。</t>
    <phoneticPr fontId="3"/>
  </si>
  <si>
    <t>8)</t>
    <phoneticPr fontId="3"/>
  </si>
  <si>
    <t>　労働者派遣法に基づく労働者派遣等をしている場合の「派遣労働者等に支払う報酬給与額」及び「派遣先から支払を受ける金額」は、地方税法施行規則第６号様式別表５の３の２「労働者派遣等をした法人」欄で算定すること。</t>
    <phoneticPr fontId="3"/>
  </si>
  <si>
    <t>別記様式第８号</t>
    <rPh sb="0" eb="2">
      <t>ベッキ</t>
    </rPh>
    <rPh sb="2" eb="4">
      <t>ヨウシキ</t>
    </rPh>
    <rPh sb="4" eb="5">
      <t>ダイ</t>
    </rPh>
    <rPh sb="6" eb="7">
      <t>ゴウ</t>
    </rPh>
    <phoneticPr fontId="3"/>
  </si>
  <si>
    <t>純支払利子に関する区分計算書</t>
    <phoneticPr fontId="3"/>
  </si>
  <si>
    <t>支払利子</t>
    <rPh sb="0" eb="2">
      <t>シハラ</t>
    </rPh>
    <rPh sb="2" eb="4">
      <t>リシ</t>
    </rPh>
    <phoneticPr fontId="3"/>
  </si>
  <si>
    <t>借入先</t>
    <rPh sb="0" eb="3">
      <t>カリイレサキ</t>
    </rPh>
    <phoneticPr fontId="3"/>
  </si>
  <si>
    <t>期中の支払利子額</t>
    <rPh sb="0" eb="2">
      <t>キチュウ</t>
    </rPh>
    <rPh sb="3" eb="5">
      <t>シハライ</t>
    </rPh>
    <rPh sb="5" eb="7">
      <t>リシ</t>
    </rPh>
    <rPh sb="7" eb="8">
      <t>ガク</t>
    </rPh>
    <phoneticPr fontId="3"/>
  </si>
  <si>
    <t>借入金等の
期末現在高</t>
    <rPh sb="0" eb="3">
      <t>カリイレキン</t>
    </rPh>
    <rPh sb="3" eb="4">
      <t>トウ</t>
    </rPh>
    <rPh sb="6" eb="8">
      <t>キマツ</t>
    </rPh>
    <rPh sb="8" eb="11">
      <t>ゲンザイダカ</t>
    </rPh>
    <phoneticPr fontId="3"/>
  </si>
  <si>
    <t>第１号に掲げる事業</t>
    <phoneticPr fontId="3"/>
  </si>
  <si>
    <t>第２号に掲げる事業</t>
    <phoneticPr fontId="3"/>
  </si>
  <si>
    <t>第３号に掲げる事業</t>
    <phoneticPr fontId="3"/>
  </si>
  <si>
    <t xml:space="preserve"> → 第1号に掲げる事業に係る第6号様式別表5の4①欄へ転記</t>
    <rPh sb="3" eb="4">
      <t>ダイ</t>
    </rPh>
    <rPh sb="5" eb="6">
      <t>ゴウ</t>
    </rPh>
    <rPh sb="7" eb="8">
      <t>カカ</t>
    </rPh>
    <rPh sb="10" eb="12">
      <t>ジギョウ</t>
    </rPh>
    <rPh sb="13" eb="14">
      <t>カカ</t>
    </rPh>
    <rPh sb="15" eb="16">
      <t>ダイ</t>
    </rPh>
    <rPh sb="26" eb="27">
      <t>ラン</t>
    </rPh>
    <rPh sb="28" eb="30">
      <t>テンキ</t>
    </rPh>
    <phoneticPr fontId="3"/>
  </si>
  <si>
    <t xml:space="preserve"> → 第3号に掲げる事業に係る第6号様式別表5の4①欄へ転記</t>
    <rPh sb="3" eb="4">
      <t>ダイ</t>
    </rPh>
    <rPh sb="5" eb="6">
      <t>ゴウ</t>
    </rPh>
    <rPh sb="7" eb="8">
      <t>カカ</t>
    </rPh>
    <rPh sb="10" eb="12">
      <t>ジギョウ</t>
    </rPh>
    <rPh sb="13" eb="14">
      <t>カカ</t>
    </rPh>
    <rPh sb="15" eb="16">
      <t>ダイ</t>
    </rPh>
    <rPh sb="26" eb="27">
      <t>ラン</t>
    </rPh>
    <rPh sb="28" eb="30">
      <t>テンキ</t>
    </rPh>
    <phoneticPr fontId="3"/>
  </si>
  <si>
    <t>受取利子</t>
    <rPh sb="0" eb="2">
      <t>ウケトリ</t>
    </rPh>
    <rPh sb="2" eb="4">
      <t>リシ</t>
    </rPh>
    <phoneticPr fontId="3"/>
  </si>
  <si>
    <t>貸付先</t>
    <rPh sb="0" eb="3">
      <t>カシツケサキ</t>
    </rPh>
    <phoneticPr fontId="3"/>
  </si>
  <si>
    <t>期中の受取利子額</t>
    <rPh sb="0" eb="2">
      <t>キチュウ</t>
    </rPh>
    <rPh sb="3" eb="5">
      <t>ウケトリ</t>
    </rPh>
    <rPh sb="5" eb="7">
      <t>リシ</t>
    </rPh>
    <rPh sb="7" eb="8">
      <t>ガク</t>
    </rPh>
    <phoneticPr fontId="3"/>
  </si>
  <si>
    <t>貸付金等の
期末現在高</t>
    <rPh sb="0" eb="2">
      <t>カシツケ</t>
    </rPh>
    <rPh sb="2" eb="3">
      <t>キン</t>
    </rPh>
    <rPh sb="3" eb="4">
      <t>トウ</t>
    </rPh>
    <rPh sb="6" eb="8">
      <t>キマツ</t>
    </rPh>
    <rPh sb="8" eb="11">
      <t>ゲンザイダカ</t>
    </rPh>
    <phoneticPr fontId="3"/>
  </si>
  <si>
    <t>第１号に掲げる事業</t>
  </si>
  <si>
    <t>第３号に掲げる事業</t>
  </si>
  <si>
    <t xml:space="preserve"> → 第1号に掲げる事業に係る第6号様式別表5の4②欄へ転記</t>
    <rPh sb="3" eb="4">
      <t>ダイ</t>
    </rPh>
    <rPh sb="5" eb="6">
      <t>ゴウ</t>
    </rPh>
    <rPh sb="7" eb="8">
      <t>カカ</t>
    </rPh>
    <rPh sb="10" eb="12">
      <t>ジギョウ</t>
    </rPh>
    <rPh sb="13" eb="14">
      <t>カカ</t>
    </rPh>
    <rPh sb="15" eb="16">
      <t>ダイ</t>
    </rPh>
    <rPh sb="26" eb="27">
      <t>ラン</t>
    </rPh>
    <rPh sb="28" eb="30">
      <t>テンキ</t>
    </rPh>
    <phoneticPr fontId="3"/>
  </si>
  <si>
    <t xml:space="preserve"> → 第3号に掲げる事業に係る第6号様式別表5の4②欄へ転記</t>
    <rPh sb="3" eb="4">
      <t>ダイ</t>
    </rPh>
    <rPh sb="5" eb="6">
      <t>ゴウ</t>
    </rPh>
    <rPh sb="7" eb="8">
      <t>カカ</t>
    </rPh>
    <rPh sb="10" eb="12">
      <t>ジギョウ</t>
    </rPh>
    <rPh sb="13" eb="14">
      <t>カカ</t>
    </rPh>
    <rPh sb="15" eb="16">
      <t>ダイ</t>
    </rPh>
    <rPh sb="26" eb="27">
      <t>ラン</t>
    </rPh>
    <rPh sb="28" eb="30">
      <t>テンキ</t>
    </rPh>
    <phoneticPr fontId="3"/>
  </si>
  <si>
    <t>純支払利子に関する区分計算書の記載方法</t>
    <phoneticPr fontId="3"/>
  </si>
  <si>
    <t>1)</t>
  </si>
  <si>
    <t>2)</t>
  </si>
  <si>
    <t>3）</t>
    <phoneticPr fontId="3"/>
  </si>
  <si>
    <r>
      <t>　「共通をあん分」において、「第２号に掲げる事業」については、それぞれ次により記載すること
　　・　地方税法第７２条の２第１項第３号に掲げる事業を行う場合
　　　　「エ×別記様式第１号(5)</t>
    </r>
    <r>
      <rPr>
        <strike/>
        <sz val="11"/>
        <rFont val="ＭＳ 明朝"/>
        <family val="1"/>
        <charset val="128"/>
      </rPr>
      <t>又はエ－オ</t>
    </r>
    <r>
      <rPr>
        <sz val="11"/>
        <rFont val="ＭＳ 明朝"/>
        <family val="1"/>
        <charset val="128"/>
      </rPr>
      <t>」
　　　　「サ×別記様式第１号(5)</t>
    </r>
    <r>
      <rPr>
        <strike/>
        <sz val="11"/>
        <rFont val="ＭＳ 明朝"/>
        <family val="1"/>
        <charset val="128"/>
      </rPr>
      <t>又はサ－シ</t>
    </r>
    <r>
      <rPr>
        <sz val="11"/>
        <rFont val="ＭＳ 明朝"/>
        <family val="1"/>
        <charset val="128"/>
      </rPr>
      <t>」
　　・　地方税法第７２条の２第１項第３号に掲げる事業を行わない場合
　　　　「</t>
    </r>
    <r>
      <rPr>
        <strike/>
        <sz val="11"/>
        <rFont val="ＭＳ 明朝"/>
        <family val="1"/>
        <charset val="128"/>
      </rPr>
      <t>エ×別記様式第１号(5)又は</t>
    </r>
    <r>
      <rPr>
        <sz val="11"/>
        <rFont val="ＭＳ 明朝"/>
        <family val="1"/>
        <charset val="128"/>
      </rPr>
      <t>エ－オ」
　　　　「</t>
    </r>
    <r>
      <rPr>
        <strike/>
        <sz val="11"/>
        <rFont val="ＭＳ 明朝"/>
        <family val="1"/>
        <charset val="128"/>
      </rPr>
      <t>サ×別記様式第１号(5)又</t>
    </r>
    <r>
      <rPr>
        <sz val="11"/>
        <rFont val="ＭＳ 明朝"/>
        <family val="1"/>
        <charset val="128"/>
      </rPr>
      <t>はサ－シ」
　　</t>
    </r>
    <phoneticPr fontId="3"/>
  </si>
  <si>
    <t>4）</t>
    <phoneticPr fontId="3"/>
  </si>
  <si>
    <t>「共通をあん分」において、計算により１円未満の端数が生じたときは、これを切り捨てること。</t>
    <phoneticPr fontId="3"/>
  </si>
  <si>
    <t xml:space="preserve">5) </t>
  </si>
  <si>
    <t>6）</t>
    <phoneticPr fontId="3"/>
  </si>
  <si>
    <t>5)で記載された額を、地方税法施行規則第６号様式別表５の４の各欄に転記すること。</t>
    <phoneticPr fontId="3"/>
  </si>
  <si>
    <t>7）</t>
    <phoneticPr fontId="3"/>
  </si>
  <si>
    <t>この計算書を地方税法施行規則第６号様式別表５の４に添付すれば、6)で転記される額以外の各欄は記載を省略しても差し支えない。</t>
    <phoneticPr fontId="3"/>
  </si>
  <si>
    <t>別記様式第９号</t>
    <rPh sb="0" eb="2">
      <t>ベッキ</t>
    </rPh>
    <rPh sb="4" eb="5">
      <t>ダイ</t>
    </rPh>
    <rPh sb="6" eb="7">
      <t>ゴウ</t>
    </rPh>
    <phoneticPr fontId="3"/>
  </si>
  <si>
    <t>純支払賃借料に関する区分計算書</t>
    <rPh sb="0" eb="3">
      <t>ジュンシハライ</t>
    </rPh>
    <rPh sb="3" eb="6">
      <t>チンシャクリョウ</t>
    </rPh>
    <rPh sb="7" eb="8">
      <t>カン</t>
    </rPh>
    <rPh sb="10" eb="12">
      <t>クブン</t>
    </rPh>
    <rPh sb="12" eb="14">
      <t>ケイサン</t>
    </rPh>
    <rPh sb="14" eb="15">
      <t>ショ</t>
    </rPh>
    <phoneticPr fontId="3"/>
  </si>
  <si>
    <t>支払賃借料</t>
    <rPh sb="0" eb="2">
      <t>シハライ</t>
    </rPh>
    <rPh sb="2" eb="5">
      <t>チンシャクリョウ</t>
    </rPh>
    <phoneticPr fontId="3"/>
  </si>
  <si>
    <t>土地の用途又は家屋の用途若しくは名称</t>
    <rPh sb="0" eb="2">
      <t>トチ</t>
    </rPh>
    <rPh sb="3" eb="5">
      <t>ヨウト</t>
    </rPh>
    <rPh sb="5" eb="6">
      <t>マタ</t>
    </rPh>
    <rPh sb="7" eb="9">
      <t>カオク</t>
    </rPh>
    <rPh sb="10" eb="12">
      <t>ヨウト</t>
    </rPh>
    <rPh sb="12" eb="13">
      <t>モ</t>
    </rPh>
    <rPh sb="16" eb="18">
      <t>メイショウ</t>
    </rPh>
    <phoneticPr fontId="3"/>
  </si>
  <si>
    <t>貸主の氏名又は名称</t>
    <rPh sb="0" eb="2">
      <t>カシヌシ</t>
    </rPh>
    <rPh sb="3" eb="5">
      <t>シメイ</t>
    </rPh>
    <rPh sb="5" eb="6">
      <t>マタ</t>
    </rPh>
    <rPh sb="7" eb="9">
      <t>メイショウ</t>
    </rPh>
    <phoneticPr fontId="3"/>
  </si>
  <si>
    <t>契約期間</t>
    <rPh sb="0" eb="2">
      <t>ケイヤク</t>
    </rPh>
    <rPh sb="2" eb="4">
      <t>キカン</t>
    </rPh>
    <phoneticPr fontId="3"/>
  </si>
  <si>
    <t>期中の支払賃借料</t>
    <rPh sb="0" eb="2">
      <t>キチュウ</t>
    </rPh>
    <rPh sb="3" eb="5">
      <t>シハライ</t>
    </rPh>
    <rPh sb="5" eb="8">
      <t>チンシャクリョウ</t>
    </rPh>
    <phoneticPr fontId="3"/>
  </si>
  <si>
    <t>所在地</t>
    <rPh sb="0" eb="3">
      <t>ショザイチ</t>
    </rPh>
    <phoneticPr fontId="3"/>
  </si>
  <si>
    <t>・　　　・</t>
  </si>
  <si>
    <t>・　　　・</t>
    <phoneticPr fontId="3"/>
  </si>
  <si>
    <t>第1号に掲げる事業合計</t>
    <rPh sb="9" eb="11">
      <t>ゴウケイ</t>
    </rPh>
    <phoneticPr fontId="3"/>
  </si>
  <si>
    <t xml:space="preserve"> → 第1号に掲げる事業に係る第6号様式別表5の5①欄へ転記</t>
    <rPh sb="3" eb="4">
      <t>ダイ</t>
    </rPh>
    <rPh sb="5" eb="6">
      <t>ゴウ</t>
    </rPh>
    <rPh sb="7" eb="8">
      <t>カカ</t>
    </rPh>
    <rPh sb="10" eb="12">
      <t>ジギョウ</t>
    </rPh>
    <rPh sb="13" eb="14">
      <t>カカ</t>
    </rPh>
    <rPh sb="15" eb="16">
      <t>ダイ</t>
    </rPh>
    <rPh sb="26" eb="27">
      <t>ラン</t>
    </rPh>
    <rPh sb="28" eb="30">
      <t>テンキ</t>
    </rPh>
    <phoneticPr fontId="3"/>
  </si>
  <si>
    <t>第2号に掲げる事業合計</t>
    <rPh sb="9" eb="11">
      <t>ゴウケイ</t>
    </rPh>
    <phoneticPr fontId="3"/>
  </si>
  <si>
    <t>第3号に掲げる事業合計</t>
    <rPh sb="9" eb="11">
      <t>ゴウケイ</t>
    </rPh>
    <phoneticPr fontId="3"/>
  </si>
  <si>
    <t xml:space="preserve"> → 第3号に掲げる事業に係る第6号様式別表5の5①欄へ転記</t>
    <rPh sb="3" eb="4">
      <t>ダイ</t>
    </rPh>
    <rPh sb="5" eb="6">
      <t>ゴウ</t>
    </rPh>
    <rPh sb="7" eb="8">
      <t>カカ</t>
    </rPh>
    <rPh sb="10" eb="12">
      <t>ジギョウ</t>
    </rPh>
    <rPh sb="13" eb="14">
      <t>カカ</t>
    </rPh>
    <rPh sb="15" eb="16">
      <t>ダイ</t>
    </rPh>
    <rPh sb="26" eb="27">
      <t>ラン</t>
    </rPh>
    <rPh sb="28" eb="30">
      <t>テンキ</t>
    </rPh>
    <phoneticPr fontId="3"/>
  </si>
  <si>
    <t>受取賃借料</t>
    <rPh sb="0" eb="2">
      <t>ウケトリ</t>
    </rPh>
    <rPh sb="2" eb="5">
      <t>チンシャクリョウ</t>
    </rPh>
    <phoneticPr fontId="3"/>
  </si>
  <si>
    <t>借主の氏名又は名称</t>
    <rPh sb="0" eb="2">
      <t>カリヌシ</t>
    </rPh>
    <rPh sb="3" eb="5">
      <t>シメイ</t>
    </rPh>
    <rPh sb="5" eb="6">
      <t>マタ</t>
    </rPh>
    <rPh sb="7" eb="9">
      <t>メイショウ</t>
    </rPh>
    <phoneticPr fontId="3"/>
  </si>
  <si>
    <t>期中の受取賃借料</t>
    <rPh sb="0" eb="2">
      <t>キチュウ</t>
    </rPh>
    <rPh sb="3" eb="5">
      <t>ウケトリ</t>
    </rPh>
    <rPh sb="5" eb="8">
      <t>チンシャクリョウ</t>
    </rPh>
    <phoneticPr fontId="3"/>
  </si>
  <si>
    <t xml:space="preserve"> → 第1号に掲げる事業に係る第6号様式別表5の5②欄へ転記</t>
    <rPh sb="3" eb="4">
      <t>ダイ</t>
    </rPh>
    <rPh sb="5" eb="6">
      <t>ゴウ</t>
    </rPh>
    <rPh sb="7" eb="8">
      <t>カカ</t>
    </rPh>
    <rPh sb="10" eb="12">
      <t>ジギョウ</t>
    </rPh>
    <rPh sb="13" eb="14">
      <t>カカ</t>
    </rPh>
    <rPh sb="15" eb="16">
      <t>ダイ</t>
    </rPh>
    <rPh sb="26" eb="27">
      <t>ラン</t>
    </rPh>
    <rPh sb="28" eb="30">
      <t>テンキ</t>
    </rPh>
    <phoneticPr fontId="3"/>
  </si>
  <si>
    <t xml:space="preserve"> → 第3号に掲げる事業に係る第6号様式別表5の5②欄へ転記</t>
    <rPh sb="3" eb="4">
      <t>ダイ</t>
    </rPh>
    <rPh sb="5" eb="6">
      <t>ゴウ</t>
    </rPh>
    <rPh sb="7" eb="8">
      <t>カカ</t>
    </rPh>
    <rPh sb="10" eb="12">
      <t>ジギョウ</t>
    </rPh>
    <rPh sb="13" eb="14">
      <t>カカ</t>
    </rPh>
    <rPh sb="15" eb="16">
      <t>ダイ</t>
    </rPh>
    <rPh sb="26" eb="27">
      <t>ラン</t>
    </rPh>
    <rPh sb="28" eb="30">
      <t>テンキ</t>
    </rPh>
    <phoneticPr fontId="3"/>
  </si>
  <si>
    <t>純支払賃借料に関する区分計算書の記載方法</t>
    <rPh sb="0" eb="3">
      <t>ジュンシハライ</t>
    </rPh>
    <rPh sb="3" eb="6">
      <t>チンシャクリョウ</t>
    </rPh>
    <phoneticPr fontId="3"/>
  </si>
  <si>
    <t xml:space="preserve">1) </t>
    <phoneticPr fontId="3"/>
  </si>
  <si>
    <t>　この計算書は、地方税法第７２条の２第１項第３号の規定による電気供給業を行う法人で本県内に主たる事務所又は事業所を有するもののうち、同法第７２条の２第１項第３号イに掲げるものが、確定申告書又は修正申告書を提出する場合に当該申告書に添付すること。</t>
    <rPh sb="30" eb="32">
      <t>デンキ</t>
    </rPh>
    <phoneticPr fontId="3"/>
  </si>
  <si>
    <t>5)で記載された額を、地方税法施行規則第６号様式別表５の５の各欄に転記すること。</t>
    <phoneticPr fontId="3"/>
  </si>
  <si>
    <t>この計算書を地方税法施行規則第６号様式別表５の５に添付すれば、6)で転記される額以外の各欄は記載を省略しても差し支えない。</t>
    <phoneticPr fontId="3"/>
  </si>
  <si>
    <t>別記様式第10号</t>
    <rPh sb="0" eb="2">
      <t>ベッキ</t>
    </rPh>
    <rPh sb="2" eb="4">
      <t>ヨウシキ</t>
    </rPh>
    <rPh sb="4" eb="5">
      <t>ダイ</t>
    </rPh>
    <rPh sb="7" eb="8">
      <t>ゴウ</t>
    </rPh>
    <phoneticPr fontId="3"/>
  </si>
  <si>
    <t>資本金等の額に関する区分計算書</t>
    <rPh sb="0" eb="2">
      <t>シホン</t>
    </rPh>
    <rPh sb="2" eb="3">
      <t>キン</t>
    </rPh>
    <rPh sb="3" eb="4">
      <t>トウ</t>
    </rPh>
    <rPh sb="5" eb="6">
      <t>ガク</t>
    </rPh>
    <rPh sb="10" eb="12">
      <t>クブン</t>
    </rPh>
    <rPh sb="12" eb="14">
      <t>ケイサン</t>
    </rPh>
    <rPh sb="14" eb="15">
      <t>ショ</t>
    </rPh>
    <phoneticPr fontId="3"/>
  </si>
  <si>
    <t>地方税法第７２条の２第１項第２号又は同項第３号に掲げる事業を行う法人</t>
    <rPh sb="0" eb="3">
      <t>チホウゼイ</t>
    </rPh>
    <rPh sb="3" eb="4">
      <t>ホウ</t>
    </rPh>
    <rPh sb="4" eb="5">
      <t>ダイ</t>
    </rPh>
    <rPh sb="7" eb="8">
      <t>ジョウ</t>
    </rPh>
    <rPh sb="10" eb="11">
      <t>ダイ</t>
    </rPh>
    <rPh sb="12" eb="13">
      <t>コウ</t>
    </rPh>
    <rPh sb="13" eb="14">
      <t>ダイ</t>
    </rPh>
    <rPh sb="15" eb="16">
      <t>ゴウ</t>
    </rPh>
    <rPh sb="16" eb="17">
      <t>マタ</t>
    </rPh>
    <rPh sb="18" eb="20">
      <t>ドウコウ</t>
    </rPh>
    <rPh sb="20" eb="21">
      <t>ダイ</t>
    </rPh>
    <rPh sb="22" eb="23">
      <t>ゴウ</t>
    </rPh>
    <rPh sb="24" eb="25">
      <t>カカ</t>
    </rPh>
    <rPh sb="27" eb="29">
      <t>ジギョウ</t>
    </rPh>
    <rPh sb="30" eb="31">
      <t>オコナ</t>
    </rPh>
    <rPh sb="32" eb="34">
      <t>ホウジン</t>
    </rPh>
    <phoneticPr fontId="3"/>
  </si>
  <si>
    <t>事業年度の期末における従業者数</t>
    <rPh sb="0" eb="2">
      <t>ジギョウ</t>
    </rPh>
    <rPh sb="2" eb="4">
      <t>ネンド</t>
    </rPh>
    <rPh sb="5" eb="7">
      <t>キマツ</t>
    </rPh>
    <rPh sb="11" eb="12">
      <t>ジュウ</t>
    </rPh>
    <rPh sb="12" eb="13">
      <t>ギョウ</t>
    </rPh>
    <rPh sb="13" eb="14">
      <t>シャ</t>
    </rPh>
    <rPh sb="14" eb="15">
      <t>スウ</t>
    </rPh>
    <phoneticPr fontId="3"/>
  </si>
  <si>
    <t>第２号に掲げる事業</t>
    <rPh sb="4" eb="5">
      <t>カカ</t>
    </rPh>
    <rPh sb="7" eb="9">
      <t>ジギョウ</t>
    </rPh>
    <phoneticPr fontId="3"/>
  </si>
  <si>
    <t>第３号に掲げる事業</t>
    <rPh sb="4" eb="5">
      <t>カカ</t>
    </rPh>
    <rPh sb="7" eb="9">
      <t>ジギョウ</t>
    </rPh>
    <phoneticPr fontId="3"/>
  </si>
  <si>
    <t>計</t>
  </si>
  <si>
    <t>第２号に掲げる事業
エ×別記様式第１号(5)
又はエ－オ</t>
    <rPh sb="0" eb="1">
      <t>ダイ</t>
    </rPh>
    <rPh sb="2" eb="3">
      <t>ゴウ</t>
    </rPh>
    <rPh sb="4" eb="5">
      <t>カカ</t>
    </rPh>
    <rPh sb="7" eb="9">
      <t>ジギョウ</t>
    </rPh>
    <rPh sb="12" eb="14">
      <t>ベッキ</t>
    </rPh>
    <rPh sb="14" eb="16">
      <t>ヨウシキ</t>
    </rPh>
    <rPh sb="16" eb="17">
      <t>ダイ</t>
    </rPh>
    <rPh sb="18" eb="19">
      <t>ゴウ</t>
    </rPh>
    <rPh sb="23" eb="24">
      <t>マタ</t>
    </rPh>
    <phoneticPr fontId="3"/>
  </si>
  <si>
    <t>ア＋オ</t>
    <phoneticPr fontId="3"/>
  </si>
  <si>
    <t>第１号に掲げる事業合計</t>
    <phoneticPr fontId="3"/>
  </si>
  <si>
    <t>人</t>
    <rPh sb="0" eb="1">
      <t>ニン</t>
    </rPh>
    <phoneticPr fontId="3"/>
  </si>
  <si>
    <t>ク　のうち</t>
    <phoneticPr fontId="3"/>
  </si>
  <si>
    <t>国内の非課税事業に係る従業者数</t>
    <rPh sb="0" eb="2">
      <t>コクナイ</t>
    </rPh>
    <rPh sb="3" eb="6">
      <t>ヒカゼイ</t>
    </rPh>
    <rPh sb="6" eb="8">
      <t>ジギョウ</t>
    </rPh>
    <rPh sb="9" eb="10">
      <t>カカ</t>
    </rPh>
    <rPh sb="11" eb="15">
      <t>ジュウギョウシャスウ</t>
    </rPh>
    <phoneticPr fontId="3"/>
  </si>
  <si>
    <t>国内の所得等課税事業に係る従業者数</t>
    <rPh sb="0" eb="2">
      <t>コクナイ</t>
    </rPh>
    <rPh sb="3" eb="5">
      <t>ショトク</t>
    </rPh>
    <rPh sb="5" eb="6">
      <t>トウ</t>
    </rPh>
    <rPh sb="6" eb="8">
      <t>カゼイ</t>
    </rPh>
    <rPh sb="8" eb="10">
      <t>ジギョウ</t>
    </rPh>
    <rPh sb="11" eb="12">
      <t>カカ</t>
    </rPh>
    <rPh sb="13" eb="15">
      <t>ジュウギョウ</t>
    </rPh>
    <rPh sb="15" eb="16">
      <t>シャ</t>
    </rPh>
    <rPh sb="16" eb="17">
      <t>スウ</t>
    </rPh>
    <phoneticPr fontId="3"/>
  </si>
  <si>
    <t>イ＋カ</t>
    <phoneticPr fontId="3"/>
  </si>
  <si>
    <t>第２号に掲げる事業合計
（収入金額課税事業）</t>
    <rPh sb="13" eb="15">
      <t>シュウニュウ</t>
    </rPh>
    <rPh sb="15" eb="17">
      <t>キンガク</t>
    </rPh>
    <rPh sb="17" eb="19">
      <t>カゼイ</t>
    </rPh>
    <rPh sb="19" eb="21">
      <t>ジギョウ</t>
    </rPh>
    <phoneticPr fontId="3"/>
  </si>
  <si>
    <t>サ　のうち</t>
    <phoneticPr fontId="3"/>
  </si>
  <si>
    <t>国内の収入金額課税事業に
係る従業者数</t>
    <phoneticPr fontId="3"/>
  </si>
  <si>
    <t>ウ＋キ</t>
    <phoneticPr fontId="3"/>
  </si>
  <si>
    <t>第３号に掲げる事業合計
（収入金額等課税事業）</t>
    <rPh sb="13" eb="15">
      <t>シュウニュウ</t>
    </rPh>
    <rPh sb="15" eb="17">
      <t>キンガク</t>
    </rPh>
    <rPh sb="17" eb="18">
      <t>トウ</t>
    </rPh>
    <rPh sb="18" eb="20">
      <t>カゼイ</t>
    </rPh>
    <rPh sb="20" eb="22">
      <t>ジギョウ</t>
    </rPh>
    <phoneticPr fontId="3"/>
  </si>
  <si>
    <t>国内の収入金額等課税事業に
係る従業者数</t>
    <rPh sb="0" eb="2">
      <t>コクナイ</t>
    </rPh>
    <rPh sb="3" eb="5">
      <t>シュウニュウ</t>
    </rPh>
    <rPh sb="5" eb="7">
      <t>キンガク</t>
    </rPh>
    <rPh sb="7" eb="8">
      <t>トウ</t>
    </rPh>
    <rPh sb="8" eb="10">
      <t>カゼイ</t>
    </rPh>
    <rPh sb="10" eb="12">
      <t>ジギョウ</t>
    </rPh>
    <rPh sb="14" eb="15">
      <t>カカ</t>
    </rPh>
    <rPh sb="16" eb="18">
      <t>ジュウギョウ</t>
    </rPh>
    <rPh sb="18" eb="19">
      <t>シャ</t>
    </rPh>
    <rPh sb="19" eb="20">
      <t>スウ</t>
    </rPh>
    <phoneticPr fontId="3"/>
  </si>
  <si>
    <t>ク＋ス</t>
    <phoneticPr fontId="3"/>
  </si>
  <si>
    <t>収入金額課税事業以外の事業に係る
期末の従業者数</t>
    <phoneticPr fontId="3"/>
  </si>
  <si>
    <t>サ＋ソ</t>
    <phoneticPr fontId="3"/>
  </si>
  <si>
    <t>期末の総従業者数</t>
    <rPh sb="0" eb="2">
      <t>キマツ</t>
    </rPh>
    <rPh sb="3" eb="4">
      <t>ソウ</t>
    </rPh>
    <rPh sb="4" eb="7">
      <t>ジュウギョウシャ</t>
    </rPh>
    <rPh sb="7" eb="8">
      <t>スウ</t>
    </rPh>
    <phoneticPr fontId="3"/>
  </si>
  <si>
    <t>ケ＋コ＋セ</t>
    <phoneticPr fontId="3"/>
  </si>
  <si>
    <t>収入金額課税事業を除く国内における
事務所又は事業所の期末の従業者数</t>
    <rPh sb="6" eb="8">
      <t>ジギョウ</t>
    </rPh>
    <rPh sb="9" eb="10">
      <t>ノゾ</t>
    </rPh>
    <rPh sb="11" eb="13">
      <t>コクナイ</t>
    </rPh>
    <rPh sb="18" eb="20">
      <t>ジム</t>
    </rPh>
    <rPh sb="20" eb="21">
      <t>ショ</t>
    </rPh>
    <rPh sb="21" eb="22">
      <t>マタ</t>
    </rPh>
    <rPh sb="23" eb="26">
      <t>ジギョウショ</t>
    </rPh>
    <rPh sb="27" eb="29">
      <t>キマツ</t>
    </rPh>
    <rPh sb="30" eb="32">
      <t>ジュウギョウ</t>
    </rPh>
    <rPh sb="32" eb="33">
      <t>シャ</t>
    </rPh>
    <rPh sb="33" eb="34">
      <t>スウ</t>
    </rPh>
    <phoneticPr fontId="3"/>
  </si>
  <si>
    <t>シ＋チ</t>
    <phoneticPr fontId="3"/>
  </si>
  <si>
    <t>国内における事務所又は事業所の
期末の従業者数</t>
    <rPh sb="0" eb="2">
      <t>コクナイ</t>
    </rPh>
    <rPh sb="6" eb="8">
      <t>ジム</t>
    </rPh>
    <rPh sb="8" eb="9">
      <t>ショ</t>
    </rPh>
    <rPh sb="9" eb="10">
      <t>マタ</t>
    </rPh>
    <rPh sb="11" eb="14">
      <t>ジギョウショ</t>
    </rPh>
    <rPh sb="16" eb="18">
      <t>キマツ</t>
    </rPh>
    <rPh sb="19" eb="21">
      <t>ジュウギョウ</t>
    </rPh>
    <rPh sb="21" eb="22">
      <t>シャ</t>
    </rPh>
    <rPh sb="22" eb="23">
      <t>スウ</t>
    </rPh>
    <phoneticPr fontId="3"/>
  </si>
  <si>
    <t>※　計算式によって得られた人数は端数を切り上げる。</t>
    <rPh sb="2" eb="5">
      <t>ケイサンシキ</t>
    </rPh>
    <rPh sb="9" eb="10">
      <t>エ</t>
    </rPh>
    <rPh sb="13" eb="15">
      <t>ニンズウ</t>
    </rPh>
    <rPh sb="16" eb="18">
      <t>ハスウ</t>
    </rPh>
    <rPh sb="19" eb="20">
      <t>キ</t>
    </rPh>
    <rPh sb="21" eb="22">
      <t>ア</t>
    </rPh>
    <phoneticPr fontId="3"/>
  </si>
  <si>
    <t>資本金等の額に関する区分計算書の記載方法</t>
    <rPh sb="0" eb="2">
      <t>シホン</t>
    </rPh>
    <rPh sb="2" eb="3">
      <t>キン</t>
    </rPh>
    <rPh sb="3" eb="4">
      <t>トウ</t>
    </rPh>
    <rPh sb="5" eb="6">
      <t>ガク</t>
    </rPh>
    <rPh sb="10" eb="12">
      <t>クブン</t>
    </rPh>
    <rPh sb="12" eb="14">
      <t>ケイサン</t>
    </rPh>
    <rPh sb="14" eb="15">
      <t>ショ</t>
    </rPh>
    <phoneticPr fontId="3"/>
  </si>
  <si>
    <t>　この計算書は、地方税法第７２条の２第１項第２号又は同項第３号の規定による電気供給業を行う法人で本県内に主たる事務所又は事業所を有するもののうち、同条第１項第１号イ又は同項第３号イに該当する法人に掲げるものが、確定申告書又は修正申告書を提出する場合に当該申告書に添付すること。</t>
    <phoneticPr fontId="3"/>
  </si>
  <si>
    <r>
      <t>　「共通をあん分」において、「第２号に掲げる事業」については、それぞれ次により記載すること
　　・　地方税法第７２条の２第１項第３号に掲げる事業を行う場合
　　　　「エ×別記様式第１号(5)</t>
    </r>
    <r>
      <rPr>
        <strike/>
        <sz val="11"/>
        <rFont val="ＭＳ 明朝"/>
        <family val="1"/>
        <charset val="128"/>
      </rPr>
      <t>又はエ－オ</t>
    </r>
    <r>
      <rPr>
        <sz val="11"/>
        <rFont val="ＭＳ 明朝"/>
        <family val="1"/>
        <charset val="128"/>
      </rPr>
      <t>」
　　・　地方税法第７２条の２第１項第３号に掲げる事業を行わない場合
　　　　「</t>
    </r>
    <r>
      <rPr>
        <strike/>
        <sz val="11"/>
        <rFont val="ＭＳ 明朝"/>
        <family val="1"/>
        <charset val="128"/>
      </rPr>
      <t>エ×別記様式第１号(5)又は</t>
    </r>
    <r>
      <rPr>
        <sz val="11"/>
        <rFont val="ＭＳ 明朝"/>
        <family val="1"/>
        <charset val="128"/>
      </rPr>
      <t>エ－オ」
　　</t>
    </r>
    <phoneticPr fontId="3"/>
  </si>
  <si>
    <t>　計算の過程で、計算により１人未満の端数が生じたときは、これを切り上げること。</t>
    <rPh sb="14" eb="15">
      <t>ニン</t>
    </rPh>
    <rPh sb="31" eb="32">
      <t>キ</t>
    </rPh>
    <rPh sb="33" eb="34">
      <t>ア</t>
    </rPh>
    <phoneticPr fontId="3"/>
  </si>
  <si>
    <t>「第１号に掲げる事業」、「第２号に掲げる事業」及び「第３号に掲げる事業」に区分して記載した従業者数と、「共通」をあん分した算出した各事業ごとの従業者数を合わせたものを、各事業における合計欄に記載し、区分する。</t>
    <rPh sb="23" eb="24">
      <t>オヨ</t>
    </rPh>
    <rPh sb="37" eb="39">
      <t>クブン</t>
    </rPh>
    <rPh sb="41" eb="43">
      <t>キサイ</t>
    </rPh>
    <rPh sb="45" eb="46">
      <t>ジュウ</t>
    </rPh>
    <rPh sb="46" eb="49">
      <t>ギョウシャスウ</t>
    </rPh>
    <rPh sb="52" eb="54">
      <t>キョウツウ</t>
    </rPh>
    <rPh sb="58" eb="59">
      <t>ブン</t>
    </rPh>
    <rPh sb="61" eb="63">
      <t>サンシュツ</t>
    </rPh>
    <rPh sb="71" eb="74">
      <t>ジュウギョウシャ</t>
    </rPh>
    <rPh sb="74" eb="75">
      <t>スウ</t>
    </rPh>
    <rPh sb="76" eb="77">
      <t>ア</t>
    </rPh>
    <rPh sb="84" eb="85">
      <t>カク</t>
    </rPh>
    <rPh sb="85" eb="87">
      <t>ジギョウ</t>
    </rPh>
    <rPh sb="91" eb="93">
      <t>ゴウケイ</t>
    </rPh>
    <rPh sb="93" eb="94">
      <t>ラン</t>
    </rPh>
    <rPh sb="95" eb="97">
      <t>キサイ</t>
    </rPh>
    <rPh sb="99" eb="101">
      <t>クブン</t>
    </rPh>
    <phoneticPr fontId="3"/>
  </si>
  <si>
    <t>　従業者について、「第１号に掲げる事業」、「第２号に掲げる事業」、「第３号に掲げる事業」及び「共通」に区分しに記載すること。</t>
    <rPh sb="1" eb="4">
      <t>ジュウギョウシャ</t>
    </rPh>
    <phoneticPr fontId="3"/>
  </si>
  <si>
    <t>　計算書の各項目について、「第１号に掲げる事業」、「第２号に掲げる事業」、「第３号に掲げる事業」及び「共通」に区分し記載すること。</t>
    <phoneticPr fontId="3"/>
  </si>
  <si>
    <t>　計算書の各項目について、「第１号に掲げる事業」、「第２号に掲げる事業」、「第３号に掲げる事業」及び「共通」に区分し記載すること。</t>
    <rPh sb="48" eb="49">
      <t>オヨ</t>
    </rPh>
    <rPh sb="51" eb="53">
      <t>キョウツウ</t>
    </rPh>
    <phoneticPr fontId="3"/>
  </si>
  <si>
    <t>記載要領</t>
    <rPh sb="0" eb="2">
      <t>キサイ</t>
    </rPh>
    <rPh sb="2" eb="4">
      <t>ヨウリョウ</t>
    </rPh>
    <phoneticPr fontId="3"/>
  </si>
  <si>
    <t>○</t>
    <phoneticPr fontId="3"/>
  </si>
  <si>
    <t>→</t>
    <phoneticPr fontId="3"/>
  </si>
  <si>
    <t>※この記載要領は提出する必要はございません</t>
    <rPh sb="3" eb="5">
      <t>キサイ</t>
    </rPh>
    <rPh sb="5" eb="7">
      <t>ヨウリョウ</t>
    </rPh>
    <rPh sb="8" eb="10">
      <t>テイシュツ</t>
    </rPh>
    <rPh sb="12" eb="14">
      <t>ヒツヨウ</t>
    </rPh>
    <phoneticPr fontId="3"/>
  </si>
  <si>
    <t>別記様式第1号から第１０号までの様式について、色塗りのセルには関数が入力されているのでご注意ください</t>
    <rPh sb="0" eb="2">
      <t>ベッキ</t>
    </rPh>
    <rPh sb="2" eb="4">
      <t>ヨウシキ</t>
    </rPh>
    <rPh sb="4" eb="5">
      <t>ダイ</t>
    </rPh>
    <rPh sb="6" eb="7">
      <t>ゴウ</t>
    </rPh>
    <rPh sb="9" eb="10">
      <t>ダイ</t>
    </rPh>
    <rPh sb="12" eb="13">
      <t>ゴウ</t>
    </rPh>
    <rPh sb="16" eb="18">
      <t>ヨウシキ</t>
    </rPh>
    <rPh sb="23" eb="25">
      <t>イロヌ</t>
    </rPh>
    <rPh sb="31" eb="33">
      <t>カンスウ</t>
    </rPh>
    <rPh sb="34" eb="36">
      <t>ニュウリョク</t>
    </rPh>
    <rPh sb="44" eb="46">
      <t>チュウイ</t>
    </rPh>
    <phoneticPr fontId="3"/>
  </si>
  <si>
    <t>※受取利息等は、第６号様式別表６の控除される金額で控除してください。</t>
    <rPh sb="1" eb="3">
      <t>ウケトリ</t>
    </rPh>
    <rPh sb="3" eb="5">
      <t>リソク</t>
    </rPh>
    <rPh sb="5" eb="6">
      <t>トウ</t>
    </rPh>
    <rPh sb="8" eb="9">
      <t>ダイ</t>
    </rPh>
    <rPh sb="10" eb="11">
      <t>ゴウ</t>
    </rPh>
    <rPh sb="11" eb="13">
      <t>ヨウシキ</t>
    </rPh>
    <rPh sb="13" eb="14">
      <t>ベツ</t>
    </rPh>
    <rPh sb="14" eb="15">
      <t>ヒョウ</t>
    </rPh>
    <rPh sb="17" eb="19">
      <t>コウジョ</t>
    </rPh>
    <rPh sb="22" eb="24">
      <t>キンガク</t>
    </rPh>
    <rPh sb="25" eb="27">
      <t>コウジョ</t>
    </rPh>
    <phoneticPr fontId="3"/>
  </si>
  <si>
    <t>→ 第6号様式別表5の2の3　④欄へ転記　</t>
    <rPh sb="16" eb="17">
      <t>ラン</t>
    </rPh>
    <rPh sb="18" eb="20">
      <t>テンキ</t>
    </rPh>
    <phoneticPr fontId="3"/>
  </si>
  <si>
    <r>
      <rPr>
        <sz val="11"/>
        <color indexed="8"/>
        <rFont val="ＭＳ 明朝"/>
        <family val="1"/>
        <charset val="128"/>
      </rPr>
      <t>→ 第6号様式別表5の2の3　③欄へ転記</t>
    </r>
    <r>
      <rPr>
        <sz val="11"/>
        <rFont val="ＭＳ 明朝"/>
        <family val="1"/>
        <charset val="128"/>
      </rPr>
      <t>　</t>
    </r>
    <rPh sb="16" eb="17">
      <t>ラン</t>
    </rPh>
    <rPh sb="18" eb="20">
      <t>テンキ</t>
    </rPh>
    <phoneticPr fontId="3"/>
  </si>
  <si>
    <r>
      <rPr>
        <u/>
        <sz val="14"/>
        <rFont val="ＭＳ Ｐゴシック"/>
        <family val="3"/>
        <charset val="128"/>
      </rPr>
      <t>地方税法第７２条の２第１項同項第３号の規定による電気供給業（小売電気事業等、発電事業等及び特定卸供給事業）を行う場合</t>
    </r>
    <r>
      <rPr>
        <sz val="14"/>
        <rFont val="ＭＳ Ｐゴシック"/>
        <family val="3"/>
        <charset val="128"/>
      </rPr>
      <t>は、右の青塗りのセルに○をつけてください。</t>
    </r>
    <rPh sb="43" eb="44">
      <t>オヨ</t>
    </rPh>
    <rPh sb="45" eb="47">
      <t>トクテイ</t>
    </rPh>
    <rPh sb="47" eb="48">
      <t>オロシ</t>
    </rPh>
    <rPh sb="48" eb="50">
      <t>キョウキュウ</t>
    </rPh>
    <rPh sb="50" eb="52">
      <t>ジギョウ</t>
    </rPh>
    <rPh sb="54" eb="55">
      <t>オコナ</t>
    </rPh>
    <rPh sb="56" eb="58">
      <t>バアイ</t>
    </rPh>
    <rPh sb="60" eb="61">
      <t>ミギ</t>
    </rPh>
    <rPh sb="62" eb="63">
      <t>アオ</t>
    </rPh>
    <rPh sb="63" eb="64">
      <t>ヌリ</t>
    </rPh>
    <phoneticPr fontId="3"/>
  </si>
  <si>
    <r>
      <t>　地方税法第７２条の２第１項各号に掲げる事業の区分については、以下のとおり
　（１）第１号に掲げる事業
　　（２）、（３）に掲げる事業以外の事業
　（２）第２号に掲げる事業
　　電気供給業（（３）に掲げるものを除く。）、ガス供給業（導管ガス供給業）、保険業及び貿易保険業
　（３）第３号に掲げる事業
　　電気供給業のうち、小売電気事業等</t>
    </r>
    <r>
      <rPr>
        <sz val="12"/>
        <color indexed="10"/>
        <rFont val="ＭＳ Ｐゴシック"/>
        <family val="3"/>
        <charset val="128"/>
      </rPr>
      <t>、</t>
    </r>
    <r>
      <rPr>
        <sz val="12"/>
        <rFont val="ＭＳ Ｐゴシック"/>
        <family val="3"/>
        <charset val="128"/>
      </rPr>
      <t>発電事業等及び特定卸供給事業</t>
    </r>
    <rPh sb="14" eb="15">
      <t>カク</t>
    </rPh>
    <rPh sb="15" eb="16">
      <t>ゴウ</t>
    </rPh>
    <rPh sb="17" eb="18">
      <t>カカ</t>
    </rPh>
    <rPh sb="20" eb="22">
      <t>ジギョウ</t>
    </rPh>
    <rPh sb="23" eb="25">
      <t>クブン</t>
    </rPh>
    <rPh sb="31" eb="33">
      <t>イカ</t>
    </rPh>
    <rPh sb="42" eb="43">
      <t>ダイ</t>
    </rPh>
    <rPh sb="44" eb="45">
      <t>ゴウ</t>
    </rPh>
    <rPh sb="46" eb="47">
      <t>カカ</t>
    </rPh>
    <rPh sb="49" eb="51">
      <t>ジギョウ</t>
    </rPh>
    <rPh sb="62" eb="63">
      <t>カカ</t>
    </rPh>
    <rPh sb="65" eb="67">
      <t>ジギョウ</t>
    </rPh>
    <rPh sb="67" eb="69">
      <t>イガイ</t>
    </rPh>
    <rPh sb="70" eb="72">
      <t>ジギョウ</t>
    </rPh>
    <rPh sb="78" eb="79">
      <t>ダイ</t>
    </rPh>
    <rPh sb="80" eb="81">
      <t>ゴウ</t>
    </rPh>
    <rPh sb="82" eb="83">
      <t>カカ</t>
    </rPh>
    <rPh sb="85" eb="87">
      <t>ジギョウ</t>
    </rPh>
    <rPh sb="90" eb="92">
      <t>デンキ</t>
    </rPh>
    <rPh sb="92" eb="94">
      <t>キョウキュウ</t>
    </rPh>
    <rPh sb="94" eb="95">
      <t>ギョウ</t>
    </rPh>
    <rPh sb="100" eb="101">
      <t>カカ</t>
    </rPh>
    <rPh sb="106" eb="107">
      <t>ノゾ</t>
    </rPh>
    <rPh sb="113" eb="115">
      <t>キョウキュウ</t>
    </rPh>
    <rPh sb="115" eb="116">
      <t>ギョウ</t>
    </rPh>
    <rPh sb="126" eb="129">
      <t>ホケンギョウ</t>
    </rPh>
    <rPh sb="129" eb="130">
      <t>オヨ</t>
    </rPh>
    <rPh sb="131" eb="133">
      <t>ボウエキ</t>
    </rPh>
    <rPh sb="133" eb="136">
      <t>ホケンギョウ</t>
    </rPh>
    <rPh sb="142" eb="143">
      <t>ダイ</t>
    </rPh>
    <rPh sb="144" eb="145">
      <t>ゴウ</t>
    </rPh>
    <rPh sb="146" eb="147">
      <t>カカ</t>
    </rPh>
    <rPh sb="149" eb="151">
      <t>ジギョウ</t>
    </rPh>
    <rPh sb="154" eb="156">
      <t>デンキ</t>
    </rPh>
    <rPh sb="156" eb="158">
      <t>キョウキュウ</t>
    </rPh>
    <rPh sb="158" eb="159">
      <t>ギョウ</t>
    </rPh>
    <rPh sb="163" eb="165">
      <t>コウ</t>
    </rPh>
    <rPh sb="165" eb="167">
      <t>デンキ</t>
    </rPh>
    <rPh sb="167" eb="169">
      <t>ジギョウ</t>
    </rPh>
    <rPh sb="169" eb="170">
      <t>トウ</t>
    </rPh>
    <rPh sb="171" eb="173">
      <t>ハツデン</t>
    </rPh>
    <rPh sb="173" eb="175">
      <t>ジギョウ</t>
    </rPh>
    <rPh sb="175" eb="176">
      <t>トウ</t>
    </rPh>
    <rPh sb="176" eb="177">
      <t>オヨ</t>
    </rPh>
    <rPh sb="178" eb="185">
      <t>トクテイオロシキョウキュウジギョウ</t>
    </rPh>
    <phoneticPr fontId="3"/>
  </si>
  <si>
    <t>→ 第6号様式別表5の2　㉑欄へ転記</t>
    <phoneticPr fontId="3"/>
  </si>
  <si>
    <t>→ 第6号様式別表5の2　㉒欄へ転記</t>
    <rPh sb="2" eb="3">
      <t>ダイ</t>
    </rPh>
    <rPh sb="14" eb="15">
      <t>ラン</t>
    </rPh>
    <rPh sb="16" eb="18">
      <t>テンキ</t>
    </rPh>
    <phoneticPr fontId="3"/>
  </si>
  <si>
    <t>　5)で記載し、区分した従業者数を第６号様式別表５の２及び別表５の２の３の各欄に転記する。</t>
    <rPh sb="8" eb="10">
      <t>クブン</t>
    </rPh>
    <rPh sb="17" eb="18">
      <t>ダイ</t>
    </rPh>
    <rPh sb="19" eb="20">
      <t>ゴウ</t>
    </rPh>
    <rPh sb="20" eb="22">
      <t>ヨウシキ</t>
    </rPh>
    <rPh sb="22" eb="24">
      <t>ベッピョウ</t>
    </rPh>
    <rPh sb="27" eb="28">
      <t>オヨ</t>
    </rPh>
    <rPh sb="29" eb="31">
      <t>ベッピョウ</t>
    </rPh>
    <rPh sb="37" eb="38">
      <t>カク</t>
    </rPh>
    <rPh sb="38" eb="39">
      <t>ラン</t>
    </rPh>
    <rPh sb="40" eb="42">
      <t>テンキ</t>
    </rPh>
    <phoneticPr fontId="3"/>
  </si>
  <si>
    <t>ス　のうち</t>
    <phoneticPr fontId="3"/>
  </si>
  <si>
    <t>これらの別記様式は、電気供給業とその他の事業を併せて行っている場合に作成しご提出ください。</t>
    <rPh sb="4" eb="6">
      <t>ベッキ</t>
    </rPh>
    <rPh sb="6" eb="8">
      <t>ヨウシキ</t>
    </rPh>
    <rPh sb="34" eb="36">
      <t>サクセイ</t>
    </rPh>
    <rPh sb="38" eb="40">
      <t>テイシュツ</t>
    </rPh>
    <phoneticPr fontId="3"/>
  </si>
  <si>
    <r>
      <t>あん分計算の要否判定表（</t>
    </r>
    <r>
      <rPr>
        <sz val="18"/>
        <rFont val="ＭＳ Ｐゴシック"/>
        <family val="3"/>
        <charset val="128"/>
      </rPr>
      <t>電気供給業とその他の事業を併せて行っている場合）</t>
    </r>
    <rPh sb="2" eb="3">
      <t>ブン</t>
    </rPh>
    <rPh sb="3" eb="5">
      <t>ケイサン</t>
    </rPh>
    <rPh sb="6" eb="8">
      <t>ヨウヒ</t>
    </rPh>
    <rPh sb="8" eb="10">
      <t>ハンテイ</t>
    </rPh>
    <rPh sb="10" eb="11">
      <t>ヒョウ</t>
    </rPh>
    <rPh sb="12" eb="14">
      <t>デンキ</t>
    </rPh>
    <rPh sb="14" eb="16">
      <t>キョウキュウ</t>
    </rPh>
    <rPh sb="16" eb="17">
      <t>ギョウ</t>
    </rPh>
    <rPh sb="20" eb="21">
      <t>タ</t>
    </rPh>
    <rPh sb="22" eb="24">
      <t>ジギョウ</t>
    </rPh>
    <rPh sb="25" eb="26">
      <t>アワ</t>
    </rPh>
    <rPh sb="33" eb="35">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</si>
</sst>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_ "/>
    <numFmt numFmtId="178" formatCode="#,##0_);[Red]\(#,##0\)"/>
    <numFmt numFmtId="179" formatCode="#,##0;&quot;△ &quot;#,##0"/>
    <numFmt numFmtId="180" formatCode="0_);[Red]\(0\)"/>
    <numFmt numFmtId="181" formatCode="0_);\(0\)"/>
    <numFmt numFmtId="182" formatCode="[$-411]ge\.m\.d;@"/>
    <numFmt numFmtId="183" formatCode="000000000"/>
  </numFmts>
  <fonts count="4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8"/>
      <name val="ＭＳ Ｐゴシック"/>
      <family val="3"/>
      <charset val="128"/>
    </font>
    <font>
      <sz val="14"/>
      <name val="ＭＳ 明朝"/>
      <family val="1"/>
      <charset val="128"/>
    </font>
    <font>
      <u/>
      <sz val="12"/>
      <name val="ＭＳ Ｐゴシック"/>
      <family val="3"/>
      <charset val="128"/>
    </font>
    <font>
      <strike/>
      <sz val="14"/>
      <name val="ＭＳ Ｐゴシック"/>
      <family val="3"/>
      <charset val="128"/>
    </font>
    <font>
      <b/>
      <sz val="10"/>
      <name val="ＭＳ Ｐゴシック"/>
      <family val="3"/>
      <charset val="128"/>
    </font>
    <font>
      <sz val="16"/>
      <name val="ＭＳ 明朝"/>
      <family val="1"/>
      <charset val="128"/>
    </font>
    <font>
      <sz val="9"/>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trike/>
      <sz val="11"/>
      <name val="ＭＳ 明朝"/>
      <family val="1"/>
      <charset val="128"/>
    </font>
    <font>
      <u/>
      <sz val="14"/>
      <name val="ＭＳ Ｐゴシック"/>
      <family val="3"/>
      <charset val="128"/>
    </font>
    <font>
      <sz val="9"/>
      <color indexed="81"/>
      <name val="MS P ゴシック"/>
      <family val="3"/>
      <charset val="128"/>
    </font>
    <font>
      <b/>
      <sz val="9"/>
      <color indexed="81"/>
      <name val="MS P ゴシック"/>
      <family val="3"/>
      <charset val="128"/>
    </font>
    <font>
      <sz val="12"/>
      <name val="ＭＳ ゴシック"/>
      <family val="3"/>
      <charset val="128"/>
    </font>
    <font>
      <sz val="11"/>
      <color indexed="8"/>
      <name val="ＭＳ 明朝"/>
      <family val="1"/>
      <charset val="128"/>
    </font>
    <font>
      <sz val="12"/>
      <color indexed="10"/>
      <name val="ＭＳ Ｐゴシック"/>
      <family val="3"/>
      <charset val="128"/>
    </font>
    <font>
      <sz val="12"/>
      <name val="ＭＳ Ｐゴシック"/>
      <family val="3"/>
      <charset val="128"/>
      <scheme val="minor"/>
    </font>
    <font>
      <sz val="22"/>
      <color theme="0"/>
      <name val="ＭＳ Ｐゴシック"/>
      <family val="3"/>
      <charset val="128"/>
    </font>
    <font>
      <sz val="18"/>
      <name val="ＭＳ Ｐゴシック"/>
      <family val="3"/>
      <charset val="128"/>
      <scheme val="maj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16"/>
      <name val="ＭＳ Ｐゴシック"/>
      <family val="3"/>
      <charset val="128"/>
      <scheme val="major"/>
    </font>
    <font>
      <strike/>
      <sz val="11"/>
      <color rgb="FFFF0000"/>
      <name val="ＭＳ 明朝"/>
      <family val="1"/>
      <charset val="128"/>
    </font>
    <font>
      <sz val="11"/>
      <color theme="1"/>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CCFFFF"/>
        <bgColor indexed="64"/>
      </patternFill>
    </fill>
  </fills>
  <borders count="15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8"/>
      </top>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top style="thin">
        <color indexed="64"/>
      </top>
      <bottom/>
      <diagonal/>
    </border>
    <border>
      <left style="thin">
        <color indexed="64"/>
      </left>
      <right/>
      <top style="thin">
        <color indexed="8"/>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8"/>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bottom style="hair">
        <color indexed="64"/>
      </bottom>
      <diagonal/>
    </border>
    <border>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8"/>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diagonalUp="1">
      <left style="thin">
        <color indexed="64"/>
      </left>
      <right/>
      <top style="thin">
        <color indexed="8"/>
      </top>
      <bottom/>
      <diagonal style="thin">
        <color indexed="8"/>
      </diagonal>
    </border>
    <border diagonalUp="1">
      <left/>
      <right style="thin">
        <color indexed="64"/>
      </right>
      <top style="thin">
        <color indexed="8"/>
      </top>
      <bottom/>
      <diagonal style="thin">
        <color indexed="8"/>
      </diagonal>
    </border>
    <border diagonalUp="1">
      <left style="thin">
        <color indexed="64"/>
      </left>
      <right/>
      <top/>
      <bottom style="thin">
        <color indexed="64"/>
      </bottom>
      <diagonal style="thin">
        <color indexed="8"/>
      </diagonal>
    </border>
    <border diagonalUp="1">
      <left/>
      <right style="thin">
        <color indexed="64"/>
      </right>
      <top/>
      <bottom style="thin">
        <color indexed="64"/>
      </bottom>
      <diagonal style="thin">
        <color indexed="8"/>
      </diagonal>
    </border>
    <border>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diagonalUp="1">
      <left style="thin">
        <color indexed="64"/>
      </left>
      <right/>
      <top/>
      <bottom style="thin">
        <color indexed="8"/>
      </bottom>
      <diagonal style="thin">
        <color indexed="8"/>
      </diagonal>
    </border>
    <border diagonalUp="1">
      <left/>
      <right style="thin">
        <color indexed="64"/>
      </right>
      <top/>
      <bottom style="thin">
        <color indexed="8"/>
      </bottom>
      <diagonal style="thin">
        <color indexed="8"/>
      </diagonal>
    </border>
    <border>
      <left style="thin">
        <color indexed="8"/>
      </left>
      <right/>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9">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38" fontId="0" fillId="0" borderId="0" xfId="1" applyFont="1" applyBorder="1" applyAlignment="1">
      <alignment vertical="center"/>
    </xf>
    <xf numFmtId="0" fontId="4" fillId="0" borderId="0" xfId="0" applyFo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0" fillId="0" borderId="0" xfId="0" applyFont="1" applyFill="1" applyBorder="1" applyAlignment="1">
      <alignment horizontal="center" vertical="center" justifyLastLine="1"/>
    </xf>
    <xf numFmtId="0" fontId="0" fillId="0" borderId="1" xfId="0" applyFont="1" applyFill="1" applyBorder="1" applyAlignment="1">
      <alignment horizontal="center" vertical="center"/>
    </xf>
    <xf numFmtId="0" fontId="0" fillId="0" borderId="0" xfId="0" applyFont="1" applyFill="1" applyBorder="1" applyAlignment="1">
      <alignment vertical="center"/>
    </xf>
    <xf numFmtId="0" fontId="0" fillId="0" borderId="1" xfId="0" applyFont="1" applyFill="1" applyBorder="1" applyAlignment="1">
      <alignment horizontal="distributed" vertical="center" justifyLastLine="1"/>
    </xf>
    <xf numFmtId="176" fontId="0" fillId="0" borderId="0" xfId="0" applyNumberFormat="1" applyFont="1" applyFill="1" applyBorder="1" applyAlignment="1">
      <alignment vertical="center"/>
    </xf>
    <xf numFmtId="176" fontId="0" fillId="0" borderId="0" xfId="0" applyNumberFormat="1" applyFont="1" applyFill="1" applyAlignment="1">
      <alignment vertical="center"/>
    </xf>
    <xf numFmtId="0" fontId="0"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176" fontId="9" fillId="0" borderId="0" xfId="0" applyNumberFormat="1" applyFont="1" applyFill="1" applyAlignment="1">
      <alignment vertical="center"/>
    </xf>
    <xf numFmtId="181" fontId="9" fillId="0" borderId="2" xfId="0" applyNumberFormat="1" applyFont="1" applyFill="1" applyBorder="1" applyAlignment="1">
      <alignment horizontal="center" vertical="center"/>
    </xf>
    <xf numFmtId="0" fontId="0" fillId="0" borderId="0" xfId="0" applyFont="1" applyFill="1" applyBorder="1" applyAlignment="1">
      <alignment vertical="center" textRotation="255"/>
    </xf>
    <xf numFmtId="0" fontId="0" fillId="0" borderId="0" xfId="0" applyFont="1" applyFill="1" applyBorder="1" applyAlignment="1">
      <alignment horizontal="center" vertical="center" textRotation="255"/>
    </xf>
    <xf numFmtId="181" fontId="0" fillId="0" borderId="0" xfId="0" applyNumberFormat="1" applyFont="1" applyFill="1" applyBorder="1" applyAlignment="1">
      <alignment horizontal="center" vertical="center"/>
    </xf>
    <xf numFmtId="179" fontId="0" fillId="0" borderId="0" xfId="0" applyNumberFormat="1"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distributed" vertical="center" justifyLastLine="1"/>
    </xf>
    <xf numFmtId="0" fontId="9" fillId="0" borderId="0" xfId="0" applyFont="1" applyFill="1" applyBorder="1" applyAlignment="1">
      <alignment horizontal="center" vertical="center" wrapText="1"/>
    </xf>
    <xf numFmtId="180" fontId="9" fillId="0" borderId="0" xfId="0" applyNumberFormat="1" applyFont="1" applyFill="1" applyBorder="1" applyAlignment="1">
      <alignment horizontal="center" vertical="center"/>
    </xf>
    <xf numFmtId="0" fontId="9" fillId="0" borderId="0" xfId="0" applyFont="1" applyFill="1" applyBorder="1" applyAlignment="1">
      <alignment vertical="center" justifyLastLine="1"/>
    </xf>
    <xf numFmtId="0" fontId="9" fillId="0" borderId="0" xfId="0" applyFont="1" applyFill="1" applyBorder="1" applyAlignment="1">
      <alignment horizontal="center" vertical="center" justifyLastLine="1"/>
    </xf>
    <xf numFmtId="181" fontId="9"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81" fontId="9" fillId="0" borderId="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vertical="top"/>
    </xf>
    <xf numFmtId="0" fontId="0" fillId="0" borderId="0" xfId="0" applyFo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xf>
    <xf numFmtId="0" fontId="2" fillId="0" borderId="0" xfId="0" applyFont="1" applyFill="1" applyAlignment="1">
      <alignment vertical="center" wrapText="1"/>
    </xf>
    <xf numFmtId="179" fontId="2" fillId="0" borderId="0" xfId="0" applyNumberFormat="1" applyFont="1" applyFill="1" applyAlignment="1">
      <alignment vertical="center"/>
    </xf>
    <xf numFmtId="181" fontId="9" fillId="0" borderId="5" xfId="0" applyNumberFormat="1" applyFont="1" applyFill="1" applyBorder="1" applyAlignment="1">
      <alignment horizontal="center" vertical="center"/>
    </xf>
    <xf numFmtId="181" fontId="11" fillId="0" borderId="6"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0" fillId="0" borderId="7" xfId="0" applyFont="1" applyFill="1" applyBorder="1" applyAlignment="1">
      <alignment horizontal="center" vertical="center" justifyLastLine="1"/>
    </xf>
    <xf numFmtId="0" fontId="9" fillId="0" borderId="7" xfId="0" applyFont="1" applyFill="1" applyBorder="1" applyAlignment="1">
      <alignment horizontal="center" vertical="center" justifyLastLine="1"/>
    </xf>
    <xf numFmtId="181" fontId="8" fillId="0" borderId="7" xfId="0" applyNumberFormat="1" applyFont="1" applyFill="1" applyBorder="1" applyAlignment="1">
      <alignment horizontal="center" vertical="center"/>
    </xf>
    <xf numFmtId="0" fontId="9" fillId="0" borderId="7" xfId="0" applyFont="1" applyFill="1" applyBorder="1" applyAlignment="1">
      <alignment horizontal="center" vertical="center"/>
    </xf>
    <xf numFmtId="177" fontId="9" fillId="0" borderId="7" xfId="0" applyNumberFormat="1" applyFont="1" applyFill="1" applyBorder="1" applyAlignment="1">
      <alignment horizontal="center" vertical="center"/>
    </xf>
    <xf numFmtId="0" fontId="8" fillId="0" borderId="0" xfId="0" applyFont="1" applyFill="1" applyBorder="1" applyAlignment="1">
      <alignment horizontal="left" vertical="center" wrapText="1" justifyLastLine="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0" fillId="0" borderId="0" xfId="0" applyFont="1" applyBorder="1" applyAlignment="1">
      <alignment horizontal="center" vertical="center" shrinkToFit="1"/>
    </xf>
    <xf numFmtId="0" fontId="0" fillId="0" borderId="0" xfId="0" applyFont="1" applyBorder="1" applyAlignment="1">
      <alignment vertical="center"/>
    </xf>
    <xf numFmtId="0" fontId="0" fillId="0" borderId="0" xfId="0" applyFont="1" applyBorder="1" applyAlignment="1">
      <alignment horizontal="left" vertical="center" shrinkToFit="1"/>
    </xf>
    <xf numFmtId="38" fontId="0" fillId="0" borderId="0" xfId="1" applyFont="1" applyBorder="1" applyAlignment="1">
      <alignment horizontal="right" vertical="center"/>
    </xf>
    <xf numFmtId="0" fontId="0" fillId="0" borderId="0" xfId="0" applyFont="1" applyBorder="1" applyAlignment="1">
      <alignment horizontal="right" vertical="center"/>
    </xf>
    <xf numFmtId="0" fontId="4" fillId="0" borderId="0" xfId="0" applyFont="1" applyAlignment="1">
      <alignment vertical="center"/>
    </xf>
    <xf numFmtId="0" fontId="15" fillId="0" borderId="0" xfId="0" applyFont="1" applyFill="1" applyAlignment="1">
      <alignment vertical="center"/>
    </xf>
    <xf numFmtId="0" fontId="0" fillId="0" borderId="0" xfId="0" applyFont="1" applyFill="1" applyAlignment="1">
      <alignment vertical="top"/>
    </xf>
    <xf numFmtId="0" fontId="9" fillId="0" borderId="0" xfId="0" applyFont="1" applyFill="1" applyAlignment="1">
      <alignment horizontal="left" vertical="top" wrapText="1"/>
    </xf>
    <xf numFmtId="0" fontId="32" fillId="0" borderId="10"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179" fontId="9" fillId="0" borderId="0" xfId="0" applyNumberFormat="1" applyFont="1" applyFill="1" applyBorder="1" applyAlignment="1">
      <alignment vertical="center"/>
    </xf>
    <xf numFmtId="0" fontId="9" fillId="0" borderId="0" xfId="0" applyFont="1" applyFill="1" applyAlignment="1">
      <alignment horizontal="left" vertical="top"/>
    </xf>
    <xf numFmtId="0" fontId="0" fillId="0" borderId="12" xfId="0" applyFont="1" applyBorder="1" applyAlignment="1">
      <alignment vertical="center"/>
    </xf>
    <xf numFmtId="0" fontId="0" fillId="0" borderId="13"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5" fillId="0" borderId="0" xfId="0" applyFont="1" applyAlignment="1">
      <alignment vertical="center"/>
    </xf>
    <xf numFmtId="0" fontId="20" fillId="2" borderId="10" xfId="0" applyFont="1" applyFill="1" applyBorder="1" applyAlignment="1">
      <alignment horizontal="center" vertical="center" wrapText="1"/>
    </xf>
    <xf numFmtId="0" fontId="20" fillId="0" borderId="0" xfId="0" applyFont="1" applyAlignment="1">
      <alignment vertical="center"/>
    </xf>
    <xf numFmtId="0" fontId="24"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7" xfId="0" applyFont="1" applyBorder="1" applyAlignment="1">
      <alignment vertical="center" wrapText="1"/>
    </xf>
    <xf numFmtId="0" fontId="20" fillId="3" borderId="19" xfId="0" applyFont="1" applyFill="1" applyBorder="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right" vertical="center"/>
    </xf>
    <xf numFmtId="0" fontId="21" fillId="2" borderId="20" xfId="0" applyFont="1" applyFill="1" applyBorder="1" applyAlignment="1">
      <alignment horizontal="center" vertical="center" shrinkToFit="1"/>
    </xf>
    <xf numFmtId="0" fontId="20" fillId="0" borderId="10" xfId="0" applyFont="1" applyBorder="1" applyAlignment="1">
      <alignment horizontal="left" vertical="center"/>
    </xf>
    <xf numFmtId="0" fontId="20" fillId="0" borderId="2" xfId="0" applyFont="1" applyBorder="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vertical="center"/>
    </xf>
    <xf numFmtId="0" fontId="24" fillId="3" borderId="23"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 fillId="0" borderId="0" xfId="0" applyFont="1" applyAlignment="1">
      <alignment vertical="center" wrapText="1"/>
    </xf>
    <xf numFmtId="0" fontId="20" fillId="3" borderId="13" xfId="0" applyFont="1" applyFill="1" applyBorder="1" applyAlignment="1">
      <alignment horizontal="center" vertical="center" wrapText="1"/>
    </xf>
    <xf numFmtId="0" fontId="20" fillId="0" borderId="24" xfId="0" applyFont="1" applyBorder="1" applyAlignment="1">
      <alignment horizontal="center" vertical="center"/>
    </xf>
    <xf numFmtId="0" fontId="20" fillId="0" borderId="3" xfId="0" applyFont="1" applyBorder="1" applyAlignment="1">
      <alignment horizontal="center" vertical="center"/>
    </xf>
    <xf numFmtId="0" fontId="20" fillId="3" borderId="25" xfId="0" applyFont="1" applyFill="1" applyBorder="1" applyAlignment="1">
      <alignment horizontal="center" vertical="center" wrapText="1"/>
    </xf>
    <xf numFmtId="0" fontId="20" fillId="3" borderId="26" xfId="0" applyFont="1" applyFill="1" applyBorder="1" applyAlignment="1">
      <alignment vertical="center" wrapText="1"/>
    </xf>
    <xf numFmtId="0" fontId="20" fillId="3" borderId="0" xfId="0" applyFont="1" applyFill="1" applyBorder="1" applyAlignment="1">
      <alignment vertical="center" wrapText="1"/>
    </xf>
    <xf numFmtId="0" fontId="20" fillId="3" borderId="12" xfId="0" applyFont="1" applyFill="1" applyBorder="1" applyAlignment="1">
      <alignment horizontal="center" vertical="center" wrapText="1"/>
    </xf>
    <xf numFmtId="0" fontId="24" fillId="3" borderId="27" xfId="0" applyFont="1" applyFill="1" applyBorder="1" applyAlignment="1">
      <alignment horizontal="left" vertical="center" wrapText="1"/>
    </xf>
    <xf numFmtId="0" fontId="20" fillId="3" borderId="16" xfId="0" applyFont="1" applyFill="1" applyBorder="1" applyAlignment="1">
      <alignment horizontal="center" vertical="center" wrapText="1"/>
    </xf>
    <xf numFmtId="0" fontId="20" fillId="3" borderId="28" xfId="0" applyFont="1" applyFill="1" applyBorder="1" applyAlignment="1">
      <alignment horizontal="left" vertical="center" wrapText="1"/>
    </xf>
    <xf numFmtId="0" fontId="20" fillId="3" borderId="25" xfId="0"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15"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29" xfId="0" applyFont="1" applyBorder="1" applyAlignment="1">
      <alignment horizontal="left" vertical="center"/>
    </xf>
    <xf numFmtId="0" fontId="23" fillId="3" borderId="27"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top"/>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30"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21" fillId="3" borderId="1" xfId="0" applyFont="1" applyFill="1" applyBorder="1" applyAlignment="1">
      <alignment horizontal="left" vertical="center" indent="3"/>
    </xf>
    <xf numFmtId="0" fontId="20" fillId="3" borderId="1" xfId="0" applyFont="1" applyFill="1" applyBorder="1" applyAlignment="1">
      <alignment horizontal="left" vertical="center" indent="3"/>
    </xf>
    <xf numFmtId="0" fontId="20" fillId="3" borderId="1" xfId="0" applyFont="1" applyFill="1" applyBorder="1" applyAlignment="1">
      <alignment horizontal="left" vertical="center"/>
    </xf>
    <xf numFmtId="0" fontId="24" fillId="3" borderId="1" xfId="0" applyFont="1" applyFill="1" applyBorder="1" applyAlignment="1">
      <alignment horizontal="left" vertical="center" wrapText="1"/>
    </xf>
    <xf numFmtId="0" fontId="21" fillId="3" borderId="16" xfId="0" applyFont="1" applyFill="1" applyBorder="1" applyAlignment="1">
      <alignment horizontal="left" vertical="center" indent="3"/>
    </xf>
    <xf numFmtId="0" fontId="20" fillId="3" borderId="16" xfId="0" applyFont="1" applyFill="1" applyBorder="1" applyAlignment="1">
      <alignment horizontal="left" vertical="center" indent="3"/>
    </xf>
    <xf numFmtId="0" fontId="20" fillId="3" borderId="16" xfId="0" applyFont="1" applyFill="1" applyBorder="1" applyAlignment="1">
      <alignment horizontal="left" vertical="center"/>
    </xf>
    <xf numFmtId="0" fontId="24" fillId="3" borderId="16" xfId="0" applyFont="1" applyFill="1" applyBorder="1" applyAlignment="1">
      <alignment horizontal="left" vertical="center" wrapText="1"/>
    </xf>
    <xf numFmtId="0" fontId="21" fillId="3" borderId="1" xfId="0" applyFont="1" applyFill="1" applyBorder="1" applyAlignment="1">
      <alignment vertical="center"/>
    </xf>
    <xf numFmtId="0" fontId="21" fillId="3" borderId="16" xfId="0" applyFont="1" applyFill="1" applyBorder="1" applyAlignment="1">
      <alignment vertical="center"/>
    </xf>
    <xf numFmtId="0" fontId="9" fillId="0" borderId="7" xfId="0" applyFont="1" applyFill="1" applyBorder="1" applyAlignment="1">
      <alignment horizontal="center" vertical="center" wrapText="1"/>
    </xf>
    <xf numFmtId="177" fontId="21" fillId="3" borderId="2" xfId="0" applyNumberFormat="1" applyFont="1" applyFill="1" applyBorder="1" applyAlignment="1">
      <alignment vertical="center" shrinkToFit="1"/>
    </xf>
    <xf numFmtId="177" fontId="21" fillId="0" borderId="16" xfId="0" applyNumberFormat="1" applyFont="1" applyBorder="1" applyAlignment="1">
      <alignment vertical="center" shrinkToFit="1"/>
    </xf>
    <xf numFmtId="177" fontId="21" fillId="0" borderId="13" xfId="0" applyNumberFormat="1" applyFont="1" applyBorder="1" applyAlignment="1">
      <alignment vertical="center" shrinkToFit="1"/>
    </xf>
    <xf numFmtId="177" fontId="21" fillId="3" borderId="23" xfId="0" applyNumberFormat="1" applyFont="1" applyFill="1" applyBorder="1" applyAlignment="1">
      <alignment vertical="center" shrinkToFit="1"/>
    </xf>
    <xf numFmtId="177" fontId="21" fillId="3" borderId="31" xfId="0" applyNumberFormat="1" applyFont="1" applyFill="1" applyBorder="1" applyAlignment="1">
      <alignment vertical="center" shrinkToFit="1"/>
    </xf>
    <xf numFmtId="177" fontId="20" fillId="3" borderId="23" xfId="0" applyNumberFormat="1" applyFont="1" applyFill="1" applyBorder="1" applyAlignment="1">
      <alignment horizontal="left" vertical="center" shrinkToFit="1"/>
    </xf>
    <xf numFmtId="177" fontId="21" fillId="0" borderId="19" xfId="0" applyNumberFormat="1" applyFont="1" applyFill="1" applyBorder="1" applyAlignment="1">
      <alignment vertical="center" shrinkToFit="1"/>
    </xf>
    <xf numFmtId="179" fontId="21" fillId="3" borderId="23" xfId="0" applyNumberFormat="1" applyFont="1" applyFill="1" applyBorder="1" applyAlignment="1">
      <alignment horizontal="right" vertical="center" shrinkToFit="1"/>
    </xf>
    <xf numFmtId="179" fontId="20" fillId="3" borderId="10" xfId="0" applyNumberFormat="1" applyFont="1" applyFill="1" applyBorder="1" applyAlignment="1">
      <alignment horizontal="left" vertical="center" shrinkToFit="1"/>
    </xf>
    <xf numFmtId="179" fontId="21" fillId="3" borderId="2" xfId="0" applyNumberFormat="1" applyFont="1" applyFill="1" applyBorder="1" applyAlignment="1">
      <alignment vertical="center" shrinkToFit="1"/>
    </xf>
    <xf numFmtId="179" fontId="20" fillId="3" borderId="32" xfId="0" applyNumberFormat="1" applyFont="1" applyFill="1" applyBorder="1" applyAlignment="1">
      <alignment horizontal="left" vertical="center" shrinkToFit="1"/>
    </xf>
    <xf numFmtId="179" fontId="21" fillId="3" borderId="16" xfId="0" applyNumberFormat="1" applyFont="1" applyFill="1" applyBorder="1" applyAlignment="1">
      <alignment horizontal="right" vertical="center" shrinkToFit="1"/>
    </xf>
    <xf numFmtId="179" fontId="20" fillId="3" borderId="16" xfId="0" applyNumberFormat="1" applyFont="1" applyFill="1" applyBorder="1" applyAlignment="1">
      <alignment horizontal="center" vertical="center" shrinkToFit="1"/>
    </xf>
    <xf numFmtId="179" fontId="20" fillId="3" borderId="13" xfId="0" applyNumberFormat="1" applyFont="1" applyFill="1" applyBorder="1" applyAlignment="1">
      <alignment horizontal="center" vertical="center" shrinkToFit="1"/>
    </xf>
    <xf numFmtId="179" fontId="21" fillId="3" borderId="33" xfId="0" applyNumberFormat="1" applyFont="1" applyFill="1" applyBorder="1" applyAlignment="1">
      <alignment vertical="center" shrinkToFit="1"/>
    </xf>
    <xf numFmtId="179" fontId="20" fillId="3" borderId="25" xfId="0" applyNumberFormat="1" applyFont="1" applyFill="1" applyBorder="1" applyAlignment="1">
      <alignment horizontal="right" vertical="center" shrinkToFit="1"/>
    </xf>
    <xf numFmtId="179" fontId="21" fillId="3" borderId="21" xfId="0" applyNumberFormat="1" applyFont="1" applyFill="1" applyBorder="1" applyAlignment="1">
      <alignment horizontal="right" vertical="center" shrinkToFit="1"/>
    </xf>
    <xf numFmtId="179" fontId="21" fillId="3" borderId="2" xfId="0" applyNumberFormat="1" applyFont="1" applyFill="1" applyBorder="1" applyAlignment="1">
      <alignment horizontal="right" vertical="center" shrinkToFit="1"/>
    </xf>
    <xf numFmtId="0" fontId="0" fillId="0" borderId="0" xfId="0" applyAlignment="1">
      <alignment vertical="center"/>
    </xf>
    <xf numFmtId="179" fontId="20" fillId="4" borderId="34" xfId="0" applyNumberFormat="1" applyFont="1" applyFill="1" applyBorder="1" applyAlignment="1">
      <alignment horizontal="left" vertical="center" wrapText="1"/>
    </xf>
    <xf numFmtId="179" fontId="21" fillId="4" borderId="34" xfId="0" applyNumberFormat="1" applyFont="1" applyFill="1" applyBorder="1" applyAlignment="1">
      <alignment horizontal="right" vertical="center" shrinkToFit="1"/>
    </xf>
    <xf numFmtId="179" fontId="20" fillId="4" borderId="35" xfId="0" applyNumberFormat="1" applyFont="1" applyFill="1" applyBorder="1" applyAlignment="1">
      <alignment horizontal="left" vertical="center" wrapText="1"/>
    </xf>
    <xf numFmtId="179" fontId="21" fillId="4" borderId="36" xfId="0" applyNumberFormat="1" applyFont="1" applyFill="1" applyBorder="1" applyAlignment="1">
      <alignment horizontal="right" vertical="center" shrinkToFit="1"/>
    </xf>
    <xf numFmtId="0" fontId="20" fillId="4" borderId="23" xfId="0" applyFont="1" applyFill="1" applyBorder="1" applyAlignment="1">
      <alignment horizontal="left" vertical="center" wrapText="1"/>
    </xf>
    <xf numFmtId="177" fontId="21" fillId="4" borderId="23" xfId="0" applyNumberFormat="1" applyFont="1" applyFill="1" applyBorder="1" applyAlignment="1">
      <alignment horizontal="right" vertical="center" shrinkToFit="1"/>
    </xf>
    <xf numFmtId="177" fontId="20" fillId="4" borderId="32" xfId="0" applyNumberFormat="1" applyFont="1" applyFill="1" applyBorder="1" applyAlignment="1">
      <alignment horizontal="left" vertical="center" wrapText="1"/>
    </xf>
    <xf numFmtId="178" fontId="21" fillId="4" borderId="19" xfId="0" applyNumberFormat="1" applyFont="1" applyFill="1" applyBorder="1" applyAlignment="1">
      <alignment horizontal="left" vertical="center" shrinkToFit="1"/>
    </xf>
    <xf numFmtId="179" fontId="21" fillId="4" borderId="13" xfId="0" applyNumberFormat="1" applyFont="1" applyFill="1" applyBorder="1" applyAlignment="1">
      <alignment horizontal="left" vertical="center" shrinkToFit="1"/>
    </xf>
    <xf numFmtId="179" fontId="21" fillId="4" borderId="19" xfId="0" applyNumberFormat="1" applyFont="1" applyFill="1" applyBorder="1" applyAlignment="1">
      <alignment horizontal="right" vertical="center" shrinkToFit="1"/>
    </xf>
    <xf numFmtId="179" fontId="21" fillId="4" borderId="32" xfId="0" applyNumberFormat="1" applyFont="1" applyFill="1" applyBorder="1" applyAlignment="1">
      <alignment horizontal="left" vertical="center" shrinkToFit="1"/>
    </xf>
    <xf numFmtId="0" fontId="20" fillId="4" borderId="25" xfId="0" applyFont="1" applyFill="1" applyBorder="1" applyAlignment="1">
      <alignment horizontal="left" vertical="center" wrapText="1"/>
    </xf>
    <xf numFmtId="179" fontId="21" fillId="4" borderId="31" xfId="0" applyNumberFormat="1" applyFont="1" applyFill="1" applyBorder="1" applyAlignment="1">
      <alignment horizontal="right" vertical="center" shrinkToFit="1"/>
    </xf>
    <xf numFmtId="179" fontId="20" fillId="4" borderId="10" xfId="0" applyNumberFormat="1" applyFont="1" applyFill="1" applyBorder="1" applyAlignment="1">
      <alignment horizontal="left" vertical="center" wrapText="1"/>
    </xf>
    <xf numFmtId="179" fontId="21" fillId="4" borderId="31" xfId="0" applyNumberFormat="1" applyFont="1" applyFill="1" applyBorder="1" applyAlignment="1">
      <alignment horizontal="right" vertical="center" wrapText="1"/>
    </xf>
    <xf numFmtId="179" fontId="21" fillId="4" borderId="19" xfId="0" applyNumberFormat="1" applyFont="1" applyFill="1" applyBorder="1" applyAlignment="1">
      <alignment horizontal="left" vertical="center" shrinkToFit="1"/>
    </xf>
    <xf numFmtId="179" fontId="21" fillId="4" borderId="32" xfId="0" applyNumberFormat="1" applyFont="1" applyFill="1" applyBorder="1" applyAlignment="1">
      <alignment horizontal="left" vertical="center"/>
    </xf>
    <xf numFmtId="179" fontId="21" fillId="4" borderId="33" xfId="0" applyNumberFormat="1" applyFont="1" applyFill="1" applyBorder="1" applyAlignment="1">
      <alignment horizontal="right" vertical="center" shrinkToFit="1"/>
    </xf>
    <xf numFmtId="177" fontId="20" fillId="4" borderId="25" xfId="0" applyNumberFormat="1" applyFont="1" applyFill="1" applyBorder="1" applyAlignment="1">
      <alignment horizontal="left" vertical="center" shrinkToFit="1"/>
    </xf>
    <xf numFmtId="179" fontId="20" fillId="4" borderId="10" xfId="0" applyNumberFormat="1" applyFont="1" applyFill="1" applyBorder="1" applyAlignment="1">
      <alignment horizontal="left" vertical="center" shrinkToFit="1"/>
    </xf>
    <xf numFmtId="179" fontId="20" fillId="4" borderId="10" xfId="0" applyNumberFormat="1" applyFont="1" applyFill="1" applyBorder="1" applyAlignment="1">
      <alignment horizontal="right" vertical="center" shrinkToFit="1"/>
    </xf>
    <xf numFmtId="177" fontId="20" fillId="4" borderId="10" xfId="0" applyNumberFormat="1" applyFont="1" applyFill="1" applyBorder="1" applyAlignment="1">
      <alignment vertical="center" shrinkToFit="1"/>
    </xf>
    <xf numFmtId="179" fontId="21" fillId="4" borderId="2" xfId="0" applyNumberFormat="1" applyFont="1" applyFill="1" applyBorder="1" applyAlignment="1">
      <alignment vertical="center" shrinkToFit="1"/>
    </xf>
    <xf numFmtId="179" fontId="20" fillId="4" borderId="10" xfId="0" applyNumberFormat="1" applyFont="1" applyFill="1" applyBorder="1" applyAlignment="1">
      <alignment vertical="center" shrinkToFit="1"/>
    </xf>
    <xf numFmtId="179" fontId="20" fillId="4" borderId="10" xfId="0" applyNumberFormat="1" applyFont="1" applyFill="1" applyBorder="1" applyAlignment="1">
      <alignment horizontal="center" vertical="center" wrapText="1"/>
    </xf>
    <xf numFmtId="179" fontId="21" fillId="4" borderId="23" xfId="0" applyNumberFormat="1" applyFont="1" applyFill="1" applyBorder="1" applyAlignment="1">
      <alignment horizontal="right" vertical="center" shrinkToFit="1"/>
    </xf>
    <xf numFmtId="179" fontId="20" fillId="4" borderId="32" xfId="0" applyNumberFormat="1" applyFont="1" applyFill="1" applyBorder="1" applyAlignment="1">
      <alignment horizontal="left" vertical="center" shrinkToFit="1"/>
    </xf>
    <xf numFmtId="179" fontId="2" fillId="4" borderId="21" xfId="0" applyNumberFormat="1" applyFont="1" applyFill="1" applyBorder="1" applyAlignment="1">
      <alignment vertical="center" shrinkToFit="1"/>
    </xf>
    <xf numFmtId="179" fontId="2" fillId="4" borderId="13" xfId="0" applyNumberFormat="1" applyFont="1" applyFill="1" applyBorder="1" applyAlignment="1">
      <alignment vertical="center" shrinkToFit="1"/>
    </xf>
    <xf numFmtId="179" fontId="21" fillId="4" borderId="23" xfId="0" applyNumberFormat="1" applyFont="1" applyFill="1" applyBorder="1" applyAlignment="1">
      <alignment vertical="center" shrinkToFit="1"/>
    </xf>
    <xf numFmtId="179" fontId="21" fillId="4" borderId="31" xfId="0" applyNumberFormat="1" applyFont="1" applyFill="1" applyBorder="1" applyAlignment="1">
      <alignment vertical="center" shrinkToFit="1"/>
    </xf>
    <xf numFmtId="179" fontId="21" fillId="4" borderId="23" xfId="0" applyNumberFormat="1" applyFont="1" applyFill="1" applyBorder="1" applyAlignment="1">
      <alignment horizontal="right" vertical="center" wrapText="1"/>
    </xf>
    <xf numFmtId="179" fontId="20" fillId="4" borderId="32" xfId="0" applyNumberFormat="1" applyFont="1" applyFill="1" applyBorder="1" applyAlignment="1">
      <alignment horizontal="left" vertical="center" wrapText="1"/>
    </xf>
    <xf numFmtId="179" fontId="20" fillId="4" borderId="13" xfId="0" applyNumberFormat="1" applyFont="1" applyFill="1" applyBorder="1" applyAlignment="1">
      <alignment horizontal="center" vertical="center" shrinkToFit="1"/>
    </xf>
    <xf numFmtId="179" fontId="21" fillId="4" borderId="33" xfId="0" applyNumberFormat="1" applyFont="1" applyFill="1" applyBorder="1" applyAlignment="1">
      <alignment vertical="center" shrinkToFit="1"/>
    </xf>
    <xf numFmtId="177" fontId="21" fillId="4" borderId="19" xfId="0" applyNumberFormat="1" applyFont="1" applyFill="1" applyBorder="1" applyAlignment="1">
      <alignment vertical="center" shrinkToFit="1"/>
    </xf>
    <xf numFmtId="179" fontId="21" fillId="4" borderId="16" xfId="0" applyNumberFormat="1" applyFont="1" applyFill="1" applyBorder="1" applyAlignment="1">
      <alignment horizontal="right" vertical="center" shrinkToFit="1"/>
    </xf>
    <xf numFmtId="179" fontId="20" fillId="4" borderId="25" xfId="0" applyNumberFormat="1" applyFont="1" applyFill="1" applyBorder="1" applyAlignment="1">
      <alignment horizontal="right" vertical="center" shrinkToFit="1"/>
    </xf>
    <xf numFmtId="179" fontId="21" fillId="4" borderId="21" xfId="0" applyNumberFormat="1" applyFont="1" applyFill="1" applyBorder="1" applyAlignment="1">
      <alignment horizontal="right" vertical="center" shrinkToFit="1"/>
    </xf>
    <xf numFmtId="179" fontId="21" fillId="4" borderId="2" xfId="0" applyNumberFormat="1" applyFont="1" applyFill="1" applyBorder="1" applyAlignment="1">
      <alignment horizontal="right" vertical="center" shrinkToFit="1"/>
    </xf>
    <xf numFmtId="179" fontId="21" fillId="4" borderId="34" xfId="0" applyNumberFormat="1" applyFont="1" applyFill="1" applyBorder="1" applyAlignment="1">
      <alignment horizontal="right" vertical="center" wrapText="1"/>
    </xf>
    <xf numFmtId="179" fontId="20" fillId="4" borderId="17" xfId="0" applyNumberFormat="1" applyFont="1" applyFill="1" applyBorder="1" applyAlignment="1">
      <alignment horizontal="left" vertical="center" wrapText="1"/>
    </xf>
    <xf numFmtId="179" fontId="20" fillId="4" borderId="17" xfId="0" applyNumberFormat="1" applyFont="1" applyFill="1" applyBorder="1" applyAlignment="1">
      <alignment horizontal="right" vertical="center" wrapText="1"/>
    </xf>
    <xf numFmtId="179" fontId="21" fillId="4" borderId="36" xfId="0" applyNumberFormat="1" applyFont="1" applyFill="1" applyBorder="1" applyAlignment="1">
      <alignment horizontal="right" vertical="center" wrapText="1"/>
    </xf>
    <xf numFmtId="179" fontId="20" fillId="4" borderId="18" xfId="0" applyNumberFormat="1" applyFont="1" applyFill="1" applyBorder="1" applyAlignment="1">
      <alignment horizontal="right" vertical="center" wrapText="1"/>
    </xf>
    <xf numFmtId="179" fontId="21" fillId="4" borderId="37" xfId="0" applyNumberFormat="1" applyFont="1" applyFill="1" applyBorder="1" applyAlignment="1">
      <alignment horizontal="right" vertical="center" wrapText="1"/>
    </xf>
    <xf numFmtId="0" fontId="20" fillId="4" borderId="10" xfId="0" applyFont="1" applyFill="1" applyBorder="1" applyAlignment="1">
      <alignment horizontal="left" vertical="center" wrapText="1"/>
    </xf>
    <xf numFmtId="179" fontId="20" fillId="4" borderId="13" xfId="0" applyNumberFormat="1" applyFont="1" applyFill="1" applyBorder="1" applyAlignment="1">
      <alignment vertical="center" shrinkToFit="1"/>
    </xf>
    <xf numFmtId="179" fontId="21" fillId="4" borderId="16" xfId="0" applyNumberFormat="1" applyFont="1" applyFill="1" applyBorder="1" applyAlignment="1">
      <alignment vertical="center" shrinkToFit="1"/>
    </xf>
    <xf numFmtId="179" fontId="29" fillId="4" borderId="10" xfId="0" applyNumberFormat="1" applyFont="1" applyFill="1" applyBorder="1" applyAlignment="1">
      <alignment vertical="center" shrinkToFit="1"/>
    </xf>
    <xf numFmtId="179" fontId="29" fillId="5" borderId="10" xfId="0" applyNumberFormat="1" applyFont="1" applyFill="1" applyBorder="1" applyAlignment="1">
      <alignment vertical="center" shrinkToFit="1"/>
    </xf>
    <xf numFmtId="179" fontId="29" fillId="4" borderId="24" xfId="0" applyNumberFormat="1" applyFont="1" applyFill="1" applyBorder="1" applyAlignment="1">
      <alignment vertical="center" shrinkToFit="1"/>
    </xf>
    <xf numFmtId="0" fontId="8" fillId="0" borderId="0" xfId="0" applyFont="1" applyFill="1" applyBorder="1" applyAlignment="1">
      <alignment horizontal="center" vertical="center" wrapText="1"/>
    </xf>
    <xf numFmtId="180" fontId="8" fillId="5" borderId="22" xfId="0" applyNumberFormat="1" applyFont="1" applyFill="1" applyBorder="1" applyAlignment="1">
      <alignment horizontal="center" vertical="center"/>
    </xf>
    <xf numFmtId="182" fontId="8" fillId="5" borderId="22" xfId="0" applyNumberFormat="1" applyFont="1" applyFill="1" applyBorder="1" applyAlignment="1">
      <alignment horizontal="center" vertical="center"/>
    </xf>
    <xf numFmtId="0" fontId="8" fillId="5" borderId="22" xfId="0" applyFont="1" applyFill="1" applyBorder="1" applyAlignment="1">
      <alignment horizontal="center" vertical="center"/>
    </xf>
    <xf numFmtId="0" fontId="0" fillId="0" borderId="0" xfId="0" applyBorder="1" applyAlignment="1">
      <alignment horizontal="center" vertical="center"/>
    </xf>
    <xf numFmtId="0" fontId="33" fillId="6" borderId="8" xfId="0" applyFont="1" applyFill="1" applyBorder="1" applyAlignment="1">
      <alignment horizontal="center" vertical="center"/>
    </xf>
    <xf numFmtId="0" fontId="33" fillId="6" borderId="38" xfId="0" applyFont="1" applyFill="1" applyBorder="1" applyAlignment="1">
      <alignment horizontal="center" vertical="center"/>
    </xf>
    <xf numFmtId="0" fontId="33" fillId="6" borderId="11" xfId="0" applyFont="1" applyFill="1" applyBorder="1" applyAlignment="1">
      <alignment horizontal="center" vertical="center"/>
    </xf>
    <xf numFmtId="0" fontId="33" fillId="6" borderId="39" xfId="0" applyFont="1" applyFill="1" applyBorder="1" applyAlignment="1">
      <alignment horizontal="center" vertical="center"/>
    </xf>
    <xf numFmtId="0" fontId="33" fillId="6" borderId="9" xfId="0" applyFont="1" applyFill="1" applyBorder="1" applyAlignment="1">
      <alignment horizontal="center" vertical="center"/>
    </xf>
    <xf numFmtId="0" fontId="33" fillId="6" borderId="40"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lignment horizontal="center" vertical="center"/>
    </xf>
    <xf numFmtId="0" fontId="8" fillId="0" borderId="0" xfId="0" applyFont="1" applyFill="1" applyAlignment="1">
      <alignment horizontal="left" vertical="top" wrapText="1"/>
    </xf>
    <xf numFmtId="0" fontId="0" fillId="0" borderId="0" xfId="0" applyFont="1" applyAlignment="1">
      <alignment vertical="center" wrapText="1"/>
    </xf>
    <xf numFmtId="0" fontId="8" fillId="0" borderId="57"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21" xfId="0" applyFont="1" applyFill="1" applyBorder="1" applyAlignment="1">
      <alignment horizontal="left" vertical="center"/>
    </xf>
    <xf numFmtId="179" fontId="9" fillId="5" borderId="22" xfId="0" applyNumberFormat="1" applyFont="1" applyFill="1" applyBorder="1" applyAlignment="1">
      <alignment horizontal="right" vertical="center"/>
    </xf>
    <xf numFmtId="179" fontId="9" fillId="5" borderId="56" xfId="0" applyNumberFormat="1" applyFont="1" applyFill="1" applyBorder="1" applyAlignment="1">
      <alignment horizontal="right" vertical="center"/>
    </xf>
    <xf numFmtId="0" fontId="9" fillId="0" borderId="0" xfId="0" applyFont="1" applyFill="1" applyBorder="1" applyAlignment="1">
      <alignment horizontal="left"/>
    </xf>
    <xf numFmtId="0" fontId="9" fillId="0" borderId="48" xfId="0" applyFont="1" applyFill="1" applyBorder="1" applyAlignment="1">
      <alignment horizontal="center" vertical="center" justifyLastLine="1"/>
    </xf>
    <xf numFmtId="0" fontId="9" fillId="0" borderId="49" xfId="0" applyFont="1" applyFill="1" applyBorder="1" applyAlignment="1">
      <alignment horizontal="center" vertical="center" justifyLastLine="1"/>
    </xf>
    <xf numFmtId="0" fontId="8" fillId="0" borderId="0" xfId="0" applyFont="1" applyFill="1" applyAlignment="1">
      <alignment vertical="top" wrapText="1"/>
    </xf>
    <xf numFmtId="0" fontId="8" fillId="0" borderId="52" xfId="0" applyFont="1" applyFill="1" applyBorder="1" applyAlignment="1">
      <alignment horizontal="center" vertical="center" textRotation="255" wrapText="1"/>
    </xf>
    <xf numFmtId="0" fontId="8" fillId="0" borderId="53" xfId="0" applyFont="1" applyFill="1" applyBorder="1" applyAlignment="1">
      <alignment horizontal="center" vertical="center" textRotation="255" wrapText="1"/>
    </xf>
    <xf numFmtId="0" fontId="8" fillId="0" borderId="54" xfId="0" applyFont="1" applyFill="1" applyBorder="1" applyAlignment="1">
      <alignment horizontal="center" vertical="center" textRotation="255" wrapText="1"/>
    </xf>
    <xf numFmtId="0" fontId="8" fillId="0" borderId="0" xfId="0" applyFont="1" applyFill="1" applyBorder="1" applyAlignment="1">
      <alignment horizontal="left" vertical="center" wrapText="1"/>
    </xf>
    <xf numFmtId="181" fontId="8" fillId="0" borderId="48" xfId="0" applyNumberFormat="1" applyFont="1" applyFill="1" applyBorder="1" applyAlignment="1">
      <alignment horizontal="center" vertical="center"/>
    </xf>
    <xf numFmtId="0" fontId="4" fillId="0" borderId="49"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4" borderId="48"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0" fillId="0" borderId="0" xfId="0" applyFont="1" applyFill="1" applyAlignment="1">
      <alignment horizontal="right" vertical="center"/>
    </xf>
    <xf numFmtId="0" fontId="9" fillId="0" borderId="0" xfId="0" applyFont="1" applyFill="1" applyBorder="1" applyAlignment="1">
      <alignment horizontal="right" vertical="center"/>
    </xf>
    <xf numFmtId="0" fontId="8" fillId="5" borderId="2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6" xfId="0" applyFont="1" applyFill="1" applyBorder="1" applyAlignment="1">
      <alignment horizontal="center" vertical="center" wrapText="1"/>
    </xf>
    <xf numFmtId="38" fontId="9" fillId="4" borderId="50" xfId="1" applyFont="1" applyFill="1" applyBorder="1" applyAlignment="1">
      <alignment horizontal="center" vertical="center"/>
    </xf>
    <xf numFmtId="38" fontId="9" fillId="4" borderId="51" xfId="1" applyFont="1" applyFill="1" applyBorder="1" applyAlignment="1">
      <alignment horizontal="center" vertical="center"/>
    </xf>
    <xf numFmtId="0" fontId="8" fillId="0" borderId="55" xfId="0" applyFont="1" applyFill="1" applyBorder="1" applyAlignment="1">
      <alignment horizontal="left" vertical="center"/>
    </xf>
    <xf numFmtId="0" fontId="8" fillId="0" borderId="50" xfId="0" applyFont="1" applyFill="1" applyBorder="1" applyAlignment="1">
      <alignment horizontal="left" vertical="center"/>
    </xf>
    <xf numFmtId="180" fontId="8" fillId="5" borderId="22" xfId="0" applyNumberFormat="1" applyFont="1" applyFill="1" applyBorder="1" applyAlignment="1">
      <alignment horizontal="center" vertical="center"/>
    </xf>
    <xf numFmtId="0" fontId="8" fillId="5" borderId="22" xfId="0" applyFont="1" applyFill="1" applyBorder="1" applyAlignment="1">
      <alignment horizontal="center" vertical="center"/>
    </xf>
    <xf numFmtId="0" fontId="9" fillId="0" borderId="49" xfId="0" applyFont="1" applyFill="1" applyBorder="1" applyAlignment="1">
      <alignment horizontal="left"/>
    </xf>
    <xf numFmtId="0" fontId="9" fillId="0" borderId="22" xfId="0" applyFont="1" applyFill="1" applyBorder="1" applyAlignment="1">
      <alignment horizontal="center" vertical="center"/>
    </xf>
    <xf numFmtId="0" fontId="9" fillId="5" borderId="2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4" xfId="0" applyFont="1" applyFill="1" applyBorder="1" applyAlignment="1">
      <alignment horizontal="center" vertical="center" wrapText="1"/>
    </xf>
    <xf numFmtId="183" fontId="8" fillId="5" borderId="24" xfId="0" quotePrefix="1" applyNumberFormat="1" applyFont="1" applyFill="1" applyBorder="1" applyAlignment="1">
      <alignment horizontal="center" vertical="center"/>
    </xf>
    <xf numFmtId="183" fontId="8" fillId="5" borderId="1" xfId="0" applyNumberFormat="1" applyFont="1" applyFill="1" applyBorder="1" applyAlignment="1">
      <alignment horizontal="center" vertical="center"/>
    </xf>
    <xf numFmtId="183" fontId="8" fillId="5" borderId="3" xfId="0" applyNumberFormat="1" applyFont="1" applyFill="1" applyBorder="1" applyAlignment="1">
      <alignment horizontal="center" vertical="center"/>
    </xf>
    <xf numFmtId="183" fontId="8" fillId="5" borderId="13" xfId="0" applyNumberFormat="1" applyFont="1" applyFill="1" applyBorder="1" applyAlignment="1">
      <alignment horizontal="center" vertical="center"/>
    </xf>
    <xf numFmtId="183" fontId="8" fillId="5" borderId="16" xfId="0" applyNumberFormat="1" applyFont="1" applyFill="1" applyBorder="1" applyAlignment="1">
      <alignment horizontal="center" vertical="center"/>
    </xf>
    <xf numFmtId="183" fontId="8" fillId="5" borderId="4" xfId="0" applyNumberFormat="1" applyFont="1" applyFill="1" applyBorder="1" applyAlignment="1">
      <alignment horizontal="center" vertical="center"/>
    </xf>
    <xf numFmtId="182" fontId="8" fillId="5" borderId="22" xfId="0" applyNumberFormat="1" applyFont="1" applyFill="1" applyBorder="1" applyAlignment="1">
      <alignment horizontal="center" vertical="center"/>
    </xf>
    <xf numFmtId="179" fontId="9" fillId="5" borderId="43" xfId="0" applyNumberFormat="1" applyFont="1" applyFill="1" applyBorder="1" applyAlignment="1">
      <alignment horizontal="right" vertical="center"/>
    </xf>
    <xf numFmtId="179" fontId="9" fillId="5" borderId="44" xfId="0" applyNumberFormat="1" applyFont="1" applyFill="1" applyBorder="1" applyAlignment="1">
      <alignment horizontal="right" vertical="center"/>
    </xf>
    <xf numFmtId="179" fontId="9" fillId="4" borderId="41" xfId="0" applyNumberFormat="1" applyFont="1" applyFill="1" applyBorder="1" applyAlignment="1">
      <alignment horizontal="right" vertical="center"/>
    </xf>
    <xf numFmtId="179" fontId="9" fillId="4" borderId="42" xfId="0" applyNumberFormat="1" applyFont="1" applyFill="1" applyBorder="1" applyAlignment="1">
      <alignment horizontal="right" vertical="center"/>
    </xf>
    <xf numFmtId="177" fontId="9" fillId="4" borderId="48" xfId="0" applyNumberFormat="1" applyFont="1" applyFill="1" applyBorder="1" applyAlignment="1">
      <alignment horizontal="center" vertical="center"/>
    </xf>
    <xf numFmtId="177" fontId="9" fillId="4" borderId="50" xfId="0" applyNumberFormat="1" applyFont="1" applyFill="1" applyBorder="1" applyAlignment="1">
      <alignment horizontal="center" vertical="center"/>
    </xf>
    <xf numFmtId="181" fontId="8" fillId="0" borderId="50" xfId="0" applyNumberFormat="1"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8" xfId="0" applyFont="1" applyFill="1" applyBorder="1" applyAlignment="1">
      <alignment horizontal="center" vertical="center" wrapText="1" justifyLastLine="1"/>
    </xf>
    <xf numFmtId="0" fontId="4" fillId="0" borderId="48"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49" xfId="0" applyFont="1" applyFill="1" applyBorder="1" applyAlignment="1">
      <alignment horizontal="center" vertical="center" justifyLastLine="1"/>
    </xf>
    <xf numFmtId="0" fontId="9" fillId="0" borderId="0" xfId="0" applyFont="1" applyFill="1" applyBorder="1" applyAlignment="1">
      <alignment horizontal="left" vertical="top" wrapText="1"/>
    </xf>
    <xf numFmtId="0" fontId="2" fillId="0" borderId="0" xfId="0" applyFont="1" applyFill="1" applyAlignment="1">
      <alignment horizontal="center" vertical="center"/>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9" fillId="0" borderId="45" xfId="0" applyFont="1" applyFill="1" applyBorder="1" applyAlignment="1">
      <alignment vertical="distributed" textRotation="255" indent="3"/>
    </xf>
    <xf numFmtId="0" fontId="9" fillId="0" borderId="46" xfId="0" applyFont="1" applyFill="1" applyBorder="1" applyAlignment="1">
      <alignment vertical="distributed" textRotation="255" indent="3"/>
    </xf>
    <xf numFmtId="0" fontId="9" fillId="0" borderId="47" xfId="0" applyFont="1" applyFill="1" applyBorder="1" applyAlignment="1">
      <alignment vertical="distributed" textRotation="255" indent="3"/>
    </xf>
    <xf numFmtId="179" fontId="29" fillId="4" borderId="10" xfId="0" applyNumberFormat="1" applyFont="1" applyFill="1" applyBorder="1" applyAlignment="1">
      <alignment vertical="center" shrinkToFit="1"/>
    </xf>
    <xf numFmtId="179" fontId="29" fillId="4" borderId="21" xfId="0" applyNumberFormat="1" applyFont="1" applyFill="1" applyBorder="1" applyAlignment="1">
      <alignment vertical="center" shrinkToFit="1"/>
    </xf>
    <xf numFmtId="179" fontId="29" fillId="4" borderId="2" xfId="0" applyNumberFormat="1" applyFont="1" applyFill="1" applyBorder="1" applyAlignment="1">
      <alignment vertical="center" shrinkToFit="1"/>
    </xf>
    <xf numFmtId="179" fontId="29" fillId="4" borderId="22" xfId="0" applyNumberFormat="1" applyFont="1" applyFill="1" applyBorder="1" applyAlignment="1">
      <alignment vertical="center" shrinkToFit="1"/>
    </xf>
    <xf numFmtId="0" fontId="9" fillId="0" borderId="0" xfId="0" applyFont="1" applyFill="1" applyAlignment="1">
      <alignment horizontal="left" vertical="top" wrapText="1"/>
    </xf>
    <xf numFmtId="179" fontId="9" fillId="7" borderId="8" xfId="0" applyNumberFormat="1" applyFont="1" applyFill="1" applyBorder="1" applyAlignment="1">
      <alignment horizontal="center" vertical="center" wrapText="1"/>
    </xf>
    <xf numFmtId="179" fontId="9" fillId="7" borderId="48" xfId="0" applyNumberFormat="1" applyFont="1" applyFill="1" applyBorder="1" applyAlignment="1">
      <alignment horizontal="center" vertical="center" wrapText="1"/>
    </xf>
    <xf numFmtId="179" fontId="9" fillId="7" borderId="38" xfId="0" applyNumberFormat="1" applyFont="1" applyFill="1" applyBorder="1" applyAlignment="1">
      <alignment horizontal="center" vertical="center" wrapText="1"/>
    </xf>
    <xf numFmtId="179" fontId="9" fillId="7" borderId="9" xfId="0" applyNumberFormat="1" applyFont="1" applyFill="1" applyBorder="1" applyAlignment="1">
      <alignment horizontal="center" vertical="center" wrapText="1"/>
    </xf>
    <xf numFmtId="179" fontId="9" fillId="7" borderId="49" xfId="0" applyNumberFormat="1" applyFont="1" applyFill="1" applyBorder="1" applyAlignment="1">
      <alignment horizontal="center" vertical="center" wrapText="1"/>
    </xf>
    <xf numFmtId="179" fontId="9" fillId="7" borderId="40" xfId="0" applyNumberFormat="1" applyFont="1" applyFill="1" applyBorder="1" applyAlignment="1">
      <alignment horizontal="center" vertical="center" wrapText="1"/>
    </xf>
    <xf numFmtId="177" fontId="9" fillId="7" borderId="8" xfId="0" applyNumberFormat="1" applyFont="1" applyFill="1" applyBorder="1" applyAlignment="1">
      <alignment horizontal="center" vertical="center" wrapText="1"/>
    </xf>
    <xf numFmtId="177" fontId="9" fillId="7" borderId="48" xfId="0" applyNumberFormat="1" applyFont="1" applyFill="1" applyBorder="1" applyAlignment="1">
      <alignment horizontal="center" vertical="center" wrapText="1"/>
    </xf>
    <xf numFmtId="177" fontId="9" fillId="7" borderId="38" xfId="0" applyNumberFormat="1" applyFont="1" applyFill="1" applyBorder="1" applyAlignment="1">
      <alignment horizontal="center" vertical="center" wrapText="1"/>
    </xf>
    <xf numFmtId="177" fontId="9" fillId="7" borderId="9" xfId="0" applyNumberFormat="1" applyFont="1" applyFill="1" applyBorder="1" applyAlignment="1">
      <alignment horizontal="center" vertical="center" wrapText="1"/>
    </xf>
    <xf numFmtId="177" fontId="9" fillId="7" borderId="49" xfId="0" applyNumberFormat="1" applyFont="1" applyFill="1" applyBorder="1" applyAlignment="1">
      <alignment horizontal="center" vertical="center" wrapText="1"/>
    </xf>
    <xf numFmtId="177" fontId="9" fillId="7" borderId="40" xfId="0" applyNumberFormat="1" applyFont="1" applyFill="1" applyBorder="1" applyAlignment="1">
      <alignment horizontal="center" vertical="center" wrapText="1"/>
    </xf>
    <xf numFmtId="179" fontId="29" fillId="5" borderId="22" xfId="0" applyNumberFormat="1" applyFont="1" applyFill="1" applyBorder="1" applyAlignment="1">
      <alignment vertical="center" shrinkToFit="1"/>
    </xf>
    <xf numFmtId="0" fontId="37" fillId="0" borderId="1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2" xfId="0" applyFont="1" applyFill="1" applyBorder="1" applyAlignment="1">
      <alignment horizontal="center" vertical="center" wrapText="1"/>
    </xf>
    <xf numFmtId="179" fontId="8" fillId="4" borderId="2" xfId="0" applyNumberFormat="1" applyFont="1" applyFill="1" applyBorder="1" applyAlignment="1">
      <alignment vertical="center" shrinkToFit="1"/>
    </xf>
    <xf numFmtId="179" fontId="8" fillId="4" borderId="22" xfId="0" applyNumberFormat="1" applyFont="1" applyFill="1" applyBorder="1" applyAlignment="1">
      <alignment vertical="center" shrinkToFit="1"/>
    </xf>
    <xf numFmtId="179" fontId="8" fillId="4" borderId="10" xfId="0" applyNumberFormat="1" applyFont="1" applyFill="1" applyBorder="1" applyAlignment="1">
      <alignment vertical="center" shrinkToFit="1"/>
    </xf>
    <xf numFmtId="179" fontId="8" fillId="5" borderId="2" xfId="0" applyNumberFormat="1" applyFont="1" applyFill="1" applyBorder="1" applyAlignment="1">
      <alignment vertical="center" shrinkToFit="1"/>
    </xf>
    <xf numFmtId="179" fontId="8" fillId="5" borderId="22" xfId="0" applyNumberFormat="1" applyFont="1" applyFill="1" applyBorder="1" applyAlignment="1">
      <alignment vertical="center" shrinkToFit="1"/>
    </xf>
    <xf numFmtId="179" fontId="8" fillId="4" borderId="21" xfId="0" applyNumberFormat="1" applyFont="1" applyFill="1" applyBorder="1" applyAlignment="1">
      <alignment vertical="center" shrinkToFit="1"/>
    </xf>
    <xf numFmtId="0" fontId="37" fillId="0" borderId="150" xfId="0" applyFont="1" applyFill="1" applyBorder="1" applyAlignment="1">
      <alignment vertical="center" wrapText="1"/>
    </xf>
    <xf numFmtId="0" fontId="32" fillId="0" borderId="150" xfId="0" applyFont="1" applyFill="1" applyBorder="1" applyAlignment="1">
      <alignment horizontal="distributed" vertical="center" wrapText="1" indent="1"/>
    </xf>
    <xf numFmtId="0" fontId="32" fillId="0" borderId="155" xfId="0" applyFont="1" applyFill="1" applyBorder="1" applyAlignment="1">
      <alignment vertical="center" wrapText="1"/>
    </xf>
    <xf numFmtId="0" fontId="32" fillId="0" borderId="150" xfId="0" applyFont="1" applyFill="1" applyBorder="1" applyAlignment="1">
      <alignment vertical="center" wrapText="1"/>
    </xf>
    <xf numFmtId="179" fontId="8" fillId="5" borderId="10" xfId="0" applyNumberFormat="1" applyFont="1" applyFill="1" applyBorder="1" applyAlignment="1">
      <alignment vertical="center" shrinkToFit="1"/>
    </xf>
    <xf numFmtId="0" fontId="32" fillId="0" borderId="20" xfId="0" applyFont="1" applyFill="1" applyBorder="1" applyAlignment="1">
      <alignment horizontal="center" vertical="center" textRotation="255"/>
    </xf>
    <xf numFmtId="0" fontId="32" fillId="0" borderId="73" xfId="0" applyFont="1" applyFill="1" applyBorder="1" applyAlignment="1">
      <alignment horizontal="center" vertical="center" textRotation="255"/>
    </xf>
    <xf numFmtId="0" fontId="32" fillId="0" borderId="74" xfId="0" applyFont="1" applyFill="1" applyBorder="1" applyAlignment="1">
      <alignment horizontal="center" vertical="center" textRotation="255"/>
    </xf>
    <xf numFmtId="0" fontId="32" fillId="0" borderId="2" xfId="0" applyFont="1" applyFill="1" applyBorder="1" applyAlignment="1">
      <alignment horizontal="center" vertical="center"/>
    </xf>
    <xf numFmtId="0" fontId="32" fillId="0" borderId="22" xfId="0" applyFont="1" applyFill="1" applyBorder="1" applyAlignment="1">
      <alignment horizontal="center" vertical="center"/>
    </xf>
    <xf numFmtId="179" fontId="8" fillId="4" borderId="151" xfId="0" applyNumberFormat="1" applyFont="1" applyFill="1" applyBorder="1" applyAlignment="1">
      <alignment vertical="center" shrinkToFit="1"/>
    </xf>
    <xf numFmtId="0" fontId="32" fillId="0" borderId="155" xfId="0" applyFont="1" applyFill="1" applyBorder="1" applyAlignment="1">
      <alignment horizontal="distributed" vertical="center" wrapText="1" indent="1"/>
    </xf>
    <xf numFmtId="0" fontId="32" fillId="0" borderId="154" xfId="0" applyFont="1" applyFill="1" applyBorder="1" applyAlignment="1">
      <alignment vertical="center" wrapText="1"/>
    </xf>
    <xf numFmtId="0" fontId="32" fillId="0" borderId="153" xfId="0" applyFont="1" applyFill="1" applyBorder="1" applyAlignment="1">
      <alignment vertical="center" wrapText="1"/>
    </xf>
    <xf numFmtId="0" fontId="9" fillId="0" borderId="0" xfId="0" applyFont="1" applyFill="1" applyBorder="1" applyAlignment="1">
      <alignment horizontal="center" vertical="center"/>
    </xf>
    <xf numFmtId="0" fontId="32" fillId="0" borderId="152" xfId="0" applyFont="1" applyFill="1" applyBorder="1" applyAlignment="1">
      <alignment horizontal="center" vertical="center" textRotation="255" justifyLastLine="1"/>
    </xf>
    <xf numFmtId="0" fontId="32" fillId="0" borderId="153" xfId="0" applyFont="1" applyFill="1" applyBorder="1" applyAlignment="1">
      <alignment horizontal="center" vertical="center" textRotation="255" justifyLastLine="1"/>
    </xf>
    <xf numFmtId="0" fontId="35" fillId="0" borderId="150" xfId="0" applyFont="1" applyFill="1" applyBorder="1" applyAlignment="1">
      <alignment vertical="center" wrapText="1"/>
    </xf>
    <xf numFmtId="0" fontId="32" fillId="0" borderId="22" xfId="0" applyFont="1" applyFill="1" applyBorder="1" applyAlignment="1">
      <alignment horizontal="distributed" vertical="center" justifyLastLine="1"/>
    </xf>
    <xf numFmtId="0" fontId="32" fillId="0" borderId="24" xfId="0" applyFont="1" applyFill="1" applyBorder="1" applyAlignment="1">
      <alignment horizontal="center" vertical="center" textRotation="255"/>
    </xf>
    <xf numFmtId="0" fontId="32" fillId="0" borderId="12" xfId="0" applyFont="1" applyFill="1" applyBorder="1" applyAlignment="1">
      <alignment horizontal="center" vertical="center" textRotation="255"/>
    </xf>
    <xf numFmtId="0" fontId="32" fillId="0" borderId="13" xfId="0" applyFont="1" applyFill="1" applyBorder="1" applyAlignment="1">
      <alignment horizontal="center" vertical="center" textRotation="255"/>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2" fillId="5" borderId="0" xfId="0" applyFont="1" applyFill="1" applyAlignment="1">
      <alignment horizontal="center" vertical="center"/>
    </xf>
    <xf numFmtId="0" fontId="8" fillId="0" borderId="0" xfId="0" applyFont="1" applyFill="1" applyAlignment="1">
      <alignment horizontal="right" vertical="center"/>
    </xf>
    <xf numFmtId="0" fontId="38" fillId="0" borderId="0" xfId="0" applyFont="1" applyFill="1" applyBorder="1" applyAlignment="1">
      <alignment horizontal="center" vertical="center"/>
    </xf>
    <xf numFmtId="179" fontId="8" fillId="5" borderId="151" xfId="0" applyNumberFormat="1" applyFont="1" applyFill="1" applyBorder="1" applyAlignment="1">
      <alignment vertical="center" shrinkToFit="1"/>
    </xf>
    <xf numFmtId="179" fontId="8" fillId="5" borderId="21" xfId="0" applyNumberFormat="1" applyFont="1" applyFill="1" applyBorder="1" applyAlignment="1">
      <alignment vertical="center" shrinkToFit="1"/>
    </xf>
    <xf numFmtId="0" fontId="32" fillId="0" borderId="154" xfId="0" applyFont="1" applyFill="1" applyBorder="1" applyAlignment="1">
      <alignment horizontal="center" vertical="center" wrapText="1"/>
    </xf>
    <xf numFmtId="0" fontId="32" fillId="0" borderId="153" xfId="0" applyFont="1" applyFill="1" applyBorder="1" applyAlignment="1">
      <alignment horizontal="center" vertical="center" wrapText="1"/>
    </xf>
    <xf numFmtId="0" fontId="8" fillId="0" borderId="24"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3" xfId="0" applyFont="1" applyFill="1" applyBorder="1" applyAlignment="1">
      <alignment horizontal="center" vertical="center" wrapText="1" justifyLastLine="1"/>
    </xf>
    <xf numFmtId="0" fontId="8" fillId="0" borderId="13" xfId="0" applyFont="1" applyFill="1" applyBorder="1" applyAlignment="1">
      <alignment horizontal="center" vertical="center" wrapText="1" justifyLastLine="1"/>
    </xf>
    <xf numFmtId="0" fontId="8" fillId="0" borderId="16" xfId="0" applyFont="1" applyFill="1" applyBorder="1" applyAlignment="1">
      <alignment horizontal="center" vertical="center" wrapText="1" justifyLastLine="1"/>
    </xf>
    <xf numFmtId="0" fontId="8" fillId="0" borderId="4" xfId="0" applyFont="1" applyFill="1" applyBorder="1" applyAlignment="1">
      <alignment horizontal="center" vertical="center" wrapText="1" justifyLastLine="1"/>
    </xf>
    <xf numFmtId="0" fontId="8" fillId="4" borderId="1" xfId="0" applyFont="1" applyFill="1" applyBorder="1" applyAlignment="1">
      <alignment horizontal="center" vertical="center" wrapText="1" justifyLastLine="1"/>
    </xf>
    <xf numFmtId="0" fontId="8" fillId="4" borderId="3" xfId="0" applyFont="1" applyFill="1" applyBorder="1" applyAlignment="1">
      <alignment horizontal="center" vertical="center" wrapText="1" justifyLastLine="1"/>
    </xf>
    <xf numFmtId="0" fontId="8" fillId="4" borderId="16" xfId="0" applyFont="1" applyFill="1" applyBorder="1" applyAlignment="1">
      <alignment horizontal="center" vertical="center" wrapText="1" justifyLastLine="1"/>
    </xf>
    <xf numFmtId="0" fontId="8" fillId="4" borderId="4" xfId="0" applyFont="1" applyFill="1" applyBorder="1" applyAlignment="1">
      <alignment horizontal="center" vertical="center" wrapText="1" justifyLastLine="1"/>
    </xf>
    <xf numFmtId="0" fontId="32" fillId="0" borderId="13" xfId="0" applyFont="1" applyFill="1" applyBorder="1" applyAlignment="1">
      <alignment horizontal="distributed" vertical="center" justifyLastLine="1"/>
    </xf>
    <xf numFmtId="0" fontId="32" fillId="0" borderId="16" xfId="0" applyFont="1" applyFill="1" applyBorder="1" applyAlignment="1">
      <alignment horizontal="distributed" vertical="center" justifyLastLine="1"/>
    </xf>
    <xf numFmtId="0" fontId="32" fillId="0" borderId="4" xfId="0" applyFont="1" applyFill="1" applyBorder="1" applyAlignment="1">
      <alignment horizontal="distributed" vertical="center" justifyLastLine="1"/>
    </xf>
    <xf numFmtId="0" fontId="32" fillId="0" borderId="10" xfId="0" applyFont="1" applyFill="1" applyBorder="1" applyAlignment="1">
      <alignment horizontal="distributed" vertical="center" indent="1"/>
    </xf>
    <xf numFmtId="0" fontId="32" fillId="0" borderId="21" xfId="0" applyFont="1" applyFill="1" applyBorder="1" applyAlignment="1">
      <alignment horizontal="distributed" vertical="center" indent="1"/>
    </xf>
    <xf numFmtId="0" fontId="32" fillId="0" borderId="2" xfId="0" applyFont="1" applyFill="1" applyBorder="1" applyAlignment="1">
      <alignment horizontal="distributed" vertical="center" indent="1"/>
    </xf>
    <xf numFmtId="0" fontId="32" fillId="0" borderId="22" xfId="0" applyFont="1" applyFill="1" applyBorder="1" applyAlignment="1">
      <alignment horizontal="distributed" vertical="center" indent="1"/>
    </xf>
    <xf numFmtId="0" fontId="35" fillId="0" borderId="22" xfId="0" applyFont="1" applyFill="1" applyBorder="1" applyAlignment="1">
      <alignment horizontal="distributed" vertical="center" justifyLastLine="1"/>
    </xf>
    <xf numFmtId="179" fontId="29" fillId="5" borderId="21" xfId="0" applyNumberFormat="1" applyFont="1" applyFill="1" applyBorder="1" applyAlignment="1">
      <alignment vertical="center" shrinkToFit="1"/>
    </xf>
    <xf numFmtId="179" fontId="29" fillId="5" borderId="2" xfId="0" applyNumberFormat="1" applyFont="1" applyFill="1" applyBorder="1" applyAlignment="1">
      <alignment vertical="center" shrinkToFit="1"/>
    </xf>
    <xf numFmtId="0" fontId="32" fillId="0" borderId="150" xfId="0" applyFont="1" applyFill="1" applyBorder="1" applyAlignment="1">
      <alignment horizontal="center" vertical="center" wrapText="1"/>
    </xf>
    <xf numFmtId="0" fontId="9" fillId="0" borderId="0" xfId="0" applyFont="1" applyFill="1" applyAlignment="1">
      <alignment vertical="top" wrapText="1"/>
    </xf>
    <xf numFmtId="179" fontId="8" fillId="4" borderId="62" xfId="0" applyNumberFormat="1" applyFont="1" applyFill="1" applyBorder="1" applyAlignment="1">
      <alignment vertical="center" shrinkToFit="1"/>
    </xf>
    <xf numFmtId="0" fontId="36" fillId="0" borderId="63" xfId="0" applyFont="1" applyFill="1" applyBorder="1" applyAlignment="1">
      <alignment horizontal="distributed" vertical="center" justifyLastLine="1"/>
    </xf>
    <xf numFmtId="179" fontId="0" fillId="0" borderId="63"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0" fontId="37" fillId="0" borderId="21" xfId="0" applyFont="1" applyFill="1" applyBorder="1" applyAlignment="1">
      <alignment horizontal="left" vertical="center" wrapText="1"/>
    </xf>
    <xf numFmtId="0" fontId="37" fillId="0" borderId="21" xfId="0" applyFont="1" applyFill="1" applyBorder="1" applyAlignment="1">
      <alignment horizontal="left" vertical="center"/>
    </xf>
    <xf numFmtId="0" fontId="37" fillId="0" borderId="2" xfId="0" applyFont="1" applyFill="1" applyBorder="1" applyAlignment="1">
      <alignment horizontal="left" vertical="center"/>
    </xf>
    <xf numFmtId="179" fontId="0" fillId="0" borderId="65"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0" fontId="8" fillId="7" borderId="9"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40" xfId="0" applyFont="1" applyFill="1" applyBorder="1" applyAlignment="1">
      <alignment horizontal="center" vertical="center" wrapText="1"/>
    </xf>
    <xf numFmtId="179" fontId="8" fillId="7" borderId="60" xfId="0" applyNumberFormat="1" applyFont="1" applyFill="1" applyBorder="1" applyAlignment="1">
      <alignment vertical="center" wrapText="1"/>
    </xf>
    <xf numFmtId="179" fontId="12" fillId="7" borderId="7" xfId="0" applyNumberFormat="1" applyFont="1" applyFill="1" applyBorder="1" applyAlignment="1">
      <alignment vertical="center" wrapText="1"/>
    </xf>
    <xf numFmtId="179" fontId="12" fillId="7" borderId="61" xfId="0" applyNumberFormat="1" applyFont="1" applyFill="1" applyBorder="1" applyAlignment="1">
      <alignment vertical="center" wrapText="1"/>
    </xf>
    <xf numFmtId="179" fontId="8" fillId="4" borderId="20" xfId="0" applyNumberFormat="1" applyFont="1" applyFill="1" applyBorder="1" applyAlignment="1">
      <alignment vertical="center" shrinkToFit="1"/>
    </xf>
    <xf numFmtId="179" fontId="8" fillId="4" borderId="24" xfId="0" applyNumberFormat="1" applyFont="1" applyFill="1" applyBorder="1" applyAlignment="1">
      <alignment vertical="center" shrinkToFit="1"/>
    </xf>
    <xf numFmtId="0" fontId="32" fillId="0" borderId="20" xfId="0" applyFont="1" applyFill="1" applyBorder="1" applyAlignment="1">
      <alignment horizontal="distributed" vertical="center" justifyLastLine="1"/>
    </xf>
    <xf numFmtId="179" fontId="8" fillId="0" borderId="75" xfId="0" applyNumberFormat="1" applyFont="1" applyFill="1" applyBorder="1" applyAlignment="1">
      <alignment vertical="center" wrapText="1"/>
    </xf>
    <xf numFmtId="179" fontId="12" fillId="0" borderId="76" xfId="0" applyNumberFormat="1" applyFont="1" applyFill="1" applyBorder="1" applyAlignment="1">
      <alignment vertical="center" wrapText="1"/>
    </xf>
    <xf numFmtId="179" fontId="12" fillId="0" borderId="77" xfId="0" applyNumberFormat="1" applyFont="1" applyFill="1" applyBorder="1" applyAlignment="1">
      <alignment vertical="center" wrapText="1"/>
    </xf>
    <xf numFmtId="179" fontId="9" fillId="0" borderId="78" xfId="0" applyNumberFormat="1" applyFont="1" applyFill="1" applyBorder="1" applyAlignment="1">
      <alignment horizontal="right" vertical="center"/>
    </xf>
    <xf numFmtId="179" fontId="9" fillId="0" borderId="76" xfId="0" applyNumberFormat="1" applyFont="1" applyFill="1" applyBorder="1" applyAlignment="1">
      <alignment horizontal="right" vertical="center"/>
    </xf>
    <xf numFmtId="179" fontId="9" fillId="0" borderId="79" xfId="0" applyNumberFormat="1" applyFont="1" applyFill="1" applyBorder="1" applyAlignment="1">
      <alignment horizontal="right" vertical="center"/>
    </xf>
    <xf numFmtId="179" fontId="29" fillId="4" borderId="1" xfId="0" applyNumberFormat="1" applyFont="1" applyFill="1" applyBorder="1" applyAlignment="1">
      <alignment vertical="center" shrinkToFit="1"/>
    </xf>
    <xf numFmtId="179" fontId="29" fillId="4" borderId="3" xfId="0" applyNumberFormat="1" applyFont="1" applyFill="1" applyBorder="1" applyAlignment="1">
      <alignment vertical="center" shrinkToFit="1"/>
    </xf>
    <xf numFmtId="0" fontId="8" fillId="7" borderId="8"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8" fillId="7" borderId="38" xfId="0" applyFont="1" applyFill="1" applyBorder="1" applyAlignment="1">
      <alignment horizontal="center" vertical="center" wrapText="1"/>
    </xf>
    <xf numFmtId="179" fontId="29" fillId="4" borderId="50" xfId="0" applyNumberFormat="1" applyFont="1" applyFill="1" applyBorder="1" applyAlignment="1">
      <alignment vertical="center" shrinkToFit="1"/>
    </xf>
    <xf numFmtId="179" fontId="29" fillId="4" borderId="6" xfId="0" applyNumberFormat="1" applyFont="1" applyFill="1" applyBorder="1" applyAlignment="1">
      <alignment vertical="center" shrinkToFit="1"/>
    </xf>
    <xf numFmtId="0" fontId="0" fillId="0" borderId="2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 xfId="0" applyFont="1" applyFill="1" applyBorder="1" applyAlignment="1">
      <alignment horizontal="center" vertical="center"/>
    </xf>
    <xf numFmtId="0" fontId="10" fillId="0" borderId="22" xfId="0" applyFont="1" applyFill="1" applyBorder="1" applyAlignment="1">
      <alignment horizontal="center" vertical="center" wrapText="1"/>
    </xf>
    <xf numFmtId="0" fontId="35" fillId="0" borderId="10" xfId="0" applyFont="1" applyFill="1" applyBorder="1" applyAlignment="1">
      <alignment horizontal="distributed" vertical="center" justifyLastLine="1"/>
    </xf>
    <xf numFmtId="0" fontId="35" fillId="0" borderId="21" xfId="0" applyFont="1" applyFill="1" applyBorder="1" applyAlignment="1">
      <alignment horizontal="distributed" vertical="center" justifyLastLine="1"/>
    </xf>
    <xf numFmtId="0" fontId="35" fillId="0" borderId="2" xfId="0" applyFont="1" applyFill="1" applyBorder="1" applyAlignment="1">
      <alignment horizontal="distributed" vertical="center" justifyLastLine="1"/>
    </xf>
    <xf numFmtId="0" fontId="8" fillId="0" borderId="20" xfId="0" applyFont="1" applyFill="1" applyBorder="1" applyAlignment="1">
      <alignment horizontal="center" vertical="center" wrapText="1"/>
    </xf>
    <xf numFmtId="0" fontId="0" fillId="0" borderId="20" xfId="0" applyFont="1" applyFill="1" applyBorder="1" applyAlignment="1">
      <alignment horizontal="center" vertical="center" wrapText="1"/>
    </xf>
    <xf numFmtId="179" fontId="8" fillId="7" borderId="7" xfId="0" applyNumberFormat="1" applyFont="1" applyFill="1" applyBorder="1" applyAlignment="1">
      <alignment vertical="center" wrapText="1"/>
    </xf>
    <xf numFmtId="179" fontId="8" fillId="7" borderId="61" xfId="0" applyNumberFormat="1" applyFont="1" applyFill="1" applyBorder="1" applyAlignment="1">
      <alignment vertical="center" wrapText="1"/>
    </xf>
    <xf numFmtId="0" fontId="10" fillId="0" borderId="0" xfId="0" applyFont="1" applyFill="1" applyAlignment="1">
      <alignment horizontal="left" vertical="top" wrapText="1"/>
    </xf>
    <xf numFmtId="0" fontId="14" fillId="4" borderId="24"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wrapText="1"/>
    </xf>
    <xf numFmtId="0" fontId="14" fillId="4" borderId="13" xfId="0" applyNumberFormat="1" applyFont="1" applyFill="1" applyBorder="1" applyAlignment="1">
      <alignment horizontal="center" vertical="center" wrapText="1"/>
    </xf>
    <xf numFmtId="0" fontId="14" fillId="4" borderId="16" xfId="0" applyNumberFormat="1" applyFont="1" applyFill="1" applyBorder="1" applyAlignment="1">
      <alignment horizontal="center" vertical="center" wrapText="1"/>
    </xf>
    <xf numFmtId="0" fontId="14" fillId="4" borderId="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4" borderId="24"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179" fontId="9" fillId="7" borderId="58" xfId="0" applyNumberFormat="1" applyFont="1" applyFill="1" applyBorder="1" applyAlignment="1">
      <alignment horizontal="right" vertical="center"/>
    </xf>
    <xf numFmtId="179" fontId="9" fillId="7" borderId="7" xfId="0" applyNumberFormat="1" applyFont="1" applyFill="1" applyBorder="1" applyAlignment="1">
      <alignment horizontal="right" vertical="center"/>
    </xf>
    <xf numFmtId="179" fontId="9" fillId="7" borderId="59" xfId="0" applyNumberFormat="1" applyFont="1" applyFill="1" applyBorder="1" applyAlignment="1">
      <alignment horizontal="right" vertical="center"/>
    </xf>
    <xf numFmtId="183" fontId="6" fillId="4" borderId="1" xfId="0" applyNumberFormat="1" applyFont="1" applyFill="1" applyBorder="1" applyAlignment="1">
      <alignment horizontal="center" vertical="center"/>
    </xf>
    <xf numFmtId="183" fontId="6" fillId="4" borderId="3" xfId="0" applyNumberFormat="1" applyFont="1" applyFill="1" applyBorder="1" applyAlignment="1">
      <alignment horizontal="center" vertical="center"/>
    </xf>
    <xf numFmtId="183" fontId="6" fillId="4" borderId="16" xfId="0" applyNumberFormat="1" applyFont="1" applyFill="1" applyBorder="1" applyAlignment="1">
      <alignment horizontal="center" vertical="center"/>
    </xf>
    <xf numFmtId="183" fontId="6" fillId="4" borderId="4" xfId="0" applyNumberFormat="1" applyFont="1" applyFill="1" applyBorder="1" applyAlignment="1">
      <alignment horizontal="center" vertical="center"/>
    </xf>
    <xf numFmtId="179" fontId="8" fillId="4" borderId="50" xfId="0" applyNumberFormat="1" applyFont="1" applyFill="1" applyBorder="1" applyAlignment="1">
      <alignment vertical="center" shrinkToFit="1"/>
    </xf>
    <xf numFmtId="179" fontId="8" fillId="4" borderId="6" xfId="0" applyNumberFormat="1" applyFont="1" applyFill="1" applyBorder="1" applyAlignment="1">
      <alignment vertical="center" shrinkToFit="1"/>
    </xf>
    <xf numFmtId="0" fontId="35" fillId="0" borderId="24"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179" fontId="22" fillId="4" borderId="21" xfId="0" applyNumberFormat="1" applyFont="1" applyFill="1" applyBorder="1" applyAlignment="1">
      <alignment vertical="center" shrinkToFit="1"/>
    </xf>
    <xf numFmtId="179" fontId="22" fillId="4" borderId="2" xfId="0" applyNumberFormat="1" applyFont="1" applyFill="1" applyBorder="1" applyAlignment="1">
      <alignment vertical="center" shrinkToFi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1" xfId="0" applyFont="1" applyBorder="1" applyAlignment="1">
      <alignment horizontal="center" vertical="center"/>
    </xf>
    <xf numFmtId="0" fontId="7" fillId="0" borderId="24" xfId="0" applyFont="1" applyBorder="1" applyAlignment="1">
      <alignment horizontal="center" vertical="center" wrapText="1"/>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3" xfId="0" applyFont="1" applyBorder="1" applyAlignment="1">
      <alignment horizontal="left" shrinkToFit="1"/>
    </xf>
    <xf numFmtId="0" fontId="4" fillId="0" borderId="16" xfId="0" applyFont="1" applyBorder="1" applyAlignment="1">
      <alignment horizontal="left" shrinkToFit="1"/>
    </xf>
    <xf numFmtId="0" fontId="0" fillId="0" borderId="20" xfId="0" applyFont="1" applyBorder="1" applyAlignment="1">
      <alignment vertical="center" shrinkToFit="1"/>
    </xf>
    <xf numFmtId="0" fontId="0" fillId="0" borderId="73" xfId="0" applyFont="1" applyBorder="1" applyAlignment="1">
      <alignment vertical="center" shrinkToFit="1"/>
    </xf>
    <xf numFmtId="0" fontId="0" fillId="0" borderId="73" xfId="0" applyFont="1" applyBorder="1" applyAlignment="1">
      <alignment vertical="center"/>
    </xf>
    <xf numFmtId="0" fontId="0" fillId="0" borderId="74" xfId="0" applyFont="1" applyBorder="1" applyAlignment="1">
      <alignment vertical="center"/>
    </xf>
    <xf numFmtId="0" fontId="0" fillId="0" borderId="3" xfId="0" applyFont="1" applyBorder="1" applyAlignment="1">
      <alignment horizontal="center" vertical="center"/>
    </xf>
    <xf numFmtId="179" fontId="0" fillId="0" borderId="10" xfId="1" applyNumberFormat="1" applyFont="1" applyBorder="1" applyAlignment="1">
      <alignment vertical="center" shrinkToFit="1"/>
    </xf>
    <xf numFmtId="179" fontId="0" fillId="0" borderId="2" xfId="1" applyNumberFormat="1" applyFont="1" applyBorder="1" applyAlignment="1">
      <alignment vertical="center" shrinkToFit="1"/>
    </xf>
    <xf numFmtId="179" fontId="0" fillId="0" borderId="2" xfId="0" applyNumberFormat="1" applyFont="1" applyBorder="1" applyAlignment="1">
      <alignment vertical="center" shrinkToFit="1"/>
    </xf>
    <xf numFmtId="179" fontId="0" fillId="0" borderId="24" xfId="1" applyNumberFormat="1" applyFont="1" applyBorder="1" applyAlignment="1">
      <alignment vertical="center" shrinkToFit="1"/>
    </xf>
    <xf numFmtId="179" fontId="0" fillId="0" borderId="3" xfId="1" applyNumberFormat="1" applyFont="1" applyBorder="1" applyAlignment="1">
      <alignment vertical="center" shrinkToFit="1"/>
    </xf>
    <xf numFmtId="179" fontId="0" fillId="0" borderId="13" xfId="1" applyNumberFormat="1" applyFont="1" applyBorder="1" applyAlignment="1">
      <alignment vertical="center" shrinkToFit="1"/>
    </xf>
    <xf numFmtId="179" fontId="0" fillId="0" borderId="4" xfId="1" applyNumberFormat="1" applyFont="1" applyBorder="1" applyAlignment="1">
      <alignment vertical="center" shrinkToFit="1"/>
    </xf>
    <xf numFmtId="179" fontId="0" fillId="0" borderId="13" xfId="0" applyNumberFormat="1" applyFont="1" applyBorder="1" applyAlignment="1">
      <alignment vertical="center" shrinkToFit="1"/>
    </xf>
    <xf numFmtId="179" fontId="0" fillId="0" borderId="4" xfId="0" applyNumberFormat="1" applyFont="1" applyBorder="1" applyAlignment="1">
      <alignment vertical="center" shrinkToFit="1"/>
    </xf>
    <xf numFmtId="179" fontId="1" fillId="4" borderId="24" xfId="1" applyNumberFormat="1" applyFont="1" applyFill="1" applyBorder="1" applyAlignment="1">
      <alignment vertical="center" shrinkToFit="1"/>
    </xf>
    <xf numFmtId="179" fontId="1" fillId="4" borderId="3" xfId="1" applyNumberFormat="1" applyFont="1" applyFill="1" applyBorder="1" applyAlignment="1">
      <alignment vertical="center" shrinkToFit="1"/>
    </xf>
    <xf numFmtId="179" fontId="1" fillId="4" borderId="13" xfId="1" applyNumberFormat="1" applyFont="1" applyFill="1" applyBorder="1" applyAlignment="1">
      <alignment vertical="center" shrinkToFit="1"/>
    </xf>
    <xf numFmtId="179" fontId="1" fillId="4" borderId="4" xfId="1" applyNumberFormat="1" applyFont="1" applyFill="1" applyBorder="1" applyAlignment="1">
      <alignment vertical="center" shrinkToFit="1"/>
    </xf>
    <xf numFmtId="0" fontId="0" fillId="0" borderId="13" xfId="0" applyFont="1" applyBorder="1" applyAlignment="1">
      <alignment horizontal="center" vertical="center"/>
    </xf>
    <xf numFmtId="0" fontId="0" fillId="0" borderId="4" xfId="0" applyFont="1" applyBorder="1" applyAlignment="1">
      <alignment horizontal="center" vertical="center"/>
    </xf>
    <xf numFmtId="179" fontId="0" fillId="0" borderId="12" xfId="1" applyNumberFormat="1" applyFont="1" applyBorder="1" applyAlignment="1">
      <alignment vertical="center" shrinkToFit="1"/>
    </xf>
    <xf numFmtId="179" fontId="0" fillId="0" borderId="28" xfId="1" applyNumberFormat="1" applyFont="1" applyBorder="1" applyAlignment="1">
      <alignment vertical="center" shrinkToFit="1"/>
    </xf>
    <xf numFmtId="0" fontId="5" fillId="0" borderId="0" xfId="0" applyFont="1">
      <alignment vertical="center"/>
    </xf>
    <xf numFmtId="0" fontId="5" fillId="0" borderId="0" xfId="0" applyFont="1" applyAlignment="1">
      <alignment vertical="center" wrapText="1"/>
    </xf>
    <xf numFmtId="0" fontId="0" fillId="0" borderId="0" xfId="0" applyFont="1" applyAlignment="1">
      <alignment horizontal="right" vertical="center"/>
    </xf>
    <xf numFmtId="0" fontId="6" fillId="0" borderId="0" xfId="0" applyFont="1" applyAlignment="1">
      <alignment horizontal="center" vertical="center"/>
    </xf>
    <xf numFmtId="179" fontId="0" fillId="0" borderId="13" xfId="1" applyNumberFormat="1" applyFont="1" applyBorder="1" applyAlignment="1">
      <alignment vertical="center"/>
    </xf>
    <xf numFmtId="179" fontId="0" fillId="0" borderId="4" xfId="1" applyNumberFormat="1" applyFont="1" applyBorder="1" applyAlignment="1">
      <alignment vertical="center"/>
    </xf>
    <xf numFmtId="179" fontId="0" fillId="0" borderId="10" xfId="1" applyNumberFormat="1" applyFont="1" applyBorder="1" applyAlignment="1">
      <alignment vertical="center"/>
    </xf>
    <xf numFmtId="179" fontId="0" fillId="0" borderId="2" xfId="0" applyNumberFormat="1" applyFont="1" applyBorder="1" applyAlignment="1">
      <alignment vertical="center"/>
    </xf>
    <xf numFmtId="179" fontId="0" fillId="0" borderId="2" xfId="1" applyNumberFormat="1" applyFont="1" applyBorder="1" applyAlignment="1">
      <alignment vertical="center"/>
    </xf>
    <xf numFmtId="0" fontId="0" fillId="0" borderId="80" xfId="0" applyFont="1" applyBorder="1" applyAlignment="1">
      <alignment horizontal="right" vertical="top"/>
    </xf>
    <xf numFmtId="0" fontId="0" fillId="0" borderId="81" xfId="0" applyFont="1" applyBorder="1" applyAlignment="1">
      <alignment horizontal="right" vertical="top"/>
    </xf>
    <xf numFmtId="0" fontId="0" fillId="0" borderId="82" xfId="0" applyFont="1" applyBorder="1" applyAlignment="1">
      <alignment horizontal="right" vertical="top"/>
    </xf>
    <xf numFmtId="0" fontId="0" fillId="0" borderId="83" xfId="0" applyFont="1" applyBorder="1" applyAlignment="1">
      <alignment horizontal="right" vertical="top"/>
    </xf>
    <xf numFmtId="0" fontId="0" fillId="0" borderId="84" xfId="0" applyFont="1" applyBorder="1" applyAlignment="1">
      <alignment horizontal="right" vertical="top"/>
    </xf>
    <xf numFmtId="0" fontId="0" fillId="0" borderId="85" xfId="0" applyFont="1" applyBorder="1" applyAlignment="1">
      <alignment horizontal="right" vertical="top"/>
    </xf>
    <xf numFmtId="179" fontId="0" fillId="0" borderId="13" xfId="0" applyNumberFormat="1" applyFont="1" applyBorder="1" applyAlignment="1">
      <alignment vertical="center"/>
    </xf>
    <xf numFmtId="179" fontId="0" fillId="0" borderId="4" xfId="0" applyNumberFormat="1" applyFont="1" applyBorder="1" applyAlignment="1">
      <alignment vertical="center"/>
    </xf>
    <xf numFmtId="179" fontId="0" fillId="0" borderId="24" xfId="1" applyNumberFormat="1" applyFont="1" applyBorder="1" applyAlignment="1">
      <alignment vertical="center"/>
    </xf>
    <xf numFmtId="179" fontId="0" fillId="0" borderId="3" xfId="1" applyNumberFormat="1" applyFont="1" applyBorder="1" applyAlignment="1">
      <alignment vertical="center"/>
    </xf>
    <xf numFmtId="179" fontId="0" fillId="0" borderId="12" xfId="1" applyNumberFormat="1" applyFont="1" applyBorder="1" applyAlignment="1">
      <alignment vertical="center"/>
    </xf>
    <xf numFmtId="179" fontId="0" fillId="0" borderId="28" xfId="1" applyNumberFormat="1" applyFont="1" applyBorder="1" applyAlignment="1">
      <alignment vertical="center"/>
    </xf>
    <xf numFmtId="179" fontId="1" fillId="4" borderId="24" xfId="1" applyNumberFormat="1" applyFont="1" applyFill="1" applyBorder="1" applyAlignment="1">
      <alignment vertical="center"/>
    </xf>
    <xf numFmtId="179" fontId="1" fillId="4" borderId="3" xfId="1" applyNumberFormat="1" applyFont="1" applyFill="1" applyBorder="1" applyAlignment="1">
      <alignment vertical="center"/>
    </xf>
    <xf numFmtId="179" fontId="1" fillId="4" borderId="13" xfId="1" applyNumberFormat="1" applyFont="1" applyFill="1" applyBorder="1" applyAlignment="1">
      <alignment vertical="center"/>
    </xf>
    <xf numFmtId="179" fontId="1" fillId="4" borderId="4" xfId="1" applyNumberFormat="1" applyFont="1" applyFill="1" applyBorder="1" applyAlignment="1">
      <alignment vertical="center"/>
    </xf>
    <xf numFmtId="0" fontId="0" fillId="0" borderId="74" xfId="0" applyFont="1" applyBorder="1" applyAlignment="1">
      <alignment vertical="center" shrinkToFit="1"/>
    </xf>
    <xf numFmtId="0" fontId="0" fillId="0" borderId="10" xfId="0" applyFont="1" applyBorder="1" applyAlignment="1">
      <alignment horizontal="center" vertical="center"/>
    </xf>
    <xf numFmtId="0" fontId="0" fillId="0" borderId="2" xfId="0" applyFont="1" applyBorder="1" applyAlignment="1">
      <alignment horizontal="center" vertical="center"/>
    </xf>
    <xf numFmtId="179" fontId="0" fillId="0" borderId="13" xfId="0" applyNumberFormat="1" applyFont="1" applyBorder="1" applyAlignment="1">
      <alignment horizontal="right" vertical="center" shrinkToFit="1"/>
    </xf>
    <xf numFmtId="179" fontId="0" fillId="0" borderId="4" xfId="0" applyNumberFormat="1" applyFont="1" applyBorder="1" applyAlignment="1">
      <alignment horizontal="right" vertical="center" shrinkToFit="1"/>
    </xf>
    <xf numFmtId="179" fontId="0" fillId="0" borderId="10" xfId="1" applyNumberFormat="1" applyFont="1" applyBorder="1" applyAlignment="1">
      <alignment horizontal="right" vertical="center" shrinkToFit="1"/>
    </xf>
    <xf numFmtId="179" fontId="0" fillId="0" borderId="2" xfId="0" applyNumberFormat="1" applyFont="1" applyBorder="1" applyAlignment="1">
      <alignment horizontal="right" vertical="center" shrinkToFit="1"/>
    </xf>
    <xf numFmtId="179" fontId="0" fillId="0" borderId="2" xfId="1" applyNumberFormat="1" applyFont="1" applyBorder="1" applyAlignment="1">
      <alignment horizontal="right" vertical="center" shrinkToFit="1"/>
    </xf>
    <xf numFmtId="179" fontId="0" fillId="0" borderId="24" xfId="1" applyNumberFormat="1" applyFont="1" applyBorder="1" applyAlignment="1">
      <alignment horizontal="right" vertical="center" shrinkToFit="1"/>
    </xf>
    <xf numFmtId="179" fontId="0" fillId="0" borderId="3" xfId="1" applyNumberFormat="1" applyFont="1" applyBorder="1" applyAlignment="1">
      <alignment horizontal="right" vertical="center" shrinkToFit="1"/>
    </xf>
    <xf numFmtId="179" fontId="0" fillId="0" borderId="12" xfId="1" applyNumberFormat="1" applyFont="1" applyBorder="1" applyAlignment="1">
      <alignment horizontal="right" vertical="center" shrinkToFit="1"/>
    </xf>
    <xf numFmtId="179" fontId="0" fillId="0" borderId="28" xfId="1" applyNumberFormat="1" applyFont="1" applyBorder="1" applyAlignment="1">
      <alignment horizontal="right" vertical="center" shrinkToFit="1"/>
    </xf>
    <xf numFmtId="179" fontId="0" fillId="0" borderId="13" xfId="1" applyNumberFormat="1" applyFont="1" applyBorder="1" applyAlignment="1">
      <alignment horizontal="right" vertical="center" shrinkToFit="1"/>
    </xf>
    <xf numFmtId="179" fontId="0" fillId="0" borderId="4" xfId="1" applyNumberFormat="1" applyFont="1" applyBorder="1" applyAlignment="1">
      <alignment horizontal="right" vertical="center" shrinkToFit="1"/>
    </xf>
    <xf numFmtId="0" fontId="4" fillId="0" borderId="0" xfId="0" applyFont="1" applyAlignment="1">
      <alignment vertical="center" wrapText="1"/>
    </xf>
    <xf numFmtId="38" fontId="1" fillId="4" borderId="86" xfId="1" applyFont="1" applyFill="1" applyBorder="1" applyAlignment="1">
      <alignment vertical="center"/>
    </xf>
    <xf numFmtId="0" fontId="0" fillId="0" borderId="1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 xfId="0" applyFont="1" applyBorder="1" applyAlignment="1">
      <alignment horizontal="center" vertical="center" shrinkToFit="1"/>
    </xf>
    <xf numFmtId="179" fontId="1" fillId="4" borderId="87" xfId="1" applyNumberFormat="1" applyFont="1" applyFill="1" applyBorder="1" applyAlignment="1">
      <alignment horizontal="right" vertical="center" shrinkToFit="1"/>
    </xf>
    <xf numFmtId="179" fontId="1" fillId="4" borderId="88" xfId="1" applyNumberFormat="1" applyFont="1" applyFill="1" applyBorder="1" applyAlignment="1">
      <alignment horizontal="right" vertical="center" shrinkToFit="1"/>
    </xf>
    <xf numFmtId="38" fontId="0" fillId="0" borderId="10" xfId="1" applyFont="1" applyBorder="1" applyAlignment="1">
      <alignment horizontal="right" vertical="center"/>
    </xf>
    <xf numFmtId="38" fontId="0" fillId="0" borderId="2" xfId="1" applyFont="1" applyBorder="1" applyAlignment="1">
      <alignment horizontal="right" vertical="center"/>
    </xf>
    <xf numFmtId="38" fontId="0" fillId="0" borderId="13" xfId="1" applyFont="1" applyBorder="1" applyAlignment="1">
      <alignment horizontal="right" vertical="center"/>
    </xf>
    <xf numFmtId="38" fontId="0" fillId="0" borderId="4" xfId="1" applyFont="1" applyBorder="1" applyAlignment="1">
      <alignment horizontal="right" vertical="center"/>
    </xf>
    <xf numFmtId="179" fontId="0" fillId="0" borderId="10" xfId="0" applyNumberFormat="1" applyFont="1" applyBorder="1" applyAlignment="1">
      <alignment vertical="center" shrinkToFit="1"/>
    </xf>
    <xf numFmtId="38" fontId="1" fillId="4" borderId="74" xfId="1" applyFont="1" applyFill="1" applyBorder="1" applyAlignment="1">
      <alignment vertical="center"/>
    </xf>
    <xf numFmtId="0" fontId="4" fillId="0" borderId="0" xfId="0" applyFont="1" applyAlignment="1">
      <alignment horizontal="left" vertical="top" wrapText="1"/>
    </xf>
    <xf numFmtId="0" fontId="4" fillId="0" borderId="0" xfId="0" applyFont="1" applyAlignment="1">
      <alignment horizontal="left" vertical="center"/>
    </xf>
    <xf numFmtId="179" fontId="0" fillId="4" borderId="87" xfId="0" applyNumberFormat="1" applyFont="1" applyFill="1" applyBorder="1" applyAlignment="1">
      <alignment horizontal="right" vertical="center" shrinkToFit="1"/>
    </xf>
    <xf numFmtId="179" fontId="0" fillId="4" borderId="88" xfId="0" applyNumberFormat="1" applyFont="1" applyFill="1" applyBorder="1" applyAlignment="1">
      <alignment horizontal="right" vertical="center" shrinkToFit="1"/>
    </xf>
    <xf numFmtId="0" fontId="9" fillId="0" borderId="0" xfId="0" applyFont="1" applyBorder="1" applyAlignment="1">
      <alignment horizontal="left" vertical="center" shrinkToFit="1"/>
    </xf>
    <xf numFmtId="0" fontId="9" fillId="0" borderId="28"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20" xfId="0" applyFont="1" applyBorder="1" applyAlignment="1">
      <alignment horizontal="center" vertical="center" shrinkToFit="1"/>
    </xf>
    <xf numFmtId="0" fontId="0" fillId="0" borderId="73" xfId="0" applyFont="1" applyBorder="1" applyAlignment="1">
      <alignment horizontal="center" vertical="center" shrinkToFit="1"/>
    </xf>
    <xf numFmtId="0" fontId="0" fillId="0" borderId="74" xfId="0" applyFont="1" applyBorder="1" applyAlignment="1">
      <alignment horizontal="center" vertical="center" shrinkToFit="1"/>
    </xf>
    <xf numFmtId="38" fontId="1" fillId="4" borderId="1" xfId="1" applyFont="1" applyFill="1" applyBorder="1" applyAlignment="1">
      <alignment horizontal="right" vertical="center"/>
    </xf>
    <xf numFmtId="38" fontId="1" fillId="4" borderId="3" xfId="1" applyFont="1" applyFill="1" applyBorder="1" applyAlignment="1">
      <alignment horizontal="right" vertical="center"/>
    </xf>
    <xf numFmtId="38" fontId="1" fillId="4" borderId="16" xfId="1" applyFont="1" applyFill="1" applyBorder="1" applyAlignment="1">
      <alignment horizontal="right" vertical="center"/>
    </xf>
    <xf numFmtId="38" fontId="1" fillId="4" borderId="4" xfId="1" applyFont="1" applyFill="1" applyBorder="1" applyAlignment="1">
      <alignment horizontal="right" vertical="center"/>
    </xf>
    <xf numFmtId="38" fontId="1" fillId="4" borderId="24" xfId="1" applyFont="1" applyFill="1" applyBorder="1" applyAlignment="1">
      <alignment vertical="center"/>
    </xf>
    <xf numFmtId="38" fontId="1" fillId="4" borderId="3" xfId="1" applyFont="1" applyFill="1" applyBorder="1" applyAlignment="1">
      <alignment vertical="center"/>
    </xf>
    <xf numFmtId="38" fontId="1" fillId="4" borderId="13" xfId="1" applyFont="1" applyFill="1" applyBorder="1" applyAlignment="1">
      <alignment vertical="center"/>
    </xf>
    <xf numFmtId="38" fontId="1" fillId="4" borderId="4" xfId="1" applyFont="1" applyFill="1" applyBorder="1" applyAlignment="1">
      <alignment vertical="center"/>
    </xf>
    <xf numFmtId="0" fontId="7" fillId="0" borderId="1" xfId="0" applyFont="1" applyBorder="1" applyAlignment="1">
      <alignment horizontal="distributed" vertical="center" wrapText="1" shrinkToFit="1"/>
    </xf>
    <xf numFmtId="0" fontId="7" fillId="0" borderId="3" xfId="0" applyFont="1" applyBorder="1" applyAlignment="1">
      <alignment horizontal="distributed" vertical="center" wrapText="1" shrinkToFit="1"/>
    </xf>
    <xf numFmtId="0" fontId="0" fillId="0" borderId="20" xfId="0" applyFont="1" applyBorder="1" applyAlignment="1">
      <alignment horizontal="center" vertical="center" textRotation="255" shrinkToFit="1"/>
    </xf>
    <xf numFmtId="0" fontId="0" fillId="0" borderId="73" xfId="0" applyFont="1" applyBorder="1" applyAlignment="1">
      <alignment horizontal="center" vertical="center" textRotation="255" shrinkToFit="1"/>
    </xf>
    <xf numFmtId="0" fontId="0" fillId="0" borderId="74"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7" fillId="0" borderId="1" xfId="0" applyFont="1" applyBorder="1" applyAlignment="1">
      <alignment horizontal="distributed" vertical="center" shrinkToFit="1"/>
    </xf>
    <xf numFmtId="0" fontId="7" fillId="0" borderId="3" xfId="0" applyFont="1" applyBorder="1" applyAlignment="1">
      <alignment horizontal="distributed" vertical="center" shrinkToFit="1"/>
    </xf>
    <xf numFmtId="0" fontId="5" fillId="0" borderId="1" xfId="0" applyFont="1" applyBorder="1" applyAlignment="1">
      <alignment horizontal="distributed" vertical="center" wrapText="1" shrinkToFit="1"/>
    </xf>
    <xf numFmtId="0" fontId="5" fillId="0" borderId="3" xfId="0" applyFont="1" applyBorder="1" applyAlignment="1">
      <alignment horizontal="distributed" vertical="center" wrapText="1" shrinkToFit="1"/>
    </xf>
    <xf numFmtId="0" fontId="0" fillId="0" borderId="3" xfId="0" applyFont="1" applyBorder="1" applyAlignment="1">
      <alignment horizontal="center" vertical="center" textRotation="255" shrinkToFit="1"/>
    </xf>
    <xf numFmtId="0" fontId="0" fillId="0" borderId="28"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38" fontId="0" fillId="0" borderId="24" xfId="1" applyFont="1" applyBorder="1" applyAlignment="1">
      <alignment horizontal="right" vertical="center"/>
    </xf>
    <xf numFmtId="38" fontId="0" fillId="0" borderId="3" xfId="1" applyFont="1" applyBorder="1" applyAlignment="1">
      <alignment horizontal="right" vertical="center"/>
    </xf>
    <xf numFmtId="38" fontId="0" fillId="0" borderId="12" xfId="1" applyFont="1" applyBorder="1" applyAlignment="1">
      <alignment horizontal="right" vertical="center"/>
    </xf>
    <xf numFmtId="38" fontId="0" fillId="0" borderId="28" xfId="1" applyFont="1" applyBorder="1" applyAlignment="1">
      <alignment horizontal="right" vertical="center"/>
    </xf>
    <xf numFmtId="38" fontId="1" fillId="4" borderId="86" xfId="1" applyFont="1" applyFill="1" applyBorder="1" applyAlignment="1">
      <alignment horizontal="right" vertical="center"/>
    </xf>
    <xf numFmtId="0" fontId="9" fillId="0" borderId="2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0" fillId="0" borderId="0" xfId="0" applyFont="1" applyBorder="1" applyAlignment="1">
      <alignment horizontal="left" vertical="center" shrinkToFit="1"/>
    </xf>
    <xf numFmtId="0" fontId="0" fillId="0" borderId="28" xfId="0" applyFont="1" applyBorder="1" applyAlignment="1">
      <alignment horizontal="left" vertical="center" shrinkToFit="1"/>
    </xf>
    <xf numFmtId="0" fontId="19" fillId="0" borderId="0" xfId="0" applyFont="1" applyAlignment="1">
      <alignment horizontal="center" vertical="center"/>
    </xf>
    <xf numFmtId="0" fontId="15" fillId="2" borderId="105" xfId="0"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7"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109"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20" fillId="0" borderId="99" xfId="0" applyFont="1" applyBorder="1" applyAlignment="1">
      <alignment horizontal="left" vertical="center" wrapText="1"/>
    </xf>
    <xf numFmtId="0" fontId="20" fillId="0" borderId="67" xfId="0" applyFont="1" applyBorder="1" applyAlignment="1">
      <alignment horizontal="left" vertical="center" wrapText="1"/>
    </xf>
    <xf numFmtId="0" fontId="20" fillId="0" borderId="35" xfId="0" applyFont="1" applyBorder="1" applyAlignment="1">
      <alignment horizontal="left" vertical="center" wrapText="1"/>
    </xf>
    <xf numFmtId="0" fontId="20" fillId="0" borderId="34" xfId="0" applyFont="1" applyBorder="1" applyAlignment="1">
      <alignment horizontal="left" vertical="center" wrapText="1"/>
    </xf>
    <xf numFmtId="0" fontId="20" fillId="0" borderId="36" xfId="0" applyFont="1" applyBorder="1" applyAlignment="1">
      <alignment horizontal="left" vertical="center" wrapText="1"/>
    </xf>
    <xf numFmtId="0" fontId="20" fillId="0" borderId="32" xfId="0" applyFont="1" applyBorder="1" applyAlignment="1">
      <alignment horizontal="right" vertical="center" wrapText="1"/>
    </xf>
    <xf numFmtId="0" fontId="20" fillId="0" borderId="103" xfId="0" applyFont="1" applyBorder="1" applyAlignment="1">
      <alignment horizontal="right" vertical="center" wrapText="1"/>
    </xf>
    <xf numFmtId="0" fontId="20" fillId="0" borderId="104" xfId="0" applyFont="1" applyBorder="1" applyAlignment="1">
      <alignment horizontal="right" vertical="center" wrapText="1"/>
    </xf>
    <xf numFmtId="179" fontId="21" fillId="0" borderId="102" xfId="0" applyNumberFormat="1" applyFont="1" applyBorder="1" applyAlignment="1">
      <alignment horizontal="right" vertical="center" shrinkToFit="1"/>
    </xf>
    <xf numFmtId="179" fontId="21" fillId="0" borderId="71" xfId="0" applyNumberFormat="1" applyFont="1" applyBorder="1" applyAlignment="1">
      <alignment horizontal="right" vertical="center" shrinkToFit="1"/>
    </xf>
    <xf numFmtId="0" fontId="20" fillId="2" borderId="35"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90"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92" xfId="0" applyFont="1" applyFill="1" applyBorder="1" applyAlignment="1">
      <alignment horizontal="center" vertical="center" wrapText="1"/>
    </xf>
    <xf numFmtId="0" fontId="20" fillId="0" borderId="17" xfId="0" applyFont="1" applyBorder="1" applyAlignment="1">
      <alignment horizontal="right" vertical="center" wrapText="1"/>
    </xf>
    <xf numFmtId="0" fontId="20" fillId="0" borderId="34" xfId="0" applyFont="1" applyBorder="1" applyAlignment="1">
      <alignment horizontal="right" vertical="center" wrapText="1"/>
    </xf>
    <xf numFmtId="0" fontId="20" fillId="0" borderId="72" xfId="0" applyFont="1" applyBorder="1" applyAlignment="1">
      <alignment horizontal="right" vertical="center" wrapText="1"/>
    </xf>
    <xf numFmtId="179" fontId="21" fillId="0" borderId="35" xfId="0" applyNumberFormat="1" applyFont="1" applyBorder="1" applyAlignment="1">
      <alignment horizontal="right" vertical="center" shrinkToFit="1"/>
    </xf>
    <xf numFmtId="179" fontId="21" fillId="0" borderId="72" xfId="0" applyNumberFormat="1" applyFont="1" applyBorder="1" applyAlignment="1">
      <alignment horizontal="right" vertical="center" shrinkToFit="1"/>
    </xf>
    <xf numFmtId="0" fontId="20" fillId="0" borderId="19" xfId="0" applyFont="1" applyBorder="1" applyAlignment="1">
      <alignment horizontal="right" vertical="center" wrapText="1"/>
    </xf>
    <xf numFmtId="0" fontId="20" fillId="0" borderId="71" xfId="0" applyFont="1" applyBorder="1" applyAlignment="1">
      <alignment horizontal="right" vertical="center" wrapText="1"/>
    </xf>
    <xf numFmtId="179" fontId="21" fillId="4" borderId="102" xfId="0" applyNumberFormat="1" applyFont="1" applyFill="1" applyBorder="1" applyAlignment="1">
      <alignment horizontal="right" vertical="center" shrinkToFit="1"/>
    </xf>
    <xf numFmtId="179" fontId="21" fillId="4" borderId="71" xfId="0" applyNumberFormat="1" applyFont="1" applyFill="1" applyBorder="1" applyAlignment="1">
      <alignment horizontal="right" vertical="center" shrinkToFit="1"/>
    </xf>
    <xf numFmtId="179" fontId="21" fillId="4" borderId="15" xfId="0" applyNumberFormat="1" applyFont="1" applyFill="1" applyBorder="1" applyAlignment="1">
      <alignment horizontal="right" vertical="center" shrinkToFit="1"/>
    </xf>
    <xf numFmtId="0" fontId="21" fillId="3" borderId="18"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89"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0" fillId="3" borderId="37" xfId="0" applyFont="1" applyFill="1" applyBorder="1" applyAlignment="1">
      <alignment horizontal="right" vertical="center" wrapText="1"/>
    </xf>
    <xf numFmtId="0" fontId="20" fillId="3" borderId="15" xfId="0" applyFont="1" applyFill="1" applyBorder="1" applyAlignment="1">
      <alignment horizontal="right" vertical="center" wrapText="1"/>
    </xf>
    <xf numFmtId="179" fontId="21" fillId="4" borderId="18" xfId="0" applyNumberFormat="1" applyFont="1" applyFill="1" applyBorder="1" applyAlignment="1">
      <alignment horizontal="right" vertical="center" shrinkToFit="1"/>
    </xf>
    <xf numFmtId="179" fontId="21" fillId="4" borderId="23" xfId="0" applyNumberFormat="1" applyFont="1" applyFill="1" applyBorder="1" applyAlignment="1">
      <alignment horizontal="right" vertical="center" shrinkToFit="1"/>
    </xf>
    <xf numFmtId="179" fontId="21" fillId="4" borderId="89" xfId="0" applyNumberFormat="1" applyFont="1" applyFill="1" applyBorder="1" applyAlignment="1">
      <alignment horizontal="right" vertical="center" shrinkToFit="1"/>
    </xf>
    <xf numFmtId="179" fontId="21" fillId="4" borderId="19" xfId="0" applyNumberFormat="1" applyFont="1" applyFill="1" applyBorder="1" applyAlignment="1">
      <alignment horizontal="right" vertical="center" shrinkToFit="1"/>
    </xf>
    <xf numFmtId="0" fontId="21" fillId="3" borderId="23"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0" fillId="3" borderId="17" xfId="0" applyFont="1" applyFill="1" applyBorder="1" applyAlignment="1">
      <alignment horizontal="right" vertical="center" wrapText="1"/>
    </xf>
    <xf numFmtId="0" fontId="20" fillId="3" borderId="34" xfId="0" applyFont="1" applyFill="1" applyBorder="1" applyAlignment="1">
      <alignment horizontal="right" vertical="center" wrapText="1"/>
    </xf>
    <xf numFmtId="0" fontId="20" fillId="3" borderId="72" xfId="0" applyFont="1" applyFill="1" applyBorder="1" applyAlignment="1">
      <alignment horizontal="right" vertical="center" wrapText="1"/>
    </xf>
    <xf numFmtId="0" fontId="22" fillId="8" borderId="18"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37" xfId="0" applyFont="1" applyFill="1" applyBorder="1" applyAlignment="1">
      <alignment horizontal="center" vertical="center" wrapText="1"/>
    </xf>
    <xf numFmtId="0" fontId="22" fillId="8" borderId="89"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3" fillId="2" borderId="91" xfId="0" applyFont="1" applyFill="1" applyBorder="1" applyAlignment="1">
      <alignment horizontal="center" vertical="center" wrapText="1"/>
    </xf>
    <xf numFmtId="0" fontId="23" fillId="2" borderId="92"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0" fillId="3" borderId="93" xfId="0" applyFont="1" applyFill="1" applyBorder="1" applyAlignment="1">
      <alignment horizontal="center" vertical="center" wrapText="1"/>
    </xf>
    <xf numFmtId="0" fontId="20" fillId="3" borderId="94"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20" fillId="3" borderId="10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15" fillId="2" borderId="17"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5"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89"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0" fillId="0" borderId="34" xfId="0" applyFont="1" applyBorder="1" applyAlignment="1">
      <alignment vertical="center" wrapText="1"/>
    </xf>
    <xf numFmtId="0" fontId="20" fillId="0" borderId="36" xfId="0" applyFont="1" applyBorder="1" applyAlignment="1">
      <alignment vertical="center" wrapText="1"/>
    </xf>
    <xf numFmtId="0" fontId="20" fillId="0" borderId="17" xfId="0" applyFont="1" applyBorder="1" applyAlignment="1">
      <alignment horizontal="center" vertical="center" wrapText="1"/>
    </xf>
    <xf numFmtId="0" fontId="20" fillId="0" borderId="36" xfId="0" applyFont="1" applyBorder="1" applyAlignment="1">
      <alignment horizontal="center" vertical="center" wrapText="1"/>
    </xf>
    <xf numFmtId="179" fontId="21" fillId="0" borderId="10" xfId="0" applyNumberFormat="1" applyFont="1" applyBorder="1" applyAlignment="1">
      <alignment horizontal="right" vertical="center" shrinkToFit="1"/>
    </xf>
    <xf numFmtId="179" fontId="21" fillId="0" borderId="2" xfId="0" applyNumberFormat="1" applyFont="1" applyBorder="1" applyAlignment="1">
      <alignment horizontal="right" vertical="center" shrinkToFit="1"/>
    </xf>
    <xf numFmtId="0" fontId="20" fillId="0" borderId="32" xfId="0" applyFont="1" applyBorder="1" applyAlignment="1">
      <alignment horizontal="center" vertical="center" wrapText="1"/>
    </xf>
    <xf numFmtId="0" fontId="20" fillId="0" borderId="97" xfId="0" applyFont="1" applyBorder="1" applyAlignment="1">
      <alignment horizontal="center" vertical="center" wrapText="1"/>
    </xf>
    <xf numFmtId="0" fontId="0" fillId="0" borderId="34" xfId="0" applyFont="1" applyBorder="1" applyAlignment="1">
      <alignment vertical="center" wrapText="1"/>
    </xf>
    <xf numFmtId="0" fontId="0" fillId="0" borderId="36" xfId="0" applyFont="1" applyBorder="1" applyAlignment="1">
      <alignment vertical="center" wrapText="1"/>
    </xf>
    <xf numFmtId="179" fontId="21" fillId="4" borderId="10" xfId="0" applyNumberFormat="1" applyFont="1" applyFill="1" applyBorder="1" applyAlignment="1">
      <alignment horizontal="right" vertical="center" shrinkToFit="1"/>
    </xf>
    <xf numFmtId="179" fontId="21" fillId="4" borderId="2" xfId="0" applyNumberFormat="1" applyFont="1" applyFill="1" applyBorder="1" applyAlignment="1">
      <alignment horizontal="right" vertical="center" shrinkToFit="1"/>
    </xf>
    <xf numFmtId="0" fontId="20" fillId="0" borderId="98" xfId="0" applyFont="1" applyBorder="1" applyAlignment="1">
      <alignment vertical="center" wrapText="1"/>
    </xf>
    <xf numFmtId="0" fontId="20" fillId="0" borderId="99" xfId="0" applyFont="1" applyBorder="1" applyAlignment="1">
      <alignment vertical="center" wrapText="1"/>
    </xf>
    <xf numFmtId="0" fontId="20" fillId="0" borderId="25" xfId="0" applyFont="1" applyBorder="1" applyAlignment="1">
      <alignment horizontal="center" vertical="center" wrapText="1"/>
    </xf>
    <xf numFmtId="0" fontId="20" fillId="0" borderId="33" xfId="0" applyFont="1" applyBorder="1" applyAlignment="1">
      <alignment horizontal="center" vertical="center" wrapText="1"/>
    </xf>
    <xf numFmtId="0" fontId="21" fillId="3" borderId="18"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19" xfId="0" applyFont="1" applyFill="1" applyBorder="1" applyAlignment="1">
      <alignment horizontal="center" vertical="center" shrinkToFit="1"/>
    </xf>
    <xf numFmtId="0" fontId="21" fillId="3" borderId="0" xfId="0" applyFont="1" applyFill="1" applyBorder="1" applyAlignment="1">
      <alignment horizontal="left" vertical="center" wrapText="1"/>
    </xf>
    <xf numFmtId="0" fontId="21" fillId="3" borderId="28" xfId="0" applyFont="1" applyFill="1" applyBorder="1" applyAlignment="1">
      <alignment horizontal="left" vertical="center" wrapText="1"/>
    </xf>
    <xf numFmtId="179" fontId="21" fillId="4" borderId="12" xfId="0" applyNumberFormat="1" applyFont="1" applyFill="1" applyBorder="1" applyAlignment="1">
      <alignment horizontal="right" vertical="center" shrinkToFit="1"/>
    </xf>
    <xf numFmtId="179" fontId="21" fillId="4" borderId="0" xfId="0" applyNumberFormat="1" applyFont="1" applyFill="1" applyBorder="1" applyAlignment="1">
      <alignment horizontal="right" vertical="center" shrinkToFit="1"/>
    </xf>
    <xf numFmtId="0" fontId="20" fillId="3" borderId="89" xfId="0" applyFont="1" applyFill="1" applyBorder="1" applyAlignment="1">
      <alignment horizontal="right" vertical="center" wrapText="1"/>
    </xf>
    <xf numFmtId="0" fontId="20" fillId="3" borderId="19" xfId="0" applyFont="1" applyFill="1" applyBorder="1" applyAlignment="1">
      <alignment horizontal="right" vertical="center" wrapText="1"/>
    </xf>
    <xf numFmtId="0" fontId="20" fillId="3" borderId="71" xfId="0" applyFont="1" applyFill="1" applyBorder="1" applyAlignment="1">
      <alignment horizontal="right" vertical="center" wrapText="1"/>
    </xf>
    <xf numFmtId="0" fontId="20" fillId="2" borderId="13" xfId="0" applyFont="1" applyFill="1" applyBorder="1" applyAlignment="1">
      <alignment horizontal="center" vertical="center" wrapText="1"/>
    </xf>
    <xf numFmtId="0" fontId="20" fillId="2" borderId="90" xfId="0" applyFont="1" applyFill="1" applyBorder="1" applyAlignment="1">
      <alignment horizontal="center" vertical="center" wrapText="1"/>
    </xf>
    <xf numFmtId="0" fontId="20" fillId="2" borderId="91" xfId="0" applyFont="1" applyFill="1" applyBorder="1" applyAlignment="1">
      <alignment horizontal="center" vertical="center" wrapText="1"/>
    </xf>
    <xf numFmtId="0" fontId="20" fillId="2" borderId="92"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95" xfId="0" applyFont="1" applyFill="1" applyBorder="1" applyAlignment="1">
      <alignment horizontal="center" vertical="center" wrapText="1"/>
    </xf>
    <xf numFmtId="0" fontId="20" fillId="3" borderId="9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97" xfId="0" applyFont="1" applyFill="1" applyBorder="1" applyAlignment="1">
      <alignment horizontal="center" vertical="center" wrapText="1"/>
    </xf>
    <xf numFmtId="179" fontId="21" fillId="3" borderId="89" xfId="0" applyNumberFormat="1" applyFont="1" applyFill="1" applyBorder="1" applyAlignment="1">
      <alignment horizontal="right" vertical="center" shrinkToFit="1"/>
    </xf>
    <xf numFmtId="179" fontId="21" fillId="3" borderId="15" xfId="0" applyNumberFormat="1" applyFont="1" applyFill="1" applyBorder="1" applyAlignment="1">
      <alignment horizontal="right" vertical="center" shrinkToFit="1"/>
    </xf>
    <xf numFmtId="179" fontId="21" fillId="3" borderId="17" xfId="0" applyNumberFormat="1" applyFont="1" applyFill="1" applyBorder="1" applyAlignment="1">
      <alignment horizontal="right" vertical="center" shrinkToFit="1"/>
    </xf>
    <xf numFmtId="179" fontId="21" fillId="3" borderId="36" xfId="0" applyNumberFormat="1" applyFont="1" applyFill="1" applyBorder="1" applyAlignment="1">
      <alignment horizontal="right" vertical="center" shrinkToFit="1"/>
    </xf>
    <xf numFmtId="179" fontId="21" fillId="3" borderId="32" xfId="0" applyNumberFormat="1" applyFont="1" applyFill="1" applyBorder="1" applyAlignment="1">
      <alignment horizontal="right" vertical="center" shrinkToFit="1"/>
    </xf>
    <xf numFmtId="179" fontId="21" fillId="3" borderId="97" xfId="0" applyNumberFormat="1" applyFont="1" applyFill="1" applyBorder="1" applyAlignment="1">
      <alignment horizontal="right" vertical="center" shrinkToFit="1"/>
    </xf>
    <xf numFmtId="0" fontId="20" fillId="3" borderId="18" xfId="0" applyFont="1" applyFill="1" applyBorder="1" applyAlignment="1">
      <alignment horizontal="center" vertical="center" shrinkToFit="1"/>
    </xf>
    <xf numFmtId="0" fontId="20" fillId="3" borderId="23" xfId="0" applyFont="1" applyFill="1" applyBorder="1" applyAlignment="1">
      <alignment horizontal="center" vertical="center" shrinkToFit="1"/>
    </xf>
    <xf numFmtId="0" fontId="20" fillId="3" borderId="89" xfId="0" applyFont="1" applyFill="1" applyBorder="1" applyAlignment="1">
      <alignment horizontal="center" vertical="center" shrinkToFit="1"/>
    </xf>
    <xf numFmtId="0" fontId="20" fillId="3" borderId="19"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6" xfId="0" applyFont="1" applyFill="1" applyBorder="1" applyAlignment="1">
      <alignment horizontal="center" vertical="center" shrinkToFit="1"/>
    </xf>
    <xf numFmtId="0" fontId="20" fillId="3" borderId="4" xfId="0" applyFont="1" applyFill="1" applyBorder="1" applyAlignment="1">
      <alignment horizontal="right" vertical="center" wrapText="1"/>
    </xf>
    <xf numFmtId="0" fontId="20" fillId="3" borderId="12" xfId="0" applyFont="1" applyFill="1" applyBorder="1" applyAlignment="1">
      <alignment horizontal="right" vertical="center" wrapText="1"/>
    </xf>
    <xf numFmtId="0" fontId="20" fillId="3" borderId="0" xfId="0" applyFont="1" applyFill="1" applyBorder="1" applyAlignment="1">
      <alignment horizontal="right" vertical="center" wrapText="1"/>
    </xf>
    <xf numFmtId="0" fontId="20" fillId="3" borderId="27" xfId="0" applyFont="1" applyFill="1" applyBorder="1" applyAlignment="1">
      <alignment horizontal="righ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Alignment="1">
      <alignment horizontal="left" vertical="center"/>
    </xf>
    <xf numFmtId="0" fontId="20" fillId="0" borderId="10" xfId="0" applyFont="1" applyBorder="1" applyAlignment="1">
      <alignment horizontal="left" vertical="center"/>
    </xf>
    <xf numFmtId="0" fontId="20" fillId="0" borderId="21" xfId="0" applyFont="1" applyBorder="1" applyAlignment="1">
      <alignment horizontal="left" vertical="center"/>
    </xf>
    <xf numFmtId="179" fontId="21" fillId="0" borderId="10" xfId="0" applyNumberFormat="1" applyFont="1" applyBorder="1" applyAlignment="1">
      <alignment vertical="center" shrinkToFit="1"/>
    </xf>
    <xf numFmtId="179" fontId="21" fillId="0" borderId="2" xfId="0" applyNumberFormat="1" applyFont="1" applyBorder="1" applyAlignment="1">
      <alignment vertical="center" shrinkToFit="1"/>
    </xf>
    <xf numFmtId="0" fontId="15" fillId="2" borderId="120"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5" fillId="2" borderId="122" xfId="0" applyFont="1" applyFill="1" applyBorder="1" applyAlignment="1">
      <alignment horizontal="center" vertical="center" wrapText="1"/>
    </xf>
    <xf numFmtId="0" fontId="21" fillId="2" borderId="98"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8"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0" fillId="0" borderId="2" xfId="0" applyFont="1" applyBorder="1" applyAlignment="1">
      <alignment horizontal="left" vertical="center"/>
    </xf>
    <xf numFmtId="0" fontId="21" fillId="2" borderId="123" xfId="0" applyFont="1" applyFill="1" applyBorder="1" applyAlignment="1">
      <alignment horizontal="center" vertical="center" wrapText="1"/>
    </xf>
    <xf numFmtId="0" fontId="21" fillId="2" borderId="110" xfId="0" applyFont="1" applyFill="1" applyBorder="1" applyAlignment="1">
      <alignment horizontal="center" vertical="center" wrapText="1"/>
    </xf>
    <xf numFmtId="0" fontId="21" fillId="2" borderId="124"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10" xfId="0" applyFont="1" applyFill="1" applyBorder="1" applyAlignment="1">
      <alignment horizontal="center" vertical="center" shrinkToFit="1"/>
    </xf>
    <xf numFmtId="0" fontId="21" fillId="2" borderId="125" xfId="0" applyFont="1" applyFill="1" applyBorder="1" applyAlignment="1">
      <alignment horizontal="center" vertical="center" shrinkToFit="1"/>
    </xf>
    <xf numFmtId="0" fontId="21" fillId="3" borderId="99" xfId="0" applyFont="1" applyFill="1" applyBorder="1" applyAlignment="1">
      <alignment horizontal="center" vertical="center" wrapText="1"/>
    </xf>
    <xf numFmtId="0" fontId="21" fillId="3" borderId="67" xfId="0" applyFont="1" applyFill="1" applyBorder="1" applyAlignment="1">
      <alignment horizontal="center" vertical="center" wrapText="1"/>
    </xf>
    <xf numFmtId="0" fontId="21" fillId="3" borderId="110" xfId="0" applyFont="1" applyFill="1" applyBorder="1" applyAlignment="1">
      <alignment horizontal="center" vertical="center" wrapText="1"/>
    </xf>
    <xf numFmtId="0" fontId="21" fillId="3" borderId="69" xfId="0" applyFont="1" applyFill="1" applyBorder="1" applyAlignment="1">
      <alignment horizontal="center" vertical="center" wrapText="1"/>
    </xf>
    <xf numFmtId="0" fontId="21" fillId="3" borderId="111" xfId="0" applyFont="1" applyFill="1" applyBorder="1" applyAlignment="1">
      <alignment horizontal="center" vertical="center" wrapText="1"/>
    </xf>
    <xf numFmtId="0" fontId="20" fillId="3" borderId="112" xfId="0" applyFont="1" applyFill="1" applyBorder="1" applyAlignment="1">
      <alignment vertical="center" wrapText="1"/>
    </xf>
    <xf numFmtId="0" fontId="2" fillId="0" borderId="113" xfId="0" applyFont="1" applyBorder="1" applyAlignment="1">
      <alignment vertical="center"/>
    </xf>
    <xf numFmtId="0" fontId="20" fillId="3" borderId="114" xfId="0" applyFont="1" applyFill="1" applyBorder="1" applyAlignment="1">
      <alignment horizontal="center" vertical="center" wrapText="1"/>
    </xf>
    <xf numFmtId="0" fontId="20" fillId="3" borderId="115" xfId="0" applyFont="1" applyFill="1" applyBorder="1" applyAlignment="1">
      <alignment horizontal="center" vertical="center" wrapText="1"/>
    </xf>
    <xf numFmtId="0" fontId="20" fillId="3" borderId="116" xfId="0" applyFont="1" applyFill="1" applyBorder="1" applyAlignment="1">
      <alignment horizontal="center" vertical="center" wrapText="1"/>
    </xf>
    <xf numFmtId="0" fontId="20" fillId="3" borderId="117" xfId="0" applyFont="1" applyFill="1" applyBorder="1" applyAlignment="1">
      <alignment horizontal="center" vertical="center" wrapText="1"/>
    </xf>
    <xf numFmtId="0" fontId="20" fillId="3" borderId="118" xfId="0" applyFont="1" applyFill="1" applyBorder="1" applyAlignment="1">
      <alignment horizontal="center" vertical="center" wrapText="1"/>
    </xf>
    <xf numFmtId="0" fontId="20" fillId="3" borderId="119" xfId="0" applyFont="1" applyFill="1" applyBorder="1" applyAlignment="1">
      <alignment horizontal="center" vertical="center" wrapText="1"/>
    </xf>
    <xf numFmtId="0" fontId="20" fillId="0" borderId="37" xfId="0" applyFont="1" applyBorder="1" applyAlignment="1">
      <alignment horizontal="right" vertical="center" shrinkToFit="1"/>
    </xf>
    <xf numFmtId="0" fontId="20" fillId="0" borderId="15" xfId="0" applyFont="1" applyBorder="1" applyAlignment="1">
      <alignment horizontal="right" vertical="center" shrinkToFit="1"/>
    </xf>
    <xf numFmtId="0" fontId="21" fillId="3" borderId="24"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0" fillId="3" borderId="37" xfId="0" applyFont="1" applyFill="1" applyBorder="1" applyAlignment="1">
      <alignment horizontal="right" vertical="center" shrinkToFit="1"/>
    </xf>
    <xf numFmtId="0" fontId="20" fillId="3" borderId="15" xfId="0" applyFont="1" applyFill="1" applyBorder="1" applyAlignment="1">
      <alignment horizontal="right" vertical="center" shrinkToFit="1"/>
    </xf>
    <xf numFmtId="0" fontId="21" fillId="3" borderId="12" xfId="0" applyFont="1" applyFill="1" applyBorder="1" applyAlignment="1">
      <alignment horizontal="left" vertical="center" wrapText="1"/>
    </xf>
    <xf numFmtId="0" fontId="21" fillId="3" borderId="13"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0" fillId="3" borderId="4" xfId="0" applyFont="1" applyFill="1" applyBorder="1" applyAlignment="1">
      <alignment horizontal="right" vertical="center" shrinkToFit="1"/>
    </xf>
    <xf numFmtId="179" fontId="21" fillId="4" borderId="13" xfId="0" applyNumberFormat="1" applyFont="1" applyFill="1" applyBorder="1" applyAlignment="1">
      <alignment horizontal="right" vertical="center" shrinkToFit="1"/>
    </xf>
    <xf numFmtId="179" fontId="21" fillId="4" borderId="16" xfId="0" applyNumberFormat="1" applyFont="1" applyFill="1" applyBorder="1" applyAlignment="1">
      <alignment horizontal="right" vertical="center" shrinkToFit="1"/>
    </xf>
    <xf numFmtId="0" fontId="2" fillId="0" borderId="0" xfId="0" applyFont="1" applyAlignment="1">
      <alignment horizontal="left" vertical="center" wrapText="1"/>
    </xf>
    <xf numFmtId="0" fontId="21" fillId="2" borderId="1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128" xfId="0" applyFont="1" applyFill="1" applyBorder="1" applyAlignment="1">
      <alignment horizontal="center" vertical="center" shrinkToFit="1"/>
    </xf>
    <xf numFmtId="0" fontId="21" fillId="2" borderId="90"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15" fillId="2" borderId="1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0" fillId="2" borderId="73" xfId="0" applyFont="1" applyFill="1" applyBorder="1" applyAlignment="1">
      <alignment horizontal="center" vertical="center" wrapText="1"/>
    </xf>
    <xf numFmtId="0" fontId="20" fillId="2" borderId="74"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0" fillId="0" borderId="21" xfId="0" applyFont="1" applyBorder="1" applyAlignment="1">
      <alignment horizontal="left" vertical="center"/>
    </xf>
    <xf numFmtId="0" fontId="0" fillId="0" borderId="2" xfId="0" applyFont="1" applyBorder="1" applyAlignment="1">
      <alignment horizontal="left" vertical="center"/>
    </xf>
    <xf numFmtId="0" fontId="20" fillId="3" borderId="24" xfId="0" applyFont="1" applyFill="1" applyBorder="1" applyAlignment="1">
      <alignment horizontal="center" vertical="center" shrinkToFit="1"/>
    </xf>
    <xf numFmtId="0" fontId="20" fillId="3" borderId="1"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1" fillId="3" borderId="28" xfId="0" applyFont="1" applyFill="1" applyBorder="1" applyAlignment="1">
      <alignment horizontal="right" vertical="center" shrinkToFit="1"/>
    </xf>
    <xf numFmtId="179" fontId="21" fillId="3" borderId="12" xfId="0" applyNumberFormat="1" applyFont="1" applyFill="1" applyBorder="1" applyAlignment="1">
      <alignment horizontal="right" vertical="center" shrinkToFit="1"/>
    </xf>
    <xf numFmtId="179" fontId="21" fillId="3" borderId="0" xfId="0" applyNumberFormat="1" applyFont="1" applyFill="1" applyBorder="1" applyAlignment="1">
      <alignment horizontal="right" vertical="center" shrinkToFit="1"/>
    </xf>
    <xf numFmtId="179" fontId="21" fillId="3" borderId="19" xfId="0" applyNumberFormat="1" applyFont="1" applyFill="1" applyBorder="1" applyAlignment="1">
      <alignment horizontal="right" vertical="center" shrinkToFit="1"/>
    </xf>
    <xf numFmtId="0" fontId="21" fillId="3" borderId="3" xfId="0" applyFont="1" applyFill="1" applyBorder="1" applyAlignment="1">
      <alignment horizontal="right" vertical="center" shrinkToFit="1"/>
    </xf>
    <xf numFmtId="0" fontId="21" fillId="3" borderId="4" xfId="0" applyFont="1" applyFill="1" applyBorder="1" applyAlignment="1">
      <alignment horizontal="right" vertical="center" shrinkToFit="1"/>
    </xf>
    <xf numFmtId="179" fontId="21" fillId="3" borderId="18" xfId="0" applyNumberFormat="1" applyFont="1" applyFill="1" applyBorder="1" applyAlignment="1">
      <alignment horizontal="right" vertical="center" shrinkToFit="1"/>
    </xf>
    <xf numFmtId="179" fontId="21" fillId="3" borderId="23" xfId="0" applyNumberFormat="1" applyFont="1" applyFill="1" applyBorder="1" applyAlignment="1">
      <alignment horizontal="right" vertical="center" shrinkToFit="1"/>
    </xf>
    <xf numFmtId="179" fontId="21" fillId="3" borderId="13" xfId="0" applyNumberFormat="1" applyFont="1" applyFill="1" applyBorder="1" applyAlignment="1">
      <alignment horizontal="right" vertical="center" shrinkToFit="1"/>
    </xf>
    <xf numFmtId="179" fontId="21" fillId="3" borderId="16" xfId="0" applyNumberFormat="1" applyFont="1" applyFill="1" applyBorder="1" applyAlignment="1">
      <alignment horizontal="right" vertical="center" shrinkToFit="1"/>
    </xf>
    <xf numFmtId="0" fontId="21" fillId="3" borderId="1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1" fillId="2" borderId="89"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2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shrinkToFit="1"/>
    </xf>
    <xf numFmtId="0" fontId="21" fillId="2" borderId="126"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127"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4" xfId="0" applyFont="1" applyFill="1" applyBorder="1" applyAlignment="1">
      <alignment horizontal="center" vertical="center" shrinkToFit="1"/>
    </xf>
    <xf numFmtId="0" fontId="20" fillId="3" borderId="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1" fillId="3" borderId="3"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0" fillId="3" borderId="1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 fillId="0" borderId="0" xfId="0" applyFont="1" applyAlignment="1">
      <alignment horizontal="left" vertical="center"/>
    </xf>
    <xf numFmtId="0" fontId="20" fillId="3" borderId="0" xfId="0" applyFont="1" applyFill="1" applyBorder="1" applyAlignment="1">
      <alignment horizontal="left" vertical="center" wrapText="1"/>
    </xf>
    <xf numFmtId="0" fontId="20" fillId="3" borderId="28" xfId="0" applyFont="1" applyFill="1" applyBorder="1" applyAlignment="1">
      <alignment horizontal="left" vertical="center" wrapText="1"/>
    </xf>
    <xf numFmtId="0" fontId="21" fillId="2" borderId="134" xfId="0" applyFont="1" applyFill="1" applyBorder="1" applyAlignment="1">
      <alignment horizontal="center" vertical="center" wrapText="1"/>
    </xf>
    <xf numFmtId="0" fontId="21" fillId="2" borderId="135"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1" fillId="2" borderId="136" xfId="0" applyFont="1" applyFill="1" applyBorder="1" applyAlignment="1">
      <alignment horizontal="center" vertical="center" wrapText="1"/>
    </xf>
    <xf numFmtId="0" fontId="21" fillId="2" borderId="111" xfId="0" applyFont="1" applyFill="1" applyBorder="1" applyAlignment="1">
      <alignment horizontal="center" vertical="center" wrapText="1"/>
    </xf>
    <xf numFmtId="0" fontId="21" fillId="2" borderId="137" xfId="0" applyFont="1" applyFill="1" applyBorder="1" applyAlignment="1">
      <alignment horizontal="center" vertical="center" wrapText="1"/>
    </xf>
    <xf numFmtId="0" fontId="21" fillId="2" borderId="138" xfId="0" applyFont="1" applyFill="1" applyBorder="1" applyAlignment="1">
      <alignment horizontal="center" vertical="center" wrapText="1"/>
    </xf>
    <xf numFmtId="0" fontId="21" fillId="2" borderId="133" xfId="0" applyFont="1" applyFill="1" applyBorder="1" applyAlignment="1">
      <alignment horizontal="center" vertical="center" wrapText="1"/>
    </xf>
    <xf numFmtId="0" fontId="21" fillId="2" borderId="127" xfId="0" applyFont="1" applyFill="1" applyBorder="1" applyAlignment="1">
      <alignment horizontal="center" vertical="center" wrapText="1"/>
    </xf>
    <xf numFmtId="0" fontId="21" fillId="2" borderId="126" xfId="0" applyFont="1" applyFill="1" applyBorder="1" applyAlignment="1">
      <alignment horizontal="center" vertical="center" wrapText="1"/>
    </xf>
    <xf numFmtId="0" fontId="20" fillId="0" borderId="131" xfId="0" applyFont="1" applyBorder="1" applyAlignment="1">
      <alignment horizontal="center" vertical="center"/>
    </xf>
    <xf numFmtId="0" fontId="20" fillId="0" borderId="132" xfId="0" applyFont="1" applyBorder="1" applyAlignment="1">
      <alignment horizontal="center" vertical="center"/>
    </xf>
    <xf numFmtId="0" fontId="20" fillId="3" borderId="2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179" fontId="21" fillId="3" borderId="24" xfId="0" applyNumberFormat="1" applyFont="1" applyFill="1" applyBorder="1" applyAlignment="1">
      <alignment horizontal="right" vertical="center" shrinkToFit="1"/>
    </xf>
    <xf numFmtId="179" fontId="21" fillId="3" borderId="3" xfId="0" applyNumberFormat="1" applyFont="1" applyFill="1" applyBorder="1" applyAlignment="1">
      <alignment horizontal="right" vertical="center" shrinkToFit="1"/>
    </xf>
    <xf numFmtId="179" fontId="21" fillId="3" borderId="4" xfId="0" applyNumberFormat="1" applyFont="1" applyFill="1" applyBorder="1" applyAlignment="1">
      <alignment horizontal="right" vertical="center" shrinkToFit="1"/>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3" borderId="13"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3" xfId="0" applyFont="1" applyFill="1" applyBorder="1" applyAlignment="1">
      <alignment horizontal="right" vertical="center" wrapText="1"/>
    </xf>
    <xf numFmtId="0" fontId="23" fillId="2" borderId="1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116" xfId="0" applyFont="1" applyFill="1" applyBorder="1" applyAlignment="1">
      <alignment horizontal="center" vertical="center" wrapText="1"/>
    </xf>
    <xf numFmtId="0" fontId="20" fillId="0" borderId="117" xfId="0"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0" fillId="3" borderId="28" xfId="0" applyFont="1" applyFill="1" applyBorder="1" applyAlignment="1">
      <alignment horizontal="right" vertical="center" wrapText="1"/>
    </xf>
    <xf numFmtId="0" fontId="20" fillId="2" borderId="136" xfId="0" applyFont="1" applyFill="1" applyBorder="1" applyAlignment="1">
      <alignment horizontal="center" vertical="center" wrapText="1"/>
    </xf>
    <xf numFmtId="0" fontId="20" fillId="2" borderId="133" xfId="0" applyFont="1" applyFill="1" applyBorder="1" applyAlignment="1">
      <alignment horizontal="center" vertical="center" wrapText="1"/>
    </xf>
    <xf numFmtId="179" fontId="21" fillId="4" borderId="18" xfId="0" applyNumberFormat="1" applyFont="1" applyFill="1" applyBorder="1" applyAlignment="1">
      <alignment vertical="center" shrinkToFit="1"/>
    </xf>
    <xf numFmtId="179" fontId="21" fillId="4" borderId="23" xfId="0" applyNumberFormat="1" applyFont="1" applyFill="1" applyBorder="1" applyAlignment="1">
      <alignment vertical="center" shrinkToFit="1"/>
    </xf>
    <xf numFmtId="179" fontId="21" fillId="4" borderId="13" xfId="0" applyNumberFormat="1" applyFont="1" applyFill="1" applyBorder="1" applyAlignment="1">
      <alignment vertical="center" shrinkToFit="1"/>
    </xf>
    <xf numFmtId="179" fontId="21" fillId="4" borderId="16" xfId="0" applyNumberFormat="1" applyFont="1" applyFill="1" applyBorder="1" applyAlignment="1">
      <alignment vertical="center" shrinkToFit="1"/>
    </xf>
    <xf numFmtId="179" fontId="21" fillId="4" borderId="12" xfId="0" applyNumberFormat="1" applyFont="1" applyFill="1" applyBorder="1" applyAlignment="1">
      <alignment vertical="center" shrinkToFit="1"/>
    </xf>
    <xf numFmtId="179" fontId="21" fillId="4" borderId="0" xfId="0" applyNumberFormat="1" applyFont="1" applyFill="1" applyBorder="1" applyAlignment="1">
      <alignment vertical="center" shrinkToFit="1"/>
    </xf>
    <xf numFmtId="179" fontId="21" fillId="4" borderId="89" xfId="0" applyNumberFormat="1" applyFont="1" applyFill="1" applyBorder="1" applyAlignment="1">
      <alignment vertical="center" shrinkToFit="1"/>
    </xf>
    <xf numFmtId="179" fontId="21" fillId="4" borderId="19" xfId="0" applyNumberFormat="1" applyFont="1" applyFill="1" applyBorder="1" applyAlignment="1">
      <alignment vertical="center" shrinkToFit="1"/>
    </xf>
    <xf numFmtId="0" fontId="2" fillId="0" borderId="0" xfId="0" applyFont="1" applyAlignment="1">
      <alignment horizontal="center" vertical="top"/>
    </xf>
    <xf numFmtId="0" fontId="15" fillId="2" borderId="68"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25" xfId="0" applyFont="1" applyFill="1" applyBorder="1" applyAlignment="1">
      <alignment horizontal="center" vertical="center" wrapText="1"/>
    </xf>
    <xf numFmtId="0" fontId="20" fillId="0" borderId="10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2" borderId="68"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0" borderId="67" xfId="0" applyFont="1" applyBorder="1" applyAlignment="1">
      <alignment vertical="center" wrapText="1"/>
    </xf>
    <xf numFmtId="179" fontId="21" fillId="0" borderId="32" xfId="0" applyNumberFormat="1" applyFont="1" applyBorder="1" applyAlignment="1">
      <alignment horizontal="right" vertical="center" wrapText="1"/>
    </xf>
    <xf numFmtId="179" fontId="21" fillId="0" borderId="103" xfId="0" applyNumberFormat="1" applyFont="1" applyBorder="1" applyAlignment="1">
      <alignment horizontal="right" vertical="center" wrapText="1"/>
    </xf>
    <xf numFmtId="179" fontId="21" fillId="0" borderId="97" xfId="0" applyNumberFormat="1" applyFont="1" applyBorder="1" applyAlignment="1">
      <alignment horizontal="right" vertical="center" wrapText="1"/>
    </xf>
    <xf numFmtId="0" fontId="20" fillId="0" borderId="18" xfId="0" applyFont="1" applyBorder="1" applyAlignment="1">
      <alignment vertical="center" wrapText="1"/>
    </xf>
    <xf numFmtId="0" fontId="20" fillId="0" borderId="14" xfId="0" applyFont="1" applyBorder="1" applyAlignment="1">
      <alignment vertical="center" wrapText="1"/>
    </xf>
    <xf numFmtId="0" fontId="20" fillId="3" borderId="10" xfId="0" applyFont="1" applyFill="1" applyBorder="1" applyAlignment="1">
      <alignment horizontal="right" vertical="center" wrapText="1"/>
    </xf>
    <xf numFmtId="0" fontId="20" fillId="3" borderId="21" xfId="0" applyFont="1" applyFill="1" applyBorder="1" applyAlignment="1">
      <alignment horizontal="right" vertical="center" wrapText="1"/>
    </xf>
    <xf numFmtId="0" fontId="20" fillId="3" borderId="2" xfId="0" applyFont="1" applyFill="1" applyBorder="1" applyAlignment="1">
      <alignment horizontal="right" vertical="center" wrapText="1"/>
    </xf>
    <xf numFmtId="0" fontId="20" fillId="0" borderId="72" xfId="0" applyFont="1" applyBorder="1" applyAlignment="1">
      <alignment horizontal="center" vertical="center" wrapText="1"/>
    </xf>
    <xf numFmtId="0" fontId="23" fillId="2" borderId="1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0" fillId="0" borderId="114" xfId="0" applyFont="1" applyFill="1" applyBorder="1" applyAlignment="1">
      <alignment horizontal="center" vertical="center"/>
    </xf>
    <xf numFmtId="0" fontId="20" fillId="0" borderId="116" xfId="0" applyFont="1" applyFill="1" applyBorder="1" applyAlignment="1">
      <alignment horizontal="center" vertical="center"/>
    </xf>
    <xf numFmtId="0" fontId="20" fillId="0" borderId="117" xfId="0" applyFont="1" applyFill="1" applyBorder="1" applyAlignment="1">
      <alignment horizontal="center" vertical="center"/>
    </xf>
    <xf numFmtId="0" fontId="20" fillId="0" borderId="119"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 xfId="0" applyFont="1" applyFill="1" applyBorder="1" applyAlignment="1">
      <alignment horizontal="right" vertical="center" indent="1"/>
    </xf>
    <xf numFmtId="0" fontId="21" fillId="3" borderId="3" xfId="0" applyFont="1" applyFill="1" applyBorder="1" applyAlignment="1">
      <alignment horizontal="right" vertical="center" indent="1"/>
    </xf>
    <xf numFmtId="0" fontId="21" fillId="3" borderId="16" xfId="0" applyFont="1" applyFill="1" applyBorder="1" applyAlignment="1">
      <alignment horizontal="right" vertical="center" indent="1"/>
    </xf>
    <xf numFmtId="0" fontId="21" fillId="3" borderId="4" xfId="0" applyFont="1" applyFill="1" applyBorder="1" applyAlignment="1">
      <alignment horizontal="right" vertical="center" indent="1"/>
    </xf>
    <xf numFmtId="0" fontId="20" fillId="4" borderId="24" xfId="0" applyFont="1" applyFill="1" applyBorder="1" applyAlignment="1">
      <alignment horizontal="left" vertical="center" wrapText="1"/>
    </xf>
    <xf numFmtId="0" fontId="20" fillId="4" borderId="13" xfId="0" applyFont="1" applyFill="1" applyBorder="1" applyAlignment="1">
      <alignment horizontal="left" vertical="center" wrapText="1"/>
    </xf>
    <xf numFmtId="179" fontId="21" fillId="4" borderId="1" xfId="0" applyNumberFormat="1" applyFont="1" applyFill="1" applyBorder="1" applyAlignment="1">
      <alignment horizontal="right" vertical="center" shrinkToFit="1"/>
    </xf>
    <xf numFmtId="0" fontId="21" fillId="4" borderId="1" xfId="0" applyFont="1" applyFill="1" applyBorder="1" applyAlignment="1">
      <alignment horizontal="right" vertical="center" shrinkToFit="1"/>
    </xf>
    <xf numFmtId="0" fontId="21" fillId="4" borderId="16" xfId="0" applyFont="1" applyFill="1" applyBorder="1" applyAlignment="1">
      <alignment horizontal="right" vertical="center" shrinkToFit="1"/>
    </xf>
    <xf numFmtId="0" fontId="21" fillId="3" borderId="144" xfId="0" applyFont="1" applyFill="1" applyBorder="1" applyAlignment="1">
      <alignment horizontal="left" vertical="center" wrapText="1"/>
    </xf>
    <xf numFmtId="0" fontId="21" fillId="3" borderId="145" xfId="0" applyFont="1" applyFill="1" applyBorder="1" applyAlignment="1">
      <alignment horizontal="left" vertical="center" wrapText="1"/>
    </xf>
    <xf numFmtId="0" fontId="21" fillId="3" borderId="146" xfId="0" applyFont="1" applyFill="1" applyBorder="1" applyAlignment="1">
      <alignment horizontal="left" vertical="center" wrapText="1"/>
    </xf>
    <xf numFmtId="0" fontId="21" fillId="3" borderId="117" xfId="0" applyFont="1" applyFill="1" applyBorder="1" applyAlignment="1">
      <alignment horizontal="left" vertical="center" wrapText="1"/>
    </xf>
    <xf numFmtId="0" fontId="21" fillId="3" borderId="118" xfId="0" applyFont="1" applyFill="1" applyBorder="1" applyAlignment="1">
      <alignment horizontal="left" vertical="center" wrapText="1"/>
    </xf>
    <xf numFmtId="0" fontId="21" fillId="3" borderId="119" xfId="0" applyFont="1" applyFill="1" applyBorder="1" applyAlignment="1">
      <alignment horizontal="left" vertical="center" wrapText="1"/>
    </xf>
    <xf numFmtId="0" fontId="21" fillId="3" borderId="143" xfId="0" applyFont="1" applyFill="1" applyBorder="1" applyAlignment="1">
      <alignment horizontal="center" vertical="center"/>
    </xf>
    <xf numFmtId="0" fontId="21" fillId="3" borderId="142" xfId="0" applyFont="1" applyFill="1" applyBorder="1" applyAlignment="1">
      <alignment horizontal="center" vertical="center"/>
    </xf>
    <xf numFmtId="0" fontId="21" fillId="3" borderId="1" xfId="0" applyFont="1" applyFill="1" applyBorder="1" applyAlignment="1">
      <alignment horizontal="right" vertical="center"/>
    </xf>
    <xf numFmtId="0" fontId="21" fillId="3" borderId="3" xfId="0" applyFont="1" applyFill="1" applyBorder="1" applyAlignment="1">
      <alignment horizontal="right" vertical="center"/>
    </xf>
    <xf numFmtId="0" fontId="21" fillId="3" borderId="142" xfId="0" applyFont="1" applyFill="1" applyBorder="1" applyAlignment="1">
      <alignment horizontal="right" vertical="center"/>
    </xf>
    <xf numFmtId="0" fontId="21" fillId="3" borderId="30" xfId="0" applyFont="1" applyFill="1" applyBorder="1" applyAlignment="1">
      <alignment horizontal="right" vertical="center"/>
    </xf>
    <xf numFmtId="0" fontId="20" fillId="3" borderId="24" xfId="0" applyFont="1" applyFill="1" applyBorder="1" applyAlignment="1">
      <alignment horizontal="left" vertical="center" wrapText="1"/>
    </xf>
    <xf numFmtId="0" fontId="20" fillId="3" borderId="143" xfId="0" applyFont="1" applyFill="1" applyBorder="1" applyAlignment="1">
      <alignment horizontal="left" vertical="center" wrapText="1"/>
    </xf>
    <xf numFmtId="0" fontId="21" fillId="3" borderId="1" xfId="0" applyFont="1" applyFill="1" applyBorder="1" applyAlignment="1">
      <alignment horizontal="right" vertical="center" shrinkToFit="1"/>
    </xf>
    <xf numFmtId="0" fontId="21" fillId="3" borderId="142" xfId="0" applyFont="1" applyFill="1" applyBorder="1" applyAlignment="1">
      <alignment horizontal="right" vertical="center" shrinkToFit="1"/>
    </xf>
    <xf numFmtId="0" fontId="39" fillId="3" borderId="24" xfId="0" applyFont="1" applyFill="1" applyBorder="1" applyAlignment="1">
      <alignment horizontal="left" vertical="center" wrapText="1"/>
    </xf>
    <xf numFmtId="0" fontId="41" fillId="3" borderId="1" xfId="0" applyFont="1" applyFill="1" applyBorder="1" applyAlignment="1">
      <alignment horizontal="left" vertical="center" wrapText="1"/>
    </xf>
    <xf numFmtId="0" fontId="41" fillId="3" borderId="3" xfId="0" applyFont="1" applyFill="1" applyBorder="1" applyAlignment="1">
      <alignment horizontal="left" vertical="center" wrapText="1"/>
    </xf>
    <xf numFmtId="0" fontId="41" fillId="3" borderId="143" xfId="0" applyFont="1" applyFill="1" applyBorder="1" applyAlignment="1">
      <alignment horizontal="left" vertical="center" wrapText="1"/>
    </xf>
    <xf numFmtId="0" fontId="41" fillId="3" borderId="142" xfId="0" applyFont="1" applyFill="1" applyBorder="1" applyAlignment="1">
      <alignment horizontal="left" vertical="center" wrapText="1"/>
    </xf>
    <xf numFmtId="0" fontId="41" fillId="3" borderId="30" xfId="0" applyFont="1" applyFill="1" applyBorder="1" applyAlignment="1">
      <alignment horizontal="left" vertical="center" wrapText="1"/>
    </xf>
    <xf numFmtId="0" fontId="21" fillId="3" borderId="139" xfId="0" applyFont="1" applyFill="1" applyBorder="1" applyAlignment="1">
      <alignment horizontal="center" vertical="center"/>
    </xf>
    <xf numFmtId="0" fontId="21" fillId="3" borderId="140" xfId="0" applyFont="1" applyFill="1" applyBorder="1" applyAlignment="1">
      <alignment horizontal="center" vertical="center"/>
    </xf>
    <xf numFmtId="0" fontId="21" fillId="3" borderId="0" xfId="0" applyFont="1" applyFill="1" applyBorder="1" applyAlignment="1">
      <alignment horizontal="right" vertical="center"/>
    </xf>
    <xf numFmtId="0" fontId="21" fillId="3" borderId="28" xfId="0" applyFont="1" applyFill="1" applyBorder="1" applyAlignment="1">
      <alignment horizontal="right" vertical="center"/>
    </xf>
    <xf numFmtId="0" fontId="21" fillId="3" borderId="16" xfId="0" applyFont="1" applyFill="1" applyBorder="1" applyAlignment="1">
      <alignment horizontal="right" vertical="center"/>
    </xf>
    <xf numFmtId="0" fontId="21" fillId="3" borderId="4" xfId="0" applyFont="1" applyFill="1" applyBorder="1" applyAlignment="1">
      <alignment horizontal="right" vertical="center"/>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1" fillId="3" borderId="0" xfId="0" applyFont="1" applyFill="1" applyBorder="1" applyAlignment="1">
      <alignment horizontal="right" vertical="center" shrinkToFit="1"/>
    </xf>
    <xf numFmtId="0" fontId="21" fillId="3" borderId="16" xfId="0" applyFont="1" applyFill="1" applyBorder="1" applyAlignment="1">
      <alignment horizontal="right" vertical="center" shrinkToFit="1"/>
    </xf>
    <xf numFmtId="0" fontId="30" fillId="3" borderId="1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1" fillId="3" borderId="12"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 xfId="0" applyFont="1" applyFill="1" applyBorder="1" applyAlignment="1">
      <alignment horizontal="right" vertical="center" wrapText="1" indent="1"/>
    </xf>
    <xf numFmtId="0" fontId="21" fillId="3" borderId="3" xfId="0" applyFont="1" applyFill="1" applyBorder="1" applyAlignment="1">
      <alignment horizontal="right" vertical="center" wrapText="1" indent="1"/>
    </xf>
    <xf numFmtId="0" fontId="21" fillId="3" borderId="0" xfId="0" applyFont="1" applyFill="1" applyBorder="1" applyAlignment="1">
      <alignment horizontal="right" vertical="center" wrapText="1" indent="1"/>
    </xf>
    <xf numFmtId="0" fontId="21" fillId="3" borderId="28" xfId="0" applyFont="1" applyFill="1" applyBorder="1" applyAlignment="1">
      <alignment horizontal="right" vertical="center" wrapText="1" indent="1"/>
    </xf>
    <xf numFmtId="0" fontId="21" fillId="3" borderId="142" xfId="0" applyFont="1" applyFill="1" applyBorder="1" applyAlignment="1">
      <alignment horizontal="right" vertical="center" wrapText="1" indent="1"/>
    </xf>
    <xf numFmtId="0" fontId="21" fillId="3" borderId="30" xfId="0" applyFont="1" applyFill="1" applyBorder="1" applyAlignment="1">
      <alignment horizontal="right" vertical="center" wrapText="1" indent="1"/>
    </xf>
    <xf numFmtId="0" fontId="20" fillId="4" borderId="12" xfId="0" applyFont="1" applyFill="1" applyBorder="1" applyAlignment="1">
      <alignment horizontal="left" vertical="center" wrapText="1"/>
    </xf>
    <xf numFmtId="0" fontId="20" fillId="4" borderId="143" xfId="0" applyFont="1" applyFill="1" applyBorder="1" applyAlignment="1">
      <alignment horizontal="left" vertical="center" wrapText="1"/>
    </xf>
    <xf numFmtId="0" fontId="21" fillId="4" borderId="0" xfId="0" applyFont="1" applyFill="1" applyBorder="1" applyAlignment="1">
      <alignment horizontal="right" vertical="center" shrinkToFit="1"/>
    </xf>
    <xf numFmtId="0" fontId="21" fillId="4" borderId="142" xfId="0" applyFont="1" applyFill="1" applyBorder="1" applyAlignment="1">
      <alignment horizontal="right" vertical="center" shrinkToFit="1"/>
    </xf>
    <xf numFmtId="0" fontId="2" fillId="3" borderId="114" xfId="0" applyFont="1" applyFill="1" applyBorder="1" applyAlignment="1">
      <alignment horizontal="center" vertical="center" wrapText="1"/>
    </xf>
    <xf numFmtId="0" fontId="2" fillId="3" borderId="115" xfId="0" applyFont="1" applyFill="1" applyBorder="1" applyAlignment="1">
      <alignment horizontal="center" vertical="center" wrapText="1"/>
    </xf>
    <xf numFmtId="0" fontId="2" fillId="3" borderId="116" xfId="0" applyFont="1" applyFill="1" applyBorder="1" applyAlignment="1">
      <alignment horizontal="center" vertical="center" wrapText="1"/>
    </xf>
    <xf numFmtId="0" fontId="2" fillId="3" borderId="144" xfId="0" applyFont="1" applyFill="1" applyBorder="1" applyAlignment="1">
      <alignment horizontal="center" vertical="center" wrapText="1"/>
    </xf>
    <xf numFmtId="0" fontId="2" fillId="3" borderId="145" xfId="0" applyFont="1" applyFill="1" applyBorder="1" applyAlignment="1">
      <alignment horizontal="center" vertical="center" wrapText="1"/>
    </xf>
    <xf numFmtId="0" fontId="2" fillId="3" borderId="146" xfId="0" applyFont="1" applyFill="1" applyBorder="1" applyAlignment="1">
      <alignment horizontal="center" vertical="center" wrapText="1"/>
    </xf>
    <xf numFmtId="0" fontId="2" fillId="3" borderId="147" xfId="0" applyFont="1" applyFill="1" applyBorder="1" applyAlignment="1">
      <alignment horizontal="center" vertical="center" wrapText="1"/>
    </xf>
    <xf numFmtId="0" fontId="2" fillId="3" borderId="148" xfId="0" applyFont="1" applyFill="1" applyBorder="1" applyAlignment="1">
      <alignment horizontal="center" vertical="center" wrapText="1"/>
    </xf>
    <xf numFmtId="0" fontId="2" fillId="3" borderId="149" xfId="0" applyFont="1" applyFill="1" applyBorder="1" applyAlignment="1">
      <alignment horizontal="center" vertical="center" wrapText="1"/>
    </xf>
    <xf numFmtId="0" fontId="21" fillId="3" borderId="16" xfId="0" applyFont="1" applyFill="1" applyBorder="1" applyAlignment="1">
      <alignment horizontal="right" vertical="center" wrapText="1" indent="1"/>
    </xf>
    <xf numFmtId="0" fontId="21" fillId="3" borderId="4" xfId="0" applyFont="1" applyFill="1" applyBorder="1" applyAlignment="1">
      <alignment horizontal="right" vertical="center" wrapText="1" indent="1"/>
    </xf>
    <xf numFmtId="0" fontId="30" fillId="3" borderId="139" xfId="0" applyFont="1" applyFill="1" applyBorder="1" applyAlignment="1">
      <alignment horizontal="left" vertical="center" wrapText="1"/>
    </xf>
    <xf numFmtId="0" fontId="2" fillId="3" borderId="140" xfId="0" applyFont="1" applyFill="1" applyBorder="1" applyAlignment="1">
      <alignment horizontal="left" vertical="center" wrapText="1"/>
    </xf>
    <xf numFmtId="0" fontId="2" fillId="3" borderId="141" xfId="0" applyFont="1" applyFill="1" applyBorder="1" applyAlignment="1">
      <alignment horizontal="left" vertical="center" wrapText="1"/>
    </xf>
    <xf numFmtId="0" fontId="21" fillId="3" borderId="24" xfId="0" applyFont="1" applyFill="1" applyBorder="1" applyAlignment="1">
      <alignment horizontal="left" vertical="center" indent="1"/>
    </xf>
    <xf numFmtId="0" fontId="21" fillId="3" borderId="1" xfId="0" applyFont="1" applyFill="1" applyBorder="1" applyAlignment="1">
      <alignment horizontal="left" vertical="center" indent="1"/>
    </xf>
    <xf numFmtId="0" fontId="21" fillId="3" borderId="13" xfId="0" applyFont="1" applyFill="1" applyBorder="1" applyAlignment="1">
      <alignment horizontal="left" vertical="center" indent="1"/>
    </xf>
    <xf numFmtId="0" fontId="21" fillId="3" borderId="16" xfId="0" applyFont="1" applyFill="1" applyBorder="1" applyAlignment="1">
      <alignment horizontal="left" vertical="center" indent="1"/>
    </xf>
    <xf numFmtId="0" fontId="2" fillId="3" borderId="2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1" fillId="3" borderId="0" xfId="0" applyFont="1" applyFill="1" applyBorder="1" applyAlignment="1">
      <alignment horizontal="right" vertical="center" wrapText="1"/>
    </xf>
    <xf numFmtId="0" fontId="40" fillId="3" borderId="24"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39" fillId="3" borderId="3" xfId="0" applyFont="1" applyFill="1" applyBorder="1" applyAlignment="1">
      <alignment horizontal="left" vertical="center" wrapText="1"/>
    </xf>
    <xf numFmtId="0" fontId="39" fillId="3" borderId="13" xfId="0" applyFont="1" applyFill="1" applyBorder="1" applyAlignment="1">
      <alignment horizontal="left" vertical="center" wrapText="1"/>
    </xf>
    <xf numFmtId="0" fontId="39" fillId="3" borderId="16" xfId="0" applyFont="1" applyFill="1" applyBorder="1" applyAlignment="1">
      <alignment horizontal="left" vertical="center" wrapText="1"/>
    </xf>
    <xf numFmtId="0" fontId="39" fillId="3" borderId="4" xfId="0" applyFont="1" applyFill="1" applyBorder="1" applyAlignment="1">
      <alignment horizontal="left" vertical="center" wrapText="1"/>
    </xf>
  </cellXfs>
  <cellStyles count="2">
    <cellStyle name="桁区切り" xfId="1" builtinId="6"/>
    <cellStyle name="標準" xfId="0" builtinId="0"/>
  </cellStyles>
  <dxfs count="1">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945" name="Line 1">
          <a:extLst>
            <a:ext uri="{FF2B5EF4-FFF2-40B4-BE49-F238E27FC236}">
              <a16:creationId xmlns:a16="http://schemas.microsoft.com/office/drawing/2014/main" id="{00000000-0008-0000-0300-0000810B0000}"/>
            </a:ext>
          </a:extLst>
        </xdr:cNvPr>
        <xdr:cNvSpPr>
          <a:spLocks noChangeShapeType="1"/>
        </xdr:cNvSpPr>
      </xdr:nvSpPr>
      <xdr:spPr bwMode="auto">
        <a:xfrm>
          <a:off x="9525" y="695325"/>
          <a:ext cx="168592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20"/>
  <sheetViews>
    <sheetView tabSelected="1" view="pageBreakPreview" zoomScaleNormal="100" zoomScaleSheetLayoutView="100" workbookViewId="0">
      <selection activeCell="O5" sqref="O5"/>
    </sheetView>
  </sheetViews>
  <sheetFormatPr defaultRowHeight="13.5"/>
  <cols>
    <col min="1" max="1" width="4" customWidth="1"/>
  </cols>
  <sheetData>
    <row r="1" spans="1:16">
      <c r="A1" s="221" t="s">
        <v>405</v>
      </c>
      <c r="B1" s="221"/>
      <c r="C1" s="221"/>
    </row>
    <row r="2" spans="1:16">
      <c r="A2" s="221"/>
      <c r="B2" s="221"/>
      <c r="C2" s="221"/>
      <c r="D2" s="222" t="s">
        <v>408</v>
      </c>
      <c r="E2" s="222"/>
      <c r="F2" s="222"/>
      <c r="G2" s="222"/>
      <c r="H2" s="222"/>
      <c r="I2" s="222"/>
    </row>
    <row r="3" spans="1:16">
      <c r="A3" s="220" t="s">
        <v>419</v>
      </c>
      <c r="B3" s="220"/>
      <c r="C3" s="220"/>
      <c r="D3" s="220"/>
      <c r="E3" s="220"/>
      <c r="F3" s="220"/>
      <c r="G3" s="220"/>
      <c r="H3" s="220"/>
      <c r="I3" s="220"/>
      <c r="J3" s="220"/>
    </row>
    <row r="4" spans="1:16">
      <c r="A4" s="220"/>
      <c r="B4" s="220"/>
      <c r="C4" s="220"/>
      <c r="D4" s="220"/>
      <c r="E4" s="220"/>
      <c r="F4" s="220"/>
      <c r="G4" s="220"/>
      <c r="H4" s="220"/>
      <c r="I4" s="220"/>
      <c r="J4" s="220"/>
    </row>
    <row r="5" spans="1:16">
      <c r="A5" s="220"/>
      <c r="B5" s="220"/>
      <c r="C5" s="220"/>
      <c r="D5" s="220"/>
      <c r="E5" s="220"/>
      <c r="F5" s="220"/>
      <c r="G5" s="220"/>
      <c r="H5" s="220"/>
      <c r="I5" s="220"/>
      <c r="J5" s="220"/>
    </row>
    <row r="6" spans="1:16" ht="13.5" customHeight="1">
      <c r="H6" s="156"/>
    </row>
    <row r="7" spans="1:16">
      <c r="H7" s="156"/>
    </row>
    <row r="8" spans="1:16">
      <c r="H8" s="156"/>
    </row>
    <row r="9" spans="1:16" ht="14.25" thickBot="1">
      <c r="P9" t="s">
        <v>406</v>
      </c>
    </row>
    <row r="10" spans="1:16" ht="13.5" customHeight="1">
      <c r="A10" s="220" t="s">
        <v>413</v>
      </c>
      <c r="B10" s="220"/>
      <c r="C10" s="220"/>
      <c r="D10" s="220"/>
      <c r="E10" s="220"/>
      <c r="F10" s="220"/>
      <c r="G10" s="220"/>
      <c r="H10" s="213" t="s">
        <v>407</v>
      </c>
      <c r="I10" s="214"/>
      <c r="J10" s="215"/>
    </row>
    <row r="11" spans="1:16" ht="13.5" customHeight="1">
      <c r="A11" s="220"/>
      <c r="B11" s="220"/>
      <c r="C11" s="220"/>
      <c r="D11" s="220"/>
      <c r="E11" s="220"/>
      <c r="F11" s="220"/>
      <c r="G11" s="220"/>
      <c r="H11" s="213"/>
      <c r="I11" s="216"/>
      <c r="J11" s="217"/>
    </row>
    <row r="12" spans="1:16" ht="14.25" customHeight="1">
      <c r="A12" s="220"/>
      <c r="B12" s="220"/>
      <c r="C12" s="220"/>
      <c r="D12" s="220"/>
      <c r="E12" s="220"/>
      <c r="F12" s="220"/>
      <c r="G12" s="220"/>
      <c r="H12" s="213"/>
      <c r="I12" s="216"/>
      <c r="J12" s="217"/>
    </row>
    <row r="13" spans="1:16" ht="14.25" customHeight="1" thickBot="1">
      <c r="A13" s="220"/>
      <c r="B13" s="220"/>
      <c r="C13" s="220"/>
      <c r="D13" s="220"/>
      <c r="E13" s="220"/>
      <c r="F13" s="220"/>
      <c r="G13" s="220"/>
      <c r="H13" s="213"/>
      <c r="I13" s="218"/>
      <c r="J13" s="219"/>
    </row>
    <row r="14" spans="1:16">
      <c r="A14" s="220"/>
      <c r="B14" s="220"/>
      <c r="C14" s="220"/>
      <c r="D14" s="220"/>
      <c r="E14" s="220"/>
      <c r="F14" s="220"/>
      <c r="G14" s="220"/>
    </row>
    <row r="18" spans="1:10">
      <c r="A18" s="220" t="s">
        <v>409</v>
      </c>
      <c r="B18" s="220"/>
      <c r="C18" s="220"/>
      <c r="D18" s="220"/>
      <c r="E18" s="220"/>
      <c r="F18" s="220"/>
      <c r="G18" s="220"/>
      <c r="H18" s="220"/>
      <c r="I18" s="220"/>
      <c r="J18" s="220"/>
    </row>
    <row r="19" spans="1:10">
      <c r="A19" s="220"/>
      <c r="B19" s="220"/>
      <c r="C19" s="220"/>
      <c r="D19" s="220"/>
      <c r="E19" s="220"/>
      <c r="F19" s="220"/>
      <c r="G19" s="220"/>
      <c r="H19" s="220"/>
      <c r="I19" s="220"/>
      <c r="J19" s="220"/>
    </row>
    <row r="20" spans="1:10">
      <c r="A20" s="220"/>
      <c r="B20" s="220"/>
      <c r="C20" s="220"/>
      <c r="D20" s="220"/>
      <c r="E20" s="220"/>
      <c r="F20" s="220"/>
      <c r="G20" s="220"/>
      <c r="H20" s="220"/>
      <c r="I20" s="220"/>
      <c r="J20" s="220"/>
    </row>
  </sheetData>
  <mergeCells count="7">
    <mergeCell ref="H10:H13"/>
    <mergeCell ref="I10:J13"/>
    <mergeCell ref="A18:J20"/>
    <mergeCell ref="A1:C2"/>
    <mergeCell ref="A3:J5"/>
    <mergeCell ref="D2:I2"/>
    <mergeCell ref="A10:G14"/>
  </mergeCells>
  <phoneticPr fontId="3"/>
  <dataValidations count="1">
    <dataValidation type="list" allowBlank="1" showInputMessage="1" showErrorMessage="1" sqref="I10" xr:uid="{00000000-0002-0000-0000-000000000000}">
      <formula1>$P$9</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C77"/>
  <sheetViews>
    <sheetView showGridLines="0" view="pageBreakPreview" topLeftCell="A91" zoomScaleNormal="100" zoomScaleSheetLayoutView="100" workbookViewId="0">
      <selection activeCell="D18" sqref="D18:R18"/>
    </sheetView>
  </sheetViews>
  <sheetFormatPr defaultRowHeight="16.5" customHeight="1"/>
  <cols>
    <col min="1" max="1" width="2.5" style="81" customWidth="1"/>
    <col min="2" max="2" width="31.875" style="81" customWidth="1"/>
    <col min="3" max="3" width="18.375" style="81" customWidth="1"/>
    <col min="4" max="17" width="1.25" style="81" customWidth="1"/>
    <col min="18" max="18" width="1.625" style="81" customWidth="1"/>
    <col min="19" max="19" width="2.5" style="81" customWidth="1"/>
    <col min="20" max="20" width="16.25" style="81" customWidth="1"/>
    <col min="21" max="21" width="2.5" style="81" customWidth="1"/>
    <col min="22" max="22" width="16.25" style="81" customWidth="1"/>
    <col min="23" max="23" width="2.5" style="81" customWidth="1"/>
    <col min="24" max="24" width="16.25" style="81" customWidth="1"/>
    <col min="25" max="25" width="2.5" style="81" customWidth="1"/>
    <col min="26" max="26" width="14.75" style="81" customWidth="1"/>
    <col min="27" max="27" width="1.5" style="81" customWidth="1"/>
    <col min="28" max="16384" width="9" style="81"/>
  </cols>
  <sheetData>
    <row r="1" spans="1:26" ht="14.25" customHeight="1">
      <c r="B1" s="77"/>
      <c r="Z1" s="78" t="s">
        <v>342</v>
      </c>
    </row>
    <row r="2" spans="1:26" ht="17.25" customHeight="1">
      <c r="A2" s="616" t="s">
        <v>343</v>
      </c>
      <c r="B2" s="616"/>
      <c r="C2" s="616"/>
      <c r="D2" s="616"/>
      <c r="E2" s="616"/>
      <c r="F2" s="616"/>
      <c r="G2" s="616"/>
      <c r="H2" s="616"/>
      <c r="I2" s="616"/>
      <c r="J2" s="616"/>
      <c r="K2" s="616"/>
      <c r="L2" s="616"/>
      <c r="M2" s="616"/>
      <c r="N2" s="616"/>
      <c r="O2" s="616"/>
      <c r="P2" s="616"/>
      <c r="Q2" s="616"/>
      <c r="R2" s="616"/>
      <c r="S2" s="616"/>
      <c r="T2" s="616"/>
      <c r="U2" s="616"/>
      <c r="V2" s="616"/>
      <c r="W2" s="616"/>
      <c r="X2" s="616"/>
      <c r="Y2" s="616"/>
      <c r="Z2" s="616"/>
    </row>
    <row r="3" spans="1:26" ht="13.5" customHeight="1">
      <c r="B3" s="77"/>
    </row>
    <row r="4" spans="1:26" s="79" customFormat="1" ht="30" customHeight="1">
      <c r="A4" s="814" t="s">
        <v>344</v>
      </c>
      <c r="B4" s="815"/>
      <c r="C4" s="815"/>
      <c r="D4" s="815"/>
      <c r="E4" s="815"/>
      <c r="F4" s="815"/>
      <c r="G4" s="815"/>
      <c r="H4" s="815"/>
      <c r="I4" s="815"/>
      <c r="J4" s="815"/>
      <c r="K4" s="815"/>
      <c r="L4" s="815"/>
      <c r="M4" s="815"/>
      <c r="N4" s="815"/>
      <c r="O4" s="815"/>
      <c r="P4" s="815"/>
      <c r="Q4" s="815"/>
      <c r="R4" s="815"/>
      <c r="S4" s="815"/>
      <c r="T4" s="815"/>
      <c r="U4" s="815"/>
      <c r="V4" s="815"/>
      <c r="W4" s="815"/>
      <c r="X4" s="815"/>
      <c r="Y4" s="815"/>
      <c r="Z4" s="816"/>
    </row>
    <row r="5" spans="1:26" ht="15" customHeight="1">
      <c r="A5" s="817" t="s">
        <v>345</v>
      </c>
      <c r="B5" s="818"/>
      <c r="C5" s="882" t="s">
        <v>346</v>
      </c>
      <c r="D5" s="819" t="s">
        <v>347</v>
      </c>
      <c r="E5" s="856"/>
      <c r="F5" s="856"/>
      <c r="G5" s="856"/>
      <c r="H5" s="856"/>
      <c r="I5" s="856"/>
      <c r="J5" s="856"/>
      <c r="K5" s="856"/>
      <c r="L5" s="856"/>
      <c r="M5" s="856"/>
      <c r="N5" s="856"/>
      <c r="O5" s="856"/>
      <c r="P5" s="856"/>
      <c r="Q5" s="856"/>
      <c r="R5" s="857"/>
      <c r="S5" s="884" t="s">
        <v>348</v>
      </c>
      <c r="T5" s="856"/>
      <c r="U5" s="856"/>
      <c r="V5" s="856"/>
      <c r="W5" s="856"/>
      <c r="X5" s="856"/>
      <c r="Y5" s="856"/>
      <c r="Z5" s="820"/>
    </row>
    <row r="6" spans="1:26" ht="15" customHeight="1">
      <c r="A6" s="880"/>
      <c r="B6" s="881"/>
      <c r="C6" s="883"/>
      <c r="D6" s="819"/>
      <c r="E6" s="856"/>
      <c r="F6" s="856"/>
      <c r="G6" s="856"/>
      <c r="H6" s="856"/>
      <c r="I6" s="856"/>
      <c r="J6" s="856"/>
      <c r="K6" s="856"/>
      <c r="L6" s="856"/>
      <c r="M6" s="856"/>
      <c r="N6" s="856"/>
      <c r="O6" s="856"/>
      <c r="P6" s="856"/>
      <c r="Q6" s="856"/>
      <c r="R6" s="857"/>
      <c r="S6" s="858"/>
      <c r="T6" s="829"/>
      <c r="U6" s="829"/>
      <c r="V6" s="829"/>
      <c r="W6" s="829"/>
      <c r="X6" s="829"/>
      <c r="Y6" s="829"/>
      <c r="Z6" s="821"/>
    </row>
    <row r="7" spans="1:26" ht="15" customHeight="1">
      <c r="A7" s="885" t="s">
        <v>349</v>
      </c>
      <c r="B7" s="886"/>
      <c r="C7" s="887" t="s">
        <v>293</v>
      </c>
      <c r="D7" s="819"/>
      <c r="E7" s="856"/>
      <c r="F7" s="856"/>
      <c r="G7" s="856"/>
      <c r="H7" s="856"/>
      <c r="I7" s="856"/>
      <c r="J7" s="856"/>
      <c r="K7" s="856"/>
      <c r="L7" s="856"/>
      <c r="M7" s="856"/>
      <c r="N7" s="856"/>
      <c r="O7" s="856"/>
      <c r="P7" s="856"/>
      <c r="Q7" s="856"/>
      <c r="R7" s="857"/>
      <c r="S7" s="888" t="s">
        <v>317</v>
      </c>
      <c r="T7" s="889"/>
      <c r="U7" s="888" t="s">
        <v>319</v>
      </c>
      <c r="V7" s="889"/>
      <c r="W7" s="888" t="s">
        <v>319</v>
      </c>
      <c r="X7" s="889"/>
      <c r="Y7" s="888" t="s">
        <v>208</v>
      </c>
      <c r="Z7" s="818"/>
    </row>
    <row r="8" spans="1:26" ht="15" customHeight="1">
      <c r="A8" s="641"/>
      <c r="B8" s="821"/>
      <c r="C8" s="770"/>
      <c r="D8" s="641"/>
      <c r="E8" s="829"/>
      <c r="F8" s="829"/>
      <c r="G8" s="829"/>
      <c r="H8" s="829"/>
      <c r="I8" s="829"/>
      <c r="J8" s="829"/>
      <c r="K8" s="829"/>
      <c r="L8" s="829"/>
      <c r="M8" s="829"/>
      <c r="N8" s="829"/>
      <c r="O8" s="829"/>
      <c r="P8" s="829"/>
      <c r="Q8" s="829"/>
      <c r="R8" s="642"/>
      <c r="S8" s="858"/>
      <c r="T8" s="642"/>
      <c r="U8" s="884"/>
      <c r="V8" s="857"/>
      <c r="W8" s="884"/>
      <c r="X8" s="857"/>
      <c r="Y8" s="858"/>
      <c r="Z8" s="821"/>
    </row>
    <row r="9" spans="1:26" ht="12.75" customHeight="1">
      <c r="A9" s="890"/>
      <c r="B9" s="891"/>
      <c r="C9" s="108"/>
      <c r="D9" s="892" t="s">
        <v>351</v>
      </c>
      <c r="E9" s="893"/>
      <c r="F9" s="893"/>
      <c r="G9" s="893"/>
      <c r="H9" s="893"/>
      <c r="I9" s="893"/>
      <c r="J9" s="893"/>
      <c r="K9" s="893"/>
      <c r="L9" s="893"/>
      <c r="M9" s="893"/>
      <c r="N9" s="893"/>
      <c r="O9" s="893"/>
      <c r="P9" s="893"/>
      <c r="Q9" s="893"/>
      <c r="R9" s="894"/>
      <c r="S9" s="895"/>
      <c r="T9" s="896"/>
      <c r="U9" s="895"/>
      <c r="V9" s="896"/>
      <c r="W9" s="895"/>
      <c r="X9" s="896"/>
      <c r="Y9" s="895"/>
      <c r="Z9" s="896"/>
    </row>
    <row r="10" spans="1:26" ht="12.75" customHeight="1">
      <c r="A10" s="898"/>
      <c r="B10" s="899"/>
      <c r="C10" s="117"/>
      <c r="D10" s="900" t="s">
        <v>350</v>
      </c>
      <c r="E10" s="901"/>
      <c r="F10" s="901"/>
      <c r="G10" s="901"/>
      <c r="H10" s="901"/>
      <c r="I10" s="901"/>
      <c r="J10" s="901"/>
      <c r="K10" s="901"/>
      <c r="L10" s="901"/>
      <c r="M10" s="901"/>
      <c r="N10" s="901"/>
      <c r="O10" s="901"/>
      <c r="P10" s="901"/>
      <c r="Q10" s="901"/>
      <c r="R10" s="902"/>
      <c r="S10" s="844"/>
      <c r="T10" s="897"/>
      <c r="U10" s="844"/>
      <c r="V10" s="897"/>
      <c r="W10" s="844"/>
      <c r="X10" s="897"/>
      <c r="Y10" s="844"/>
      <c r="Z10" s="897"/>
    </row>
    <row r="11" spans="1:26" ht="12.75" customHeight="1">
      <c r="A11" s="890"/>
      <c r="B11" s="891"/>
      <c r="C11" s="108"/>
      <c r="D11" s="892" t="s">
        <v>350</v>
      </c>
      <c r="E11" s="893"/>
      <c r="F11" s="893"/>
      <c r="G11" s="893"/>
      <c r="H11" s="893"/>
      <c r="I11" s="893"/>
      <c r="J11" s="893"/>
      <c r="K11" s="893"/>
      <c r="L11" s="893"/>
      <c r="M11" s="893"/>
      <c r="N11" s="893"/>
      <c r="O11" s="893"/>
      <c r="P11" s="893"/>
      <c r="Q11" s="893"/>
      <c r="R11" s="894"/>
      <c r="S11" s="895"/>
      <c r="T11" s="896"/>
      <c r="U11" s="895"/>
      <c r="V11" s="896"/>
      <c r="W11" s="895"/>
      <c r="X11" s="896"/>
      <c r="Y11" s="895"/>
      <c r="Z11" s="896"/>
    </row>
    <row r="12" spans="1:26" ht="12.75" customHeight="1">
      <c r="A12" s="898"/>
      <c r="B12" s="899"/>
      <c r="C12" s="117"/>
      <c r="D12" s="900" t="s">
        <v>350</v>
      </c>
      <c r="E12" s="901"/>
      <c r="F12" s="901"/>
      <c r="G12" s="901"/>
      <c r="H12" s="901"/>
      <c r="I12" s="901"/>
      <c r="J12" s="901"/>
      <c r="K12" s="901"/>
      <c r="L12" s="901"/>
      <c r="M12" s="901"/>
      <c r="N12" s="901"/>
      <c r="O12" s="901"/>
      <c r="P12" s="901"/>
      <c r="Q12" s="901"/>
      <c r="R12" s="902"/>
      <c r="S12" s="844"/>
      <c r="T12" s="897"/>
      <c r="U12" s="844"/>
      <c r="V12" s="897"/>
      <c r="W12" s="844"/>
      <c r="X12" s="897"/>
      <c r="Y12" s="844"/>
      <c r="Z12" s="897"/>
    </row>
    <row r="13" spans="1:26" ht="12.75" customHeight="1">
      <c r="A13" s="890"/>
      <c r="B13" s="891"/>
      <c r="C13" s="108"/>
      <c r="D13" s="892" t="s">
        <v>350</v>
      </c>
      <c r="E13" s="893"/>
      <c r="F13" s="893"/>
      <c r="G13" s="893"/>
      <c r="H13" s="893"/>
      <c r="I13" s="893"/>
      <c r="J13" s="893"/>
      <c r="K13" s="893"/>
      <c r="L13" s="893"/>
      <c r="M13" s="893"/>
      <c r="N13" s="893"/>
      <c r="O13" s="893"/>
      <c r="P13" s="893"/>
      <c r="Q13" s="893"/>
      <c r="R13" s="894"/>
      <c r="S13" s="895"/>
      <c r="T13" s="896"/>
      <c r="U13" s="895"/>
      <c r="V13" s="896"/>
      <c r="W13" s="895"/>
      <c r="X13" s="896"/>
      <c r="Y13" s="895"/>
      <c r="Z13" s="896"/>
    </row>
    <row r="14" spans="1:26" ht="12.75" customHeight="1">
      <c r="A14" s="898"/>
      <c r="B14" s="899"/>
      <c r="C14" s="117"/>
      <c r="D14" s="900" t="s">
        <v>350</v>
      </c>
      <c r="E14" s="901"/>
      <c r="F14" s="901"/>
      <c r="G14" s="901"/>
      <c r="H14" s="901"/>
      <c r="I14" s="901"/>
      <c r="J14" s="901"/>
      <c r="K14" s="901"/>
      <c r="L14" s="901"/>
      <c r="M14" s="901"/>
      <c r="N14" s="901"/>
      <c r="O14" s="901"/>
      <c r="P14" s="901"/>
      <c r="Q14" s="901"/>
      <c r="R14" s="902"/>
      <c r="S14" s="844"/>
      <c r="T14" s="897"/>
      <c r="U14" s="844"/>
      <c r="V14" s="897"/>
      <c r="W14" s="844"/>
      <c r="X14" s="897"/>
      <c r="Y14" s="844"/>
      <c r="Z14" s="897"/>
    </row>
    <row r="15" spans="1:26" ht="12.75" customHeight="1">
      <c r="A15" s="890"/>
      <c r="B15" s="891"/>
      <c r="C15" s="108"/>
      <c r="D15" s="892" t="s">
        <v>350</v>
      </c>
      <c r="E15" s="893"/>
      <c r="F15" s="893"/>
      <c r="G15" s="893"/>
      <c r="H15" s="893"/>
      <c r="I15" s="893"/>
      <c r="J15" s="893"/>
      <c r="K15" s="893"/>
      <c r="L15" s="893"/>
      <c r="M15" s="893"/>
      <c r="N15" s="893"/>
      <c r="O15" s="893"/>
      <c r="P15" s="893"/>
      <c r="Q15" s="893"/>
      <c r="R15" s="894"/>
      <c r="S15" s="895"/>
      <c r="T15" s="896"/>
      <c r="U15" s="895"/>
      <c r="V15" s="896"/>
      <c r="W15" s="895"/>
      <c r="X15" s="896"/>
      <c r="Y15" s="895"/>
      <c r="Z15" s="896"/>
    </row>
    <row r="16" spans="1:26" ht="12.75" customHeight="1">
      <c r="A16" s="898"/>
      <c r="B16" s="899"/>
      <c r="C16" s="117"/>
      <c r="D16" s="900" t="s">
        <v>350</v>
      </c>
      <c r="E16" s="901"/>
      <c r="F16" s="901"/>
      <c r="G16" s="901"/>
      <c r="H16" s="901"/>
      <c r="I16" s="901"/>
      <c r="J16" s="901"/>
      <c r="K16" s="901"/>
      <c r="L16" s="901"/>
      <c r="M16" s="901"/>
      <c r="N16" s="901"/>
      <c r="O16" s="901"/>
      <c r="P16" s="901"/>
      <c r="Q16" s="901"/>
      <c r="R16" s="902"/>
      <c r="S16" s="844"/>
      <c r="T16" s="897"/>
      <c r="U16" s="844"/>
      <c r="V16" s="897"/>
      <c r="W16" s="844"/>
      <c r="X16" s="897"/>
      <c r="Y16" s="844"/>
      <c r="Z16" s="897"/>
    </row>
    <row r="17" spans="1:29" ht="12.75" customHeight="1">
      <c r="A17" s="890"/>
      <c r="B17" s="891"/>
      <c r="C17" s="108"/>
      <c r="D17" s="892" t="s">
        <v>350</v>
      </c>
      <c r="E17" s="893"/>
      <c r="F17" s="893"/>
      <c r="G17" s="893"/>
      <c r="H17" s="893"/>
      <c r="I17" s="893"/>
      <c r="J17" s="893"/>
      <c r="K17" s="893"/>
      <c r="L17" s="893"/>
      <c r="M17" s="893"/>
      <c r="N17" s="893"/>
      <c r="O17" s="893"/>
      <c r="P17" s="893"/>
      <c r="Q17" s="893"/>
      <c r="R17" s="894"/>
      <c r="S17" s="895"/>
      <c r="T17" s="896"/>
      <c r="U17" s="895"/>
      <c r="V17" s="896"/>
      <c r="W17" s="895"/>
      <c r="X17" s="896"/>
      <c r="Y17" s="895"/>
      <c r="Z17" s="896"/>
    </row>
    <row r="18" spans="1:29" ht="12.75" customHeight="1">
      <c r="A18" s="898"/>
      <c r="B18" s="899"/>
      <c r="C18" s="117"/>
      <c r="D18" s="900" t="s">
        <v>350</v>
      </c>
      <c r="E18" s="901"/>
      <c r="F18" s="901"/>
      <c r="G18" s="901"/>
      <c r="H18" s="901"/>
      <c r="I18" s="901"/>
      <c r="J18" s="901"/>
      <c r="K18" s="901"/>
      <c r="L18" s="901"/>
      <c r="M18" s="901"/>
      <c r="N18" s="901"/>
      <c r="O18" s="901"/>
      <c r="P18" s="901"/>
      <c r="Q18" s="901"/>
      <c r="R18" s="902"/>
      <c r="S18" s="844"/>
      <c r="T18" s="897"/>
      <c r="U18" s="844"/>
      <c r="V18" s="897"/>
      <c r="W18" s="844"/>
      <c r="X18" s="897"/>
      <c r="Y18" s="844"/>
      <c r="Z18" s="897"/>
    </row>
    <row r="19" spans="1:29" ht="12.75" customHeight="1">
      <c r="A19" s="890"/>
      <c r="B19" s="891"/>
      <c r="C19" s="108"/>
      <c r="D19" s="892" t="s">
        <v>350</v>
      </c>
      <c r="E19" s="893"/>
      <c r="F19" s="893"/>
      <c r="G19" s="893"/>
      <c r="H19" s="893"/>
      <c r="I19" s="893"/>
      <c r="J19" s="893"/>
      <c r="K19" s="893"/>
      <c r="L19" s="893"/>
      <c r="M19" s="893"/>
      <c r="N19" s="893"/>
      <c r="O19" s="893"/>
      <c r="P19" s="893"/>
      <c r="Q19" s="893"/>
      <c r="R19" s="894"/>
      <c r="S19" s="895"/>
      <c r="T19" s="896"/>
      <c r="U19" s="895"/>
      <c r="V19" s="896"/>
      <c r="W19" s="895"/>
      <c r="X19" s="896"/>
      <c r="Y19" s="895"/>
      <c r="Z19" s="896"/>
    </row>
    <row r="20" spans="1:29" ht="12.75" customHeight="1">
      <c r="A20" s="898"/>
      <c r="B20" s="899"/>
      <c r="C20" s="117"/>
      <c r="D20" s="900" t="s">
        <v>350</v>
      </c>
      <c r="E20" s="901"/>
      <c r="F20" s="901"/>
      <c r="G20" s="901"/>
      <c r="H20" s="901"/>
      <c r="I20" s="901"/>
      <c r="J20" s="901"/>
      <c r="K20" s="901"/>
      <c r="L20" s="901"/>
      <c r="M20" s="901"/>
      <c r="N20" s="901"/>
      <c r="O20" s="901"/>
      <c r="P20" s="901"/>
      <c r="Q20" s="901"/>
      <c r="R20" s="902"/>
      <c r="S20" s="844"/>
      <c r="T20" s="897"/>
      <c r="U20" s="844"/>
      <c r="V20" s="897"/>
      <c r="W20" s="844"/>
      <c r="X20" s="897"/>
      <c r="Y20" s="844"/>
      <c r="Z20" s="897"/>
    </row>
    <row r="21" spans="1:29" ht="12.75" customHeight="1">
      <c r="A21" s="890"/>
      <c r="B21" s="891"/>
      <c r="C21" s="108"/>
      <c r="D21" s="892" t="s">
        <v>350</v>
      </c>
      <c r="E21" s="893"/>
      <c r="F21" s="893"/>
      <c r="G21" s="893"/>
      <c r="H21" s="893"/>
      <c r="I21" s="893"/>
      <c r="J21" s="893"/>
      <c r="K21" s="893"/>
      <c r="L21" s="893"/>
      <c r="M21" s="893"/>
      <c r="N21" s="893"/>
      <c r="O21" s="893"/>
      <c r="P21" s="893"/>
      <c r="Q21" s="893"/>
      <c r="R21" s="894"/>
      <c r="S21" s="895"/>
      <c r="T21" s="896"/>
      <c r="U21" s="895"/>
      <c r="V21" s="896"/>
      <c r="W21" s="895"/>
      <c r="X21" s="896"/>
      <c r="Y21" s="895"/>
      <c r="Z21" s="896"/>
    </row>
    <row r="22" spans="1:29" ht="12.75" customHeight="1">
      <c r="A22" s="898"/>
      <c r="B22" s="899"/>
      <c r="C22" s="117"/>
      <c r="D22" s="900" t="s">
        <v>350</v>
      </c>
      <c r="E22" s="901"/>
      <c r="F22" s="901"/>
      <c r="G22" s="901"/>
      <c r="H22" s="901"/>
      <c r="I22" s="901"/>
      <c r="J22" s="901"/>
      <c r="K22" s="901"/>
      <c r="L22" s="901"/>
      <c r="M22" s="901"/>
      <c r="N22" s="901"/>
      <c r="O22" s="901"/>
      <c r="P22" s="901"/>
      <c r="Q22" s="901"/>
      <c r="R22" s="902"/>
      <c r="S22" s="844"/>
      <c r="T22" s="897"/>
      <c r="U22" s="844"/>
      <c r="V22" s="897"/>
      <c r="W22" s="844"/>
      <c r="X22" s="897"/>
      <c r="Y22" s="844"/>
      <c r="Z22" s="897"/>
    </row>
    <row r="23" spans="1:29" ht="12.75" customHeight="1">
      <c r="A23" s="890"/>
      <c r="B23" s="891"/>
      <c r="C23" s="108"/>
      <c r="D23" s="892" t="s">
        <v>350</v>
      </c>
      <c r="E23" s="893"/>
      <c r="F23" s="893"/>
      <c r="G23" s="893"/>
      <c r="H23" s="893"/>
      <c r="I23" s="893"/>
      <c r="J23" s="893"/>
      <c r="K23" s="893"/>
      <c r="L23" s="893"/>
      <c r="M23" s="893"/>
      <c r="N23" s="893"/>
      <c r="O23" s="893"/>
      <c r="P23" s="893"/>
      <c r="Q23" s="893"/>
      <c r="R23" s="894"/>
      <c r="S23" s="895"/>
      <c r="T23" s="896"/>
      <c r="U23" s="895"/>
      <c r="V23" s="896"/>
      <c r="W23" s="895"/>
      <c r="X23" s="896"/>
      <c r="Y23" s="895"/>
      <c r="Z23" s="896"/>
    </row>
    <row r="24" spans="1:29" ht="12.75" customHeight="1">
      <c r="A24" s="898"/>
      <c r="B24" s="899"/>
      <c r="C24" s="117"/>
      <c r="D24" s="900" t="s">
        <v>351</v>
      </c>
      <c r="E24" s="901"/>
      <c r="F24" s="901"/>
      <c r="G24" s="901"/>
      <c r="H24" s="901"/>
      <c r="I24" s="901"/>
      <c r="J24" s="901"/>
      <c r="K24" s="901"/>
      <c r="L24" s="901"/>
      <c r="M24" s="901"/>
      <c r="N24" s="901"/>
      <c r="O24" s="901"/>
      <c r="P24" s="901"/>
      <c r="Q24" s="901"/>
      <c r="R24" s="902"/>
      <c r="S24" s="844"/>
      <c r="T24" s="897"/>
      <c r="U24" s="844"/>
      <c r="V24" s="897"/>
      <c r="W24" s="844"/>
      <c r="X24" s="897"/>
      <c r="Y24" s="844"/>
      <c r="Z24" s="897"/>
    </row>
    <row r="25" spans="1:29" ht="22.5" customHeight="1">
      <c r="A25" s="846" t="s">
        <v>296</v>
      </c>
      <c r="B25" s="847"/>
      <c r="C25" s="847"/>
      <c r="D25" s="847"/>
      <c r="E25" s="847"/>
      <c r="F25" s="847"/>
      <c r="G25" s="847"/>
      <c r="H25" s="847"/>
      <c r="I25" s="847"/>
      <c r="J25" s="847"/>
      <c r="K25" s="847"/>
      <c r="L25" s="847"/>
      <c r="M25" s="847"/>
      <c r="N25" s="847"/>
      <c r="O25" s="847"/>
      <c r="P25" s="847"/>
      <c r="Q25" s="847"/>
      <c r="R25" s="848"/>
      <c r="S25" s="150" t="s">
        <v>212</v>
      </c>
      <c r="T25" s="147">
        <f>SUM(S9:T22)</f>
        <v>0</v>
      </c>
      <c r="U25" s="151" t="s">
        <v>7</v>
      </c>
      <c r="V25" s="147">
        <f>SUM(U9:V22)</f>
        <v>0</v>
      </c>
      <c r="W25" s="151" t="s">
        <v>108</v>
      </c>
      <c r="X25" s="147">
        <f>SUM(W9:X22)</f>
        <v>0</v>
      </c>
      <c r="Y25" s="151" t="s">
        <v>213</v>
      </c>
      <c r="Z25" s="152">
        <f>SUM(Y9:Z22)</f>
        <v>0</v>
      </c>
    </row>
    <row r="26" spans="1:29" ht="35.25" customHeight="1">
      <c r="A26" s="849" t="s">
        <v>214</v>
      </c>
      <c r="B26" s="850"/>
      <c r="C26" s="850"/>
      <c r="D26" s="850"/>
      <c r="E26" s="850"/>
      <c r="F26" s="850"/>
      <c r="G26" s="850"/>
      <c r="H26" s="850"/>
      <c r="I26" s="850"/>
      <c r="J26" s="850"/>
      <c r="K26" s="850"/>
      <c r="L26" s="850"/>
      <c r="M26" s="850"/>
      <c r="N26" s="850"/>
      <c r="O26" s="850"/>
      <c r="P26" s="850"/>
      <c r="Q26" s="850"/>
      <c r="R26" s="851"/>
      <c r="S26" s="908" t="s">
        <v>215</v>
      </c>
      <c r="T26" s="909"/>
      <c r="U26" s="910" t="s">
        <v>216</v>
      </c>
      <c r="V26" s="911"/>
      <c r="W26" s="908" t="s">
        <v>217</v>
      </c>
      <c r="X26" s="909"/>
      <c r="Y26" s="912"/>
      <c r="Z26" s="913"/>
      <c r="AA26" s="107"/>
      <c r="AB26" s="107"/>
      <c r="AC26" s="107"/>
    </row>
    <row r="27" spans="1:29" ht="24.75" customHeight="1">
      <c r="A27" s="852"/>
      <c r="B27" s="853"/>
      <c r="C27" s="853"/>
      <c r="D27" s="853"/>
      <c r="E27" s="853"/>
      <c r="F27" s="853"/>
      <c r="G27" s="853"/>
      <c r="H27" s="853"/>
      <c r="I27" s="853"/>
      <c r="J27" s="853"/>
      <c r="K27" s="853"/>
      <c r="L27" s="853"/>
      <c r="M27" s="853"/>
      <c r="N27" s="853"/>
      <c r="O27" s="853"/>
      <c r="P27" s="853"/>
      <c r="Q27" s="853"/>
      <c r="R27" s="854"/>
      <c r="S27" s="144" t="s">
        <v>110</v>
      </c>
      <c r="T27" s="149">
        <f>ROUNDDOWN(Z25*別記様式第１号!$X$22,0)</f>
        <v>0</v>
      </c>
      <c r="U27" s="153" t="s">
        <v>59</v>
      </c>
      <c r="V27" s="154">
        <f>IF(AND(別記様式第１号!$AL$14=TRUE,記載要領!$I$10="")=TRUE,Z25-T27,ROUNDDOWN(Z25*別記様式第１号!$X$25,0))</f>
        <v>0</v>
      </c>
      <c r="W27" s="146" t="s">
        <v>218</v>
      </c>
      <c r="X27" s="155">
        <f>Z25-T27-V27</f>
        <v>0</v>
      </c>
      <c r="Y27" s="914"/>
      <c r="Z27" s="915"/>
      <c r="AA27" s="107"/>
      <c r="AB27" s="107"/>
      <c r="AC27" s="107"/>
    </row>
    <row r="28" spans="1:29" ht="13.5" customHeight="1">
      <c r="A28" s="903" t="s">
        <v>219</v>
      </c>
      <c r="B28" s="904"/>
      <c r="C28" s="907" t="s">
        <v>352</v>
      </c>
      <c r="D28" s="837">
        <f>T25+T27</f>
        <v>0</v>
      </c>
      <c r="E28" s="838"/>
      <c r="F28" s="838"/>
      <c r="G28" s="838"/>
      <c r="H28" s="838"/>
      <c r="I28" s="838"/>
      <c r="J28" s="838"/>
      <c r="K28" s="838"/>
      <c r="L28" s="838"/>
      <c r="M28" s="838"/>
      <c r="N28" s="838"/>
      <c r="O28" s="838"/>
      <c r="P28" s="838"/>
      <c r="Q28" s="838"/>
      <c r="R28" s="118" t="s">
        <v>221</v>
      </c>
      <c r="S28" s="688" t="s">
        <v>353</v>
      </c>
      <c r="T28" s="688"/>
      <c r="U28" s="688"/>
      <c r="V28" s="688"/>
      <c r="W28" s="688"/>
      <c r="X28" s="688"/>
      <c r="Y28" s="688"/>
      <c r="Z28" s="689"/>
    </row>
    <row r="29" spans="1:29" ht="13.5" customHeight="1">
      <c r="A29" s="905"/>
      <c r="B29" s="906"/>
      <c r="C29" s="750"/>
      <c r="D29" s="738"/>
      <c r="E29" s="839"/>
      <c r="F29" s="839"/>
      <c r="G29" s="839"/>
      <c r="H29" s="839"/>
      <c r="I29" s="839"/>
      <c r="J29" s="839"/>
      <c r="K29" s="839"/>
      <c r="L29" s="839"/>
      <c r="M29" s="839"/>
      <c r="N29" s="839"/>
      <c r="O29" s="839"/>
      <c r="P29" s="839"/>
      <c r="Q29" s="839"/>
      <c r="R29" s="119"/>
      <c r="S29" s="668"/>
      <c r="T29" s="668"/>
      <c r="U29" s="668"/>
      <c r="V29" s="668"/>
      <c r="W29" s="668"/>
      <c r="X29" s="668"/>
      <c r="Y29" s="668"/>
      <c r="Z29" s="669"/>
    </row>
    <row r="30" spans="1:29" ht="13.5" customHeight="1">
      <c r="A30" s="903" t="s">
        <v>223</v>
      </c>
      <c r="B30" s="904"/>
      <c r="C30" s="907" t="s">
        <v>354</v>
      </c>
      <c r="D30" s="842">
        <f>V25+V27</f>
        <v>0</v>
      </c>
      <c r="E30" s="843"/>
      <c r="F30" s="843"/>
      <c r="G30" s="843"/>
      <c r="H30" s="843"/>
      <c r="I30" s="843"/>
      <c r="J30" s="843"/>
      <c r="K30" s="843"/>
      <c r="L30" s="843"/>
      <c r="M30" s="843"/>
      <c r="N30" s="843"/>
      <c r="O30" s="843"/>
      <c r="P30" s="843"/>
      <c r="Q30" s="843"/>
      <c r="R30" s="120" t="s">
        <v>221</v>
      </c>
      <c r="S30" s="688" t="s">
        <v>225</v>
      </c>
      <c r="T30" s="688"/>
      <c r="U30" s="688"/>
      <c r="V30" s="688"/>
      <c r="W30" s="688"/>
      <c r="X30" s="688"/>
      <c r="Y30" s="688"/>
      <c r="Z30" s="689"/>
    </row>
    <row r="31" spans="1:29" ht="13.5" customHeight="1">
      <c r="A31" s="905"/>
      <c r="B31" s="906"/>
      <c r="C31" s="750"/>
      <c r="D31" s="738"/>
      <c r="E31" s="839"/>
      <c r="F31" s="839"/>
      <c r="G31" s="839"/>
      <c r="H31" s="839"/>
      <c r="I31" s="839"/>
      <c r="J31" s="839"/>
      <c r="K31" s="839"/>
      <c r="L31" s="839"/>
      <c r="M31" s="839"/>
      <c r="N31" s="839"/>
      <c r="O31" s="839"/>
      <c r="P31" s="839"/>
      <c r="Q31" s="839"/>
      <c r="R31" s="83"/>
      <c r="S31" s="668"/>
      <c r="T31" s="668"/>
      <c r="U31" s="668"/>
      <c r="V31" s="668"/>
      <c r="W31" s="668"/>
      <c r="X31" s="668"/>
      <c r="Y31" s="668"/>
      <c r="Z31" s="669"/>
    </row>
    <row r="32" spans="1:29" ht="13.5" customHeight="1">
      <c r="A32" s="903" t="s">
        <v>226</v>
      </c>
      <c r="B32" s="904"/>
      <c r="C32" s="907" t="s">
        <v>355</v>
      </c>
      <c r="D32" s="842">
        <f>X25+X27</f>
        <v>0</v>
      </c>
      <c r="E32" s="843"/>
      <c r="F32" s="843"/>
      <c r="G32" s="843"/>
      <c r="H32" s="843"/>
      <c r="I32" s="843"/>
      <c r="J32" s="843"/>
      <c r="K32" s="843"/>
      <c r="L32" s="843"/>
      <c r="M32" s="843"/>
      <c r="N32" s="843"/>
      <c r="O32" s="843"/>
      <c r="P32" s="843"/>
      <c r="Q32" s="843"/>
      <c r="R32" s="120" t="s">
        <v>221</v>
      </c>
      <c r="S32" s="688" t="s">
        <v>356</v>
      </c>
      <c r="T32" s="688"/>
      <c r="U32" s="688"/>
      <c r="V32" s="688"/>
      <c r="W32" s="688"/>
      <c r="X32" s="688"/>
      <c r="Y32" s="688"/>
      <c r="Z32" s="689"/>
    </row>
    <row r="33" spans="1:26" ht="13.5" customHeight="1">
      <c r="A33" s="916"/>
      <c r="B33" s="917"/>
      <c r="C33" s="918"/>
      <c r="D33" s="837"/>
      <c r="E33" s="838"/>
      <c r="F33" s="838"/>
      <c r="G33" s="838"/>
      <c r="H33" s="838"/>
      <c r="I33" s="838"/>
      <c r="J33" s="838"/>
      <c r="K33" s="838"/>
      <c r="L33" s="838"/>
      <c r="M33" s="838"/>
      <c r="N33" s="838"/>
      <c r="O33" s="838"/>
      <c r="P33" s="838"/>
      <c r="Q33" s="838"/>
      <c r="R33" s="111"/>
      <c r="S33" s="722"/>
      <c r="T33" s="722"/>
      <c r="U33" s="722"/>
      <c r="V33" s="722"/>
      <c r="W33" s="722"/>
      <c r="X33" s="722"/>
      <c r="Y33" s="722"/>
      <c r="Z33" s="723"/>
    </row>
    <row r="34" spans="1:26" s="79" customFormat="1" ht="30" customHeight="1">
      <c r="A34" s="814" t="s">
        <v>357</v>
      </c>
      <c r="B34" s="815"/>
      <c r="C34" s="815"/>
      <c r="D34" s="815"/>
      <c r="E34" s="815"/>
      <c r="F34" s="815"/>
      <c r="G34" s="815"/>
      <c r="H34" s="815"/>
      <c r="I34" s="815"/>
      <c r="J34" s="815"/>
      <c r="K34" s="815"/>
      <c r="L34" s="815"/>
      <c r="M34" s="815"/>
      <c r="N34" s="815"/>
      <c r="O34" s="815"/>
      <c r="P34" s="815"/>
      <c r="Q34" s="815"/>
      <c r="R34" s="815"/>
      <c r="S34" s="815"/>
      <c r="T34" s="815"/>
      <c r="U34" s="815"/>
      <c r="V34" s="815"/>
      <c r="W34" s="815"/>
      <c r="X34" s="815"/>
      <c r="Y34" s="815"/>
      <c r="Z34" s="816"/>
    </row>
    <row r="35" spans="1:26" ht="15" customHeight="1">
      <c r="A35" s="817" t="s">
        <v>345</v>
      </c>
      <c r="B35" s="818"/>
      <c r="C35" s="825" t="s">
        <v>358</v>
      </c>
      <c r="D35" s="819" t="s">
        <v>347</v>
      </c>
      <c r="E35" s="856"/>
      <c r="F35" s="856"/>
      <c r="G35" s="856"/>
      <c r="H35" s="856"/>
      <c r="I35" s="856"/>
      <c r="J35" s="856"/>
      <c r="K35" s="856"/>
      <c r="L35" s="856"/>
      <c r="M35" s="856"/>
      <c r="N35" s="856"/>
      <c r="O35" s="856"/>
      <c r="P35" s="856"/>
      <c r="Q35" s="856"/>
      <c r="R35" s="857"/>
      <c r="S35" s="884" t="s">
        <v>359</v>
      </c>
      <c r="T35" s="856"/>
      <c r="U35" s="856"/>
      <c r="V35" s="856"/>
      <c r="W35" s="856"/>
      <c r="X35" s="856"/>
      <c r="Y35" s="856"/>
      <c r="Z35" s="820"/>
    </row>
    <row r="36" spans="1:26" ht="15" customHeight="1">
      <c r="A36" s="880"/>
      <c r="B36" s="881"/>
      <c r="C36" s="919"/>
      <c r="D36" s="819"/>
      <c r="E36" s="856"/>
      <c r="F36" s="856"/>
      <c r="G36" s="856"/>
      <c r="H36" s="856"/>
      <c r="I36" s="856"/>
      <c r="J36" s="856"/>
      <c r="K36" s="856"/>
      <c r="L36" s="856"/>
      <c r="M36" s="856"/>
      <c r="N36" s="856"/>
      <c r="O36" s="856"/>
      <c r="P36" s="856"/>
      <c r="Q36" s="856"/>
      <c r="R36" s="857"/>
      <c r="S36" s="858"/>
      <c r="T36" s="829"/>
      <c r="U36" s="829"/>
      <c r="V36" s="829"/>
      <c r="W36" s="829"/>
      <c r="X36" s="829"/>
      <c r="Y36" s="829"/>
      <c r="Z36" s="821"/>
    </row>
    <row r="37" spans="1:26" ht="15" customHeight="1">
      <c r="A37" s="885" t="s">
        <v>349</v>
      </c>
      <c r="B37" s="886"/>
      <c r="C37" s="920" t="s">
        <v>293</v>
      </c>
      <c r="D37" s="819"/>
      <c r="E37" s="856"/>
      <c r="F37" s="856"/>
      <c r="G37" s="856"/>
      <c r="H37" s="856"/>
      <c r="I37" s="856"/>
      <c r="J37" s="856"/>
      <c r="K37" s="856"/>
      <c r="L37" s="856"/>
      <c r="M37" s="856"/>
      <c r="N37" s="856"/>
      <c r="O37" s="856"/>
      <c r="P37" s="856"/>
      <c r="Q37" s="856"/>
      <c r="R37" s="857"/>
      <c r="S37" s="888" t="s">
        <v>317</v>
      </c>
      <c r="T37" s="889"/>
      <c r="U37" s="888" t="s">
        <v>318</v>
      </c>
      <c r="V37" s="889"/>
      <c r="W37" s="888" t="s">
        <v>319</v>
      </c>
      <c r="X37" s="889"/>
      <c r="Y37" s="888" t="s">
        <v>208</v>
      </c>
      <c r="Z37" s="818"/>
    </row>
    <row r="38" spans="1:26" ht="15" customHeight="1">
      <c r="A38" s="641"/>
      <c r="B38" s="821"/>
      <c r="C38" s="826"/>
      <c r="D38" s="641"/>
      <c r="E38" s="829"/>
      <c r="F38" s="829"/>
      <c r="G38" s="829"/>
      <c r="H38" s="829"/>
      <c r="I38" s="829"/>
      <c r="J38" s="829"/>
      <c r="K38" s="829"/>
      <c r="L38" s="829"/>
      <c r="M38" s="829"/>
      <c r="N38" s="829"/>
      <c r="O38" s="829"/>
      <c r="P38" s="829"/>
      <c r="Q38" s="829"/>
      <c r="R38" s="642"/>
      <c r="S38" s="858"/>
      <c r="T38" s="642"/>
      <c r="U38" s="858"/>
      <c r="V38" s="642"/>
      <c r="W38" s="858"/>
      <c r="X38" s="642"/>
      <c r="Y38" s="858"/>
      <c r="Z38" s="821"/>
    </row>
    <row r="39" spans="1:26" ht="12.75" customHeight="1">
      <c r="A39" s="890"/>
      <c r="B39" s="891"/>
      <c r="C39" s="108"/>
      <c r="D39" s="892" t="s">
        <v>351</v>
      </c>
      <c r="E39" s="893"/>
      <c r="F39" s="893"/>
      <c r="G39" s="893"/>
      <c r="H39" s="893"/>
      <c r="I39" s="893"/>
      <c r="J39" s="893"/>
      <c r="K39" s="893"/>
      <c r="L39" s="893"/>
      <c r="M39" s="893"/>
      <c r="N39" s="893"/>
      <c r="O39" s="893"/>
      <c r="P39" s="893"/>
      <c r="Q39" s="893"/>
      <c r="R39" s="893"/>
      <c r="S39" s="895"/>
      <c r="T39" s="896"/>
      <c r="U39" s="895"/>
      <c r="V39" s="896"/>
      <c r="W39" s="895"/>
      <c r="X39" s="896"/>
      <c r="Y39" s="895"/>
      <c r="Z39" s="896"/>
    </row>
    <row r="40" spans="1:26" ht="12.75" customHeight="1">
      <c r="A40" s="898"/>
      <c r="B40" s="899"/>
      <c r="C40" s="117"/>
      <c r="D40" s="900" t="s">
        <v>350</v>
      </c>
      <c r="E40" s="901"/>
      <c r="F40" s="901"/>
      <c r="G40" s="901"/>
      <c r="H40" s="901"/>
      <c r="I40" s="901"/>
      <c r="J40" s="901"/>
      <c r="K40" s="901"/>
      <c r="L40" s="901"/>
      <c r="M40" s="901"/>
      <c r="N40" s="901"/>
      <c r="O40" s="901"/>
      <c r="P40" s="901"/>
      <c r="Q40" s="901"/>
      <c r="R40" s="901"/>
      <c r="S40" s="844"/>
      <c r="T40" s="897"/>
      <c r="U40" s="844"/>
      <c r="V40" s="897"/>
      <c r="W40" s="844"/>
      <c r="X40" s="897"/>
      <c r="Y40" s="844"/>
      <c r="Z40" s="897"/>
    </row>
    <row r="41" spans="1:26" ht="12.75" customHeight="1">
      <c r="A41" s="890"/>
      <c r="B41" s="891"/>
      <c r="C41" s="108"/>
      <c r="D41" s="892" t="s">
        <v>350</v>
      </c>
      <c r="E41" s="893"/>
      <c r="F41" s="893"/>
      <c r="G41" s="893"/>
      <c r="H41" s="893"/>
      <c r="I41" s="893"/>
      <c r="J41" s="893"/>
      <c r="K41" s="893"/>
      <c r="L41" s="893"/>
      <c r="M41" s="893"/>
      <c r="N41" s="893"/>
      <c r="O41" s="893"/>
      <c r="P41" s="893"/>
      <c r="Q41" s="893"/>
      <c r="R41" s="893"/>
      <c r="S41" s="895"/>
      <c r="T41" s="896"/>
      <c r="U41" s="895"/>
      <c r="V41" s="896"/>
      <c r="W41" s="895"/>
      <c r="X41" s="896"/>
      <c r="Y41" s="895"/>
      <c r="Z41" s="896"/>
    </row>
    <row r="42" spans="1:26" ht="12.75" customHeight="1">
      <c r="A42" s="898"/>
      <c r="B42" s="899"/>
      <c r="C42" s="117"/>
      <c r="D42" s="900" t="s">
        <v>350</v>
      </c>
      <c r="E42" s="901"/>
      <c r="F42" s="901"/>
      <c r="G42" s="901"/>
      <c r="H42" s="901"/>
      <c r="I42" s="901"/>
      <c r="J42" s="901"/>
      <c r="K42" s="901"/>
      <c r="L42" s="901"/>
      <c r="M42" s="901"/>
      <c r="N42" s="901"/>
      <c r="O42" s="901"/>
      <c r="P42" s="901"/>
      <c r="Q42" s="901"/>
      <c r="R42" s="901"/>
      <c r="S42" s="844"/>
      <c r="T42" s="897"/>
      <c r="U42" s="844"/>
      <c r="V42" s="897"/>
      <c r="W42" s="844"/>
      <c r="X42" s="897"/>
      <c r="Y42" s="844"/>
      <c r="Z42" s="897"/>
    </row>
    <row r="43" spans="1:26" ht="12.75" customHeight="1">
      <c r="A43" s="890"/>
      <c r="B43" s="891"/>
      <c r="C43" s="108"/>
      <c r="D43" s="892" t="s">
        <v>350</v>
      </c>
      <c r="E43" s="893"/>
      <c r="F43" s="893"/>
      <c r="G43" s="893"/>
      <c r="H43" s="893"/>
      <c r="I43" s="893"/>
      <c r="J43" s="893"/>
      <c r="K43" s="893"/>
      <c r="L43" s="893"/>
      <c r="M43" s="893"/>
      <c r="N43" s="893"/>
      <c r="O43" s="893"/>
      <c r="P43" s="893"/>
      <c r="Q43" s="893"/>
      <c r="R43" s="893"/>
      <c r="S43" s="895"/>
      <c r="T43" s="896"/>
      <c r="U43" s="895"/>
      <c r="V43" s="896"/>
      <c r="W43" s="895"/>
      <c r="X43" s="896"/>
      <c r="Y43" s="895"/>
      <c r="Z43" s="896"/>
    </row>
    <row r="44" spans="1:26" ht="12.75" customHeight="1">
      <c r="A44" s="898"/>
      <c r="B44" s="899"/>
      <c r="C44" s="117"/>
      <c r="D44" s="900" t="s">
        <v>350</v>
      </c>
      <c r="E44" s="901"/>
      <c r="F44" s="901"/>
      <c r="G44" s="901"/>
      <c r="H44" s="901"/>
      <c r="I44" s="901"/>
      <c r="J44" s="901"/>
      <c r="K44" s="901"/>
      <c r="L44" s="901"/>
      <c r="M44" s="901"/>
      <c r="N44" s="901"/>
      <c r="O44" s="901"/>
      <c r="P44" s="901"/>
      <c r="Q44" s="901"/>
      <c r="R44" s="901"/>
      <c r="S44" s="844"/>
      <c r="T44" s="897"/>
      <c r="U44" s="844"/>
      <c r="V44" s="897"/>
      <c r="W44" s="844"/>
      <c r="X44" s="897"/>
      <c r="Y44" s="844"/>
      <c r="Z44" s="897"/>
    </row>
    <row r="45" spans="1:26" ht="12.75" customHeight="1">
      <c r="A45" s="890"/>
      <c r="B45" s="891"/>
      <c r="C45" s="108"/>
      <c r="D45" s="892" t="s">
        <v>350</v>
      </c>
      <c r="E45" s="893"/>
      <c r="F45" s="893"/>
      <c r="G45" s="893"/>
      <c r="H45" s="893"/>
      <c r="I45" s="893"/>
      <c r="J45" s="893"/>
      <c r="K45" s="893"/>
      <c r="L45" s="893"/>
      <c r="M45" s="893"/>
      <c r="N45" s="893"/>
      <c r="O45" s="893"/>
      <c r="P45" s="893"/>
      <c r="Q45" s="893"/>
      <c r="R45" s="893"/>
      <c r="S45" s="895"/>
      <c r="T45" s="896"/>
      <c r="U45" s="895"/>
      <c r="V45" s="896"/>
      <c r="W45" s="895"/>
      <c r="X45" s="896"/>
      <c r="Y45" s="895"/>
      <c r="Z45" s="896"/>
    </row>
    <row r="46" spans="1:26" ht="12.75" customHeight="1">
      <c r="A46" s="898"/>
      <c r="B46" s="899"/>
      <c r="C46" s="117"/>
      <c r="D46" s="900" t="s">
        <v>350</v>
      </c>
      <c r="E46" s="901"/>
      <c r="F46" s="901"/>
      <c r="G46" s="901"/>
      <c r="H46" s="901"/>
      <c r="I46" s="901"/>
      <c r="J46" s="901"/>
      <c r="K46" s="901"/>
      <c r="L46" s="901"/>
      <c r="M46" s="901"/>
      <c r="N46" s="901"/>
      <c r="O46" s="901"/>
      <c r="P46" s="901"/>
      <c r="Q46" s="901"/>
      <c r="R46" s="901"/>
      <c r="S46" s="844"/>
      <c r="T46" s="897"/>
      <c r="U46" s="844"/>
      <c r="V46" s="897"/>
      <c r="W46" s="844"/>
      <c r="X46" s="897"/>
      <c r="Y46" s="844"/>
      <c r="Z46" s="897"/>
    </row>
    <row r="47" spans="1:26" ht="12.75" customHeight="1">
      <c r="A47" s="890"/>
      <c r="B47" s="891"/>
      <c r="C47" s="108"/>
      <c r="D47" s="892" t="s">
        <v>351</v>
      </c>
      <c r="E47" s="893"/>
      <c r="F47" s="893"/>
      <c r="G47" s="893"/>
      <c r="H47" s="893"/>
      <c r="I47" s="893"/>
      <c r="J47" s="893"/>
      <c r="K47" s="893"/>
      <c r="L47" s="893"/>
      <c r="M47" s="893"/>
      <c r="N47" s="893"/>
      <c r="O47" s="893"/>
      <c r="P47" s="893"/>
      <c r="Q47" s="893"/>
      <c r="R47" s="893"/>
      <c r="S47" s="895"/>
      <c r="T47" s="896"/>
      <c r="U47" s="895"/>
      <c r="V47" s="896"/>
      <c r="W47" s="895"/>
      <c r="X47" s="896"/>
      <c r="Y47" s="895"/>
      <c r="Z47" s="896"/>
    </row>
    <row r="48" spans="1:26" ht="12.75" customHeight="1">
      <c r="A48" s="898"/>
      <c r="B48" s="899"/>
      <c r="C48" s="117"/>
      <c r="D48" s="900" t="s">
        <v>350</v>
      </c>
      <c r="E48" s="901"/>
      <c r="F48" s="901"/>
      <c r="G48" s="901"/>
      <c r="H48" s="901"/>
      <c r="I48" s="901"/>
      <c r="J48" s="901"/>
      <c r="K48" s="901"/>
      <c r="L48" s="901"/>
      <c r="M48" s="901"/>
      <c r="N48" s="901"/>
      <c r="O48" s="901"/>
      <c r="P48" s="901"/>
      <c r="Q48" s="901"/>
      <c r="R48" s="901"/>
      <c r="S48" s="844"/>
      <c r="T48" s="897"/>
      <c r="U48" s="844"/>
      <c r="V48" s="897"/>
      <c r="W48" s="844"/>
      <c r="X48" s="897"/>
      <c r="Y48" s="844"/>
      <c r="Z48" s="897"/>
    </row>
    <row r="49" spans="1:29" ht="12.75" customHeight="1">
      <c r="A49" s="890"/>
      <c r="B49" s="891"/>
      <c r="C49" s="108"/>
      <c r="D49" s="892" t="s">
        <v>350</v>
      </c>
      <c r="E49" s="893"/>
      <c r="F49" s="893"/>
      <c r="G49" s="893"/>
      <c r="H49" s="893"/>
      <c r="I49" s="893"/>
      <c r="J49" s="893"/>
      <c r="K49" s="893"/>
      <c r="L49" s="893"/>
      <c r="M49" s="893"/>
      <c r="N49" s="893"/>
      <c r="O49" s="893"/>
      <c r="P49" s="893"/>
      <c r="Q49" s="893"/>
      <c r="R49" s="893"/>
      <c r="S49" s="895"/>
      <c r="T49" s="896"/>
      <c r="U49" s="895"/>
      <c r="V49" s="896"/>
      <c r="W49" s="895"/>
      <c r="X49" s="896"/>
      <c r="Y49" s="895"/>
      <c r="Z49" s="896"/>
    </row>
    <row r="50" spans="1:29" ht="12.75" customHeight="1">
      <c r="A50" s="898"/>
      <c r="B50" s="899"/>
      <c r="C50" s="117"/>
      <c r="D50" s="900" t="s">
        <v>350</v>
      </c>
      <c r="E50" s="901"/>
      <c r="F50" s="901"/>
      <c r="G50" s="901"/>
      <c r="H50" s="901"/>
      <c r="I50" s="901"/>
      <c r="J50" s="901"/>
      <c r="K50" s="901"/>
      <c r="L50" s="901"/>
      <c r="M50" s="901"/>
      <c r="N50" s="901"/>
      <c r="O50" s="901"/>
      <c r="P50" s="901"/>
      <c r="Q50" s="901"/>
      <c r="R50" s="901"/>
      <c r="S50" s="844"/>
      <c r="T50" s="897"/>
      <c r="U50" s="844"/>
      <c r="V50" s="897"/>
      <c r="W50" s="844"/>
      <c r="X50" s="897"/>
      <c r="Y50" s="844"/>
      <c r="Z50" s="897"/>
    </row>
    <row r="51" spans="1:29" ht="12.75" customHeight="1">
      <c r="A51" s="890"/>
      <c r="B51" s="891"/>
      <c r="C51" s="108"/>
      <c r="D51" s="892" t="s">
        <v>350</v>
      </c>
      <c r="E51" s="893"/>
      <c r="F51" s="893"/>
      <c r="G51" s="893"/>
      <c r="H51" s="893"/>
      <c r="I51" s="893"/>
      <c r="J51" s="893"/>
      <c r="K51" s="893"/>
      <c r="L51" s="893"/>
      <c r="M51" s="893"/>
      <c r="N51" s="893"/>
      <c r="O51" s="893"/>
      <c r="P51" s="893"/>
      <c r="Q51" s="893"/>
      <c r="R51" s="893"/>
      <c r="S51" s="895"/>
      <c r="T51" s="896"/>
      <c r="U51" s="895"/>
      <c r="V51" s="896"/>
      <c r="W51" s="895"/>
      <c r="X51" s="896"/>
      <c r="Y51" s="895"/>
      <c r="Z51" s="896"/>
    </row>
    <row r="52" spans="1:29" ht="12.75" customHeight="1">
      <c r="A52" s="898"/>
      <c r="B52" s="899"/>
      <c r="C52" s="117"/>
      <c r="D52" s="900" t="s">
        <v>350</v>
      </c>
      <c r="E52" s="901"/>
      <c r="F52" s="901"/>
      <c r="G52" s="901"/>
      <c r="H52" s="901"/>
      <c r="I52" s="901"/>
      <c r="J52" s="901"/>
      <c r="K52" s="901"/>
      <c r="L52" s="901"/>
      <c r="M52" s="901"/>
      <c r="N52" s="901"/>
      <c r="O52" s="901"/>
      <c r="P52" s="901"/>
      <c r="Q52" s="901"/>
      <c r="R52" s="901"/>
      <c r="S52" s="844"/>
      <c r="T52" s="897"/>
      <c r="U52" s="844"/>
      <c r="V52" s="897"/>
      <c r="W52" s="844"/>
      <c r="X52" s="897"/>
      <c r="Y52" s="844"/>
      <c r="Z52" s="897"/>
    </row>
    <row r="53" spans="1:29" ht="12.75" customHeight="1">
      <c r="A53" s="890"/>
      <c r="B53" s="891"/>
      <c r="C53" s="108"/>
      <c r="D53" s="892" t="s">
        <v>350</v>
      </c>
      <c r="E53" s="893"/>
      <c r="F53" s="893"/>
      <c r="G53" s="893"/>
      <c r="H53" s="893"/>
      <c r="I53" s="893"/>
      <c r="J53" s="893"/>
      <c r="K53" s="893"/>
      <c r="L53" s="893"/>
      <c r="M53" s="893"/>
      <c r="N53" s="893"/>
      <c r="O53" s="893"/>
      <c r="P53" s="893"/>
      <c r="Q53" s="893"/>
      <c r="R53" s="893"/>
      <c r="S53" s="895"/>
      <c r="T53" s="896"/>
      <c r="U53" s="895"/>
      <c r="V53" s="896"/>
      <c r="W53" s="895"/>
      <c r="X53" s="896"/>
      <c r="Y53" s="895"/>
      <c r="Z53" s="896"/>
    </row>
    <row r="54" spans="1:29" ht="12.75" customHeight="1">
      <c r="A54" s="898"/>
      <c r="B54" s="899"/>
      <c r="C54" s="117"/>
      <c r="D54" s="900" t="s">
        <v>350</v>
      </c>
      <c r="E54" s="901"/>
      <c r="F54" s="901"/>
      <c r="G54" s="901"/>
      <c r="H54" s="901"/>
      <c r="I54" s="901"/>
      <c r="J54" s="901"/>
      <c r="K54" s="901"/>
      <c r="L54" s="901"/>
      <c r="M54" s="901"/>
      <c r="N54" s="901"/>
      <c r="O54" s="901"/>
      <c r="P54" s="901"/>
      <c r="Q54" s="901"/>
      <c r="R54" s="901"/>
      <c r="S54" s="844"/>
      <c r="T54" s="897"/>
      <c r="U54" s="844"/>
      <c r="V54" s="897"/>
      <c r="W54" s="844"/>
      <c r="X54" s="897"/>
      <c r="Y54" s="844"/>
      <c r="Z54" s="897"/>
    </row>
    <row r="55" spans="1:29" ht="22.5" customHeight="1">
      <c r="A55" s="874" t="s">
        <v>296</v>
      </c>
      <c r="B55" s="875"/>
      <c r="C55" s="875"/>
      <c r="D55" s="875"/>
      <c r="E55" s="875"/>
      <c r="F55" s="875"/>
      <c r="G55" s="875"/>
      <c r="H55" s="875"/>
      <c r="I55" s="875"/>
      <c r="J55" s="875"/>
      <c r="K55" s="875"/>
      <c r="L55" s="875"/>
      <c r="M55" s="875"/>
      <c r="N55" s="875"/>
      <c r="O55" s="875"/>
      <c r="P55" s="875"/>
      <c r="Q55" s="875"/>
      <c r="R55" s="876"/>
      <c r="S55" s="190" t="s">
        <v>111</v>
      </c>
      <c r="T55" s="186">
        <f>SUM(S39:T54)</f>
        <v>0</v>
      </c>
      <c r="U55" s="190" t="s">
        <v>114</v>
      </c>
      <c r="V55" s="186">
        <f>SUM(U39:V54)</f>
        <v>0</v>
      </c>
      <c r="W55" s="190" t="s">
        <v>121</v>
      </c>
      <c r="X55" s="186">
        <f>SUM(W39:X54)</f>
        <v>0</v>
      </c>
      <c r="Y55" s="190" t="s">
        <v>242</v>
      </c>
      <c r="Z55" s="191">
        <f>SUM(Y39:Z54)</f>
        <v>0</v>
      </c>
    </row>
    <row r="56" spans="1:29" ht="35.25" customHeight="1">
      <c r="A56" s="849" t="s">
        <v>214</v>
      </c>
      <c r="B56" s="850"/>
      <c r="C56" s="850"/>
      <c r="D56" s="850"/>
      <c r="E56" s="850"/>
      <c r="F56" s="850"/>
      <c r="G56" s="850"/>
      <c r="H56" s="850"/>
      <c r="I56" s="850"/>
      <c r="J56" s="850"/>
      <c r="K56" s="850"/>
      <c r="L56" s="850"/>
      <c r="M56" s="850"/>
      <c r="N56" s="850"/>
      <c r="O56" s="850"/>
      <c r="P56" s="850"/>
      <c r="Q56" s="850"/>
      <c r="R56" s="851"/>
      <c r="S56" s="908" t="s">
        <v>243</v>
      </c>
      <c r="T56" s="909"/>
      <c r="U56" s="910" t="s">
        <v>244</v>
      </c>
      <c r="V56" s="911"/>
      <c r="W56" s="908" t="s">
        <v>245</v>
      </c>
      <c r="X56" s="909"/>
      <c r="Y56" s="912"/>
      <c r="Z56" s="913"/>
      <c r="AA56" s="107"/>
      <c r="AB56" s="107"/>
      <c r="AC56" s="107"/>
    </row>
    <row r="57" spans="1:29" ht="24.75" customHeight="1">
      <c r="A57" s="852"/>
      <c r="B57" s="853"/>
      <c r="C57" s="853"/>
      <c r="D57" s="853"/>
      <c r="E57" s="853"/>
      <c r="F57" s="853"/>
      <c r="G57" s="853"/>
      <c r="H57" s="853"/>
      <c r="I57" s="853"/>
      <c r="J57" s="853"/>
      <c r="K57" s="853"/>
      <c r="L57" s="853"/>
      <c r="M57" s="853"/>
      <c r="N57" s="853"/>
      <c r="O57" s="853"/>
      <c r="P57" s="853"/>
      <c r="Q57" s="853"/>
      <c r="R57" s="854"/>
      <c r="S57" s="192" t="s">
        <v>246</v>
      </c>
      <c r="T57" s="193">
        <f>ROUNDDOWN(Z55*別記様式第１号!$X$22,0)</f>
        <v>0</v>
      </c>
      <c r="U57" s="194" t="s">
        <v>247</v>
      </c>
      <c r="V57" s="195">
        <f>IF(AND(別記様式第１号!$AL$14=TRUE,記載要領!$I$10="")=TRUE,Z55-T57,ROUNDDOWN(Z55*別記様式第１号!$X$25,0))</f>
        <v>0</v>
      </c>
      <c r="W57" s="176" t="s">
        <v>248</v>
      </c>
      <c r="X57" s="196">
        <f>Z55-T57-V57</f>
        <v>0</v>
      </c>
      <c r="Y57" s="914"/>
      <c r="Z57" s="915"/>
      <c r="AA57" s="107"/>
      <c r="AB57" s="107"/>
      <c r="AC57" s="107"/>
    </row>
    <row r="58" spans="1:29" ht="12.75" customHeight="1">
      <c r="A58" s="903" t="s">
        <v>249</v>
      </c>
      <c r="B58" s="904"/>
      <c r="C58" s="907" t="s">
        <v>352</v>
      </c>
      <c r="D58" s="925">
        <f>T55+T57</f>
        <v>0</v>
      </c>
      <c r="E58" s="926"/>
      <c r="F58" s="926"/>
      <c r="G58" s="926"/>
      <c r="H58" s="926"/>
      <c r="I58" s="926"/>
      <c r="J58" s="926"/>
      <c r="K58" s="926"/>
      <c r="L58" s="926"/>
      <c r="M58" s="926"/>
      <c r="N58" s="926"/>
      <c r="O58" s="926"/>
      <c r="P58" s="926"/>
      <c r="Q58" s="926"/>
      <c r="R58" s="118" t="s">
        <v>221</v>
      </c>
      <c r="S58" s="688" t="s">
        <v>360</v>
      </c>
      <c r="T58" s="688"/>
      <c r="U58" s="688"/>
      <c r="V58" s="688"/>
      <c r="W58" s="688"/>
      <c r="X58" s="688"/>
      <c r="Y58" s="688"/>
      <c r="Z58" s="689"/>
    </row>
    <row r="59" spans="1:29" ht="12.75" customHeight="1">
      <c r="A59" s="905"/>
      <c r="B59" s="906"/>
      <c r="C59" s="750"/>
      <c r="D59" s="927"/>
      <c r="E59" s="928"/>
      <c r="F59" s="928"/>
      <c r="G59" s="928"/>
      <c r="H59" s="928"/>
      <c r="I59" s="928"/>
      <c r="J59" s="928"/>
      <c r="K59" s="928"/>
      <c r="L59" s="928"/>
      <c r="M59" s="928"/>
      <c r="N59" s="928"/>
      <c r="O59" s="928"/>
      <c r="P59" s="928"/>
      <c r="Q59" s="928"/>
      <c r="R59" s="83"/>
      <c r="S59" s="668"/>
      <c r="T59" s="668"/>
      <c r="U59" s="668"/>
      <c r="V59" s="668"/>
      <c r="W59" s="668"/>
      <c r="X59" s="668"/>
      <c r="Y59" s="668"/>
      <c r="Z59" s="669"/>
    </row>
    <row r="60" spans="1:29" ht="12.75" customHeight="1">
      <c r="A60" s="903" t="s">
        <v>251</v>
      </c>
      <c r="B60" s="904"/>
      <c r="C60" s="907" t="s">
        <v>354</v>
      </c>
      <c r="D60" s="921">
        <f>V55+V57</f>
        <v>0</v>
      </c>
      <c r="E60" s="922"/>
      <c r="F60" s="922"/>
      <c r="G60" s="922"/>
      <c r="H60" s="922"/>
      <c r="I60" s="922"/>
      <c r="J60" s="922"/>
      <c r="K60" s="922"/>
      <c r="L60" s="922"/>
      <c r="M60" s="922"/>
      <c r="N60" s="922"/>
      <c r="O60" s="922"/>
      <c r="P60" s="922"/>
      <c r="Q60" s="922"/>
      <c r="R60" s="120" t="s">
        <v>221</v>
      </c>
      <c r="S60" s="688" t="s">
        <v>225</v>
      </c>
      <c r="T60" s="688"/>
      <c r="U60" s="688"/>
      <c r="V60" s="688"/>
      <c r="W60" s="688"/>
      <c r="X60" s="688"/>
      <c r="Y60" s="688"/>
      <c r="Z60" s="689"/>
    </row>
    <row r="61" spans="1:29" ht="12.75" customHeight="1">
      <c r="A61" s="905"/>
      <c r="B61" s="906"/>
      <c r="C61" s="750"/>
      <c r="D61" s="927"/>
      <c r="E61" s="928"/>
      <c r="F61" s="928"/>
      <c r="G61" s="928"/>
      <c r="H61" s="928"/>
      <c r="I61" s="928"/>
      <c r="J61" s="928"/>
      <c r="K61" s="928"/>
      <c r="L61" s="928"/>
      <c r="M61" s="928"/>
      <c r="N61" s="928"/>
      <c r="O61" s="928"/>
      <c r="P61" s="928"/>
      <c r="Q61" s="928"/>
      <c r="R61" s="83"/>
      <c r="S61" s="668"/>
      <c r="T61" s="668"/>
      <c r="U61" s="668"/>
      <c r="V61" s="668"/>
      <c r="W61" s="668"/>
      <c r="X61" s="668"/>
      <c r="Y61" s="668"/>
      <c r="Z61" s="669"/>
    </row>
    <row r="62" spans="1:29" ht="12.75" customHeight="1">
      <c r="A62" s="903" t="s">
        <v>252</v>
      </c>
      <c r="B62" s="904"/>
      <c r="C62" s="907" t="s">
        <v>355</v>
      </c>
      <c r="D62" s="921">
        <f>X55+X57</f>
        <v>0</v>
      </c>
      <c r="E62" s="922"/>
      <c r="F62" s="922"/>
      <c r="G62" s="922"/>
      <c r="H62" s="922"/>
      <c r="I62" s="922"/>
      <c r="J62" s="922"/>
      <c r="K62" s="922"/>
      <c r="L62" s="922"/>
      <c r="M62" s="922"/>
      <c r="N62" s="922"/>
      <c r="O62" s="922"/>
      <c r="P62" s="922"/>
      <c r="Q62" s="922"/>
      <c r="R62" s="120" t="s">
        <v>221</v>
      </c>
      <c r="S62" s="688" t="s">
        <v>361</v>
      </c>
      <c r="T62" s="688"/>
      <c r="U62" s="688"/>
      <c r="V62" s="688"/>
      <c r="W62" s="688"/>
      <c r="X62" s="688"/>
      <c r="Y62" s="688"/>
      <c r="Z62" s="689"/>
    </row>
    <row r="63" spans="1:29" ht="12.75" customHeight="1">
      <c r="A63" s="905"/>
      <c r="B63" s="906"/>
      <c r="C63" s="750"/>
      <c r="D63" s="923"/>
      <c r="E63" s="924"/>
      <c r="F63" s="924"/>
      <c r="G63" s="924"/>
      <c r="H63" s="924"/>
      <c r="I63" s="924"/>
      <c r="J63" s="924"/>
      <c r="K63" s="924"/>
      <c r="L63" s="924"/>
      <c r="M63" s="924"/>
      <c r="N63" s="924"/>
      <c r="O63" s="924"/>
      <c r="P63" s="924"/>
      <c r="Q63" s="924"/>
      <c r="R63" s="114"/>
      <c r="S63" s="668"/>
      <c r="T63" s="668"/>
      <c r="U63" s="668"/>
      <c r="V63" s="668"/>
      <c r="W63" s="668"/>
      <c r="X63" s="668"/>
      <c r="Y63" s="668"/>
      <c r="Z63" s="669"/>
    </row>
    <row r="64" spans="1:29" ht="20.100000000000001" customHeight="1">
      <c r="B64" s="756"/>
      <c r="C64" s="756"/>
      <c r="D64" s="756"/>
      <c r="E64" s="756"/>
      <c r="F64" s="756"/>
      <c r="G64" s="756"/>
      <c r="H64" s="756"/>
      <c r="I64" s="756"/>
      <c r="J64" s="756"/>
      <c r="K64" s="756"/>
      <c r="L64" s="756"/>
      <c r="M64" s="756"/>
      <c r="N64" s="756"/>
      <c r="O64" s="756"/>
      <c r="P64" s="756"/>
      <c r="Q64" s="756"/>
      <c r="R64" s="756"/>
      <c r="S64" s="756"/>
      <c r="T64" s="756"/>
      <c r="U64" s="756"/>
      <c r="V64" s="756"/>
      <c r="W64" s="756"/>
      <c r="X64" s="756"/>
      <c r="Y64" s="756"/>
      <c r="Z64" s="756"/>
    </row>
    <row r="65" spans="1:28" ht="20.100000000000001" customHeight="1">
      <c r="B65" s="616" t="s">
        <v>362</v>
      </c>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121"/>
      <c r="AB65" s="121"/>
    </row>
    <row r="66" spans="1:28" ht="20.100000000000001" customHeight="1"/>
    <row r="67" spans="1:28" s="77" customFormat="1" ht="15" customHeight="1">
      <c r="A67" s="755" t="s">
        <v>363</v>
      </c>
      <c r="B67" s="754" t="s">
        <v>364</v>
      </c>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row>
    <row r="68" spans="1:28" s="77" customFormat="1" ht="15" customHeight="1">
      <c r="A68" s="755"/>
      <c r="B68" s="754"/>
      <c r="C68" s="754"/>
      <c r="D68" s="754"/>
      <c r="E68" s="754"/>
      <c r="F68" s="754"/>
      <c r="G68" s="754"/>
      <c r="H68" s="754"/>
      <c r="I68" s="754"/>
      <c r="J68" s="754"/>
      <c r="K68" s="754"/>
      <c r="L68" s="754"/>
      <c r="M68" s="754"/>
      <c r="N68" s="754"/>
      <c r="O68" s="754"/>
      <c r="P68" s="754"/>
      <c r="Q68" s="754"/>
      <c r="R68" s="754"/>
      <c r="S68" s="754"/>
      <c r="T68" s="754"/>
      <c r="U68" s="754"/>
      <c r="V68" s="754"/>
      <c r="W68" s="754"/>
      <c r="X68" s="754"/>
      <c r="Y68" s="754"/>
      <c r="Z68" s="754"/>
    </row>
    <row r="69" spans="1:28" s="77" customFormat="1" ht="15" customHeight="1">
      <c r="A69" s="755"/>
      <c r="B69" s="754"/>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row>
    <row r="70" spans="1:28" s="77" customFormat="1" ht="10.5" customHeight="1">
      <c r="A70" s="929" t="s">
        <v>332</v>
      </c>
      <c r="B70" s="754" t="s">
        <v>403</v>
      </c>
      <c r="C70" s="754"/>
      <c r="D70" s="754"/>
      <c r="E70" s="754"/>
      <c r="F70" s="754"/>
      <c r="G70" s="754"/>
      <c r="H70" s="754"/>
      <c r="I70" s="754"/>
      <c r="J70" s="754"/>
      <c r="K70" s="754"/>
      <c r="L70" s="754"/>
      <c r="M70" s="754"/>
      <c r="N70" s="754"/>
      <c r="O70" s="754"/>
      <c r="P70" s="754"/>
      <c r="Q70" s="754"/>
      <c r="R70" s="754"/>
      <c r="S70" s="754"/>
      <c r="T70" s="754"/>
      <c r="U70" s="754"/>
      <c r="V70" s="754"/>
      <c r="W70" s="754"/>
      <c r="X70" s="754"/>
      <c r="Y70" s="754"/>
      <c r="Z70" s="754"/>
    </row>
    <row r="71" spans="1:28" s="77" customFormat="1" ht="10.5" customHeight="1">
      <c r="A71" s="929"/>
      <c r="B71" s="754"/>
      <c r="C71" s="754"/>
      <c r="D71" s="754"/>
      <c r="E71" s="754"/>
      <c r="F71" s="754"/>
      <c r="G71" s="754"/>
      <c r="H71" s="754"/>
      <c r="I71" s="754"/>
      <c r="J71" s="754"/>
      <c r="K71" s="754"/>
      <c r="L71" s="754"/>
      <c r="M71" s="754"/>
      <c r="N71" s="754"/>
      <c r="O71" s="754"/>
      <c r="P71" s="754"/>
      <c r="Q71" s="754"/>
      <c r="R71" s="754"/>
      <c r="S71" s="754"/>
      <c r="T71" s="754"/>
      <c r="U71" s="754"/>
      <c r="V71" s="754"/>
      <c r="W71" s="754"/>
      <c r="X71" s="754"/>
      <c r="Y71" s="754"/>
      <c r="Z71" s="754"/>
    </row>
    <row r="72" spans="1:28" s="77" customFormat="1" ht="103.5" customHeight="1">
      <c r="A72" s="91" t="s">
        <v>333</v>
      </c>
      <c r="B72" s="754" t="s">
        <v>334</v>
      </c>
      <c r="C72" s="754"/>
      <c r="D72" s="754"/>
      <c r="E72" s="754"/>
      <c r="F72" s="754"/>
      <c r="G72" s="754"/>
      <c r="H72" s="754"/>
      <c r="I72" s="754"/>
      <c r="J72" s="754"/>
      <c r="K72" s="754"/>
      <c r="L72" s="754"/>
      <c r="M72" s="754"/>
      <c r="N72" s="754"/>
      <c r="O72" s="754"/>
      <c r="P72" s="754"/>
      <c r="Q72" s="754"/>
      <c r="R72" s="754"/>
      <c r="S72" s="754"/>
      <c r="T72" s="754"/>
      <c r="U72" s="754"/>
      <c r="V72" s="754"/>
      <c r="W72" s="754"/>
      <c r="X72" s="754"/>
      <c r="Y72" s="754"/>
      <c r="Z72" s="754"/>
      <c r="AA72" s="754"/>
      <c r="AB72" s="754"/>
    </row>
    <row r="73" spans="1:28" s="77" customFormat="1" ht="18" customHeight="1">
      <c r="A73" s="91" t="s">
        <v>335</v>
      </c>
      <c r="B73" s="754" t="s">
        <v>336</v>
      </c>
      <c r="C73" s="754"/>
      <c r="D73" s="754"/>
      <c r="E73" s="754"/>
      <c r="F73" s="754"/>
      <c r="G73" s="754"/>
      <c r="H73" s="754"/>
      <c r="I73" s="754"/>
      <c r="J73" s="754"/>
      <c r="K73" s="754"/>
      <c r="L73" s="754"/>
      <c r="M73" s="754"/>
      <c r="N73" s="754"/>
      <c r="O73" s="754"/>
      <c r="P73" s="754"/>
      <c r="Q73" s="754"/>
      <c r="R73" s="754"/>
      <c r="S73" s="754"/>
      <c r="T73" s="754"/>
      <c r="U73" s="754"/>
      <c r="V73" s="754"/>
      <c r="W73" s="754"/>
      <c r="X73" s="754"/>
      <c r="Y73" s="754"/>
      <c r="Z73" s="754"/>
      <c r="AA73" s="754"/>
      <c r="AB73" s="754"/>
    </row>
    <row r="74" spans="1:28" s="77" customFormat="1" ht="20.100000000000001" customHeight="1">
      <c r="A74" s="91" t="s">
        <v>337</v>
      </c>
      <c r="B74" s="754" t="s">
        <v>281</v>
      </c>
      <c r="C74" s="754"/>
      <c r="D74" s="754"/>
      <c r="E74" s="754"/>
      <c r="F74" s="754"/>
      <c r="G74" s="754"/>
      <c r="H74" s="754"/>
      <c r="I74" s="754"/>
      <c r="J74" s="754"/>
      <c r="K74" s="754"/>
      <c r="L74" s="754"/>
      <c r="M74" s="754"/>
      <c r="N74" s="754"/>
      <c r="O74" s="754"/>
      <c r="P74" s="754"/>
      <c r="Q74" s="754"/>
      <c r="R74" s="754"/>
      <c r="S74" s="754"/>
      <c r="T74" s="754"/>
      <c r="U74" s="754"/>
      <c r="V74" s="754"/>
      <c r="W74" s="754"/>
      <c r="X74" s="754"/>
      <c r="Y74" s="754"/>
      <c r="Z74" s="754"/>
      <c r="AA74" s="90"/>
      <c r="AB74" s="90"/>
    </row>
    <row r="75" spans="1:28" s="77" customFormat="1" ht="20.100000000000001" customHeight="1">
      <c r="B75" s="754"/>
      <c r="C75" s="754"/>
      <c r="D75" s="754"/>
      <c r="E75" s="754"/>
      <c r="F75" s="754"/>
      <c r="G75" s="754"/>
      <c r="H75" s="754"/>
      <c r="I75" s="754"/>
      <c r="J75" s="754"/>
      <c r="K75" s="754"/>
      <c r="L75" s="754"/>
      <c r="M75" s="754"/>
      <c r="N75" s="754"/>
      <c r="O75" s="754"/>
      <c r="P75" s="754"/>
      <c r="Q75" s="754"/>
      <c r="R75" s="754"/>
      <c r="S75" s="754"/>
      <c r="T75" s="754"/>
      <c r="U75" s="754"/>
      <c r="V75" s="754"/>
      <c r="W75" s="754"/>
      <c r="X75" s="754"/>
      <c r="Y75" s="754"/>
      <c r="Z75" s="754"/>
      <c r="AA75" s="90"/>
      <c r="AB75" s="90"/>
    </row>
    <row r="76" spans="1:28" s="77" customFormat="1" ht="20.100000000000001" customHeight="1">
      <c r="A76" s="77" t="s">
        <v>338</v>
      </c>
      <c r="B76" s="877" t="s">
        <v>365</v>
      </c>
      <c r="C76" s="877"/>
      <c r="D76" s="877"/>
      <c r="E76" s="877"/>
      <c r="F76" s="877"/>
      <c r="G76" s="877"/>
      <c r="H76" s="877"/>
      <c r="I76" s="877"/>
      <c r="J76" s="877"/>
      <c r="K76" s="877"/>
      <c r="L76" s="877"/>
      <c r="M76" s="877"/>
      <c r="N76" s="877"/>
      <c r="O76" s="877"/>
      <c r="P76" s="877"/>
      <c r="Q76" s="877"/>
      <c r="R76" s="877"/>
      <c r="S76" s="877"/>
      <c r="T76" s="877"/>
      <c r="U76" s="877"/>
      <c r="V76" s="877"/>
      <c r="W76" s="877"/>
      <c r="X76" s="877"/>
      <c r="Y76" s="877"/>
      <c r="Z76" s="877"/>
      <c r="AA76" s="877"/>
      <c r="AB76" s="877"/>
    </row>
    <row r="77" spans="1:28" ht="16.5" customHeight="1">
      <c r="A77" s="77" t="s">
        <v>340</v>
      </c>
      <c r="B77" s="877" t="s">
        <v>366</v>
      </c>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row>
  </sheetData>
  <mergeCells count="198">
    <mergeCell ref="B74:Z75"/>
    <mergeCell ref="B76:AB76"/>
    <mergeCell ref="B77:AB77"/>
    <mergeCell ref="A67:A69"/>
    <mergeCell ref="B67:Z69"/>
    <mergeCell ref="A70:A71"/>
    <mergeCell ref="B70:Z71"/>
    <mergeCell ref="B72:AB72"/>
    <mergeCell ref="B73:AB73"/>
    <mergeCell ref="A62:B63"/>
    <mergeCell ref="C62:C63"/>
    <mergeCell ref="D62:Q63"/>
    <mergeCell ref="S62:Z63"/>
    <mergeCell ref="B64:Z64"/>
    <mergeCell ref="B65:Z65"/>
    <mergeCell ref="Y56:Z57"/>
    <mergeCell ref="A58:B59"/>
    <mergeCell ref="C58:C59"/>
    <mergeCell ref="D58:Q59"/>
    <mergeCell ref="S58:Z59"/>
    <mergeCell ref="A60:B61"/>
    <mergeCell ref="C60:C61"/>
    <mergeCell ref="D60:Q61"/>
    <mergeCell ref="S60:Z61"/>
    <mergeCell ref="D54:R54"/>
    <mergeCell ref="A55:R55"/>
    <mergeCell ref="A56:R57"/>
    <mergeCell ref="S56:T56"/>
    <mergeCell ref="U56:V56"/>
    <mergeCell ref="W56:X56"/>
    <mergeCell ref="Y51:Z52"/>
    <mergeCell ref="A52:B52"/>
    <mergeCell ref="D52:R52"/>
    <mergeCell ref="A53:B53"/>
    <mergeCell ref="D53:R53"/>
    <mergeCell ref="S53:T54"/>
    <mergeCell ref="U53:V54"/>
    <mergeCell ref="W53:X54"/>
    <mergeCell ref="Y53:Z54"/>
    <mergeCell ref="A54:B54"/>
    <mergeCell ref="D50:R50"/>
    <mergeCell ref="A51:B51"/>
    <mergeCell ref="D51:R51"/>
    <mergeCell ref="S51:T52"/>
    <mergeCell ref="U51:V52"/>
    <mergeCell ref="W51:X52"/>
    <mergeCell ref="Y47:Z48"/>
    <mergeCell ref="A48:B48"/>
    <mergeCell ref="D48:R48"/>
    <mergeCell ref="A49:B49"/>
    <mergeCell ref="D49:R49"/>
    <mergeCell ref="S49:T50"/>
    <mergeCell ref="U49:V50"/>
    <mergeCell ref="W49:X50"/>
    <mergeCell ref="Y49:Z50"/>
    <mergeCell ref="A50:B50"/>
    <mergeCell ref="D46:R46"/>
    <mergeCell ref="A47:B47"/>
    <mergeCell ref="D47:R47"/>
    <mergeCell ref="S47:T48"/>
    <mergeCell ref="U47:V48"/>
    <mergeCell ref="W47:X48"/>
    <mergeCell ref="Y43:Z44"/>
    <mergeCell ref="A44:B44"/>
    <mergeCell ref="D44:R44"/>
    <mergeCell ref="A45:B45"/>
    <mergeCell ref="D45:R45"/>
    <mergeCell ref="S45:T46"/>
    <mergeCell ref="U45:V46"/>
    <mergeCell ref="W45:X46"/>
    <mergeCell ref="Y45:Z46"/>
    <mergeCell ref="A46:B46"/>
    <mergeCell ref="A43:B43"/>
    <mergeCell ref="D43:R43"/>
    <mergeCell ref="S43:T44"/>
    <mergeCell ref="U43:V44"/>
    <mergeCell ref="W43:X44"/>
    <mergeCell ref="Y39:Z40"/>
    <mergeCell ref="A40:B40"/>
    <mergeCell ref="D40:R40"/>
    <mergeCell ref="A41:B41"/>
    <mergeCell ref="D41:R41"/>
    <mergeCell ref="S41:T42"/>
    <mergeCell ref="U41:V42"/>
    <mergeCell ref="W41:X42"/>
    <mergeCell ref="Y41:Z42"/>
    <mergeCell ref="A42:B42"/>
    <mergeCell ref="A39:B39"/>
    <mergeCell ref="D39:R39"/>
    <mergeCell ref="S39:T40"/>
    <mergeCell ref="U39:V40"/>
    <mergeCell ref="W39:X40"/>
    <mergeCell ref="D42:R42"/>
    <mergeCell ref="A32:B33"/>
    <mergeCell ref="C32:C33"/>
    <mergeCell ref="D32:Q33"/>
    <mergeCell ref="S32:Z33"/>
    <mergeCell ref="A34:Z34"/>
    <mergeCell ref="A35:B36"/>
    <mergeCell ref="C35:C36"/>
    <mergeCell ref="D35:R38"/>
    <mergeCell ref="S35:Z36"/>
    <mergeCell ref="A37:B38"/>
    <mergeCell ref="C37:C38"/>
    <mergeCell ref="S37:T38"/>
    <mergeCell ref="U37:V38"/>
    <mergeCell ref="W37:X38"/>
    <mergeCell ref="Y37:Z38"/>
    <mergeCell ref="A28:B29"/>
    <mergeCell ref="C28:C29"/>
    <mergeCell ref="D28:Q29"/>
    <mergeCell ref="S28:Z29"/>
    <mergeCell ref="A30:B31"/>
    <mergeCell ref="C30:C31"/>
    <mergeCell ref="D30:Q31"/>
    <mergeCell ref="S30:Z31"/>
    <mergeCell ref="A25:R25"/>
    <mergeCell ref="A26:R27"/>
    <mergeCell ref="S26:T26"/>
    <mergeCell ref="U26:V26"/>
    <mergeCell ref="W26:X26"/>
    <mergeCell ref="Y26:Z27"/>
    <mergeCell ref="A23:B23"/>
    <mergeCell ref="D23:R23"/>
    <mergeCell ref="S23:T24"/>
    <mergeCell ref="U23:V24"/>
    <mergeCell ref="W23:X24"/>
    <mergeCell ref="Y23:Z24"/>
    <mergeCell ref="A24:B24"/>
    <mergeCell ref="D24:R24"/>
    <mergeCell ref="A21:B21"/>
    <mergeCell ref="D21:R21"/>
    <mergeCell ref="S21:T22"/>
    <mergeCell ref="U21:V22"/>
    <mergeCell ref="W21:X22"/>
    <mergeCell ref="Y21:Z22"/>
    <mergeCell ref="A22:B22"/>
    <mergeCell ref="D22:R22"/>
    <mergeCell ref="A19:B19"/>
    <mergeCell ref="D19:R19"/>
    <mergeCell ref="S19:T20"/>
    <mergeCell ref="U19:V20"/>
    <mergeCell ref="W19:X20"/>
    <mergeCell ref="Y19:Z20"/>
    <mergeCell ref="A20:B20"/>
    <mergeCell ref="D20:R20"/>
    <mergeCell ref="A17:B17"/>
    <mergeCell ref="D17:R17"/>
    <mergeCell ref="S17:T18"/>
    <mergeCell ref="U17:V18"/>
    <mergeCell ref="W17:X18"/>
    <mergeCell ref="Y17:Z18"/>
    <mergeCell ref="A18:B18"/>
    <mergeCell ref="D18:R18"/>
    <mergeCell ref="A15:B15"/>
    <mergeCell ref="D15:R15"/>
    <mergeCell ref="S15:T16"/>
    <mergeCell ref="U15:V16"/>
    <mergeCell ref="W15:X16"/>
    <mergeCell ref="Y15:Z16"/>
    <mergeCell ref="A16:B16"/>
    <mergeCell ref="D16:R16"/>
    <mergeCell ref="A13:B13"/>
    <mergeCell ref="D13:R13"/>
    <mergeCell ref="S13:T14"/>
    <mergeCell ref="U13:V14"/>
    <mergeCell ref="W13:X14"/>
    <mergeCell ref="Y13:Z14"/>
    <mergeCell ref="A14:B14"/>
    <mergeCell ref="D14:R14"/>
    <mergeCell ref="A11:B11"/>
    <mergeCell ref="D11:R11"/>
    <mergeCell ref="S11:T12"/>
    <mergeCell ref="U11:V12"/>
    <mergeCell ref="W11:X12"/>
    <mergeCell ref="Y11:Z12"/>
    <mergeCell ref="A12:B12"/>
    <mergeCell ref="D12:R12"/>
    <mergeCell ref="W7:X8"/>
    <mergeCell ref="Y7:Z8"/>
    <mergeCell ref="A9:B9"/>
    <mergeCell ref="D9:R9"/>
    <mergeCell ref="S9:T10"/>
    <mergeCell ref="U9:V10"/>
    <mergeCell ref="W9:X10"/>
    <mergeCell ref="Y9:Z10"/>
    <mergeCell ref="A10:B10"/>
    <mergeCell ref="D10:R10"/>
    <mergeCell ref="A2:Z2"/>
    <mergeCell ref="A4:Z4"/>
    <mergeCell ref="A5:B6"/>
    <mergeCell ref="C5:C6"/>
    <mergeCell ref="D5:R8"/>
    <mergeCell ref="S5:Z6"/>
    <mergeCell ref="A7:B8"/>
    <mergeCell ref="C7:C8"/>
    <mergeCell ref="S7:T8"/>
    <mergeCell ref="U7:V8"/>
  </mergeCells>
  <phoneticPr fontId="3"/>
  <pageMargins left="0.70866141732283472" right="0.70866141732283472" top="0.74803149606299213" bottom="0.74803149606299213" header="0.31496062992125984" footer="0.31496062992125984"/>
  <pageSetup paperSize="9" scale="61" orientation="portrait" r:id="rId1"/>
  <rowBreaks count="1" manualBreakCount="1">
    <brk id="63"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B54"/>
  <sheetViews>
    <sheetView showGridLines="0" view="pageBreakPreview" topLeftCell="A49" zoomScaleNormal="100" zoomScaleSheetLayoutView="100" workbookViewId="0">
      <selection activeCell="N18" sqref="N18:Q19"/>
    </sheetView>
  </sheetViews>
  <sheetFormatPr defaultRowHeight="16.5" customHeight="1"/>
  <cols>
    <col min="1" max="1" width="2.5" style="81" customWidth="1"/>
    <col min="2" max="2" width="27.375" style="81" customWidth="1"/>
    <col min="3" max="3" width="11.375" style="81" customWidth="1"/>
    <col min="4" max="12" width="2.5" style="81" customWidth="1"/>
    <col min="13" max="13" width="2" style="81" customWidth="1"/>
    <col min="14" max="17" width="3.125" style="81" customWidth="1"/>
    <col min="18" max="18" width="2.625" style="81" customWidth="1"/>
    <col min="19" max="19" width="2.5" style="81" customWidth="1"/>
    <col min="20" max="20" width="15" style="81" customWidth="1"/>
    <col min="21" max="21" width="2.5" style="81" customWidth="1"/>
    <col min="22" max="22" width="15" style="81" customWidth="1"/>
    <col min="23" max="23" width="2.5" style="81" customWidth="1"/>
    <col min="24" max="24" width="15" style="81" customWidth="1"/>
    <col min="25" max="25" width="2.625" style="81" customWidth="1"/>
    <col min="26" max="26" width="11" style="81" customWidth="1"/>
    <col min="27" max="27" width="2.5" style="81" customWidth="1"/>
    <col min="28" max="16384" width="9" style="81"/>
  </cols>
  <sheetData>
    <row r="1" spans="1:28" s="77" customFormat="1" ht="16.5" customHeight="1">
      <c r="Z1" s="93" t="s">
        <v>367</v>
      </c>
    </row>
    <row r="2" spans="1:28" s="77" customFormat="1" ht="18.75">
      <c r="A2" s="616" t="s">
        <v>368</v>
      </c>
      <c r="B2" s="616"/>
      <c r="C2" s="616"/>
      <c r="D2" s="616"/>
      <c r="E2" s="616"/>
      <c r="F2" s="616"/>
      <c r="G2" s="616"/>
      <c r="H2" s="616"/>
      <c r="I2" s="616"/>
      <c r="J2" s="616"/>
      <c r="K2" s="616"/>
      <c r="L2" s="616"/>
      <c r="M2" s="616"/>
      <c r="N2" s="616"/>
      <c r="O2" s="616"/>
      <c r="P2" s="616"/>
      <c r="Q2" s="616"/>
      <c r="R2" s="616"/>
      <c r="S2" s="616"/>
      <c r="T2" s="616"/>
      <c r="U2" s="616"/>
      <c r="V2" s="616"/>
      <c r="W2" s="616"/>
      <c r="X2" s="616"/>
      <c r="Y2" s="616"/>
      <c r="Z2" s="616"/>
    </row>
    <row r="3" spans="1:28" s="77" customFormat="1" ht="16.5" customHeight="1"/>
    <row r="4" spans="1:28" s="79" customFormat="1" ht="30" customHeight="1">
      <c r="A4" s="761" t="s">
        <v>369</v>
      </c>
      <c r="B4" s="762"/>
      <c r="C4" s="762"/>
      <c r="D4" s="762"/>
      <c r="E4" s="762"/>
      <c r="F4" s="762"/>
      <c r="G4" s="762"/>
      <c r="H4" s="762"/>
      <c r="I4" s="762"/>
      <c r="J4" s="762"/>
      <c r="K4" s="762"/>
      <c r="L4" s="762"/>
      <c r="M4" s="762"/>
      <c r="N4" s="762"/>
      <c r="O4" s="762"/>
      <c r="P4" s="762"/>
      <c r="Q4" s="762"/>
      <c r="R4" s="762"/>
      <c r="S4" s="762"/>
      <c r="T4" s="762"/>
      <c r="U4" s="762"/>
      <c r="V4" s="762"/>
      <c r="W4" s="762"/>
      <c r="X4" s="762"/>
      <c r="Y4" s="930"/>
      <c r="Z4" s="763"/>
    </row>
    <row r="5" spans="1:28" ht="24.95" customHeight="1">
      <c r="A5" s="855" t="s">
        <v>203</v>
      </c>
      <c r="B5" s="822"/>
      <c r="C5" s="822"/>
      <c r="D5" s="822"/>
      <c r="E5" s="822"/>
      <c r="F5" s="822"/>
      <c r="G5" s="822"/>
      <c r="H5" s="822"/>
      <c r="I5" s="822"/>
      <c r="J5" s="822"/>
      <c r="K5" s="822"/>
      <c r="L5" s="824"/>
      <c r="M5" s="819" t="s">
        <v>204</v>
      </c>
      <c r="N5" s="856"/>
      <c r="O5" s="856"/>
      <c r="P5" s="856"/>
      <c r="Q5" s="856"/>
      <c r="R5" s="820"/>
      <c r="S5" s="641" t="s">
        <v>370</v>
      </c>
      <c r="T5" s="829"/>
      <c r="U5" s="829"/>
      <c r="V5" s="829"/>
      <c r="W5" s="829"/>
      <c r="X5" s="829"/>
      <c r="Y5" s="829"/>
      <c r="Z5" s="821"/>
    </row>
    <row r="6" spans="1:28" ht="30.75" customHeight="1">
      <c r="A6" s="931" t="s">
        <v>206</v>
      </c>
      <c r="B6" s="932"/>
      <c r="C6" s="701" t="s">
        <v>207</v>
      </c>
      <c r="D6" s="626"/>
      <c r="E6" s="626"/>
      <c r="F6" s="626"/>
      <c r="G6" s="626"/>
      <c r="H6" s="626"/>
      <c r="I6" s="626"/>
      <c r="J6" s="626"/>
      <c r="K6" s="626"/>
      <c r="L6" s="626"/>
      <c r="M6" s="641"/>
      <c r="N6" s="829"/>
      <c r="O6" s="829"/>
      <c r="P6" s="829"/>
      <c r="Q6" s="829"/>
      <c r="R6" s="821"/>
      <c r="S6" s="933" t="s">
        <v>100</v>
      </c>
      <c r="T6" s="934"/>
      <c r="U6" s="938" t="s">
        <v>371</v>
      </c>
      <c r="V6" s="934"/>
      <c r="W6" s="938" t="s">
        <v>372</v>
      </c>
      <c r="X6" s="934"/>
      <c r="Y6" s="938" t="s">
        <v>208</v>
      </c>
      <c r="Z6" s="939"/>
    </row>
    <row r="7" spans="1:28" ht="24.95" customHeight="1">
      <c r="A7" s="715"/>
      <c r="B7" s="940"/>
      <c r="C7" s="936"/>
      <c r="D7" s="937"/>
      <c r="E7" s="937"/>
      <c r="F7" s="937"/>
      <c r="G7" s="937"/>
      <c r="H7" s="937"/>
      <c r="I7" s="937"/>
      <c r="J7" s="937"/>
      <c r="K7" s="937"/>
      <c r="L7" s="705"/>
      <c r="M7" s="708"/>
      <c r="N7" s="935"/>
      <c r="O7" s="935"/>
      <c r="P7" s="935"/>
      <c r="Q7" s="935"/>
      <c r="R7" s="709"/>
      <c r="S7" s="941"/>
      <c r="T7" s="942"/>
      <c r="U7" s="941"/>
      <c r="V7" s="942"/>
      <c r="W7" s="941"/>
      <c r="X7" s="942"/>
      <c r="Y7" s="941"/>
      <c r="Z7" s="943"/>
    </row>
    <row r="8" spans="1:28" ht="24.95" customHeight="1">
      <c r="A8" s="715"/>
      <c r="B8" s="940"/>
      <c r="C8" s="936"/>
      <c r="D8" s="937"/>
      <c r="E8" s="937"/>
      <c r="F8" s="937"/>
      <c r="G8" s="937"/>
      <c r="H8" s="937"/>
      <c r="I8" s="937"/>
      <c r="J8" s="937"/>
      <c r="K8" s="937"/>
      <c r="L8" s="705"/>
      <c r="M8" s="708"/>
      <c r="N8" s="935"/>
      <c r="O8" s="935"/>
      <c r="P8" s="935"/>
      <c r="Q8" s="935"/>
      <c r="R8" s="709"/>
      <c r="S8" s="941"/>
      <c r="T8" s="942"/>
      <c r="U8" s="941"/>
      <c r="V8" s="942"/>
      <c r="W8" s="941"/>
      <c r="X8" s="942"/>
      <c r="Y8" s="941"/>
      <c r="Z8" s="943"/>
    </row>
    <row r="9" spans="1:28" ht="24.95" customHeight="1">
      <c r="A9" s="715"/>
      <c r="B9" s="940"/>
      <c r="C9" s="936"/>
      <c r="D9" s="937"/>
      <c r="E9" s="937"/>
      <c r="F9" s="937"/>
      <c r="G9" s="937"/>
      <c r="H9" s="937"/>
      <c r="I9" s="937"/>
      <c r="J9" s="937"/>
      <c r="K9" s="937"/>
      <c r="L9" s="705"/>
      <c r="M9" s="708"/>
      <c r="N9" s="935"/>
      <c r="O9" s="935"/>
      <c r="P9" s="935"/>
      <c r="Q9" s="935"/>
      <c r="R9" s="709"/>
      <c r="S9" s="941"/>
      <c r="T9" s="942"/>
      <c r="U9" s="941"/>
      <c r="V9" s="942"/>
      <c r="W9" s="941"/>
      <c r="X9" s="942"/>
      <c r="Y9" s="941"/>
      <c r="Z9" s="943"/>
    </row>
    <row r="10" spans="1:28" ht="24.95" customHeight="1">
      <c r="A10" s="704"/>
      <c r="B10" s="949"/>
      <c r="C10" s="936"/>
      <c r="D10" s="937"/>
      <c r="E10" s="937"/>
      <c r="F10" s="937"/>
      <c r="G10" s="937"/>
      <c r="H10" s="937"/>
      <c r="I10" s="937"/>
      <c r="J10" s="937"/>
      <c r="K10" s="937"/>
      <c r="L10" s="705"/>
      <c r="M10" s="708"/>
      <c r="N10" s="935"/>
      <c r="O10" s="935"/>
      <c r="P10" s="935"/>
      <c r="Q10" s="935"/>
      <c r="R10" s="709"/>
      <c r="S10" s="941"/>
      <c r="T10" s="942"/>
      <c r="U10" s="941"/>
      <c r="V10" s="942"/>
      <c r="W10" s="941"/>
      <c r="X10" s="942"/>
      <c r="Y10" s="941"/>
      <c r="Z10" s="943"/>
    </row>
    <row r="11" spans="1:28" ht="24.95" customHeight="1">
      <c r="A11" s="704"/>
      <c r="B11" s="949"/>
      <c r="C11" s="936"/>
      <c r="D11" s="937"/>
      <c r="E11" s="937"/>
      <c r="F11" s="937"/>
      <c r="G11" s="937"/>
      <c r="H11" s="937"/>
      <c r="I11" s="937"/>
      <c r="J11" s="937"/>
      <c r="K11" s="937"/>
      <c r="L11" s="705"/>
      <c r="M11" s="708"/>
      <c r="N11" s="935"/>
      <c r="O11" s="935"/>
      <c r="P11" s="935"/>
      <c r="Q11" s="935"/>
      <c r="R11" s="709"/>
      <c r="S11" s="941"/>
      <c r="T11" s="942"/>
      <c r="U11" s="941"/>
      <c r="V11" s="942"/>
      <c r="W11" s="941"/>
      <c r="X11" s="942"/>
      <c r="Y11" s="941"/>
      <c r="Z11" s="943"/>
    </row>
    <row r="12" spans="1:28" ht="24.95" customHeight="1">
      <c r="A12" s="944"/>
      <c r="B12" s="945"/>
      <c r="C12" s="936"/>
      <c r="D12" s="937"/>
      <c r="E12" s="937"/>
      <c r="F12" s="937"/>
      <c r="G12" s="937"/>
      <c r="H12" s="937"/>
      <c r="I12" s="937"/>
      <c r="J12" s="937"/>
      <c r="K12" s="937"/>
      <c r="L12" s="705"/>
      <c r="M12" s="708"/>
      <c r="N12" s="935"/>
      <c r="O12" s="935"/>
      <c r="P12" s="935"/>
      <c r="Q12" s="935"/>
      <c r="R12" s="709"/>
      <c r="S12" s="941"/>
      <c r="T12" s="942"/>
      <c r="U12" s="941"/>
      <c r="V12" s="942"/>
      <c r="W12" s="941"/>
      <c r="X12" s="942"/>
      <c r="Y12" s="941"/>
      <c r="Z12" s="943"/>
    </row>
    <row r="13" spans="1:28" ht="24.75" customHeight="1">
      <c r="A13" s="946" t="s">
        <v>373</v>
      </c>
      <c r="B13" s="947"/>
      <c r="C13" s="947"/>
      <c r="D13" s="947"/>
      <c r="E13" s="947"/>
      <c r="F13" s="947"/>
      <c r="G13" s="947"/>
      <c r="H13" s="947"/>
      <c r="I13" s="947"/>
      <c r="J13" s="947"/>
      <c r="K13" s="947"/>
      <c r="L13" s="947"/>
      <c r="M13" s="947"/>
      <c r="N13" s="947"/>
      <c r="O13" s="947"/>
      <c r="P13" s="947"/>
      <c r="Q13" s="947"/>
      <c r="R13" s="948"/>
      <c r="S13" s="168" t="s">
        <v>212</v>
      </c>
      <c r="T13" s="197">
        <f>SUM(S7:T12)</f>
        <v>0</v>
      </c>
      <c r="U13" s="198" t="s">
        <v>7</v>
      </c>
      <c r="V13" s="197">
        <f>SUM(U7:V12)</f>
        <v>0</v>
      </c>
      <c r="W13" s="199" t="s">
        <v>108</v>
      </c>
      <c r="X13" s="200">
        <f>SUM(W7:X12)</f>
        <v>0</v>
      </c>
      <c r="Y13" s="201" t="s">
        <v>213</v>
      </c>
      <c r="Z13" s="202">
        <f>SUM(Y7:Z12)</f>
        <v>0</v>
      </c>
    </row>
    <row r="14" spans="1:28" ht="35.25" customHeight="1">
      <c r="A14" s="849" t="s">
        <v>214</v>
      </c>
      <c r="B14" s="850"/>
      <c r="C14" s="850"/>
      <c r="D14" s="850"/>
      <c r="E14" s="850"/>
      <c r="F14" s="850"/>
      <c r="G14" s="850"/>
      <c r="H14" s="850"/>
      <c r="I14" s="850"/>
      <c r="J14" s="850"/>
      <c r="K14" s="850"/>
      <c r="L14" s="850"/>
      <c r="M14" s="850"/>
      <c r="N14" s="850"/>
      <c r="O14" s="850"/>
      <c r="P14" s="850"/>
      <c r="Q14" s="850"/>
      <c r="R14" s="850"/>
      <c r="S14" s="950" t="s">
        <v>215</v>
      </c>
      <c r="T14" s="951"/>
      <c r="U14" s="952" t="s">
        <v>374</v>
      </c>
      <c r="V14" s="683"/>
      <c r="W14" s="952" t="s">
        <v>217</v>
      </c>
      <c r="X14" s="953"/>
      <c r="Y14" s="954"/>
      <c r="Z14" s="955"/>
      <c r="AA14" s="107"/>
      <c r="AB14" s="107"/>
    </row>
    <row r="15" spans="1:28" ht="24.75" customHeight="1">
      <c r="A15" s="852"/>
      <c r="B15" s="853"/>
      <c r="C15" s="853"/>
      <c r="D15" s="853"/>
      <c r="E15" s="853"/>
      <c r="F15" s="853"/>
      <c r="G15" s="853"/>
      <c r="H15" s="853"/>
      <c r="I15" s="853"/>
      <c r="J15" s="853"/>
      <c r="K15" s="853"/>
      <c r="L15" s="853"/>
      <c r="M15" s="853"/>
      <c r="N15" s="853"/>
      <c r="O15" s="853"/>
      <c r="P15" s="853"/>
      <c r="Q15" s="853"/>
      <c r="R15" s="853"/>
      <c r="S15" s="203" t="s">
        <v>110</v>
      </c>
      <c r="T15" s="193">
        <f>ROUNDUP(Z13*別記様式第１号!$X$22,0)</f>
        <v>0</v>
      </c>
      <c r="U15" s="176" t="s">
        <v>59</v>
      </c>
      <c r="V15" s="195">
        <f>IF(AND(別記様式第１号!$AL$14=TRUE,記載要領!$I$10="")=TRUE,Z13-T15,ROUNDUP(Z13*別記様式第１号!$X$25,0))</f>
        <v>0</v>
      </c>
      <c r="W15" s="204" t="s">
        <v>218</v>
      </c>
      <c r="X15" s="205">
        <f>IF(Z13-T15-V15&lt;0,0,Z13-T15-V15)</f>
        <v>0</v>
      </c>
      <c r="Y15" s="956"/>
      <c r="Z15" s="957"/>
      <c r="AA15" s="107"/>
      <c r="AB15" s="107"/>
    </row>
    <row r="16" spans="1:28" ht="12" customHeight="1">
      <c r="A16" s="958" t="s">
        <v>375</v>
      </c>
      <c r="B16" s="959"/>
      <c r="C16" s="962" t="s">
        <v>376</v>
      </c>
      <c r="D16" s="962"/>
      <c r="E16" s="962"/>
      <c r="F16" s="962"/>
      <c r="G16" s="962"/>
      <c r="H16" s="962"/>
      <c r="I16" s="962"/>
      <c r="J16" s="962"/>
      <c r="K16" s="962"/>
      <c r="L16" s="963"/>
      <c r="M16" s="966" t="s">
        <v>111</v>
      </c>
      <c r="N16" s="968">
        <f>T13+T15</f>
        <v>0</v>
      </c>
      <c r="O16" s="969"/>
      <c r="P16" s="969"/>
      <c r="Q16" s="969"/>
      <c r="R16" s="123" t="s">
        <v>377</v>
      </c>
      <c r="S16" s="971"/>
      <c r="T16" s="972"/>
      <c r="U16" s="972"/>
      <c r="V16" s="972"/>
      <c r="W16" s="972"/>
      <c r="X16" s="972"/>
      <c r="Y16" s="972"/>
      <c r="Z16" s="973"/>
    </row>
    <row r="17" spans="1:26" ht="12.2" customHeight="1">
      <c r="A17" s="960"/>
      <c r="B17" s="961"/>
      <c r="C17" s="964"/>
      <c r="D17" s="964"/>
      <c r="E17" s="964"/>
      <c r="F17" s="964"/>
      <c r="G17" s="964"/>
      <c r="H17" s="964"/>
      <c r="I17" s="964"/>
      <c r="J17" s="964"/>
      <c r="K17" s="964"/>
      <c r="L17" s="965"/>
      <c r="M17" s="967"/>
      <c r="N17" s="970"/>
      <c r="O17" s="970"/>
      <c r="P17" s="970"/>
      <c r="Q17" s="970"/>
      <c r="R17" s="124"/>
      <c r="S17" s="974"/>
      <c r="T17" s="975"/>
      <c r="U17" s="975"/>
      <c r="V17" s="975"/>
      <c r="W17" s="975"/>
      <c r="X17" s="975"/>
      <c r="Y17" s="975"/>
      <c r="Z17" s="976"/>
    </row>
    <row r="18" spans="1:26" ht="12.2" customHeight="1">
      <c r="A18" s="958" t="s">
        <v>378</v>
      </c>
      <c r="B18" s="959"/>
      <c r="C18" s="979" t="s">
        <v>379</v>
      </c>
      <c r="D18" s="979"/>
      <c r="E18" s="979"/>
      <c r="F18" s="979"/>
      <c r="G18" s="979"/>
      <c r="H18" s="979"/>
      <c r="I18" s="979"/>
      <c r="J18" s="979"/>
      <c r="K18" s="979"/>
      <c r="L18" s="980"/>
      <c r="M18" s="983" t="s">
        <v>114</v>
      </c>
      <c r="N18" s="985"/>
      <c r="O18" s="985"/>
      <c r="P18" s="985"/>
      <c r="Q18" s="985"/>
      <c r="R18" s="123" t="s">
        <v>377</v>
      </c>
      <c r="S18" s="987"/>
      <c r="T18" s="988"/>
      <c r="U18" s="988"/>
      <c r="V18" s="988"/>
      <c r="W18" s="988"/>
      <c r="X18" s="988"/>
      <c r="Y18" s="988"/>
      <c r="Z18" s="989"/>
    </row>
    <row r="19" spans="1:26" ht="12.2" customHeight="1">
      <c r="A19" s="977"/>
      <c r="B19" s="978"/>
      <c r="C19" s="981"/>
      <c r="D19" s="981"/>
      <c r="E19" s="981"/>
      <c r="F19" s="981"/>
      <c r="G19" s="981"/>
      <c r="H19" s="981"/>
      <c r="I19" s="981"/>
      <c r="J19" s="981"/>
      <c r="K19" s="981"/>
      <c r="L19" s="982"/>
      <c r="M19" s="984"/>
      <c r="N19" s="986"/>
      <c r="O19" s="986"/>
      <c r="P19" s="986"/>
      <c r="Q19" s="986"/>
      <c r="R19" s="125"/>
      <c r="S19" s="990"/>
      <c r="T19" s="991"/>
      <c r="U19" s="991"/>
      <c r="V19" s="991"/>
      <c r="W19" s="991"/>
      <c r="X19" s="991"/>
      <c r="Y19" s="991"/>
      <c r="Z19" s="992"/>
    </row>
    <row r="20" spans="1:26" ht="12.2" customHeight="1">
      <c r="A20" s="993" t="s">
        <v>378</v>
      </c>
      <c r="B20" s="994"/>
      <c r="C20" s="995" t="s">
        <v>380</v>
      </c>
      <c r="D20" s="995"/>
      <c r="E20" s="995"/>
      <c r="F20" s="995"/>
      <c r="G20" s="995"/>
      <c r="H20" s="995"/>
      <c r="I20" s="995"/>
      <c r="J20" s="995"/>
      <c r="K20" s="995"/>
      <c r="L20" s="996"/>
      <c r="M20" s="999" t="s">
        <v>121</v>
      </c>
      <c r="N20" s="1001"/>
      <c r="O20" s="1001"/>
      <c r="P20" s="1001"/>
      <c r="Q20" s="1001"/>
      <c r="R20" s="126" t="s">
        <v>377</v>
      </c>
      <c r="S20" s="1003" t="s">
        <v>415</v>
      </c>
      <c r="T20" s="1004"/>
      <c r="U20" s="1004"/>
      <c r="V20" s="1004"/>
      <c r="W20" s="1004"/>
      <c r="X20" s="1004"/>
      <c r="Y20" s="1004"/>
      <c r="Z20" s="1005"/>
    </row>
    <row r="21" spans="1:26" ht="12.2" customHeight="1">
      <c r="A21" s="960"/>
      <c r="B21" s="961"/>
      <c r="C21" s="997"/>
      <c r="D21" s="997"/>
      <c r="E21" s="997"/>
      <c r="F21" s="997"/>
      <c r="G21" s="997"/>
      <c r="H21" s="997"/>
      <c r="I21" s="997"/>
      <c r="J21" s="997"/>
      <c r="K21" s="997"/>
      <c r="L21" s="998"/>
      <c r="M21" s="1000"/>
      <c r="N21" s="1002"/>
      <c r="O21" s="1002"/>
      <c r="P21" s="1002"/>
      <c r="Q21" s="1002"/>
      <c r="R21" s="124"/>
      <c r="S21" s="1006"/>
      <c r="T21" s="1007"/>
      <c r="U21" s="1007"/>
      <c r="V21" s="1007"/>
      <c r="W21" s="1007"/>
      <c r="X21" s="1007"/>
      <c r="Y21" s="1007"/>
      <c r="Z21" s="1008"/>
    </row>
    <row r="22" spans="1:26" ht="9.75" customHeight="1">
      <c r="A22" s="903" t="s">
        <v>381</v>
      </c>
      <c r="B22" s="959"/>
      <c r="C22" s="1011" t="s">
        <v>382</v>
      </c>
      <c r="D22" s="1011"/>
      <c r="E22" s="1011"/>
      <c r="F22" s="1011"/>
      <c r="G22" s="1011"/>
      <c r="H22" s="1011"/>
      <c r="I22" s="1011"/>
      <c r="J22" s="1011"/>
      <c r="K22" s="1011"/>
      <c r="L22" s="1012"/>
      <c r="M22" s="966" t="s">
        <v>242</v>
      </c>
      <c r="N22" s="968">
        <f>V13+V15</f>
        <v>0</v>
      </c>
      <c r="O22" s="969"/>
      <c r="P22" s="969"/>
      <c r="Q22" s="969"/>
      <c r="R22" s="123" t="s">
        <v>377</v>
      </c>
      <c r="S22" s="1021"/>
      <c r="T22" s="1022"/>
      <c r="U22" s="1022"/>
      <c r="V22" s="1022"/>
      <c r="W22" s="1022"/>
      <c r="X22" s="1022"/>
      <c r="Y22" s="1022"/>
      <c r="Z22" s="1023"/>
    </row>
    <row r="23" spans="1:26" ht="9.75" customHeight="1">
      <c r="A23" s="1009"/>
      <c r="B23" s="1010"/>
      <c r="C23" s="1013"/>
      <c r="D23" s="1013"/>
      <c r="E23" s="1013"/>
      <c r="F23" s="1013"/>
      <c r="G23" s="1013"/>
      <c r="H23" s="1013"/>
      <c r="I23" s="1013"/>
      <c r="J23" s="1013"/>
      <c r="K23" s="1013"/>
      <c r="L23" s="1014"/>
      <c r="M23" s="1017"/>
      <c r="N23" s="1019"/>
      <c r="O23" s="1019"/>
      <c r="P23" s="1019"/>
      <c r="Q23" s="1019"/>
      <c r="R23" s="126"/>
      <c r="S23" s="1024"/>
      <c r="T23" s="1025"/>
      <c r="U23" s="1025"/>
      <c r="V23" s="1025"/>
      <c r="W23" s="1025"/>
      <c r="X23" s="1025"/>
      <c r="Y23" s="1025"/>
      <c r="Z23" s="1026"/>
    </row>
    <row r="24" spans="1:26" ht="9.75" customHeight="1">
      <c r="A24" s="977"/>
      <c r="B24" s="978"/>
      <c r="C24" s="1015"/>
      <c r="D24" s="1015"/>
      <c r="E24" s="1015"/>
      <c r="F24" s="1015"/>
      <c r="G24" s="1015"/>
      <c r="H24" s="1015"/>
      <c r="I24" s="1015"/>
      <c r="J24" s="1015"/>
      <c r="K24" s="1015"/>
      <c r="L24" s="1016"/>
      <c r="M24" s="1018"/>
      <c r="N24" s="1020"/>
      <c r="O24" s="1020"/>
      <c r="P24" s="1020"/>
      <c r="Q24" s="1020"/>
      <c r="R24" s="125"/>
      <c r="S24" s="1024"/>
      <c r="T24" s="1025"/>
      <c r="U24" s="1025"/>
      <c r="V24" s="1025"/>
      <c r="W24" s="1025"/>
      <c r="X24" s="1025"/>
      <c r="Y24" s="1025"/>
      <c r="Z24" s="1026"/>
    </row>
    <row r="25" spans="1:26" ht="9.75" customHeight="1">
      <c r="A25" s="916" t="s">
        <v>383</v>
      </c>
      <c r="B25" s="1010"/>
      <c r="C25" s="1013" t="s">
        <v>384</v>
      </c>
      <c r="D25" s="1013"/>
      <c r="E25" s="1013"/>
      <c r="F25" s="1013"/>
      <c r="G25" s="1013"/>
      <c r="H25" s="1013"/>
      <c r="I25" s="1013"/>
      <c r="J25" s="1013"/>
      <c r="K25" s="1013"/>
      <c r="L25" s="1014"/>
      <c r="M25" s="999" t="s">
        <v>246</v>
      </c>
      <c r="N25" s="1001"/>
      <c r="O25" s="1001"/>
      <c r="P25" s="1001"/>
      <c r="Q25" s="1001"/>
      <c r="R25" s="126" t="s">
        <v>377</v>
      </c>
      <c r="S25" s="1024"/>
      <c r="T25" s="1025"/>
      <c r="U25" s="1025"/>
      <c r="V25" s="1025"/>
      <c r="W25" s="1025"/>
      <c r="X25" s="1025"/>
      <c r="Y25" s="1025"/>
      <c r="Z25" s="1026"/>
    </row>
    <row r="26" spans="1:26" ht="9.75" customHeight="1">
      <c r="A26" s="1009"/>
      <c r="B26" s="1010"/>
      <c r="C26" s="1013"/>
      <c r="D26" s="1013"/>
      <c r="E26" s="1013"/>
      <c r="F26" s="1013"/>
      <c r="G26" s="1013"/>
      <c r="H26" s="1013"/>
      <c r="I26" s="1013"/>
      <c r="J26" s="1013"/>
      <c r="K26" s="1013"/>
      <c r="L26" s="1014"/>
      <c r="M26" s="999"/>
      <c r="N26" s="1001"/>
      <c r="O26" s="1001"/>
      <c r="P26" s="1001"/>
      <c r="Q26" s="1001"/>
      <c r="R26" s="126"/>
      <c r="S26" s="1024"/>
      <c r="T26" s="1025"/>
      <c r="U26" s="1025"/>
      <c r="V26" s="1025"/>
      <c r="W26" s="1025"/>
      <c r="X26" s="1025"/>
      <c r="Y26" s="1025"/>
      <c r="Z26" s="1026"/>
    </row>
    <row r="27" spans="1:26" ht="9.75" customHeight="1">
      <c r="A27" s="960"/>
      <c r="B27" s="961"/>
      <c r="C27" s="1030"/>
      <c r="D27" s="1030"/>
      <c r="E27" s="1030"/>
      <c r="F27" s="1030"/>
      <c r="G27" s="1030"/>
      <c r="H27" s="1030"/>
      <c r="I27" s="1030"/>
      <c r="J27" s="1030"/>
      <c r="K27" s="1030"/>
      <c r="L27" s="1031"/>
      <c r="M27" s="1000"/>
      <c r="N27" s="1002"/>
      <c r="O27" s="1002"/>
      <c r="P27" s="1002"/>
      <c r="Q27" s="1002"/>
      <c r="R27" s="124"/>
      <c r="S27" s="1024"/>
      <c r="T27" s="1025"/>
      <c r="U27" s="1025"/>
      <c r="V27" s="1025"/>
      <c r="W27" s="1025"/>
      <c r="X27" s="1025"/>
      <c r="Y27" s="1025"/>
      <c r="Z27" s="1026"/>
    </row>
    <row r="28" spans="1:26" ht="9.75" customHeight="1">
      <c r="A28" s="958" t="s">
        <v>385</v>
      </c>
      <c r="B28" s="959"/>
      <c r="C28" s="1011" t="s">
        <v>386</v>
      </c>
      <c r="D28" s="1011"/>
      <c r="E28" s="1011"/>
      <c r="F28" s="1011"/>
      <c r="G28" s="1011"/>
      <c r="H28" s="1011"/>
      <c r="I28" s="1011"/>
      <c r="J28" s="1011"/>
      <c r="K28" s="1011"/>
      <c r="L28" s="1012"/>
      <c r="M28" s="966" t="s">
        <v>247</v>
      </c>
      <c r="N28" s="968">
        <f>X13+X15</f>
        <v>0</v>
      </c>
      <c r="O28" s="969"/>
      <c r="P28" s="969"/>
      <c r="Q28" s="969"/>
      <c r="R28" s="123" t="s">
        <v>377</v>
      </c>
      <c r="S28" s="1024"/>
      <c r="T28" s="1025"/>
      <c r="U28" s="1025"/>
      <c r="V28" s="1025"/>
      <c r="W28" s="1025"/>
      <c r="X28" s="1025"/>
      <c r="Y28" s="1025"/>
      <c r="Z28" s="1026"/>
    </row>
    <row r="29" spans="1:26" ht="9.75" customHeight="1">
      <c r="A29" s="1009"/>
      <c r="B29" s="1010"/>
      <c r="C29" s="1013"/>
      <c r="D29" s="1013"/>
      <c r="E29" s="1013"/>
      <c r="F29" s="1013"/>
      <c r="G29" s="1013"/>
      <c r="H29" s="1013"/>
      <c r="I29" s="1013"/>
      <c r="J29" s="1013"/>
      <c r="K29" s="1013"/>
      <c r="L29" s="1014"/>
      <c r="M29" s="1017"/>
      <c r="N29" s="1019"/>
      <c r="O29" s="1019"/>
      <c r="P29" s="1019"/>
      <c r="Q29" s="1019"/>
      <c r="R29" s="126"/>
      <c r="S29" s="1024"/>
      <c r="T29" s="1025"/>
      <c r="U29" s="1025"/>
      <c r="V29" s="1025"/>
      <c r="W29" s="1025"/>
      <c r="X29" s="1025"/>
      <c r="Y29" s="1025"/>
      <c r="Z29" s="1026"/>
    </row>
    <row r="30" spans="1:26" ht="9.75" customHeight="1">
      <c r="A30" s="977"/>
      <c r="B30" s="978"/>
      <c r="C30" s="1015"/>
      <c r="D30" s="1015"/>
      <c r="E30" s="1015"/>
      <c r="F30" s="1015"/>
      <c r="G30" s="1015"/>
      <c r="H30" s="1015"/>
      <c r="I30" s="1015"/>
      <c r="J30" s="1015"/>
      <c r="K30" s="1015"/>
      <c r="L30" s="1016"/>
      <c r="M30" s="1018"/>
      <c r="N30" s="1020"/>
      <c r="O30" s="1020"/>
      <c r="P30" s="1020"/>
      <c r="Q30" s="1020"/>
      <c r="R30" s="125"/>
      <c r="S30" s="1027"/>
      <c r="T30" s="1028"/>
      <c r="U30" s="1028"/>
      <c r="V30" s="1028"/>
      <c r="W30" s="1028"/>
      <c r="X30" s="1028"/>
      <c r="Y30" s="1028"/>
      <c r="Z30" s="1029"/>
    </row>
    <row r="31" spans="1:26" ht="15" customHeight="1">
      <c r="A31" s="993" t="s">
        <v>418</v>
      </c>
      <c r="B31" s="994"/>
      <c r="C31" s="1042" t="s">
        <v>387</v>
      </c>
      <c r="D31" s="995"/>
      <c r="E31" s="995"/>
      <c r="F31" s="995"/>
      <c r="G31" s="995"/>
      <c r="H31" s="995"/>
      <c r="I31" s="995"/>
      <c r="J31" s="995"/>
      <c r="K31" s="995"/>
      <c r="L31" s="996"/>
      <c r="M31" s="999" t="s">
        <v>248</v>
      </c>
      <c r="N31" s="1001"/>
      <c r="O31" s="1001"/>
      <c r="P31" s="1001"/>
      <c r="Q31" s="1001"/>
      <c r="R31" s="126" t="s">
        <v>377</v>
      </c>
      <c r="S31" s="1032" t="s">
        <v>416</v>
      </c>
      <c r="T31" s="1033"/>
      <c r="U31" s="1033"/>
      <c r="V31" s="1033"/>
      <c r="W31" s="1033"/>
      <c r="X31" s="1033"/>
      <c r="Y31" s="1033"/>
      <c r="Z31" s="1034"/>
    </row>
    <row r="32" spans="1:26" ht="15" customHeight="1">
      <c r="A32" s="960"/>
      <c r="B32" s="961"/>
      <c r="C32" s="997"/>
      <c r="D32" s="997"/>
      <c r="E32" s="997"/>
      <c r="F32" s="997"/>
      <c r="G32" s="997"/>
      <c r="H32" s="997"/>
      <c r="I32" s="997"/>
      <c r="J32" s="997"/>
      <c r="K32" s="997"/>
      <c r="L32" s="998"/>
      <c r="M32" s="1000"/>
      <c r="N32" s="1002"/>
      <c r="O32" s="1002"/>
      <c r="P32" s="1002"/>
      <c r="Q32" s="1002"/>
      <c r="R32" s="124"/>
      <c r="S32" s="1006"/>
      <c r="T32" s="1007"/>
      <c r="U32" s="1007"/>
      <c r="V32" s="1007"/>
      <c r="W32" s="1007"/>
      <c r="X32" s="1007"/>
      <c r="Y32" s="1007"/>
      <c r="Z32" s="1008"/>
    </row>
    <row r="33" spans="1:28" ht="12.75" customHeight="1">
      <c r="A33" s="127"/>
      <c r="B33" s="127"/>
      <c r="C33" s="128"/>
      <c r="D33" s="129"/>
      <c r="E33" s="129"/>
      <c r="F33" s="129"/>
      <c r="G33" s="129"/>
      <c r="H33" s="129"/>
      <c r="I33" s="129"/>
      <c r="J33" s="129"/>
      <c r="K33" s="129"/>
      <c r="L33" s="129"/>
      <c r="M33" s="113"/>
      <c r="N33" s="116"/>
      <c r="O33" s="116"/>
      <c r="P33" s="116"/>
      <c r="Q33" s="116"/>
      <c r="R33" s="130"/>
      <c r="S33" s="85"/>
      <c r="T33" s="85"/>
      <c r="U33" s="85"/>
      <c r="V33" s="85"/>
      <c r="W33" s="85"/>
      <c r="X33" s="85"/>
      <c r="Y33" s="85"/>
      <c r="Z33" s="85"/>
    </row>
    <row r="34" spans="1:28" ht="12.75" customHeight="1">
      <c r="A34" s="131"/>
      <c r="B34" s="131"/>
      <c r="C34" s="132"/>
      <c r="D34" s="133"/>
      <c r="E34" s="133"/>
      <c r="F34" s="133"/>
      <c r="G34" s="133"/>
      <c r="H34" s="133"/>
      <c r="I34" s="133"/>
      <c r="J34" s="133"/>
      <c r="K34" s="133"/>
      <c r="L34" s="133"/>
      <c r="M34" s="100"/>
      <c r="N34" s="110"/>
      <c r="O34" s="110"/>
      <c r="P34" s="110"/>
      <c r="Q34" s="110"/>
      <c r="R34" s="134"/>
      <c r="S34" s="84"/>
      <c r="T34" s="84"/>
      <c r="U34" s="84"/>
      <c r="V34" s="84"/>
      <c r="W34" s="84"/>
      <c r="X34" s="84"/>
      <c r="Y34" s="84"/>
      <c r="Z34" s="84"/>
    </row>
    <row r="35" spans="1:28" ht="14.25" customHeight="1">
      <c r="A35" s="1035" t="s">
        <v>388</v>
      </c>
      <c r="B35" s="1036"/>
      <c r="C35" s="1011" t="s">
        <v>389</v>
      </c>
      <c r="D35" s="1011"/>
      <c r="E35" s="1011"/>
      <c r="F35" s="1011"/>
      <c r="G35" s="1011"/>
      <c r="H35" s="1011"/>
      <c r="I35" s="1011"/>
      <c r="J35" s="1011"/>
      <c r="K35" s="1011"/>
      <c r="L35" s="1012"/>
      <c r="M35" s="966" t="s">
        <v>71</v>
      </c>
      <c r="N35" s="968">
        <f>N16+N28</f>
        <v>0</v>
      </c>
      <c r="O35" s="968"/>
      <c r="P35" s="968"/>
      <c r="Q35" s="968"/>
      <c r="R35" s="123" t="s">
        <v>377</v>
      </c>
      <c r="S35" s="1039" t="s">
        <v>412</v>
      </c>
      <c r="T35" s="1040"/>
      <c r="U35" s="1040"/>
      <c r="V35" s="1040"/>
      <c r="W35" s="1040"/>
      <c r="X35" s="1040"/>
      <c r="Y35" s="1040"/>
      <c r="Z35" s="1041"/>
    </row>
    <row r="36" spans="1:28" ht="14.25" customHeight="1">
      <c r="A36" s="1037"/>
      <c r="B36" s="1038"/>
      <c r="C36" s="1030"/>
      <c r="D36" s="1030"/>
      <c r="E36" s="1030"/>
      <c r="F36" s="1030"/>
      <c r="G36" s="1030"/>
      <c r="H36" s="1030"/>
      <c r="I36" s="1030"/>
      <c r="J36" s="1030"/>
      <c r="K36" s="1030"/>
      <c r="L36" s="1031"/>
      <c r="M36" s="967"/>
      <c r="N36" s="804"/>
      <c r="O36" s="804"/>
      <c r="P36" s="804"/>
      <c r="Q36" s="804"/>
      <c r="R36" s="114"/>
      <c r="S36" s="1006"/>
      <c r="T36" s="1007"/>
      <c r="U36" s="1007"/>
      <c r="V36" s="1007"/>
      <c r="W36" s="1007"/>
      <c r="X36" s="1007"/>
      <c r="Y36" s="1007"/>
      <c r="Z36" s="1008"/>
    </row>
    <row r="37" spans="1:28" ht="14.25" customHeight="1">
      <c r="A37" s="1035" t="s">
        <v>390</v>
      </c>
      <c r="B37" s="1036"/>
      <c r="C37" s="135"/>
      <c r="D37" s="962" t="s">
        <v>391</v>
      </c>
      <c r="E37" s="962"/>
      <c r="F37" s="962"/>
      <c r="G37" s="962"/>
      <c r="H37" s="962"/>
      <c r="I37" s="962"/>
      <c r="J37" s="962"/>
      <c r="K37" s="962"/>
      <c r="L37" s="963"/>
      <c r="M37" s="966" t="s">
        <v>69</v>
      </c>
      <c r="N37" s="968">
        <f>N22+N35</f>
        <v>0</v>
      </c>
      <c r="O37" s="968"/>
      <c r="P37" s="968"/>
      <c r="Q37" s="968"/>
      <c r="R37" s="123" t="s">
        <v>377</v>
      </c>
      <c r="S37" s="1043" t="s">
        <v>411</v>
      </c>
      <c r="T37" s="1040"/>
      <c r="U37" s="1040"/>
      <c r="V37" s="1040"/>
      <c r="W37" s="1040"/>
      <c r="X37" s="1040"/>
      <c r="Y37" s="1040"/>
      <c r="Z37" s="1041"/>
    </row>
    <row r="38" spans="1:28" ht="14.25" customHeight="1">
      <c r="A38" s="1037"/>
      <c r="B38" s="1038"/>
      <c r="C38" s="136"/>
      <c r="D38" s="964"/>
      <c r="E38" s="964"/>
      <c r="F38" s="964"/>
      <c r="G38" s="964"/>
      <c r="H38" s="964"/>
      <c r="I38" s="964"/>
      <c r="J38" s="964"/>
      <c r="K38" s="964"/>
      <c r="L38" s="965"/>
      <c r="M38" s="967"/>
      <c r="N38" s="804"/>
      <c r="O38" s="804"/>
      <c r="P38" s="804"/>
      <c r="Q38" s="804"/>
      <c r="R38" s="114"/>
      <c r="S38" s="1006"/>
      <c r="T38" s="1007"/>
      <c r="U38" s="1007"/>
      <c r="V38" s="1007"/>
      <c r="W38" s="1007"/>
      <c r="X38" s="1007"/>
      <c r="Y38" s="1007"/>
      <c r="Z38" s="1008"/>
    </row>
    <row r="39" spans="1:28" ht="14.25" customHeight="1">
      <c r="A39" s="1035" t="s">
        <v>392</v>
      </c>
      <c r="B39" s="1036"/>
      <c r="C39" s="1011" t="s">
        <v>393</v>
      </c>
      <c r="D39" s="1011"/>
      <c r="E39" s="1011"/>
      <c r="F39" s="1011"/>
      <c r="G39" s="1011"/>
      <c r="H39" s="1011"/>
      <c r="I39" s="1011"/>
      <c r="J39" s="1011"/>
      <c r="K39" s="1011"/>
      <c r="L39" s="1012"/>
      <c r="M39" s="966" t="s">
        <v>261</v>
      </c>
      <c r="N39" s="968">
        <f>N18+N20+N31</f>
        <v>0</v>
      </c>
      <c r="O39" s="968"/>
      <c r="P39" s="968"/>
      <c r="Q39" s="968"/>
      <c r="R39" s="123" t="s">
        <v>377</v>
      </c>
      <c r="S39" s="987"/>
      <c r="T39" s="1044"/>
      <c r="U39" s="1044"/>
      <c r="V39" s="1044"/>
      <c r="W39" s="1044"/>
      <c r="X39" s="1044"/>
      <c r="Y39" s="1044"/>
      <c r="Z39" s="1045"/>
    </row>
    <row r="40" spans="1:28" ht="14.25" customHeight="1">
      <c r="A40" s="1037"/>
      <c r="B40" s="1038"/>
      <c r="C40" s="1030"/>
      <c r="D40" s="1030"/>
      <c r="E40" s="1030"/>
      <c r="F40" s="1030"/>
      <c r="G40" s="1030"/>
      <c r="H40" s="1030"/>
      <c r="I40" s="1030"/>
      <c r="J40" s="1030"/>
      <c r="K40" s="1030"/>
      <c r="L40" s="1031"/>
      <c r="M40" s="967"/>
      <c r="N40" s="804"/>
      <c r="O40" s="804"/>
      <c r="P40" s="804"/>
      <c r="Q40" s="804"/>
      <c r="R40" s="114"/>
      <c r="S40" s="1046"/>
      <c r="T40" s="1047"/>
      <c r="U40" s="1047"/>
      <c r="V40" s="1047"/>
      <c r="W40" s="1047"/>
      <c r="X40" s="1047"/>
      <c r="Y40" s="1047"/>
      <c r="Z40" s="1048"/>
    </row>
    <row r="41" spans="1:28" ht="14.25" customHeight="1">
      <c r="A41" s="1035" t="s">
        <v>394</v>
      </c>
      <c r="B41" s="1036"/>
      <c r="C41" s="1011" t="s">
        <v>395</v>
      </c>
      <c r="D41" s="1011"/>
      <c r="E41" s="1011"/>
      <c r="F41" s="1011"/>
      <c r="G41" s="1011"/>
      <c r="H41" s="1011"/>
      <c r="I41" s="1011"/>
      <c r="J41" s="1011"/>
      <c r="K41" s="1011"/>
      <c r="L41" s="1012"/>
      <c r="M41" s="966" t="s">
        <v>104</v>
      </c>
      <c r="N41" s="968">
        <f>N25+N39</f>
        <v>0</v>
      </c>
      <c r="O41" s="968"/>
      <c r="P41" s="968"/>
      <c r="Q41" s="968"/>
      <c r="R41" s="123" t="s">
        <v>377</v>
      </c>
      <c r="S41" s="987"/>
      <c r="T41" s="1040"/>
      <c r="U41" s="1040"/>
      <c r="V41" s="1040"/>
      <c r="W41" s="1040"/>
      <c r="X41" s="1040"/>
      <c r="Y41" s="1040"/>
      <c r="Z41" s="1041"/>
    </row>
    <row r="42" spans="1:28" ht="14.25" customHeight="1">
      <c r="A42" s="1037"/>
      <c r="B42" s="1038"/>
      <c r="C42" s="1030"/>
      <c r="D42" s="1030"/>
      <c r="E42" s="1030"/>
      <c r="F42" s="1030"/>
      <c r="G42" s="1030"/>
      <c r="H42" s="1030"/>
      <c r="I42" s="1030"/>
      <c r="J42" s="1030"/>
      <c r="K42" s="1030"/>
      <c r="L42" s="1031"/>
      <c r="M42" s="967"/>
      <c r="N42" s="804"/>
      <c r="O42" s="804"/>
      <c r="P42" s="804"/>
      <c r="Q42" s="804"/>
      <c r="R42" s="114"/>
      <c r="S42" s="1006"/>
      <c r="T42" s="1007"/>
      <c r="U42" s="1007"/>
      <c r="V42" s="1007"/>
      <c r="W42" s="1007"/>
      <c r="X42" s="1007"/>
      <c r="Y42" s="1007"/>
      <c r="Z42" s="1008"/>
    </row>
    <row r="43" spans="1:28" ht="24.95" customHeight="1">
      <c r="B43" s="81" t="s">
        <v>396</v>
      </c>
    </row>
    <row r="44" spans="1:28" ht="20.100000000000001" customHeight="1">
      <c r="A44" s="616" t="s">
        <v>397</v>
      </c>
      <c r="B44" s="616"/>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row>
    <row r="45" spans="1:28" ht="20.100000000000001" customHeight="1">
      <c r="A45" s="616"/>
      <c r="B45" s="616"/>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121"/>
      <c r="AB45" s="121"/>
    </row>
    <row r="46" spans="1:28" s="77" customFormat="1" ht="35.25" customHeight="1">
      <c r="A46" s="92" t="s">
        <v>273</v>
      </c>
      <c r="B46" s="754" t="s">
        <v>398</v>
      </c>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row>
    <row r="47" spans="1:28" s="77" customFormat="1" ht="15" customHeight="1">
      <c r="A47" s="77" t="s">
        <v>35</v>
      </c>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row>
    <row r="48" spans="1:28" s="77" customFormat="1" ht="24" customHeight="1">
      <c r="A48" s="122" t="s">
        <v>304</v>
      </c>
      <c r="B48" s="754" t="s">
        <v>402</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row>
    <row r="49" spans="1:28" s="77" customFormat="1" ht="78" customHeight="1">
      <c r="A49" s="91" t="s">
        <v>333</v>
      </c>
      <c r="B49" s="754" t="s">
        <v>399</v>
      </c>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90"/>
      <c r="AB49" s="90"/>
    </row>
    <row r="50" spans="1:28" s="77" customFormat="1" ht="18" customHeight="1">
      <c r="A50" s="91" t="s">
        <v>335</v>
      </c>
      <c r="B50" s="754" t="s">
        <v>400</v>
      </c>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90"/>
      <c r="AB50" s="90"/>
    </row>
    <row r="51" spans="1:28" s="77" customFormat="1" ht="22.5" customHeight="1">
      <c r="A51" s="91" t="s">
        <v>337</v>
      </c>
      <c r="B51" s="754" t="s">
        <v>401</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90"/>
      <c r="AB51" s="90"/>
    </row>
    <row r="52" spans="1:28" s="77" customFormat="1" ht="22.5" customHeight="1">
      <c r="B52" s="754"/>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90"/>
      <c r="AB52" s="90"/>
    </row>
    <row r="53" spans="1:28" s="77" customFormat="1" ht="20.100000000000001" customHeight="1">
      <c r="A53" s="929" t="s">
        <v>282</v>
      </c>
      <c r="B53" s="754" t="s">
        <v>417</v>
      </c>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row>
    <row r="54" spans="1:28" s="77" customFormat="1" ht="20.100000000000001" customHeight="1">
      <c r="A54" s="929"/>
      <c r="B54" s="754"/>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row>
  </sheetData>
  <mergeCells count="121">
    <mergeCell ref="A53:A54"/>
    <mergeCell ref="B53:Z54"/>
    <mergeCell ref="A45:Z45"/>
    <mergeCell ref="B46:Z47"/>
    <mergeCell ref="B48:Z48"/>
    <mergeCell ref="B49:Z49"/>
    <mergeCell ref="B50:Z50"/>
    <mergeCell ref="B51:Z52"/>
    <mergeCell ref="A41:B42"/>
    <mergeCell ref="C41:L42"/>
    <mergeCell ref="M41:M42"/>
    <mergeCell ref="N41:Q42"/>
    <mergeCell ref="S41:Z42"/>
    <mergeCell ref="A44:Z44"/>
    <mergeCell ref="A37:B38"/>
    <mergeCell ref="D37:L38"/>
    <mergeCell ref="M37:M38"/>
    <mergeCell ref="N37:Q38"/>
    <mergeCell ref="S37:Z38"/>
    <mergeCell ref="A39:B40"/>
    <mergeCell ref="C39:L40"/>
    <mergeCell ref="M39:M40"/>
    <mergeCell ref="N39:Q40"/>
    <mergeCell ref="S39:Z40"/>
    <mergeCell ref="S31:Z32"/>
    <mergeCell ref="A35:B36"/>
    <mergeCell ref="C35:L36"/>
    <mergeCell ref="M35:M36"/>
    <mergeCell ref="N35:Q36"/>
    <mergeCell ref="S35:Z36"/>
    <mergeCell ref="C28:L30"/>
    <mergeCell ref="M28:M30"/>
    <mergeCell ref="N28:Q30"/>
    <mergeCell ref="A31:B32"/>
    <mergeCell ref="C31:L32"/>
    <mergeCell ref="M31:M32"/>
    <mergeCell ref="N31:Q32"/>
    <mergeCell ref="A22:B24"/>
    <mergeCell ref="C22:L24"/>
    <mergeCell ref="M22:M24"/>
    <mergeCell ref="N22:Q24"/>
    <mergeCell ref="S22:Z30"/>
    <mergeCell ref="A25:B27"/>
    <mergeCell ref="C25:L27"/>
    <mergeCell ref="M25:M27"/>
    <mergeCell ref="N25:Q27"/>
    <mergeCell ref="A28:B30"/>
    <mergeCell ref="A18:B19"/>
    <mergeCell ref="C18:L19"/>
    <mergeCell ref="M18:M19"/>
    <mergeCell ref="N18:Q19"/>
    <mergeCell ref="S18:Z19"/>
    <mergeCell ref="A20:B21"/>
    <mergeCell ref="C20:L21"/>
    <mergeCell ref="M20:M21"/>
    <mergeCell ref="N20:Q21"/>
    <mergeCell ref="S20:Z21"/>
    <mergeCell ref="A14:R15"/>
    <mergeCell ref="S14:T14"/>
    <mergeCell ref="U14:V14"/>
    <mergeCell ref="W14:X14"/>
    <mergeCell ref="Y14:Z15"/>
    <mergeCell ref="A16:B17"/>
    <mergeCell ref="C16:L17"/>
    <mergeCell ref="M16:M17"/>
    <mergeCell ref="N16:Q17"/>
    <mergeCell ref="S16:Z17"/>
    <mergeCell ref="A13:R13"/>
    <mergeCell ref="S10:T10"/>
    <mergeCell ref="U10:V10"/>
    <mergeCell ref="W10:X10"/>
    <mergeCell ref="Y10:Z10"/>
    <mergeCell ref="S11:T11"/>
    <mergeCell ref="U11:V11"/>
    <mergeCell ref="W11:X11"/>
    <mergeCell ref="Y11:Z11"/>
    <mergeCell ref="A11:B11"/>
    <mergeCell ref="A10:B10"/>
    <mergeCell ref="M10:R10"/>
    <mergeCell ref="M11:R11"/>
    <mergeCell ref="M12:R12"/>
    <mergeCell ref="C10:L10"/>
    <mergeCell ref="C11:L11"/>
    <mergeCell ref="C12:L12"/>
    <mergeCell ref="Y8:Z8"/>
    <mergeCell ref="A9:B9"/>
    <mergeCell ref="S9:T9"/>
    <mergeCell ref="U9:V9"/>
    <mergeCell ref="W9:X9"/>
    <mergeCell ref="Y9:Z9"/>
    <mergeCell ref="M9:R9"/>
    <mergeCell ref="C9:L9"/>
    <mergeCell ref="A12:B12"/>
    <mergeCell ref="S12:T12"/>
    <mergeCell ref="U12:V12"/>
    <mergeCell ref="W12:X12"/>
    <mergeCell ref="Y12:Z12"/>
    <mergeCell ref="A2:Z2"/>
    <mergeCell ref="A4:Z4"/>
    <mergeCell ref="A5:L5"/>
    <mergeCell ref="M5:R6"/>
    <mergeCell ref="S5:Z5"/>
    <mergeCell ref="A6:B6"/>
    <mergeCell ref="C6:L6"/>
    <mergeCell ref="S6:T6"/>
    <mergeCell ref="M8:R8"/>
    <mergeCell ref="C8:L8"/>
    <mergeCell ref="U6:V6"/>
    <mergeCell ref="W6:X6"/>
    <mergeCell ref="Y6:Z6"/>
    <mergeCell ref="A7:B7"/>
    <mergeCell ref="S7:T7"/>
    <mergeCell ref="U7:V7"/>
    <mergeCell ref="W7:X7"/>
    <mergeCell ref="Y7:Z7"/>
    <mergeCell ref="C7:L7"/>
    <mergeCell ref="M7:R7"/>
    <mergeCell ref="A8:B8"/>
    <mergeCell ref="S8:T8"/>
    <mergeCell ref="U8:V8"/>
    <mergeCell ref="W8:X8"/>
  </mergeCells>
  <phoneticPr fontId="3"/>
  <pageMargins left="0.70866141732283472" right="0.70866141732283472" top="0.74803149606299213" bottom="0.74803149606299213" header="0.31496062992125984" footer="0.31496062992125984"/>
  <pageSetup paperSize="9" scale="59" orientation="portrait" r:id="rId1"/>
  <rowBreaks count="1" manualBreakCount="1">
    <brk id="43"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N51"/>
  <sheetViews>
    <sheetView showGridLines="0" view="pageBreakPreview" zoomScale="98" zoomScaleNormal="98" zoomScaleSheetLayoutView="98" workbookViewId="0">
      <selection activeCell="T10" sqref="T10:AJ10"/>
    </sheetView>
  </sheetViews>
  <sheetFormatPr defaultRowHeight="18" customHeight="1"/>
  <cols>
    <col min="1" max="1" width="4.625" style="1" customWidth="1"/>
    <col min="2" max="2" width="7.25" style="1" customWidth="1"/>
    <col min="3" max="3" width="4.375" style="1" customWidth="1"/>
    <col min="4" max="4" width="5" style="1" customWidth="1"/>
    <col min="5" max="12" width="3.125" style="1" customWidth="1"/>
    <col min="13" max="18" width="3.875" style="2" customWidth="1"/>
    <col min="19" max="19" width="4.75" style="2" customWidth="1"/>
    <col min="20" max="20" width="3.125" style="2" customWidth="1"/>
    <col min="21" max="21" width="3.125" style="1" customWidth="1"/>
    <col min="22" max="22" width="3.75" style="1" customWidth="1"/>
    <col min="23" max="23" width="4" style="1" customWidth="1"/>
    <col min="24" max="28" width="3.125" style="1" customWidth="1"/>
    <col min="29" max="29" width="3.125" style="3" customWidth="1"/>
    <col min="30" max="35" width="3.125" style="1" customWidth="1"/>
    <col min="36" max="36" width="2.25" style="1" customWidth="1"/>
    <col min="37" max="37" width="1.375" style="1" customWidth="1"/>
    <col min="38" max="16384" width="9" style="1"/>
  </cols>
  <sheetData>
    <row r="1" spans="1:40" ht="14.25" customHeight="1">
      <c r="A1" s="9"/>
      <c r="B1" s="9"/>
      <c r="C1" s="9"/>
      <c r="D1" s="9"/>
      <c r="E1" s="9"/>
      <c r="F1" s="9"/>
      <c r="G1" s="9"/>
      <c r="H1" s="9"/>
      <c r="I1" s="9"/>
      <c r="J1" s="9"/>
      <c r="K1" s="9"/>
      <c r="L1" s="9"/>
      <c r="M1" s="10"/>
      <c r="N1" s="10"/>
      <c r="O1" s="10"/>
      <c r="P1" s="10"/>
      <c r="Q1" s="10"/>
      <c r="R1" s="10"/>
      <c r="S1" s="10"/>
      <c r="T1" s="10"/>
      <c r="U1" s="9"/>
      <c r="V1" s="11"/>
      <c r="W1" s="11"/>
      <c r="X1" s="247" t="s">
        <v>3</v>
      </c>
      <c r="Y1" s="247"/>
      <c r="Z1" s="247"/>
      <c r="AA1" s="247"/>
      <c r="AB1" s="247"/>
      <c r="AC1" s="247"/>
      <c r="AD1" s="247"/>
      <c r="AE1" s="247"/>
      <c r="AF1" s="247"/>
      <c r="AG1" s="247"/>
      <c r="AH1" s="247"/>
      <c r="AI1" s="247"/>
      <c r="AJ1" s="247"/>
    </row>
    <row r="2" spans="1:40" ht="24.95" customHeight="1">
      <c r="A2" s="262" t="s">
        <v>0</v>
      </c>
      <c r="B2" s="262"/>
      <c r="C2" s="262"/>
      <c r="D2" s="263"/>
      <c r="E2" s="264"/>
      <c r="F2" s="264"/>
      <c r="G2" s="264"/>
      <c r="H2" s="264"/>
      <c r="I2" s="264"/>
      <c r="J2" s="264"/>
      <c r="K2" s="264"/>
      <c r="L2" s="264"/>
      <c r="M2" s="264"/>
      <c r="N2" s="264"/>
      <c r="O2" s="264"/>
      <c r="P2" s="265"/>
      <c r="Q2" s="249" t="s">
        <v>1</v>
      </c>
      <c r="R2" s="253"/>
      <c r="S2" s="253"/>
      <c r="T2" s="275" t="s">
        <v>116</v>
      </c>
      <c r="U2" s="275"/>
      <c r="V2" s="210"/>
      <c r="W2" s="211" t="s">
        <v>2</v>
      </c>
      <c r="X2" s="259"/>
      <c r="Y2" s="259"/>
      <c r="Z2" s="211" t="s">
        <v>14</v>
      </c>
      <c r="AA2" s="259"/>
      <c r="AB2" s="259"/>
      <c r="AC2" s="211" t="s">
        <v>117</v>
      </c>
      <c r="AD2" s="249" t="s">
        <v>62</v>
      </c>
      <c r="AE2" s="250"/>
      <c r="AF2" s="269"/>
      <c r="AG2" s="270"/>
      <c r="AH2" s="270"/>
      <c r="AI2" s="270"/>
      <c r="AJ2" s="271"/>
    </row>
    <row r="3" spans="1:40" ht="24.95" customHeight="1">
      <c r="A3" s="262"/>
      <c r="B3" s="262"/>
      <c r="C3" s="262"/>
      <c r="D3" s="266"/>
      <c r="E3" s="267"/>
      <c r="F3" s="267"/>
      <c r="G3" s="267"/>
      <c r="H3" s="267"/>
      <c r="I3" s="267"/>
      <c r="J3" s="267"/>
      <c r="K3" s="267"/>
      <c r="L3" s="267"/>
      <c r="M3" s="267"/>
      <c r="N3" s="267"/>
      <c r="O3" s="267"/>
      <c r="P3" s="268"/>
      <c r="Q3" s="251"/>
      <c r="R3" s="254"/>
      <c r="S3" s="254"/>
      <c r="T3" s="260" t="s">
        <v>116</v>
      </c>
      <c r="U3" s="260"/>
      <c r="V3" s="212"/>
      <c r="W3" s="212" t="s">
        <v>2</v>
      </c>
      <c r="X3" s="260"/>
      <c r="Y3" s="260"/>
      <c r="Z3" s="212" t="s">
        <v>14</v>
      </c>
      <c r="AA3" s="260"/>
      <c r="AB3" s="260"/>
      <c r="AC3" s="212" t="s">
        <v>117</v>
      </c>
      <c r="AD3" s="251"/>
      <c r="AE3" s="252"/>
      <c r="AF3" s="272"/>
      <c r="AG3" s="273"/>
      <c r="AH3" s="273"/>
      <c r="AI3" s="273"/>
      <c r="AJ3" s="274"/>
    </row>
    <row r="4" spans="1:40" ht="31.5" customHeight="1">
      <c r="A4" s="290" t="s">
        <v>420</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L4" s="289"/>
      <c r="AM4" s="289"/>
      <c r="AN4" s="289"/>
    </row>
    <row r="5" spans="1:40" ht="18" customHeight="1" thickBot="1">
      <c r="A5" s="23"/>
      <c r="B5" s="23"/>
      <c r="C5" s="23"/>
      <c r="D5" s="23"/>
      <c r="E5" s="23"/>
      <c r="F5" s="23"/>
      <c r="G5" s="23"/>
      <c r="H5" s="23"/>
      <c r="I5" s="23"/>
      <c r="J5" s="23"/>
      <c r="K5" s="23"/>
      <c r="L5" s="23"/>
      <c r="M5" s="23"/>
      <c r="N5" s="23"/>
      <c r="O5" s="23"/>
      <c r="P5" s="23"/>
      <c r="Q5" s="23"/>
      <c r="R5" s="23"/>
      <c r="S5" s="23"/>
      <c r="T5" s="23"/>
      <c r="U5" s="23"/>
      <c r="V5" s="23"/>
      <c r="W5" s="23"/>
      <c r="X5" s="23"/>
      <c r="Y5" s="23"/>
      <c r="Z5" s="23"/>
      <c r="AA5" s="24"/>
      <c r="AB5" s="24"/>
      <c r="AC5" s="25"/>
      <c r="AD5" s="24"/>
      <c r="AE5" s="24"/>
      <c r="AF5" s="248" t="s">
        <v>26</v>
      </c>
      <c r="AG5" s="248"/>
      <c r="AH5" s="248"/>
      <c r="AI5" s="248"/>
      <c r="AJ5" s="248"/>
      <c r="AL5" s="48"/>
    </row>
    <row r="6" spans="1:40" ht="33.75" customHeight="1">
      <c r="A6" s="292" t="s">
        <v>24</v>
      </c>
      <c r="B6" s="235" t="s">
        <v>63</v>
      </c>
      <c r="C6" s="225" t="s">
        <v>89</v>
      </c>
      <c r="D6" s="226"/>
      <c r="E6" s="226"/>
      <c r="F6" s="226"/>
      <c r="G6" s="226"/>
      <c r="H6" s="226"/>
      <c r="I6" s="226"/>
      <c r="J6" s="226"/>
      <c r="K6" s="226"/>
      <c r="L6" s="226"/>
      <c r="M6" s="226"/>
      <c r="N6" s="226"/>
      <c r="O6" s="226"/>
      <c r="P6" s="226"/>
      <c r="Q6" s="226"/>
      <c r="R6" s="226"/>
      <c r="S6" s="50" t="s">
        <v>75</v>
      </c>
      <c r="T6" s="276"/>
      <c r="U6" s="276"/>
      <c r="V6" s="276"/>
      <c r="W6" s="276"/>
      <c r="X6" s="276"/>
      <c r="Y6" s="276"/>
      <c r="Z6" s="276"/>
      <c r="AA6" s="276"/>
      <c r="AB6" s="276"/>
      <c r="AC6" s="276"/>
      <c r="AD6" s="276"/>
      <c r="AE6" s="276"/>
      <c r="AF6" s="276"/>
      <c r="AG6" s="276"/>
      <c r="AH6" s="276"/>
      <c r="AI6" s="276"/>
      <c r="AJ6" s="277"/>
    </row>
    <row r="7" spans="1:40" ht="33.75" customHeight="1">
      <c r="A7" s="293"/>
      <c r="B7" s="236"/>
      <c r="C7" s="227" t="s">
        <v>25</v>
      </c>
      <c r="D7" s="228"/>
      <c r="E7" s="228"/>
      <c r="F7" s="228"/>
      <c r="G7" s="228"/>
      <c r="H7" s="228"/>
      <c r="I7" s="228"/>
      <c r="J7" s="228"/>
      <c r="K7" s="228"/>
      <c r="L7" s="228"/>
      <c r="M7" s="228"/>
      <c r="N7" s="228"/>
      <c r="O7" s="228"/>
      <c r="P7" s="228"/>
      <c r="Q7" s="228"/>
      <c r="R7" s="228"/>
      <c r="S7" s="26" t="s">
        <v>76</v>
      </c>
      <c r="T7" s="229"/>
      <c r="U7" s="229"/>
      <c r="V7" s="229"/>
      <c r="W7" s="229"/>
      <c r="X7" s="229"/>
      <c r="Y7" s="229"/>
      <c r="Z7" s="229"/>
      <c r="AA7" s="229"/>
      <c r="AB7" s="229"/>
      <c r="AC7" s="229"/>
      <c r="AD7" s="229"/>
      <c r="AE7" s="229"/>
      <c r="AF7" s="229"/>
      <c r="AG7" s="229"/>
      <c r="AH7" s="229"/>
      <c r="AI7" s="229"/>
      <c r="AJ7" s="230"/>
    </row>
    <row r="8" spans="1:40" ht="33.75" customHeight="1" thickBot="1">
      <c r="A8" s="293"/>
      <c r="B8" s="237"/>
      <c r="C8" s="257" t="s">
        <v>81</v>
      </c>
      <c r="D8" s="258"/>
      <c r="E8" s="258"/>
      <c r="F8" s="258"/>
      <c r="G8" s="258"/>
      <c r="H8" s="258"/>
      <c r="I8" s="258"/>
      <c r="J8" s="258"/>
      <c r="K8" s="258"/>
      <c r="L8" s="258"/>
      <c r="M8" s="258"/>
      <c r="N8" s="258"/>
      <c r="O8" s="258"/>
      <c r="P8" s="258"/>
      <c r="Q8" s="258"/>
      <c r="R8" s="258"/>
      <c r="S8" s="51">
        <v>-1</v>
      </c>
      <c r="T8" s="278">
        <f>T6+T7</f>
        <v>0</v>
      </c>
      <c r="U8" s="278"/>
      <c r="V8" s="278"/>
      <c r="W8" s="278"/>
      <c r="X8" s="278"/>
      <c r="Y8" s="278"/>
      <c r="Z8" s="278"/>
      <c r="AA8" s="278"/>
      <c r="AB8" s="278"/>
      <c r="AC8" s="278"/>
      <c r="AD8" s="278"/>
      <c r="AE8" s="278"/>
      <c r="AF8" s="278"/>
      <c r="AG8" s="278"/>
      <c r="AH8" s="278"/>
      <c r="AI8" s="278"/>
      <c r="AJ8" s="279"/>
    </row>
    <row r="9" spans="1:40" ht="33.75" customHeight="1">
      <c r="A9" s="293"/>
      <c r="B9" s="235" t="s">
        <v>74</v>
      </c>
      <c r="C9" s="225" t="s">
        <v>90</v>
      </c>
      <c r="D9" s="226"/>
      <c r="E9" s="226"/>
      <c r="F9" s="226"/>
      <c r="G9" s="226"/>
      <c r="H9" s="226"/>
      <c r="I9" s="226"/>
      <c r="J9" s="226"/>
      <c r="K9" s="226"/>
      <c r="L9" s="226"/>
      <c r="M9" s="226"/>
      <c r="N9" s="226"/>
      <c r="O9" s="226"/>
      <c r="P9" s="226"/>
      <c r="Q9" s="226"/>
      <c r="R9" s="226"/>
      <c r="S9" s="50" t="s">
        <v>77</v>
      </c>
      <c r="T9" s="276"/>
      <c r="U9" s="276"/>
      <c r="V9" s="276"/>
      <c r="W9" s="276"/>
      <c r="X9" s="276"/>
      <c r="Y9" s="276"/>
      <c r="Z9" s="276"/>
      <c r="AA9" s="276"/>
      <c r="AB9" s="276"/>
      <c r="AC9" s="276"/>
      <c r="AD9" s="276"/>
      <c r="AE9" s="276"/>
      <c r="AF9" s="276"/>
      <c r="AG9" s="276"/>
      <c r="AH9" s="276"/>
      <c r="AI9" s="276"/>
      <c r="AJ9" s="277"/>
    </row>
    <row r="10" spans="1:40" ht="33.75" customHeight="1">
      <c r="A10" s="293"/>
      <c r="B10" s="236"/>
      <c r="C10" s="227" t="s">
        <v>25</v>
      </c>
      <c r="D10" s="228"/>
      <c r="E10" s="228"/>
      <c r="F10" s="228"/>
      <c r="G10" s="228"/>
      <c r="H10" s="228"/>
      <c r="I10" s="228"/>
      <c r="J10" s="228"/>
      <c r="K10" s="228"/>
      <c r="L10" s="228"/>
      <c r="M10" s="228"/>
      <c r="N10" s="228"/>
      <c r="O10" s="228"/>
      <c r="P10" s="228"/>
      <c r="Q10" s="228"/>
      <c r="R10" s="228"/>
      <c r="S10" s="26" t="s">
        <v>78</v>
      </c>
      <c r="T10" s="229"/>
      <c r="U10" s="229"/>
      <c r="V10" s="229"/>
      <c r="W10" s="229"/>
      <c r="X10" s="229"/>
      <c r="Y10" s="229"/>
      <c r="Z10" s="229"/>
      <c r="AA10" s="229"/>
      <c r="AB10" s="229"/>
      <c r="AC10" s="229"/>
      <c r="AD10" s="229"/>
      <c r="AE10" s="229"/>
      <c r="AF10" s="229"/>
      <c r="AG10" s="229"/>
      <c r="AH10" s="229"/>
      <c r="AI10" s="229"/>
      <c r="AJ10" s="230"/>
    </row>
    <row r="11" spans="1:40" ht="33.75" customHeight="1" thickBot="1">
      <c r="A11" s="293"/>
      <c r="B11" s="237"/>
      <c r="C11" s="257" t="s">
        <v>82</v>
      </c>
      <c r="D11" s="258"/>
      <c r="E11" s="258"/>
      <c r="F11" s="258"/>
      <c r="G11" s="258"/>
      <c r="H11" s="258"/>
      <c r="I11" s="258"/>
      <c r="J11" s="258"/>
      <c r="K11" s="258"/>
      <c r="L11" s="258"/>
      <c r="M11" s="258"/>
      <c r="N11" s="258"/>
      <c r="O11" s="258"/>
      <c r="P11" s="258"/>
      <c r="Q11" s="258"/>
      <c r="R11" s="258"/>
      <c r="S11" s="51">
        <v>-2</v>
      </c>
      <c r="T11" s="278">
        <f>T9+T10</f>
        <v>0</v>
      </c>
      <c r="U11" s="278"/>
      <c r="V11" s="278"/>
      <c r="W11" s="278"/>
      <c r="X11" s="278"/>
      <c r="Y11" s="278"/>
      <c r="Z11" s="278"/>
      <c r="AA11" s="278"/>
      <c r="AB11" s="278"/>
      <c r="AC11" s="278"/>
      <c r="AD11" s="278"/>
      <c r="AE11" s="278"/>
      <c r="AF11" s="278"/>
      <c r="AG11" s="278"/>
      <c r="AH11" s="278"/>
      <c r="AI11" s="278"/>
      <c r="AJ11" s="279"/>
    </row>
    <row r="12" spans="1:40" ht="33.75" customHeight="1">
      <c r="A12" s="293"/>
      <c r="B12" s="235" t="s">
        <v>72</v>
      </c>
      <c r="C12" s="225" t="s">
        <v>91</v>
      </c>
      <c r="D12" s="226"/>
      <c r="E12" s="226"/>
      <c r="F12" s="226"/>
      <c r="G12" s="226"/>
      <c r="H12" s="226"/>
      <c r="I12" s="226"/>
      <c r="J12" s="226"/>
      <c r="K12" s="226"/>
      <c r="L12" s="226"/>
      <c r="M12" s="226"/>
      <c r="N12" s="226"/>
      <c r="O12" s="226"/>
      <c r="P12" s="226"/>
      <c r="Q12" s="226"/>
      <c r="R12" s="226"/>
      <c r="S12" s="50" t="s">
        <v>79</v>
      </c>
      <c r="T12" s="276"/>
      <c r="U12" s="276"/>
      <c r="V12" s="276"/>
      <c r="W12" s="276"/>
      <c r="X12" s="276"/>
      <c r="Y12" s="276"/>
      <c r="Z12" s="276"/>
      <c r="AA12" s="276"/>
      <c r="AB12" s="276"/>
      <c r="AC12" s="276"/>
      <c r="AD12" s="276"/>
      <c r="AE12" s="276"/>
      <c r="AF12" s="276"/>
      <c r="AG12" s="276"/>
      <c r="AH12" s="276"/>
      <c r="AI12" s="276"/>
      <c r="AJ12" s="277"/>
    </row>
    <row r="13" spans="1:40" ht="33.75" customHeight="1">
      <c r="A13" s="293"/>
      <c r="B13" s="236"/>
      <c r="C13" s="227" t="s">
        <v>25</v>
      </c>
      <c r="D13" s="228"/>
      <c r="E13" s="228"/>
      <c r="F13" s="228"/>
      <c r="G13" s="228"/>
      <c r="H13" s="228"/>
      <c r="I13" s="228"/>
      <c r="J13" s="228"/>
      <c r="K13" s="228"/>
      <c r="L13" s="228"/>
      <c r="M13" s="228"/>
      <c r="N13" s="228"/>
      <c r="O13" s="228"/>
      <c r="P13" s="228"/>
      <c r="Q13" s="228"/>
      <c r="R13" s="228"/>
      <c r="S13" s="26" t="s">
        <v>80</v>
      </c>
      <c r="T13" s="229"/>
      <c r="U13" s="229"/>
      <c r="V13" s="229"/>
      <c r="W13" s="229"/>
      <c r="X13" s="229"/>
      <c r="Y13" s="229"/>
      <c r="Z13" s="229"/>
      <c r="AA13" s="229"/>
      <c r="AB13" s="229"/>
      <c r="AC13" s="229"/>
      <c r="AD13" s="229"/>
      <c r="AE13" s="229"/>
      <c r="AF13" s="229"/>
      <c r="AG13" s="229"/>
      <c r="AH13" s="229"/>
      <c r="AI13" s="229"/>
      <c r="AJ13" s="230"/>
    </row>
    <row r="14" spans="1:40" ht="33.75" customHeight="1" thickBot="1">
      <c r="A14" s="294"/>
      <c r="B14" s="237"/>
      <c r="C14" s="257" t="s">
        <v>83</v>
      </c>
      <c r="D14" s="258"/>
      <c r="E14" s="258"/>
      <c r="F14" s="258"/>
      <c r="G14" s="258"/>
      <c r="H14" s="258"/>
      <c r="I14" s="258"/>
      <c r="J14" s="258"/>
      <c r="K14" s="258"/>
      <c r="L14" s="258"/>
      <c r="M14" s="258"/>
      <c r="N14" s="258"/>
      <c r="O14" s="258"/>
      <c r="P14" s="258"/>
      <c r="Q14" s="258"/>
      <c r="R14" s="258"/>
      <c r="S14" s="51">
        <v>-3</v>
      </c>
      <c r="T14" s="278">
        <f>T12+T13</f>
        <v>0</v>
      </c>
      <c r="U14" s="278"/>
      <c r="V14" s="278"/>
      <c r="W14" s="278"/>
      <c r="X14" s="278"/>
      <c r="Y14" s="278"/>
      <c r="Z14" s="278"/>
      <c r="AA14" s="278"/>
      <c r="AB14" s="278"/>
      <c r="AC14" s="278"/>
      <c r="AD14" s="278"/>
      <c r="AE14" s="278"/>
      <c r="AF14" s="278"/>
      <c r="AG14" s="278"/>
      <c r="AH14" s="278"/>
      <c r="AI14" s="278"/>
      <c r="AJ14" s="279"/>
      <c r="AL14" s="1" t="b">
        <f>OR(T14=0,T14="")</f>
        <v>1</v>
      </c>
    </row>
    <row r="15" spans="1:40" ht="18" customHeight="1">
      <c r="A15" s="27"/>
      <c r="B15" s="28"/>
      <c r="C15" s="22"/>
      <c r="D15" s="22"/>
      <c r="E15" s="22"/>
      <c r="F15" s="22"/>
      <c r="G15" s="22"/>
      <c r="H15" s="22"/>
      <c r="I15" s="22"/>
      <c r="J15" s="22"/>
      <c r="K15" s="22"/>
      <c r="L15" s="22"/>
      <c r="M15" s="22"/>
      <c r="N15" s="22"/>
      <c r="O15" s="22"/>
      <c r="P15" s="22"/>
      <c r="Q15" s="22"/>
      <c r="R15" s="22"/>
      <c r="S15" s="29"/>
      <c r="T15" s="30"/>
      <c r="U15" s="30"/>
      <c r="V15" s="30"/>
      <c r="W15" s="30"/>
      <c r="X15" s="30"/>
      <c r="Y15" s="30"/>
      <c r="Z15" s="30"/>
      <c r="AA15" s="30"/>
      <c r="AB15" s="30"/>
      <c r="AC15" s="30"/>
      <c r="AD15" s="30"/>
      <c r="AE15" s="30"/>
      <c r="AF15" s="30"/>
      <c r="AG15" s="30"/>
      <c r="AH15" s="30"/>
      <c r="AI15" s="30"/>
      <c r="AJ15" s="30"/>
    </row>
    <row r="16" spans="1:40" ht="22.5" customHeight="1" thickBot="1">
      <c r="A16" s="261" t="s">
        <v>41</v>
      </c>
      <c r="B16" s="261"/>
      <c r="C16" s="261"/>
      <c r="D16" s="261"/>
      <c r="E16" s="261"/>
      <c r="F16" s="261"/>
      <c r="G16" s="261"/>
      <c r="H16" s="261"/>
      <c r="I16" s="261"/>
      <c r="J16" s="261"/>
      <c r="K16" s="261"/>
      <c r="L16" s="261"/>
      <c r="M16" s="261"/>
      <c r="N16" s="261"/>
      <c r="O16" s="261"/>
      <c r="P16" s="261"/>
      <c r="Q16" s="261"/>
      <c r="R16" s="261"/>
      <c r="S16" s="261"/>
      <c r="T16" s="31"/>
      <c r="U16" s="24"/>
      <c r="V16" s="24"/>
      <c r="W16" s="24"/>
      <c r="X16" s="24"/>
      <c r="Y16" s="24"/>
      <c r="Z16" s="24"/>
      <c r="AA16" s="24"/>
      <c r="AB16" s="24"/>
      <c r="AC16" s="25"/>
      <c r="AD16" s="24"/>
      <c r="AE16" s="24"/>
      <c r="AF16" s="24"/>
      <c r="AG16" s="24"/>
      <c r="AH16" s="24"/>
      <c r="AI16" s="24"/>
      <c r="AJ16" s="24"/>
    </row>
    <row r="17" spans="1:36" ht="37.5" customHeight="1">
      <c r="A17" s="59"/>
      <c r="B17" s="283" t="s">
        <v>187</v>
      </c>
      <c r="C17" s="283"/>
      <c r="D17" s="283"/>
      <c r="E17" s="283"/>
      <c r="F17" s="283"/>
      <c r="G17" s="283"/>
      <c r="H17" s="283"/>
      <c r="I17" s="283"/>
      <c r="J17" s="283"/>
      <c r="K17" s="283"/>
      <c r="L17" s="241" t="s">
        <v>93</v>
      </c>
      <c r="M17" s="241"/>
      <c r="N17" s="256">
        <f>T8+T11+T14-N18</f>
        <v>0</v>
      </c>
      <c r="O17" s="256"/>
      <c r="P17" s="256"/>
      <c r="Q17" s="256"/>
      <c r="R17" s="256"/>
      <c r="S17" s="256"/>
      <c r="T17" s="256"/>
      <c r="U17" s="256"/>
      <c r="V17" s="241" t="s">
        <v>13</v>
      </c>
      <c r="W17" s="241"/>
      <c r="X17" s="243" t="str">
        <f>IFERROR(N17/N18,"")</f>
        <v/>
      </c>
      <c r="Y17" s="243"/>
      <c r="Z17" s="243"/>
      <c r="AA17" s="243"/>
      <c r="AB17" s="243"/>
      <c r="AC17" s="243"/>
      <c r="AD17" s="243"/>
      <c r="AE17" s="243"/>
      <c r="AF17" s="243"/>
      <c r="AG17" s="243"/>
      <c r="AH17" s="243"/>
      <c r="AI17" s="243"/>
      <c r="AJ17" s="244"/>
    </row>
    <row r="18" spans="1:36" ht="37.5" customHeight="1" thickBot="1">
      <c r="A18" s="60"/>
      <c r="B18" s="240" t="s">
        <v>188</v>
      </c>
      <c r="C18" s="240"/>
      <c r="D18" s="240"/>
      <c r="E18" s="240"/>
      <c r="F18" s="240"/>
      <c r="G18" s="240"/>
      <c r="H18" s="240"/>
      <c r="I18" s="240"/>
      <c r="J18" s="240"/>
      <c r="K18" s="240"/>
      <c r="L18" s="242"/>
      <c r="M18" s="242"/>
      <c r="N18" s="255">
        <f>MAX(T8,T11,T14)</f>
        <v>0</v>
      </c>
      <c r="O18" s="255"/>
      <c r="P18" s="255"/>
      <c r="Q18" s="255"/>
      <c r="R18" s="255"/>
      <c r="S18" s="255"/>
      <c r="T18" s="255"/>
      <c r="U18" s="255"/>
      <c r="V18" s="242"/>
      <c r="W18" s="242"/>
      <c r="X18" s="245"/>
      <c r="Y18" s="245"/>
      <c r="Z18" s="245"/>
      <c r="AA18" s="245"/>
      <c r="AB18" s="245"/>
      <c r="AC18" s="245"/>
      <c r="AD18" s="245"/>
      <c r="AE18" s="245"/>
      <c r="AF18" s="245"/>
      <c r="AG18" s="245"/>
      <c r="AH18" s="245"/>
      <c r="AI18" s="245"/>
      <c r="AJ18" s="246"/>
    </row>
    <row r="19" spans="1:36" ht="15" customHeight="1">
      <c r="A19" s="32"/>
      <c r="B19" s="33"/>
      <c r="C19" s="33"/>
      <c r="D19" s="33"/>
      <c r="E19" s="33"/>
      <c r="F19" s="33"/>
      <c r="G19" s="33"/>
      <c r="H19" s="33"/>
      <c r="I19" s="33"/>
      <c r="J19" s="33"/>
      <c r="K19" s="23"/>
      <c r="L19" s="23"/>
      <c r="M19" s="34"/>
      <c r="N19" s="34"/>
      <c r="O19" s="34"/>
      <c r="P19" s="34"/>
      <c r="Q19" s="34"/>
      <c r="R19" s="34"/>
      <c r="S19" s="34"/>
      <c r="T19" s="34"/>
      <c r="U19" s="34"/>
      <c r="V19" s="23"/>
      <c r="W19" s="52"/>
      <c r="X19" s="238" t="s">
        <v>60</v>
      </c>
      <c r="Y19" s="238"/>
      <c r="Z19" s="238"/>
      <c r="AA19" s="238"/>
      <c r="AB19" s="238"/>
      <c r="AC19" s="238"/>
      <c r="AD19" s="238"/>
      <c r="AE19" s="238"/>
      <c r="AF19" s="238"/>
      <c r="AG19" s="238"/>
      <c r="AH19" s="238"/>
      <c r="AI19" s="238"/>
      <c r="AJ19" s="238"/>
    </row>
    <row r="20" spans="1:36" ht="15" customHeight="1">
      <c r="A20" s="24"/>
      <c r="B20" s="24"/>
      <c r="C20" s="24"/>
      <c r="D20" s="24"/>
      <c r="E20" s="24"/>
      <c r="F20" s="24"/>
      <c r="G20" s="24"/>
      <c r="H20" s="24"/>
      <c r="I20" s="24"/>
      <c r="J20" s="24"/>
      <c r="K20" s="24"/>
      <c r="L20" s="24"/>
      <c r="M20" s="31"/>
      <c r="N20" s="31"/>
      <c r="O20" s="31"/>
      <c r="P20" s="31"/>
      <c r="Q20" s="31"/>
      <c r="R20" s="31"/>
      <c r="S20" s="31"/>
      <c r="T20" s="31"/>
      <c r="U20" s="24"/>
      <c r="V20" s="24"/>
      <c r="W20" s="41"/>
      <c r="X20" s="238"/>
      <c r="Y20" s="238"/>
      <c r="Z20" s="238"/>
      <c r="AA20" s="238"/>
      <c r="AB20" s="238"/>
      <c r="AC20" s="238"/>
      <c r="AD20" s="238"/>
      <c r="AE20" s="238"/>
      <c r="AF20" s="238"/>
      <c r="AG20" s="238"/>
      <c r="AH20" s="238"/>
      <c r="AI20" s="238"/>
      <c r="AJ20" s="238"/>
    </row>
    <row r="21" spans="1:36" ht="22.5" customHeight="1" thickBot="1">
      <c r="A21" s="231" t="s">
        <v>40</v>
      </c>
      <c r="B21" s="231"/>
      <c r="C21" s="231"/>
      <c r="D21" s="231"/>
      <c r="E21" s="231"/>
      <c r="F21" s="231"/>
      <c r="G21" s="231"/>
      <c r="H21" s="231"/>
      <c r="I21" s="231"/>
      <c r="J21" s="231"/>
      <c r="K21" s="231"/>
      <c r="L21" s="231"/>
      <c r="M21" s="231"/>
      <c r="N21" s="31"/>
      <c r="O21" s="31"/>
      <c r="P21" s="31"/>
      <c r="Q21" s="31"/>
      <c r="R21" s="31"/>
      <c r="S21" s="31"/>
      <c r="T21" s="31"/>
      <c r="U21" s="24"/>
      <c r="V21" s="24"/>
      <c r="W21" s="24"/>
      <c r="X21" s="24"/>
      <c r="Y21" s="24"/>
      <c r="Z21" s="24"/>
      <c r="AA21" s="24"/>
      <c r="AB21" s="24"/>
      <c r="AC21" s="25"/>
      <c r="AD21" s="24"/>
      <c r="AE21" s="24"/>
      <c r="AF21" s="24"/>
      <c r="AG21" s="24"/>
      <c r="AH21" s="24"/>
      <c r="AI21" s="24"/>
      <c r="AJ21" s="24"/>
    </row>
    <row r="22" spans="1:36" ht="30" customHeight="1">
      <c r="A22" s="284" t="s">
        <v>87</v>
      </c>
      <c r="B22" s="285"/>
      <c r="C22" s="285"/>
      <c r="D22" s="285"/>
      <c r="E22" s="232" t="s">
        <v>13</v>
      </c>
      <c r="F22" s="232"/>
      <c r="G22" s="239">
        <v>-1</v>
      </c>
      <c r="H22" s="239"/>
      <c r="I22" s="239"/>
      <c r="J22" s="239"/>
      <c r="K22" s="241" t="s">
        <v>84</v>
      </c>
      <c r="L22" s="241"/>
      <c r="M22" s="280">
        <f>T8</f>
        <v>0</v>
      </c>
      <c r="N22" s="280"/>
      <c r="O22" s="280"/>
      <c r="P22" s="280"/>
      <c r="Q22" s="280"/>
      <c r="R22" s="280"/>
      <c r="S22" s="280"/>
      <c r="T22" s="280"/>
      <c r="U22" s="280"/>
      <c r="V22" s="241" t="s">
        <v>13</v>
      </c>
      <c r="W22" s="241"/>
      <c r="X22" s="243">
        <f>IFERROR(ROUNDDOWN(M22/M23,8),0)</f>
        <v>0</v>
      </c>
      <c r="Y22" s="243"/>
      <c r="Z22" s="243"/>
      <c r="AA22" s="243"/>
      <c r="AB22" s="243"/>
      <c r="AC22" s="243"/>
      <c r="AD22" s="243"/>
      <c r="AE22" s="243"/>
      <c r="AF22" s="243"/>
      <c r="AG22" s="243"/>
      <c r="AH22" s="243"/>
      <c r="AI22" s="243"/>
      <c r="AJ22" s="244"/>
    </row>
    <row r="23" spans="1:36" ht="30" customHeight="1" thickBot="1">
      <c r="A23" s="286"/>
      <c r="B23" s="287"/>
      <c r="C23" s="287"/>
      <c r="D23" s="287"/>
      <c r="E23" s="233"/>
      <c r="F23" s="233"/>
      <c r="G23" s="282" t="s">
        <v>85</v>
      </c>
      <c r="H23" s="282"/>
      <c r="I23" s="282"/>
      <c r="J23" s="282"/>
      <c r="K23" s="242"/>
      <c r="L23" s="242"/>
      <c r="M23" s="281">
        <f>$T$8+$T$11+$T$14</f>
        <v>0</v>
      </c>
      <c r="N23" s="281"/>
      <c r="O23" s="281"/>
      <c r="P23" s="281"/>
      <c r="Q23" s="281"/>
      <c r="R23" s="281"/>
      <c r="S23" s="281"/>
      <c r="T23" s="281"/>
      <c r="U23" s="281"/>
      <c r="V23" s="242"/>
      <c r="W23" s="242"/>
      <c r="X23" s="245"/>
      <c r="Y23" s="245"/>
      <c r="Z23" s="245"/>
      <c r="AA23" s="245"/>
      <c r="AB23" s="245"/>
      <c r="AC23" s="245"/>
      <c r="AD23" s="245"/>
      <c r="AE23" s="245"/>
      <c r="AF23" s="245"/>
      <c r="AG23" s="245"/>
      <c r="AH23" s="245"/>
      <c r="AI23" s="245"/>
      <c r="AJ23" s="246"/>
    </row>
    <row r="24" spans="1:36" ht="7.5" customHeight="1" thickBot="1">
      <c r="A24" s="53"/>
      <c r="B24" s="53"/>
      <c r="C24" s="53"/>
      <c r="D24" s="53"/>
      <c r="E24" s="54"/>
      <c r="F24" s="54"/>
      <c r="G24" s="55"/>
      <c r="H24" s="55"/>
      <c r="I24" s="55"/>
      <c r="J24" s="55"/>
      <c r="K24" s="56"/>
      <c r="L24" s="56"/>
      <c r="M24" s="57"/>
      <c r="N24" s="57"/>
      <c r="O24" s="57"/>
      <c r="P24" s="57"/>
      <c r="Q24" s="57"/>
      <c r="R24" s="57"/>
      <c r="S24" s="57"/>
      <c r="T24" s="57"/>
      <c r="U24" s="57"/>
      <c r="V24" s="56"/>
      <c r="W24" s="56"/>
      <c r="X24" s="137"/>
      <c r="Y24" s="137"/>
      <c r="Z24" s="137"/>
      <c r="AA24" s="137"/>
      <c r="AB24" s="137"/>
      <c r="AC24" s="137"/>
      <c r="AD24" s="137"/>
      <c r="AE24" s="137"/>
      <c r="AF24" s="137"/>
      <c r="AG24" s="137"/>
      <c r="AH24" s="137"/>
      <c r="AI24" s="137"/>
      <c r="AJ24" s="137"/>
    </row>
    <row r="25" spans="1:36" ht="30" customHeight="1">
      <c r="A25" s="284" t="s">
        <v>88</v>
      </c>
      <c r="B25" s="285"/>
      <c r="C25" s="285"/>
      <c r="D25" s="285"/>
      <c r="E25" s="232" t="s">
        <v>13</v>
      </c>
      <c r="F25" s="232"/>
      <c r="G25" s="239">
        <v>-2</v>
      </c>
      <c r="H25" s="239"/>
      <c r="I25" s="239"/>
      <c r="J25" s="239"/>
      <c r="K25" s="241" t="s">
        <v>34</v>
      </c>
      <c r="L25" s="241"/>
      <c r="M25" s="280">
        <f>T11</f>
        <v>0</v>
      </c>
      <c r="N25" s="280"/>
      <c r="O25" s="280"/>
      <c r="P25" s="280"/>
      <c r="Q25" s="280"/>
      <c r="R25" s="280"/>
      <c r="S25" s="280"/>
      <c r="T25" s="280"/>
      <c r="U25" s="280"/>
      <c r="V25" s="241" t="s">
        <v>13</v>
      </c>
      <c r="W25" s="241"/>
      <c r="X25" s="243">
        <f>IFERROR(ROUNDDOWN(M25/M26,8),0)</f>
        <v>0</v>
      </c>
      <c r="Y25" s="243"/>
      <c r="Z25" s="243"/>
      <c r="AA25" s="243"/>
      <c r="AB25" s="243"/>
      <c r="AC25" s="243"/>
      <c r="AD25" s="243"/>
      <c r="AE25" s="243"/>
      <c r="AF25" s="243"/>
      <c r="AG25" s="243"/>
      <c r="AH25" s="243"/>
      <c r="AI25" s="243"/>
      <c r="AJ25" s="244"/>
    </row>
    <row r="26" spans="1:36" ht="30" customHeight="1" thickBot="1">
      <c r="A26" s="286"/>
      <c r="B26" s="287"/>
      <c r="C26" s="287"/>
      <c r="D26" s="287"/>
      <c r="E26" s="233"/>
      <c r="F26" s="233"/>
      <c r="G26" s="282" t="s">
        <v>86</v>
      </c>
      <c r="H26" s="282"/>
      <c r="I26" s="282"/>
      <c r="J26" s="282"/>
      <c r="K26" s="242"/>
      <c r="L26" s="242"/>
      <c r="M26" s="281">
        <f>$T$8+$T$11+$T$14</f>
        <v>0</v>
      </c>
      <c r="N26" s="281"/>
      <c r="O26" s="281"/>
      <c r="P26" s="281"/>
      <c r="Q26" s="281"/>
      <c r="R26" s="281"/>
      <c r="S26" s="281"/>
      <c r="T26" s="281"/>
      <c r="U26" s="281"/>
      <c r="V26" s="242"/>
      <c r="W26" s="242"/>
      <c r="X26" s="245"/>
      <c r="Y26" s="245"/>
      <c r="Z26" s="245"/>
      <c r="AA26" s="245"/>
      <c r="AB26" s="245"/>
      <c r="AC26" s="245"/>
      <c r="AD26" s="245"/>
      <c r="AE26" s="245"/>
      <c r="AF26" s="245"/>
      <c r="AG26" s="245"/>
      <c r="AH26" s="245"/>
      <c r="AI26" s="245"/>
      <c r="AJ26" s="246"/>
    </row>
    <row r="27" spans="1:36" ht="30" customHeight="1">
      <c r="A27" s="35"/>
      <c r="B27" s="36"/>
      <c r="C27" s="36"/>
      <c r="D27" s="36"/>
      <c r="E27" s="36"/>
      <c r="F27" s="35"/>
      <c r="G27" s="37"/>
      <c r="H27" s="37"/>
      <c r="I27" s="37"/>
      <c r="J27" s="23"/>
      <c r="K27" s="23"/>
      <c r="L27" s="38"/>
      <c r="M27" s="38"/>
      <c r="N27" s="38"/>
      <c r="O27" s="38"/>
      <c r="P27" s="38"/>
      <c r="Q27" s="38"/>
      <c r="R27" s="38"/>
      <c r="S27" s="38"/>
      <c r="T27" s="38"/>
      <c r="U27" s="23"/>
      <c r="V27" s="23"/>
      <c r="W27" s="39"/>
      <c r="X27" s="288" t="s">
        <v>39</v>
      </c>
      <c r="Y27" s="288"/>
      <c r="Z27" s="288"/>
      <c r="AA27" s="288"/>
      <c r="AB27" s="288"/>
      <c r="AC27" s="288"/>
      <c r="AD27" s="288"/>
      <c r="AE27" s="288"/>
      <c r="AF27" s="288"/>
      <c r="AG27" s="288"/>
      <c r="AH27" s="288"/>
      <c r="AI27" s="288"/>
      <c r="AJ27" s="288"/>
    </row>
    <row r="28" spans="1:36" ht="30" customHeight="1">
      <c r="A28" s="35"/>
      <c r="B28" s="36"/>
      <c r="C28" s="36"/>
      <c r="D28" s="36"/>
      <c r="E28" s="36"/>
      <c r="F28" s="35"/>
      <c r="G28" s="37"/>
      <c r="H28" s="37"/>
      <c r="I28" s="37"/>
      <c r="J28" s="23"/>
      <c r="K28" s="23"/>
      <c r="L28" s="38"/>
      <c r="M28" s="38"/>
      <c r="N28" s="38"/>
      <c r="O28" s="38"/>
      <c r="P28" s="38"/>
      <c r="Q28" s="38"/>
      <c r="R28" s="38"/>
      <c r="S28" s="38"/>
      <c r="T28" s="38"/>
      <c r="U28" s="23"/>
      <c r="V28" s="23"/>
      <c r="W28" s="39"/>
      <c r="X28" s="288"/>
      <c r="Y28" s="288"/>
      <c r="Z28" s="288"/>
      <c r="AA28" s="288"/>
      <c r="AB28" s="288"/>
      <c r="AC28" s="288"/>
      <c r="AD28" s="288"/>
      <c r="AE28" s="288"/>
      <c r="AF28" s="288"/>
      <c r="AG28" s="288"/>
      <c r="AH28" s="288"/>
      <c r="AI28" s="288"/>
      <c r="AJ28" s="288"/>
    </row>
    <row r="29" spans="1:36" ht="17.25" customHeight="1">
      <c r="A29" s="35"/>
      <c r="B29" s="41" t="s">
        <v>151</v>
      </c>
      <c r="C29" s="36"/>
      <c r="D29" s="36"/>
      <c r="E29" s="36"/>
      <c r="F29" s="35"/>
      <c r="G29" s="37"/>
      <c r="H29" s="37"/>
      <c r="I29" s="37"/>
      <c r="J29" s="23"/>
      <c r="K29" s="23"/>
      <c r="L29" s="38"/>
      <c r="M29" s="38"/>
      <c r="N29" s="38"/>
      <c r="O29" s="38"/>
      <c r="P29" s="38"/>
      <c r="Q29" s="38"/>
      <c r="R29" s="38"/>
      <c r="S29" s="38"/>
      <c r="T29" s="38"/>
      <c r="U29" s="23"/>
      <c r="V29" s="23"/>
      <c r="W29" s="39"/>
      <c r="X29" s="288"/>
      <c r="Y29" s="288"/>
      <c r="Z29" s="288"/>
      <c r="AA29" s="288"/>
      <c r="AB29" s="288"/>
      <c r="AC29" s="288"/>
      <c r="AD29" s="288"/>
      <c r="AE29" s="288"/>
      <c r="AF29" s="288"/>
      <c r="AG29" s="288"/>
      <c r="AH29" s="288"/>
      <c r="AI29" s="288"/>
      <c r="AJ29" s="288"/>
    </row>
    <row r="30" spans="1:36" ht="12.75" customHeight="1">
      <c r="A30" s="9">
        <v>1</v>
      </c>
      <c r="B30" s="234" t="s">
        <v>189</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row>
    <row r="31" spans="1:36" ht="12.75" customHeight="1">
      <c r="A31" s="9"/>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row>
    <row r="32" spans="1:36" ht="12.75" customHeight="1">
      <c r="A32" s="9"/>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row>
    <row r="33" spans="1:36" ht="17.25" customHeight="1">
      <c r="A33" s="68">
        <v>2</v>
      </c>
      <c r="B33" s="223" t="s">
        <v>414</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row>
    <row r="34" spans="1:36" ht="17.25" customHeight="1">
      <c r="A34" s="9"/>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row>
    <row r="35" spans="1:36" ht="17.25" customHeight="1">
      <c r="A35" s="9"/>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row>
    <row r="36" spans="1:36" ht="17.25" customHeight="1">
      <c r="A36" s="9"/>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row>
    <row r="37" spans="1:36" ht="17.25" customHeight="1">
      <c r="A37" s="9"/>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row>
    <row r="38" spans="1:36" ht="17.25" customHeight="1">
      <c r="A38" s="9"/>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row>
    <row r="39" spans="1:36" ht="17.25" customHeight="1">
      <c r="A39" s="9"/>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row>
    <row r="40" spans="1:36" ht="17.25" customHeight="1">
      <c r="A40" s="9"/>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row>
    <row r="41" spans="1:36" ht="18" customHeight="1">
      <c r="A41" s="9">
        <v>3</v>
      </c>
      <c r="B41" s="234" t="s">
        <v>48</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row>
    <row r="42" spans="1:36" ht="18" customHeight="1">
      <c r="A42" s="9"/>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row>
    <row r="43" spans="1:36" ht="18" customHeight="1">
      <c r="A43" s="9"/>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row>
    <row r="44" spans="1:36" ht="20.100000000000001" customHeight="1">
      <c r="A44" s="9">
        <v>4</v>
      </c>
      <c r="B44" s="234" t="s">
        <v>49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row>
    <row r="45" spans="1:36" ht="20.100000000000001" customHeight="1">
      <c r="A45" s="9"/>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row>
    <row r="46" spans="1:36" ht="18" customHeight="1">
      <c r="A46" s="9">
        <v>5</v>
      </c>
      <c r="B46" s="234" t="s">
        <v>190</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row>
    <row r="47" spans="1:36" ht="18" customHeight="1">
      <c r="A47" s="9"/>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row>
    <row r="48" spans="1:36" ht="18" customHeight="1">
      <c r="A48" s="9"/>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row>
    <row r="49" spans="1:36" ht="18" customHeight="1">
      <c r="A49" s="9">
        <v>6</v>
      </c>
      <c r="B49" s="223" t="s">
        <v>61</v>
      </c>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row>
    <row r="50" spans="1:36" ht="18" customHeight="1">
      <c r="A50" s="9"/>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row>
    <row r="51" spans="1:36" ht="18" customHeight="1">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row>
  </sheetData>
  <mergeCells count="72">
    <mergeCell ref="AL4:AN4"/>
    <mergeCell ref="T8:AJ8"/>
    <mergeCell ref="T12:AJ12"/>
    <mergeCell ref="A4:AJ4"/>
    <mergeCell ref="T6:AJ6"/>
    <mergeCell ref="A6:A14"/>
    <mergeCell ref="B12:B14"/>
    <mergeCell ref="T14:AJ14"/>
    <mergeCell ref="C14:R14"/>
    <mergeCell ref="B46:AJ48"/>
    <mergeCell ref="B30:AJ32"/>
    <mergeCell ref="K25:L26"/>
    <mergeCell ref="M25:U25"/>
    <mergeCell ref="M26:U26"/>
    <mergeCell ref="X27:AJ29"/>
    <mergeCell ref="A25:D26"/>
    <mergeCell ref="E25:F26"/>
    <mergeCell ref="V25:W26"/>
    <mergeCell ref="B41:AJ43"/>
    <mergeCell ref="G25:J25"/>
    <mergeCell ref="B33:AJ40"/>
    <mergeCell ref="K22:L23"/>
    <mergeCell ref="M22:U22"/>
    <mergeCell ref="M23:U23"/>
    <mergeCell ref="G26:J26"/>
    <mergeCell ref="X17:AJ18"/>
    <mergeCell ref="L17:M18"/>
    <mergeCell ref="B17:K17"/>
    <mergeCell ref="A22:D23"/>
    <mergeCell ref="G23:J23"/>
    <mergeCell ref="B9:B11"/>
    <mergeCell ref="T11:AJ11"/>
    <mergeCell ref="C8:R8"/>
    <mergeCell ref="C10:R10"/>
    <mergeCell ref="X3:Y3"/>
    <mergeCell ref="AF2:AJ3"/>
    <mergeCell ref="T3:U3"/>
    <mergeCell ref="T2:U2"/>
    <mergeCell ref="X2:Y2"/>
    <mergeCell ref="T9:AJ9"/>
    <mergeCell ref="X1:AJ1"/>
    <mergeCell ref="AF5:AJ5"/>
    <mergeCell ref="AD2:AE3"/>
    <mergeCell ref="Q2:S3"/>
    <mergeCell ref="N18:U18"/>
    <mergeCell ref="N17:U17"/>
    <mergeCell ref="T10:AJ10"/>
    <mergeCell ref="C11:R11"/>
    <mergeCell ref="C13:R13"/>
    <mergeCell ref="AA2:AB2"/>
    <mergeCell ref="AA3:AB3"/>
    <mergeCell ref="A16:S16"/>
    <mergeCell ref="A2:C3"/>
    <mergeCell ref="D2:P3"/>
    <mergeCell ref="T13:AJ13"/>
    <mergeCell ref="C12:R12"/>
    <mergeCell ref="B49:AJ51"/>
    <mergeCell ref="C6:R6"/>
    <mergeCell ref="C7:R7"/>
    <mergeCell ref="T7:AJ7"/>
    <mergeCell ref="A21:M21"/>
    <mergeCell ref="E22:F23"/>
    <mergeCell ref="B44:AJ45"/>
    <mergeCell ref="B6:B8"/>
    <mergeCell ref="X19:AJ20"/>
    <mergeCell ref="C9:R9"/>
    <mergeCell ref="G22:J22"/>
    <mergeCell ref="B18:K18"/>
    <mergeCell ref="V17:W18"/>
    <mergeCell ref="V22:W23"/>
    <mergeCell ref="X22:AJ23"/>
    <mergeCell ref="X25:AJ26"/>
  </mergeCells>
  <phoneticPr fontId="3"/>
  <conditionalFormatting sqref="Z13:AD13">
    <cfRule type="expression" dxfId="0" priority="1" stopIfTrue="1">
      <formula>$AL$14=TRUE</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X78"/>
  <sheetViews>
    <sheetView showGridLines="0" view="pageBreakPreview" zoomScale="85" zoomScaleNormal="85" zoomScaleSheetLayoutView="85" workbookViewId="0">
      <selection activeCell="Q40" sqref="Q40:U40"/>
    </sheetView>
  </sheetViews>
  <sheetFormatPr defaultRowHeight="18" customHeight="1"/>
  <cols>
    <col min="1" max="1" width="4.25" style="1" customWidth="1"/>
    <col min="2" max="6" width="5.125" style="1" customWidth="1"/>
    <col min="7" max="11" width="3.5" style="1" customWidth="1"/>
    <col min="12" max="12" width="4.125" style="1" customWidth="1"/>
    <col min="13" max="20" width="4.125" style="2" customWidth="1"/>
    <col min="21" max="28" width="4.125" style="1" customWidth="1"/>
    <col min="29" max="29" width="4.125" style="3" customWidth="1"/>
    <col min="30" max="38" width="4.125" style="1" customWidth="1"/>
    <col min="39" max="39" width="4.125" style="3" customWidth="1"/>
    <col min="40" max="46" width="4.125" style="1" customWidth="1"/>
    <col min="47" max="47" width="2.125" style="1" customWidth="1"/>
    <col min="48" max="16384" width="9" style="1"/>
  </cols>
  <sheetData>
    <row r="1" spans="1:50" ht="14.25" customHeight="1">
      <c r="A1" s="9"/>
      <c r="B1" s="9"/>
      <c r="C1" s="9"/>
      <c r="D1" s="9"/>
      <c r="E1" s="9"/>
      <c r="F1" s="9"/>
      <c r="G1" s="9"/>
      <c r="H1" s="9"/>
      <c r="I1" s="9"/>
      <c r="J1" s="9"/>
      <c r="K1" s="9"/>
      <c r="L1" s="9"/>
      <c r="M1" s="10"/>
      <c r="N1" s="10"/>
      <c r="O1" s="10"/>
      <c r="P1" s="10"/>
      <c r="Q1" s="10"/>
      <c r="R1" s="10"/>
      <c r="S1" s="10"/>
      <c r="T1" s="10"/>
      <c r="U1" s="9"/>
      <c r="V1" s="11"/>
      <c r="W1" s="11"/>
      <c r="X1" s="9"/>
      <c r="Y1" s="9"/>
      <c r="Z1" s="9"/>
      <c r="AA1" s="9"/>
      <c r="AB1" s="9"/>
      <c r="AC1" s="9"/>
      <c r="AD1" s="9"/>
      <c r="AE1" s="9"/>
      <c r="AF1" s="11"/>
      <c r="AG1" s="11"/>
      <c r="AH1" s="350" t="s">
        <v>29</v>
      </c>
      <c r="AI1" s="350"/>
      <c r="AJ1" s="350"/>
      <c r="AK1" s="350"/>
      <c r="AL1" s="350"/>
      <c r="AM1" s="350"/>
      <c r="AN1" s="350"/>
      <c r="AO1" s="350"/>
      <c r="AP1" s="350"/>
      <c r="AQ1" s="350"/>
      <c r="AR1" s="350"/>
      <c r="AS1" s="350"/>
      <c r="AT1" s="350"/>
    </row>
    <row r="2" spans="1:50" ht="32.25" customHeight="1">
      <c r="A2" s="351" t="s">
        <v>154</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V2" s="289"/>
      <c r="AW2" s="289"/>
      <c r="AX2" s="289"/>
    </row>
    <row r="3" spans="1:50" ht="21.75" customHeight="1">
      <c r="A3" s="356" t="s">
        <v>155</v>
      </c>
      <c r="B3" s="357"/>
      <c r="C3" s="357"/>
      <c r="D3" s="357"/>
      <c r="E3" s="357"/>
      <c r="F3" s="357"/>
      <c r="G3" s="357"/>
      <c r="H3" s="357"/>
      <c r="I3" s="358"/>
      <c r="J3" s="362">
        <f>別記様式第１号!X22</f>
        <v>0</v>
      </c>
      <c r="K3" s="362"/>
      <c r="L3" s="362"/>
      <c r="M3" s="362"/>
      <c r="N3" s="362"/>
      <c r="O3" s="362"/>
      <c r="P3" s="363"/>
      <c r="Q3" s="18"/>
      <c r="R3" s="18"/>
      <c r="S3" s="40"/>
      <c r="T3" s="40"/>
      <c r="U3" s="12"/>
      <c r="V3" s="12"/>
      <c r="W3" s="13"/>
      <c r="X3" s="13"/>
      <c r="Y3" s="13"/>
      <c r="Z3" s="13"/>
      <c r="AA3" s="13"/>
      <c r="AB3" s="13"/>
      <c r="AC3" s="13"/>
      <c r="AD3" s="14"/>
      <c r="AE3" s="14"/>
      <c r="AF3" s="12"/>
      <c r="AG3" s="13"/>
      <c r="AH3" s="13"/>
      <c r="AI3" s="13"/>
      <c r="AJ3" s="13"/>
      <c r="AK3" s="13"/>
      <c r="AL3" s="13"/>
      <c r="AM3" s="13"/>
      <c r="AN3" s="14"/>
      <c r="AO3" s="14"/>
      <c r="AP3" s="14"/>
      <c r="AQ3" s="14"/>
      <c r="AR3" s="14"/>
      <c r="AT3" s="14"/>
    </row>
    <row r="4" spans="1:50" ht="21.75" customHeight="1">
      <c r="A4" s="359"/>
      <c r="B4" s="360"/>
      <c r="C4" s="360"/>
      <c r="D4" s="360"/>
      <c r="E4" s="360"/>
      <c r="F4" s="360"/>
      <c r="G4" s="360"/>
      <c r="H4" s="360"/>
      <c r="I4" s="361"/>
      <c r="J4" s="364"/>
      <c r="K4" s="364"/>
      <c r="L4" s="364"/>
      <c r="M4" s="364"/>
      <c r="N4" s="364"/>
      <c r="O4" s="364"/>
      <c r="P4" s="365"/>
      <c r="Q4" s="18"/>
      <c r="R4" s="18"/>
      <c r="S4" s="40"/>
      <c r="T4" s="40"/>
      <c r="U4" s="12"/>
      <c r="V4" s="12"/>
      <c r="W4" s="13"/>
      <c r="X4" s="13"/>
      <c r="Y4" s="13"/>
      <c r="Z4" s="13"/>
      <c r="AA4" s="13"/>
      <c r="AB4" s="13"/>
      <c r="AC4" s="13"/>
      <c r="AD4" s="14"/>
      <c r="AE4" s="14"/>
      <c r="AF4" s="12"/>
      <c r="AG4" s="13"/>
      <c r="AH4" s="13"/>
      <c r="AI4" s="13"/>
      <c r="AJ4" s="13"/>
      <c r="AK4" s="13"/>
      <c r="AL4" s="13"/>
      <c r="AM4" s="13"/>
      <c r="AN4" s="14"/>
      <c r="AO4" s="14"/>
      <c r="AP4" s="14"/>
      <c r="AQ4" s="14"/>
      <c r="AR4" s="14"/>
      <c r="AS4" s="14"/>
      <c r="AT4" s="14"/>
    </row>
    <row r="5" spans="1:50" ht="9" customHeight="1">
      <c r="A5" s="58"/>
      <c r="B5" s="58"/>
      <c r="C5" s="58"/>
      <c r="D5" s="58"/>
      <c r="E5" s="58"/>
      <c r="F5" s="58"/>
      <c r="G5" s="52"/>
      <c r="H5" s="12"/>
      <c r="I5" s="12"/>
      <c r="J5" s="12"/>
      <c r="K5" s="12"/>
      <c r="L5" s="12"/>
      <c r="M5" s="12"/>
      <c r="N5" s="12"/>
      <c r="O5" s="40"/>
      <c r="P5" s="40"/>
      <c r="Q5" s="40"/>
      <c r="R5" s="40"/>
      <c r="S5" s="40"/>
      <c r="T5" s="40"/>
      <c r="U5" s="12"/>
      <c r="V5" s="12"/>
      <c r="W5" s="13"/>
      <c r="X5" s="13"/>
      <c r="Y5" s="13"/>
      <c r="Z5" s="13"/>
      <c r="AA5" s="13"/>
      <c r="AB5" s="13"/>
      <c r="AC5" s="13"/>
      <c r="AD5" s="14"/>
      <c r="AE5" s="14"/>
      <c r="AF5" s="12"/>
      <c r="AG5" s="13"/>
      <c r="AH5" s="13"/>
      <c r="AI5" s="13"/>
      <c r="AJ5" s="13"/>
      <c r="AK5" s="13"/>
      <c r="AL5" s="13"/>
      <c r="AM5" s="13"/>
      <c r="AN5" s="14"/>
      <c r="AO5" s="14"/>
      <c r="AP5" s="14"/>
      <c r="AQ5" s="14"/>
      <c r="AR5" s="14"/>
      <c r="AS5" s="14"/>
      <c r="AT5" s="14"/>
    </row>
    <row r="6" spans="1:50" ht="23.25" customHeight="1">
      <c r="A6" s="356" t="s">
        <v>156</v>
      </c>
      <c r="B6" s="357"/>
      <c r="C6" s="357"/>
      <c r="D6" s="357"/>
      <c r="E6" s="357"/>
      <c r="F6" s="357"/>
      <c r="G6" s="357"/>
      <c r="H6" s="357"/>
      <c r="I6" s="358"/>
      <c r="J6" s="362">
        <f>別記様式第１号!X25</f>
        <v>0</v>
      </c>
      <c r="K6" s="362"/>
      <c r="L6" s="362"/>
      <c r="M6" s="362"/>
      <c r="N6" s="362"/>
      <c r="O6" s="362"/>
      <c r="P6" s="363"/>
      <c r="Q6" s="40"/>
      <c r="R6" s="40"/>
      <c r="S6" s="40"/>
      <c r="T6" s="40"/>
      <c r="U6" s="12"/>
      <c r="V6" s="12"/>
      <c r="W6" s="13"/>
      <c r="X6" s="13"/>
      <c r="Y6" s="13"/>
      <c r="Z6" s="13"/>
      <c r="AA6" s="13"/>
      <c r="AB6" s="13"/>
      <c r="AC6" s="13"/>
      <c r="AD6" s="14"/>
      <c r="AE6" s="14"/>
      <c r="AF6" s="12"/>
      <c r="AG6" s="13"/>
      <c r="AH6" s="13"/>
      <c r="AI6" s="13"/>
      <c r="AJ6" s="13"/>
      <c r="AK6" s="13"/>
      <c r="AL6" s="13"/>
      <c r="AM6" s="13"/>
      <c r="AN6" s="14"/>
      <c r="AO6" s="14"/>
      <c r="AP6" s="14"/>
      <c r="AQ6" s="14"/>
      <c r="AR6" s="14"/>
      <c r="AS6" s="14"/>
      <c r="AT6" s="14"/>
    </row>
    <row r="7" spans="1:50" ht="23.25" customHeight="1">
      <c r="A7" s="359"/>
      <c r="B7" s="360"/>
      <c r="C7" s="360"/>
      <c r="D7" s="360"/>
      <c r="E7" s="360"/>
      <c r="F7" s="360"/>
      <c r="G7" s="360"/>
      <c r="H7" s="360"/>
      <c r="I7" s="361"/>
      <c r="J7" s="364"/>
      <c r="K7" s="364"/>
      <c r="L7" s="364"/>
      <c r="M7" s="364"/>
      <c r="N7" s="364"/>
      <c r="O7" s="364"/>
      <c r="P7" s="365"/>
      <c r="Q7" s="40"/>
      <c r="R7" s="40"/>
      <c r="S7" s="40"/>
      <c r="T7" s="40"/>
      <c r="U7" s="12"/>
      <c r="V7" s="12"/>
      <c r="W7" s="13"/>
      <c r="X7" s="13"/>
      <c r="Y7" s="13"/>
      <c r="Z7" s="13"/>
      <c r="AA7" s="13"/>
      <c r="AB7" s="13"/>
      <c r="AC7" s="13"/>
      <c r="AD7" s="14"/>
      <c r="AE7" s="14"/>
      <c r="AF7" s="12"/>
      <c r="AG7" s="13"/>
      <c r="AH7" s="13"/>
      <c r="AI7" s="13"/>
      <c r="AJ7" s="13"/>
      <c r="AK7" s="13"/>
      <c r="AL7" s="13"/>
      <c r="AM7" s="13"/>
      <c r="AN7" s="14"/>
      <c r="AO7" s="14"/>
      <c r="AP7" s="14"/>
      <c r="AQ7" s="14"/>
      <c r="AR7" s="14"/>
      <c r="AS7" s="14"/>
      <c r="AT7" s="14"/>
    </row>
    <row r="8" spans="1:50" ht="15" customHeight="1">
      <c r="A8" s="15"/>
      <c r="B8" s="15"/>
      <c r="C8" s="16"/>
      <c r="D8" s="16"/>
      <c r="E8" s="16"/>
      <c r="F8" s="16"/>
      <c r="G8" s="6"/>
      <c r="H8" s="6"/>
      <c r="I8" s="6"/>
      <c r="J8" s="6"/>
      <c r="K8" s="12"/>
      <c r="L8" s="40"/>
      <c r="M8" s="40"/>
      <c r="N8" s="40"/>
      <c r="O8" s="40"/>
      <c r="P8" s="40"/>
      <c r="Q8" s="40"/>
      <c r="R8" s="40"/>
      <c r="S8" s="40"/>
      <c r="T8" s="40"/>
      <c r="U8" s="12"/>
      <c r="V8" s="12"/>
      <c r="W8" s="13"/>
      <c r="X8" s="13"/>
      <c r="Y8" s="13"/>
      <c r="Z8" s="13"/>
      <c r="AA8" s="13"/>
      <c r="AB8" s="13"/>
      <c r="AC8" s="13"/>
      <c r="AD8" s="14"/>
      <c r="AE8" s="14"/>
      <c r="AF8" s="12"/>
      <c r="AG8" s="13"/>
      <c r="AH8" s="13"/>
      <c r="AI8" s="13"/>
      <c r="AJ8" s="13"/>
      <c r="AK8" s="13"/>
      <c r="AL8" s="13"/>
      <c r="AM8" s="13"/>
      <c r="AN8" s="14"/>
      <c r="AO8" s="14"/>
      <c r="AP8" s="14"/>
      <c r="AQ8" s="14"/>
      <c r="AR8" s="14"/>
      <c r="AS8" s="14"/>
      <c r="AT8" s="14"/>
    </row>
    <row r="9" spans="1:50" ht="19.5" customHeight="1">
      <c r="A9" s="347" t="s">
        <v>0</v>
      </c>
      <c r="B9" s="347"/>
      <c r="C9" s="347"/>
      <c r="D9" s="424">
        <f>別記様式第１号!D2</f>
        <v>0</v>
      </c>
      <c r="E9" s="425"/>
      <c r="F9" s="425"/>
      <c r="G9" s="425"/>
      <c r="H9" s="425"/>
      <c r="I9" s="425"/>
      <c r="J9" s="425"/>
      <c r="K9" s="425"/>
      <c r="L9" s="425"/>
      <c r="M9" s="425"/>
      <c r="N9" s="425"/>
      <c r="O9" s="425"/>
      <c r="P9" s="425"/>
      <c r="Q9" s="426"/>
      <c r="R9" s="430" t="s">
        <v>1</v>
      </c>
      <c r="S9" s="431"/>
      <c r="T9" s="432"/>
      <c r="U9" s="436" t="str">
        <f>別記様式第１号!T2&amp;別記様式第１号!V2&amp;別記様式第１号!W2&amp;別記様式第１号!X2&amp;別記様式第１号!Z2&amp;別記様式第１号!AA2&amp;別記様式第１号!AC2</f>
        <v>令和年月日</v>
      </c>
      <c r="V9" s="437"/>
      <c r="W9" s="437"/>
      <c r="X9" s="437"/>
      <c r="Y9" s="437"/>
      <c r="Z9" s="437"/>
      <c r="AA9" s="437"/>
      <c r="AB9" s="437"/>
      <c r="AC9" s="437"/>
      <c r="AD9" s="438"/>
      <c r="AE9" s="430" t="s">
        <v>118</v>
      </c>
      <c r="AF9" s="431"/>
      <c r="AG9" s="431"/>
      <c r="AH9" s="432"/>
      <c r="AI9" s="445">
        <f>別記様式第１号!AF2</f>
        <v>0</v>
      </c>
      <c r="AJ9" s="445"/>
      <c r="AK9" s="445"/>
      <c r="AL9" s="445"/>
      <c r="AM9" s="445"/>
      <c r="AN9" s="445"/>
      <c r="AO9" s="445"/>
      <c r="AP9" s="445"/>
      <c r="AQ9" s="445"/>
      <c r="AR9" s="445"/>
      <c r="AS9" s="445"/>
      <c r="AT9" s="446"/>
      <c r="AV9" s="349" t="b">
        <f>AND(別記様式第１号!AL14=TRUE,記載要領!I10="")</f>
        <v>1</v>
      </c>
      <c r="AW9" s="349"/>
      <c r="AX9" s="349"/>
    </row>
    <row r="10" spans="1:50" ht="19.5" customHeight="1">
      <c r="A10" s="348"/>
      <c r="B10" s="348"/>
      <c r="C10" s="348"/>
      <c r="D10" s="427"/>
      <c r="E10" s="428"/>
      <c r="F10" s="428"/>
      <c r="G10" s="428"/>
      <c r="H10" s="428"/>
      <c r="I10" s="428"/>
      <c r="J10" s="428"/>
      <c r="K10" s="428"/>
      <c r="L10" s="428"/>
      <c r="M10" s="428"/>
      <c r="N10" s="428"/>
      <c r="O10" s="428"/>
      <c r="P10" s="428"/>
      <c r="Q10" s="429"/>
      <c r="R10" s="433"/>
      <c r="S10" s="434"/>
      <c r="T10" s="435"/>
      <c r="U10" s="439" t="str">
        <f>別記様式第１号!T3&amp;別記様式第１号!V3&amp;別記様式第１号!W3&amp;別記様式第１号!X3&amp;別記様式第１号!Z3&amp;別記様式第１号!AA3&amp;別記様式第１号!AC3</f>
        <v>令和年月日</v>
      </c>
      <c r="V10" s="440"/>
      <c r="W10" s="440"/>
      <c r="X10" s="440"/>
      <c r="Y10" s="440"/>
      <c r="Z10" s="440"/>
      <c r="AA10" s="440"/>
      <c r="AB10" s="440"/>
      <c r="AC10" s="440"/>
      <c r="AD10" s="441"/>
      <c r="AE10" s="433"/>
      <c r="AF10" s="434"/>
      <c r="AG10" s="434"/>
      <c r="AH10" s="435"/>
      <c r="AI10" s="447"/>
      <c r="AJ10" s="447"/>
      <c r="AK10" s="447"/>
      <c r="AL10" s="447"/>
      <c r="AM10" s="447"/>
      <c r="AN10" s="447"/>
      <c r="AO10" s="447"/>
      <c r="AP10" s="447"/>
      <c r="AQ10" s="447"/>
      <c r="AR10" s="447"/>
      <c r="AS10" s="447"/>
      <c r="AT10" s="448"/>
      <c r="AV10" s="349"/>
      <c r="AW10" s="349"/>
      <c r="AX10" s="349"/>
    </row>
    <row r="11" spans="1:50" ht="29.25" customHeight="1">
      <c r="A11" s="451" t="s">
        <v>8</v>
      </c>
      <c r="B11" s="452"/>
      <c r="C11" s="452"/>
      <c r="D11" s="452"/>
      <c r="E11" s="452"/>
      <c r="F11" s="453"/>
      <c r="G11" s="409" t="s">
        <v>9</v>
      </c>
      <c r="H11" s="410"/>
      <c r="I11" s="410"/>
      <c r="J11" s="410"/>
      <c r="K11" s="411"/>
      <c r="L11" s="415" t="s">
        <v>100</v>
      </c>
      <c r="M11" s="415"/>
      <c r="N11" s="415"/>
      <c r="O11" s="415"/>
      <c r="P11" s="415"/>
      <c r="Q11" s="415"/>
      <c r="R11" s="415"/>
      <c r="S11" s="415"/>
      <c r="T11" s="415"/>
      <c r="U11" s="415"/>
      <c r="V11" s="415" t="s">
        <v>101</v>
      </c>
      <c r="W11" s="415"/>
      <c r="X11" s="415"/>
      <c r="Y11" s="415"/>
      <c r="Z11" s="415"/>
      <c r="AA11" s="415"/>
      <c r="AB11" s="415"/>
      <c r="AC11" s="415"/>
      <c r="AD11" s="415"/>
      <c r="AE11" s="415"/>
      <c r="AF11" s="415" t="s">
        <v>102</v>
      </c>
      <c r="AG11" s="415"/>
      <c r="AH11" s="415"/>
      <c r="AI11" s="415"/>
      <c r="AJ11" s="415"/>
      <c r="AK11" s="415"/>
      <c r="AL11" s="415"/>
      <c r="AM11" s="415"/>
      <c r="AN11" s="415"/>
      <c r="AO11" s="415"/>
      <c r="AP11" s="467" t="s">
        <v>119</v>
      </c>
      <c r="AQ11" s="468"/>
      <c r="AR11" s="468"/>
      <c r="AS11" s="468"/>
      <c r="AT11" s="469"/>
    </row>
    <row r="12" spans="1:50" ht="20.25" customHeight="1">
      <c r="A12" s="454"/>
      <c r="B12" s="455"/>
      <c r="C12" s="455"/>
      <c r="D12" s="455"/>
      <c r="E12" s="455"/>
      <c r="F12" s="456"/>
      <c r="G12" s="460"/>
      <c r="H12" s="461"/>
      <c r="I12" s="461"/>
      <c r="J12" s="461"/>
      <c r="K12" s="462"/>
      <c r="L12" s="409" t="s">
        <v>15</v>
      </c>
      <c r="M12" s="410"/>
      <c r="N12" s="410"/>
      <c r="O12" s="410"/>
      <c r="P12" s="411"/>
      <c r="Q12" s="419" t="s">
        <v>148</v>
      </c>
      <c r="R12" s="420"/>
      <c r="S12" s="420"/>
      <c r="T12" s="420"/>
      <c r="U12" s="420"/>
      <c r="V12" s="409" t="s">
        <v>15</v>
      </c>
      <c r="W12" s="410"/>
      <c r="X12" s="410"/>
      <c r="Y12" s="410"/>
      <c r="Z12" s="411"/>
      <c r="AA12" s="419" t="s">
        <v>157</v>
      </c>
      <c r="AB12" s="420"/>
      <c r="AC12" s="420"/>
      <c r="AD12" s="420"/>
      <c r="AE12" s="420"/>
      <c r="AF12" s="409" t="s">
        <v>15</v>
      </c>
      <c r="AG12" s="410"/>
      <c r="AH12" s="410"/>
      <c r="AI12" s="410"/>
      <c r="AJ12" s="411"/>
      <c r="AK12" s="419" t="s">
        <v>158</v>
      </c>
      <c r="AL12" s="420"/>
      <c r="AM12" s="420"/>
      <c r="AN12" s="420"/>
      <c r="AO12" s="420"/>
      <c r="AP12" s="470"/>
      <c r="AQ12" s="339"/>
      <c r="AR12" s="339"/>
      <c r="AS12" s="339"/>
      <c r="AT12" s="471"/>
      <c r="AU12" s="4"/>
      <c r="AW12" s="3"/>
    </row>
    <row r="13" spans="1:50" ht="20.25" customHeight="1">
      <c r="A13" s="457"/>
      <c r="B13" s="458"/>
      <c r="C13" s="458"/>
      <c r="D13" s="458"/>
      <c r="E13" s="458"/>
      <c r="F13" s="459"/>
      <c r="G13" s="412"/>
      <c r="H13" s="413"/>
      <c r="I13" s="413"/>
      <c r="J13" s="413"/>
      <c r="K13" s="414"/>
      <c r="L13" s="412"/>
      <c r="M13" s="413"/>
      <c r="N13" s="413"/>
      <c r="O13" s="413"/>
      <c r="P13" s="414"/>
      <c r="Q13" s="475" t="s">
        <v>147</v>
      </c>
      <c r="R13" s="476"/>
      <c r="S13" s="476"/>
      <c r="T13" s="476"/>
      <c r="U13" s="477"/>
      <c r="V13" s="412"/>
      <c r="W13" s="413"/>
      <c r="X13" s="413"/>
      <c r="Y13" s="413"/>
      <c r="Z13" s="414"/>
      <c r="AA13" s="475" t="s">
        <v>149</v>
      </c>
      <c r="AB13" s="476"/>
      <c r="AC13" s="476"/>
      <c r="AD13" s="476"/>
      <c r="AE13" s="477"/>
      <c r="AF13" s="412"/>
      <c r="AG13" s="413"/>
      <c r="AH13" s="413"/>
      <c r="AI13" s="413"/>
      <c r="AJ13" s="414"/>
      <c r="AK13" s="475" t="s">
        <v>150</v>
      </c>
      <c r="AL13" s="476"/>
      <c r="AM13" s="476"/>
      <c r="AN13" s="476"/>
      <c r="AO13" s="477"/>
      <c r="AP13" s="472"/>
      <c r="AQ13" s="473"/>
      <c r="AR13" s="473"/>
      <c r="AS13" s="473"/>
      <c r="AT13" s="474"/>
      <c r="AU13" s="4"/>
      <c r="AW13" s="3"/>
    </row>
    <row r="14" spans="1:50" ht="28.5" customHeight="1">
      <c r="A14" s="330" t="s">
        <v>24</v>
      </c>
      <c r="B14" s="333" t="s">
        <v>98</v>
      </c>
      <c r="C14" s="334"/>
      <c r="D14" s="334"/>
      <c r="E14" s="334"/>
      <c r="F14" s="334"/>
      <c r="G14" s="322"/>
      <c r="H14" s="323"/>
      <c r="I14" s="323"/>
      <c r="J14" s="323"/>
      <c r="K14" s="323"/>
      <c r="L14" s="322"/>
      <c r="M14" s="323"/>
      <c r="N14" s="323"/>
      <c r="O14" s="323"/>
      <c r="P14" s="323"/>
      <c r="Q14" s="321">
        <f>INT(AP14*$J$3)</f>
        <v>0</v>
      </c>
      <c r="R14" s="324"/>
      <c r="S14" s="324"/>
      <c r="T14" s="324"/>
      <c r="U14" s="319"/>
      <c r="V14" s="322"/>
      <c r="W14" s="323"/>
      <c r="X14" s="323"/>
      <c r="Y14" s="323"/>
      <c r="Z14" s="323"/>
      <c r="AA14" s="320">
        <f>IF(AND(別記様式第１号!$AL$14=TRUE,記載要領!$I$10="")=TRUE,AP14-Q14,INT(AP14*$J$6))</f>
        <v>0</v>
      </c>
      <c r="AB14" s="320"/>
      <c r="AC14" s="320"/>
      <c r="AD14" s="320"/>
      <c r="AE14" s="320"/>
      <c r="AF14" s="322"/>
      <c r="AG14" s="323"/>
      <c r="AH14" s="323"/>
      <c r="AI14" s="323"/>
      <c r="AJ14" s="323"/>
      <c r="AK14" s="320">
        <f>AP14-Q14-AA14</f>
        <v>0</v>
      </c>
      <c r="AL14" s="320"/>
      <c r="AM14" s="320"/>
      <c r="AN14" s="320"/>
      <c r="AO14" s="320"/>
      <c r="AP14" s="322"/>
      <c r="AQ14" s="323"/>
      <c r="AR14" s="323"/>
      <c r="AS14" s="323"/>
      <c r="AT14" s="323"/>
      <c r="AU14" s="4"/>
      <c r="AW14" s="3"/>
    </row>
    <row r="15" spans="1:50" ht="28.5" customHeight="1">
      <c r="A15" s="331"/>
      <c r="B15" s="354" t="s">
        <v>99</v>
      </c>
      <c r="C15" s="355"/>
      <c r="D15" s="355"/>
      <c r="E15" s="355"/>
      <c r="F15" s="355"/>
      <c r="G15" s="352"/>
      <c r="H15" s="353"/>
      <c r="I15" s="353"/>
      <c r="J15" s="353"/>
      <c r="K15" s="322"/>
      <c r="L15" s="323"/>
      <c r="M15" s="323"/>
      <c r="N15" s="323"/>
      <c r="O15" s="323"/>
      <c r="P15" s="323"/>
      <c r="Q15" s="321">
        <f>INT(AP15*$J$3)</f>
        <v>0</v>
      </c>
      <c r="R15" s="324"/>
      <c r="S15" s="324"/>
      <c r="T15" s="324"/>
      <c r="U15" s="319"/>
      <c r="V15" s="323"/>
      <c r="W15" s="323"/>
      <c r="X15" s="323"/>
      <c r="Y15" s="323"/>
      <c r="Z15" s="323"/>
      <c r="AA15" s="320">
        <f>IF(AND(別記様式第１号!$AL$14=TRUE,記載要領!$I$10="")=TRUE,AP15-Q15,INT(AP15*$J$6))</f>
        <v>0</v>
      </c>
      <c r="AB15" s="320"/>
      <c r="AC15" s="320"/>
      <c r="AD15" s="320"/>
      <c r="AE15" s="320"/>
      <c r="AF15" s="323"/>
      <c r="AG15" s="323"/>
      <c r="AH15" s="323"/>
      <c r="AI15" s="323"/>
      <c r="AJ15" s="323"/>
      <c r="AK15" s="320">
        <f>AP15-Q15-AA15</f>
        <v>0</v>
      </c>
      <c r="AL15" s="320"/>
      <c r="AM15" s="320"/>
      <c r="AN15" s="320"/>
      <c r="AO15" s="320"/>
      <c r="AP15" s="322"/>
      <c r="AQ15" s="323"/>
      <c r="AR15" s="323"/>
      <c r="AS15" s="323"/>
      <c r="AT15" s="323"/>
      <c r="AW15" s="3"/>
    </row>
    <row r="16" spans="1:50" ht="28.5" customHeight="1">
      <c r="A16" s="331"/>
      <c r="B16" s="337"/>
      <c r="C16" s="338"/>
      <c r="D16" s="338"/>
      <c r="E16" s="338"/>
      <c r="F16" s="338"/>
      <c r="G16" s="322"/>
      <c r="H16" s="323"/>
      <c r="I16" s="323"/>
      <c r="J16" s="323"/>
      <c r="K16" s="329"/>
      <c r="L16" s="323"/>
      <c r="M16" s="323"/>
      <c r="N16" s="323"/>
      <c r="O16" s="323"/>
      <c r="P16" s="323"/>
      <c r="Q16" s="321">
        <f>INT(AP16*$J$3)</f>
        <v>0</v>
      </c>
      <c r="R16" s="324"/>
      <c r="S16" s="324"/>
      <c r="T16" s="324"/>
      <c r="U16" s="319"/>
      <c r="V16" s="323"/>
      <c r="W16" s="323"/>
      <c r="X16" s="323"/>
      <c r="Y16" s="323"/>
      <c r="Z16" s="323"/>
      <c r="AA16" s="320">
        <f>IF(AND(別記様式第１号!$AL$14=TRUE,記載要領!$I$10="")=TRUE,AP16-Q16,INT(AP16*$J$6))</f>
        <v>0</v>
      </c>
      <c r="AB16" s="320"/>
      <c r="AC16" s="320"/>
      <c r="AD16" s="320"/>
      <c r="AE16" s="320"/>
      <c r="AF16" s="323"/>
      <c r="AG16" s="323"/>
      <c r="AH16" s="323"/>
      <c r="AI16" s="323"/>
      <c r="AJ16" s="323"/>
      <c r="AK16" s="320">
        <f>AP16-Q16-AA16</f>
        <v>0</v>
      </c>
      <c r="AL16" s="320"/>
      <c r="AM16" s="320"/>
      <c r="AN16" s="320"/>
      <c r="AO16" s="320"/>
      <c r="AP16" s="329"/>
      <c r="AQ16" s="353"/>
      <c r="AR16" s="353"/>
      <c r="AS16" s="353"/>
      <c r="AT16" s="322"/>
      <c r="AW16" s="3"/>
    </row>
    <row r="17" spans="1:49" ht="28.5" customHeight="1">
      <c r="A17" s="331"/>
      <c r="B17" s="327"/>
      <c r="C17" s="328"/>
      <c r="D17" s="328"/>
      <c r="E17" s="328"/>
      <c r="F17" s="328"/>
      <c r="G17" s="322"/>
      <c r="H17" s="323"/>
      <c r="I17" s="323"/>
      <c r="J17" s="323"/>
      <c r="K17" s="329"/>
      <c r="L17" s="323"/>
      <c r="M17" s="323"/>
      <c r="N17" s="323"/>
      <c r="O17" s="323"/>
      <c r="P17" s="323"/>
      <c r="Q17" s="321">
        <f>INT(AP17*$J$3)</f>
        <v>0</v>
      </c>
      <c r="R17" s="324"/>
      <c r="S17" s="324"/>
      <c r="T17" s="324"/>
      <c r="U17" s="319"/>
      <c r="V17" s="323"/>
      <c r="W17" s="323"/>
      <c r="X17" s="323"/>
      <c r="Y17" s="323"/>
      <c r="Z17" s="323"/>
      <c r="AA17" s="320">
        <f>IF(AND(別記様式第１号!$AL$14=TRUE,記載要領!$I$10="")=TRUE,AP17-Q17,INT(AP17*$J$6))</f>
        <v>0</v>
      </c>
      <c r="AB17" s="320"/>
      <c r="AC17" s="320"/>
      <c r="AD17" s="320"/>
      <c r="AE17" s="320"/>
      <c r="AF17" s="323"/>
      <c r="AG17" s="323"/>
      <c r="AH17" s="323"/>
      <c r="AI17" s="323"/>
      <c r="AJ17" s="323"/>
      <c r="AK17" s="320">
        <f>AP17-Q17-AA17</f>
        <v>0</v>
      </c>
      <c r="AL17" s="320"/>
      <c r="AM17" s="320"/>
      <c r="AN17" s="320"/>
      <c r="AO17" s="320"/>
      <c r="AP17" s="353"/>
      <c r="AQ17" s="353"/>
      <c r="AR17" s="353"/>
      <c r="AS17" s="353"/>
      <c r="AT17" s="322"/>
      <c r="AW17" s="3"/>
    </row>
    <row r="18" spans="1:49" ht="28.5" customHeight="1">
      <c r="A18" s="332"/>
      <c r="B18" s="336" t="s">
        <v>159</v>
      </c>
      <c r="C18" s="326"/>
      <c r="D18" s="326"/>
      <c r="E18" s="326"/>
      <c r="F18" s="326"/>
      <c r="G18" s="319">
        <f>SUM(G14:K17)</f>
        <v>0</v>
      </c>
      <c r="H18" s="320"/>
      <c r="I18" s="320"/>
      <c r="J18" s="320"/>
      <c r="K18" s="321"/>
      <c r="L18" s="320">
        <f>SUM(L14:P17)</f>
        <v>0</v>
      </c>
      <c r="M18" s="320"/>
      <c r="N18" s="320"/>
      <c r="O18" s="320"/>
      <c r="P18" s="320"/>
      <c r="Q18" s="321">
        <f>SUM(Q14:U17)</f>
        <v>0</v>
      </c>
      <c r="R18" s="324"/>
      <c r="S18" s="324"/>
      <c r="T18" s="324"/>
      <c r="U18" s="319"/>
      <c r="V18" s="206" t="s">
        <v>51</v>
      </c>
      <c r="W18" s="296">
        <f>SUM(V14:Z17)</f>
        <v>0</v>
      </c>
      <c r="X18" s="296"/>
      <c r="Y18" s="296"/>
      <c r="Z18" s="297"/>
      <c r="AA18" s="206" t="s">
        <v>52</v>
      </c>
      <c r="AB18" s="296">
        <f>SUM(AA14:AE17)</f>
        <v>0</v>
      </c>
      <c r="AC18" s="296"/>
      <c r="AD18" s="296"/>
      <c r="AE18" s="297"/>
      <c r="AF18" s="206" t="s">
        <v>70</v>
      </c>
      <c r="AG18" s="296">
        <f>SUM(AF14:AJ17)</f>
        <v>0</v>
      </c>
      <c r="AH18" s="296"/>
      <c r="AI18" s="296"/>
      <c r="AJ18" s="297"/>
      <c r="AK18" s="206" t="s">
        <v>71</v>
      </c>
      <c r="AL18" s="296">
        <f>SUM(AK14:AO17)</f>
        <v>0</v>
      </c>
      <c r="AM18" s="296"/>
      <c r="AN18" s="296"/>
      <c r="AO18" s="297"/>
      <c r="AP18" s="324">
        <f>SUM(AP14:AT17)</f>
        <v>0</v>
      </c>
      <c r="AQ18" s="324"/>
      <c r="AR18" s="324"/>
      <c r="AS18" s="324"/>
      <c r="AT18" s="319"/>
      <c r="AW18" s="3"/>
    </row>
    <row r="19" spans="1:49" ht="28.5" customHeight="1">
      <c r="A19" s="340" t="s">
        <v>46</v>
      </c>
      <c r="B19" s="342" t="s">
        <v>50</v>
      </c>
      <c r="C19" s="342"/>
      <c r="D19" s="342"/>
      <c r="E19" s="342"/>
      <c r="F19" s="342"/>
      <c r="G19" s="319">
        <f>別記様式第３号!D50+別記様式第３号!F50+別記様式第３号!H50+別記様式第３号!J50</f>
        <v>0</v>
      </c>
      <c r="H19" s="320"/>
      <c r="I19" s="320"/>
      <c r="J19" s="320"/>
      <c r="K19" s="321"/>
      <c r="L19" s="320">
        <f>別記様式第３号!D50</f>
        <v>0</v>
      </c>
      <c r="M19" s="320"/>
      <c r="N19" s="320"/>
      <c r="O19" s="320"/>
      <c r="P19" s="320"/>
      <c r="Q19" s="320">
        <f>INT(AP19*$J$3)</f>
        <v>0</v>
      </c>
      <c r="R19" s="320"/>
      <c r="S19" s="320"/>
      <c r="T19" s="320"/>
      <c r="U19" s="320"/>
      <c r="V19" s="298">
        <f>別記様式第３号!F50</f>
        <v>0</v>
      </c>
      <c r="W19" s="298"/>
      <c r="X19" s="298"/>
      <c r="Y19" s="298"/>
      <c r="Z19" s="298"/>
      <c r="AA19" s="298">
        <f>IF(AND(別記様式第１号!$AL$14=TRUE,記載要領!$I$10="")=TRUE,AP19-Q19,INT(AP19*$J$6))</f>
        <v>0</v>
      </c>
      <c r="AB19" s="298"/>
      <c r="AC19" s="298"/>
      <c r="AD19" s="298"/>
      <c r="AE19" s="298"/>
      <c r="AF19" s="298">
        <f>別記様式第３号!H50</f>
        <v>0</v>
      </c>
      <c r="AG19" s="298"/>
      <c r="AH19" s="298"/>
      <c r="AI19" s="298"/>
      <c r="AJ19" s="298"/>
      <c r="AK19" s="298">
        <f>AP19-Q19-AA19</f>
        <v>0</v>
      </c>
      <c r="AL19" s="298"/>
      <c r="AM19" s="298"/>
      <c r="AN19" s="298"/>
      <c r="AO19" s="298"/>
      <c r="AP19" s="320">
        <f>別記様式第３号!J50</f>
        <v>0</v>
      </c>
      <c r="AQ19" s="320"/>
      <c r="AR19" s="320"/>
      <c r="AS19" s="320"/>
      <c r="AT19" s="320"/>
      <c r="AU19" s="4"/>
      <c r="AW19" s="3"/>
    </row>
    <row r="20" spans="1:49" ht="28.5" customHeight="1">
      <c r="A20" s="340"/>
      <c r="B20" s="325"/>
      <c r="C20" s="325"/>
      <c r="D20" s="325"/>
      <c r="E20" s="325"/>
      <c r="F20" s="325"/>
      <c r="G20" s="322"/>
      <c r="H20" s="323"/>
      <c r="I20" s="323"/>
      <c r="J20" s="323"/>
      <c r="K20" s="329"/>
      <c r="L20" s="323"/>
      <c r="M20" s="323"/>
      <c r="N20" s="323"/>
      <c r="O20" s="323"/>
      <c r="P20" s="323"/>
      <c r="Q20" s="321">
        <f>INT(AP20*$J$3)</f>
        <v>0</v>
      </c>
      <c r="R20" s="324"/>
      <c r="S20" s="324"/>
      <c r="T20" s="324"/>
      <c r="U20" s="319"/>
      <c r="V20" s="312"/>
      <c r="W20" s="312"/>
      <c r="X20" s="312"/>
      <c r="Y20" s="312"/>
      <c r="Z20" s="312"/>
      <c r="AA20" s="298">
        <f>IF(AND(別記様式第１号!$AL$14=TRUE,記載要領!$I$10="")=TRUE,AP20-Q20,INT(AP20*$J$6))</f>
        <v>0</v>
      </c>
      <c r="AB20" s="298"/>
      <c r="AC20" s="298"/>
      <c r="AD20" s="298"/>
      <c r="AE20" s="298"/>
      <c r="AF20" s="312"/>
      <c r="AG20" s="312"/>
      <c r="AH20" s="312"/>
      <c r="AI20" s="312"/>
      <c r="AJ20" s="312"/>
      <c r="AK20" s="298">
        <f>AP20-Q20-AA20</f>
        <v>0</v>
      </c>
      <c r="AL20" s="298"/>
      <c r="AM20" s="298"/>
      <c r="AN20" s="298"/>
      <c r="AO20" s="298"/>
      <c r="AP20" s="322"/>
      <c r="AQ20" s="323"/>
      <c r="AR20" s="323"/>
      <c r="AS20" s="323"/>
      <c r="AT20" s="323"/>
      <c r="AW20" s="3"/>
    </row>
    <row r="21" spans="1:49" ht="28.5" customHeight="1">
      <c r="A21" s="340"/>
      <c r="B21" s="325"/>
      <c r="C21" s="325"/>
      <c r="D21" s="325"/>
      <c r="E21" s="325"/>
      <c r="F21" s="325"/>
      <c r="G21" s="322"/>
      <c r="H21" s="323"/>
      <c r="I21" s="323"/>
      <c r="J21" s="323"/>
      <c r="K21" s="329"/>
      <c r="L21" s="323"/>
      <c r="M21" s="323"/>
      <c r="N21" s="323"/>
      <c r="O21" s="323"/>
      <c r="P21" s="323"/>
      <c r="Q21" s="321">
        <f>INT(AP21*$J$3)</f>
        <v>0</v>
      </c>
      <c r="R21" s="324"/>
      <c r="S21" s="324"/>
      <c r="T21" s="324"/>
      <c r="U21" s="319"/>
      <c r="V21" s="312"/>
      <c r="W21" s="312"/>
      <c r="X21" s="312"/>
      <c r="Y21" s="312"/>
      <c r="Z21" s="312"/>
      <c r="AA21" s="298">
        <f>IF(AND(別記様式第１号!$AL$14=TRUE,記載要領!$I$10="")=TRUE,AP21-Q21,INT(AP21*$J$6))</f>
        <v>0</v>
      </c>
      <c r="AB21" s="298"/>
      <c r="AC21" s="298"/>
      <c r="AD21" s="298"/>
      <c r="AE21" s="298"/>
      <c r="AF21" s="312"/>
      <c r="AG21" s="312"/>
      <c r="AH21" s="312"/>
      <c r="AI21" s="312"/>
      <c r="AJ21" s="312"/>
      <c r="AK21" s="298">
        <f>AP21-Q21-AA21</f>
        <v>0</v>
      </c>
      <c r="AL21" s="298"/>
      <c r="AM21" s="298"/>
      <c r="AN21" s="298"/>
      <c r="AO21" s="298"/>
      <c r="AP21" s="353"/>
      <c r="AQ21" s="353"/>
      <c r="AR21" s="353"/>
      <c r="AS21" s="353"/>
      <c r="AT21" s="322"/>
      <c r="AW21" s="3"/>
    </row>
    <row r="22" spans="1:49" ht="28.5" customHeight="1">
      <c r="A22" s="340"/>
      <c r="B22" s="325"/>
      <c r="C22" s="325"/>
      <c r="D22" s="325"/>
      <c r="E22" s="325"/>
      <c r="F22" s="325"/>
      <c r="G22" s="322"/>
      <c r="H22" s="323"/>
      <c r="I22" s="323"/>
      <c r="J22" s="323"/>
      <c r="K22" s="329"/>
      <c r="L22" s="323"/>
      <c r="M22" s="323"/>
      <c r="N22" s="323"/>
      <c r="O22" s="323"/>
      <c r="P22" s="323"/>
      <c r="Q22" s="321">
        <f>INT(AP22*$J$3)</f>
        <v>0</v>
      </c>
      <c r="R22" s="324"/>
      <c r="S22" s="324"/>
      <c r="T22" s="324"/>
      <c r="U22" s="319"/>
      <c r="V22" s="312"/>
      <c r="W22" s="312"/>
      <c r="X22" s="312"/>
      <c r="Y22" s="312"/>
      <c r="Z22" s="312"/>
      <c r="AA22" s="298">
        <f>IF(AND(別記様式第１号!$AL$14=TRUE,記載要領!$I$10="")=TRUE,AP22-Q22,INT(AP22*$J$6))</f>
        <v>0</v>
      </c>
      <c r="AB22" s="298"/>
      <c r="AC22" s="298"/>
      <c r="AD22" s="298"/>
      <c r="AE22" s="298"/>
      <c r="AF22" s="312"/>
      <c r="AG22" s="312"/>
      <c r="AH22" s="312"/>
      <c r="AI22" s="312"/>
      <c r="AJ22" s="312"/>
      <c r="AK22" s="298">
        <f>AP22-Q22-AA22</f>
        <v>0</v>
      </c>
      <c r="AL22" s="298"/>
      <c r="AM22" s="298"/>
      <c r="AN22" s="298"/>
      <c r="AO22" s="298"/>
      <c r="AP22" s="353"/>
      <c r="AQ22" s="353"/>
      <c r="AR22" s="353"/>
      <c r="AS22" s="353"/>
      <c r="AT22" s="322"/>
      <c r="AW22" s="3"/>
    </row>
    <row r="23" spans="1:49" ht="28.5" customHeight="1">
      <c r="A23" s="341"/>
      <c r="B23" s="326" t="s">
        <v>160</v>
      </c>
      <c r="C23" s="326"/>
      <c r="D23" s="326"/>
      <c r="E23" s="326"/>
      <c r="F23" s="326"/>
      <c r="G23" s="335">
        <f>SUM(G19:K22)</f>
        <v>0</v>
      </c>
      <c r="H23" s="324"/>
      <c r="I23" s="324"/>
      <c r="J23" s="324"/>
      <c r="K23" s="319"/>
      <c r="L23" s="321">
        <f>SUM(L19:P22)</f>
        <v>0</v>
      </c>
      <c r="M23" s="324"/>
      <c r="N23" s="324"/>
      <c r="O23" s="324"/>
      <c r="P23" s="319"/>
      <c r="Q23" s="321">
        <f>SUM(Q19:U22)</f>
        <v>0</v>
      </c>
      <c r="R23" s="324"/>
      <c r="S23" s="324"/>
      <c r="T23" s="324"/>
      <c r="U23" s="319"/>
      <c r="V23" s="295">
        <f>SUM(V19:Z22)</f>
        <v>0</v>
      </c>
      <c r="W23" s="296"/>
      <c r="X23" s="296"/>
      <c r="Y23" s="296"/>
      <c r="Z23" s="297"/>
      <c r="AA23" s="298">
        <f>SUM(AA19:AE22)</f>
        <v>0</v>
      </c>
      <c r="AB23" s="298"/>
      <c r="AC23" s="298"/>
      <c r="AD23" s="298"/>
      <c r="AE23" s="298"/>
      <c r="AF23" s="295">
        <f>SUM(AF19:AJ22)</f>
        <v>0</v>
      </c>
      <c r="AG23" s="296"/>
      <c r="AH23" s="296"/>
      <c r="AI23" s="296"/>
      <c r="AJ23" s="297"/>
      <c r="AK23" s="298">
        <f>SUM(AK19:AO22)</f>
        <v>0</v>
      </c>
      <c r="AL23" s="298"/>
      <c r="AM23" s="298"/>
      <c r="AN23" s="298"/>
      <c r="AO23" s="298"/>
      <c r="AP23" s="321">
        <f>SUM(AP19:AT22)</f>
        <v>0</v>
      </c>
      <c r="AQ23" s="324"/>
      <c r="AR23" s="324"/>
      <c r="AS23" s="324"/>
      <c r="AT23" s="319"/>
      <c r="AW23" s="3"/>
    </row>
    <row r="24" spans="1:49" ht="28.5" customHeight="1">
      <c r="A24" s="366" t="s">
        <v>161</v>
      </c>
      <c r="B24" s="367"/>
      <c r="C24" s="367"/>
      <c r="D24" s="367"/>
      <c r="E24" s="367"/>
      <c r="F24" s="368"/>
      <c r="G24" s="319">
        <f>G18-G23</f>
        <v>0</v>
      </c>
      <c r="H24" s="320"/>
      <c r="I24" s="320"/>
      <c r="J24" s="320"/>
      <c r="K24" s="321"/>
      <c r="L24" s="320">
        <f>L18-L23</f>
        <v>0</v>
      </c>
      <c r="M24" s="320"/>
      <c r="N24" s="320"/>
      <c r="O24" s="320"/>
      <c r="P24" s="320"/>
      <c r="Q24" s="321">
        <f>Q18-Q23</f>
        <v>0</v>
      </c>
      <c r="R24" s="324"/>
      <c r="S24" s="324"/>
      <c r="T24" s="324"/>
      <c r="U24" s="319"/>
      <c r="V24" s="295">
        <f>W18-V23</f>
        <v>0</v>
      </c>
      <c r="W24" s="296"/>
      <c r="X24" s="296"/>
      <c r="Y24" s="296"/>
      <c r="Z24" s="297"/>
      <c r="AA24" s="298">
        <f>AB18-AA23</f>
        <v>0</v>
      </c>
      <c r="AB24" s="298"/>
      <c r="AC24" s="298"/>
      <c r="AD24" s="298"/>
      <c r="AE24" s="298"/>
      <c r="AF24" s="295">
        <f>AG18-AF23</f>
        <v>0</v>
      </c>
      <c r="AG24" s="296"/>
      <c r="AH24" s="296"/>
      <c r="AI24" s="296"/>
      <c r="AJ24" s="297"/>
      <c r="AK24" s="298">
        <f>AL18-AK23</f>
        <v>0</v>
      </c>
      <c r="AL24" s="298"/>
      <c r="AM24" s="298"/>
      <c r="AN24" s="298"/>
      <c r="AO24" s="298"/>
      <c r="AP24" s="324">
        <f>AP18-AP23</f>
        <v>0</v>
      </c>
      <c r="AQ24" s="324"/>
      <c r="AR24" s="324"/>
      <c r="AS24" s="324"/>
      <c r="AT24" s="319"/>
      <c r="AW24" s="3"/>
    </row>
    <row r="25" spans="1:49" ht="28.5" customHeight="1">
      <c r="A25" s="344" t="s">
        <v>73</v>
      </c>
      <c r="B25" s="316" t="s">
        <v>32</v>
      </c>
      <c r="C25" s="317"/>
      <c r="D25" s="317"/>
      <c r="E25" s="317"/>
      <c r="F25" s="318"/>
      <c r="G25" s="320">
        <f>別記様式第４号!D26+別記様式第４号!F26+別記様式第４号!H26+別記様式第４号!J26</f>
        <v>0</v>
      </c>
      <c r="H25" s="320"/>
      <c r="I25" s="320"/>
      <c r="J25" s="320"/>
      <c r="K25" s="321"/>
      <c r="L25" s="320">
        <f>別記様式第４号!D26</f>
        <v>0</v>
      </c>
      <c r="M25" s="320"/>
      <c r="N25" s="320"/>
      <c r="O25" s="320"/>
      <c r="P25" s="321"/>
      <c r="Q25" s="321">
        <f>INT(AP25*$J$3)</f>
        <v>0</v>
      </c>
      <c r="R25" s="324"/>
      <c r="S25" s="324"/>
      <c r="T25" s="324"/>
      <c r="U25" s="319"/>
      <c r="V25" s="298">
        <f>別記様式第４号!F26</f>
        <v>0</v>
      </c>
      <c r="W25" s="298"/>
      <c r="X25" s="298"/>
      <c r="Y25" s="298"/>
      <c r="Z25" s="298"/>
      <c r="AA25" s="298">
        <f>IF(AND(別記様式第１号!$AL$14=TRUE,記載要領!$I$10="")=TRUE,AP25-Q25,INT(AP25*$J$6))</f>
        <v>0</v>
      </c>
      <c r="AB25" s="298"/>
      <c r="AC25" s="298"/>
      <c r="AD25" s="298"/>
      <c r="AE25" s="298"/>
      <c r="AF25" s="298">
        <f>別記様式第４号!H26</f>
        <v>0</v>
      </c>
      <c r="AG25" s="298"/>
      <c r="AH25" s="298"/>
      <c r="AI25" s="298"/>
      <c r="AJ25" s="298"/>
      <c r="AK25" s="298">
        <f>AP25-Q25-AA25</f>
        <v>0</v>
      </c>
      <c r="AL25" s="298"/>
      <c r="AM25" s="298"/>
      <c r="AN25" s="298"/>
      <c r="AO25" s="298"/>
      <c r="AP25" s="319">
        <f>別記様式第４号!J26</f>
        <v>0</v>
      </c>
      <c r="AQ25" s="320"/>
      <c r="AR25" s="320"/>
      <c r="AS25" s="320"/>
      <c r="AT25" s="320"/>
      <c r="AW25" s="3"/>
    </row>
    <row r="26" spans="1:49" ht="28.5" customHeight="1">
      <c r="A26" s="345"/>
      <c r="B26" s="313"/>
      <c r="C26" s="314"/>
      <c r="D26" s="314"/>
      <c r="E26" s="314"/>
      <c r="F26" s="315"/>
      <c r="G26" s="323"/>
      <c r="H26" s="323"/>
      <c r="I26" s="323"/>
      <c r="J26" s="323"/>
      <c r="K26" s="329"/>
      <c r="L26" s="323"/>
      <c r="M26" s="323"/>
      <c r="N26" s="323"/>
      <c r="O26" s="323"/>
      <c r="P26" s="323"/>
      <c r="Q26" s="321">
        <f>INT(AP26*$J$3)</f>
        <v>0</v>
      </c>
      <c r="R26" s="324"/>
      <c r="S26" s="324"/>
      <c r="T26" s="324"/>
      <c r="U26" s="319"/>
      <c r="V26" s="312"/>
      <c r="W26" s="312"/>
      <c r="X26" s="312"/>
      <c r="Y26" s="312"/>
      <c r="Z26" s="312"/>
      <c r="AA26" s="298">
        <f>IF(AND(別記様式第１号!$AL$14=TRUE,記載要領!$I$10="")=TRUE,AP26-Q26,INT(AP26*$J$6))</f>
        <v>0</v>
      </c>
      <c r="AB26" s="298"/>
      <c r="AC26" s="298"/>
      <c r="AD26" s="298"/>
      <c r="AE26" s="298"/>
      <c r="AF26" s="312"/>
      <c r="AG26" s="312"/>
      <c r="AH26" s="312"/>
      <c r="AI26" s="312"/>
      <c r="AJ26" s="312"/>
      <c r="AK26" s="298">
        <f>AP26-Q26-AA26</f>
        <v>0</v>
      </c>
      <c r="AL26" s="298"/>
      <c r="AM26" s="298"/>
      <c r="AN26" s="298"/>
      <c r="AO26" s="298"/>
      <c r="AP26" s="322"/>
      <c r="AQ26" s="323"/>
      <c r="AR26" s="323"/>
      <c r="AS26" s="323"/>
      <c r="AT26" s="323"/>
      <c r="AW26" s="3"/>
    </row>
    <row r="27" spans="1:49" ht="28.5" customHeight="1">
      <c r="A27" s="345"/>
      <c r="B27" s="313"/>
      <c r="C27" s="314"/>
      <c r="D27" s="314"/>
      <c r="E27" s="314"/>
      <c r="F27" s="315"/>
      <c r="G27" s="323"/>
      <c r="H27" s="323"/>
      <c r="I27" s="323"/>
      <c r="J27" s="323"/>
      <c r="K27" s="329"/>
      <c r="L27" s="323"/>
      <c r="M27" s="323"/>
      <c r="N27" s="323"/>
      <c r="O27" s="323"/>
      <c r="P27" s="323"/>
      <c r="Q27" s="321">
        <f>INT(AP27*$J$3)</f>
        <v>0</v>
      </c>
      <c r="R27" s="324"/>
      <c r="S27" s="324"/>
      <c r="T27" s="324"/>
      <c r="U27" s="319"/>
      <c r="V27" s="312"/>
      <c r="W27" s="312"/>
      <c r="X27" s="312"/>
      <c r="Y27" s="312"/>
      <c r="Z27" s="312"/>
      <c r="AA27" s="298">
        <f>IF(AND(別記様式第１号!$AL$14=TRUE,記載要領!$I$10="")=TRUE,AP27-Q27,INT(AP27*$J$6))</f>
        <v>0</v>
      </c>
      <c r="AB27" s="298"/>
      <c r="AC27" s="298"/>
      <c r="AD27" s="298"/>
      <c r="AE27" s="298"/>
      <c r="AF27" s="312"/>
      <c r="AG27" s="312"/>
      <c r="AH27" s="312"/>
      <c r="AI27" s="312"/>
      <c r="AJ27" s="312"/>
      <c r="AK27" s="298">
        <f>AP27-Q27-AA27</f>
        <v>0</v>
      </c>
      <c r="AL27" s="298"/>
      <c r="AM27" s="298"/>
      <c r="AN27" s="298"/>
      <c r="AO27" s="298"/>
      <c r="AP27" s="322"/>
      <c r="AQ27" s="323"/>
      <c r="AR27" s="323"/>
      <c r="AS27" s="323"/>
      <c r="AT27" s="323"/>
      <c r="AW27" s="3"/>
    </row>
    <row r="28" spans="1:49" ht="28.5" customHeight="1">
      <c r="A28" s="346"/>
      <c r="B28" s="326" t="s">
        <v>162</v>
      </c>
      <c r="C28" s="326"/>
      <c r="D28" s="326"/>
      <c r="E28" s="326"/>
      <c r="F28" s="326"/>
      <c r="G28" s="320">
        <f>SUM(G25:K27)</f>
        <v>0</v>
      </c>
      <c r="H28" s="320"/>
      <c r="I28" s="320"/>
      <c r="J28" s="320"/>
      <c r="K28" s="321"/>
      <c r="L28" s="320">
        <f>SUM(L25:P27)</f>
        <v>0</v>
      </c>
      <c r="M28" s="320"/>
      <c r="N28" s="320"/>
      <c r="O28" s="320"/>
      <c r="P28" s="320"/>
      <c r="Q28" s="321">
        <f>SUM(Q25:U27)</f>
        <v>0</v>
      </c>
      <c r="R28" s="324"/>
      <c r="S28" s="324"/>
      <c r="T28" s="324"/>
      <c r="U28" s="319"/>
      <c r="V28" s="206" t="s">
        <v>53</v>
      </c>
      <c r="W28" s="296">
        <f>SUM(V25:Z27)</f>
        <v>0</v>
      </c>
      <c r="X28" s="296"/>
      <c r="Y28" s="296"/>
      <c r="Z28" s="297"/>
      <c r="AA28" s="206" t="s">
        <v>54</v>
      </c>
      <c r="AB28" s="296">
        <f>SUM(AA25:AE27)</f>
        <v>0</v>
      </c>
      <c r="AC28" s="296"/>
      <c r="AD28" s="296"/>
      <c r="AE28" s="297"/>
      <c r="AF28" s="206" t="s">
        <v>104</v>
      </c>
      <c r="AG28" s="296">
        <f>SUM(AF25:AJ27)</f>
        <v>0</v>
      </c>
      <c r="AH28" s="296"/>
      <c r="AI28" s="296"/>
      <c r="AJ28" s="297"/>
      <c r="AK28" s="206" t="s">
        <v>105</v>
      </c>
      <c r="AL28" s="296">
        <f>SUM(AK25:AO27)</f>
        <v>0</v>
      </c>
      <c r="AM28" s="296"/>
      <c r="AN28" s="296"/>
      <c r="AO28" s="297"/>
      <c r="AP28" s="319">
        <f>SUM(AP25:AT27)</f>
        <v>0</v>
      </c>
      <c r="AQ28" s="320"/>
      <c r="AR28" s="320"/>
      <c r="AS28" s="320"/>
      <c r="AT28" s="320"/>
      <c r="AW28" s="3"/>
    </row>
    <row r="29" spans="1:49" ht="28.5" customHeight="1">
      <c r="A29" s="330" t="s">
        <v>10</v>
      </c>
      <c r="B29" s="316" t="s">
        <v>33</v>
      </c>
      <c r="C29" s="317"/>
      <c r="D29" s="317"/>
      <c r="E29" s="317"/>
      <c r="F29" s="318"/>
      <c r="G29" s="320">
        <f>別記様式第４号!D52+別記様式第４号!F52+別記様式第４号!H52+別記様式第４号!J52</f>
        <v>0</v>
      </c>
      <c r="H29" s="320"/>
      <c r="I29" s="320"/>
      <c r="J29" s="320"/>
      <c r="K29" s="321"/>
      <c r="L29" s="320">
        <f>別記様式第４号!D52</f>
        <v>0</v>
      </c>
      <c r="M29" s="320"/>
      <c r="N29" s="320"/>
      <c r="O29" s="320"/>
      <c r="P29" s="321"/>
      <c r="Q29" s="321">
        <f>INT(AP29*$J$3)</f>
        <v>0</v>
      </c>
      <c r="R29" s="324"/>
      <c r="S29" s="324"/>
      <c r="T29" s="324"/>
      <c r="U29" s="319"/>
      <c r="V29" s="298">
        <f>別記様式第４号!F52</f>
        <v>0</v>
      </c>
      <c r="W29" s="298"/>
      <c r="X29" s="298"/>
      <c r="Y29" s="298"/>
      <c r="Z29" s="298"/>
      <c r="AA29" s="298">
        <f>IF(AND(別記様式第１号!$AL$14=TRUE,記載要領!$I$10="")=TRUE,AP29-Q29,INT(AP29*$J$6))</f>
        <v>0</v>
      </c>
      <c r="AB29" s="298"/>
      <c r="AC29" s="298"/>
      <c r="AD29" s="298"/>
      <c r="AE29" s="298"/>
      <c r="AF29" s="298">
        <f>別記様式第４号!H52</f>
        <v>0</v>
      </c>
      <c r="AG29" s="298"/>
      <c r="AH29" s="298"/>
      <c r="AI29" s="298"/>
      <c r="AJ29" s="298"/>
      <c r="AK29" s="298">
        <f>AP29-Q29-AA29</f>
        <v>0</v>
      </c>
      <c r="AL29" s="298"/>
      <c r="AM29" s="298"/>
      <c r="AN29" s="298"/>
      <c r="AO29" s="298"/>
      <c r="AP29" s="319">
        <f>別記様式第４号!J52</f>
        <v>0</v>
      </c>
      <c r="AQ29" s="320"/>
      <c r="AR29" s="320"/>
      <c r="AS29" s="320"/>
      <c r="AT29" s="320"/>
      <c r="AW29" s="3"/>
    </row>
    <row r="30" spans="1:49" ht="28.5" customHeight="1">
      <c r="A30" s="331"/>
      <c r="B30" s="313"/>
      <c r="C30" s="314"/>
      <c r="D30" s="314"/>
      <c r="E30" s="314"/>
      <c r="F30" s="315"/>
      <c r="G30" s="323"/>
      <c r="H30" s="323"/>
      <c r="I30" s="323"/>
      <c r="J30" s="323"/>
      <c r="K30" s="329"/>
      <c r="L30" s="323"/>
      <c r="M30" s="323"/>
      <c r="N30" s="323"/>
      <c r="O30" s="323"/>
      <c r="P30" s="323"/>
      <c r="Q30" s="321">
        <f>INT(AP30*$J$3)</f>
        <v>0</v>
      </c>
      <c r="R30" s="324"/>
      <c r="S30" s="324"/>
      <c r="T30" s="324"/>
      <c r="U30" s="319"/>
      <c r="V30" s="312"/>
      <c r="W30" s="312"/>
      <c r="X30" s="312"/>
      <c r="Y30" s="312"/>
      <c r="Z30" s="312"/>
      <c r="AA30" s="298">
        <f>IF(AND(別記様式第１号!$AL$14=TRUE,記載要領!$I$10="")=TRUE,AP30-Q30,INT(AP30*$J$6))</f>
        <v>0</v>
      </c>
      <c r="AB30" s="298"/>
      <c r="AC30" s="298"/>
      <c r="AD30" s="298"/>
      <c r="AE30" s="298"/>
      <c r="AF30" s="312"/>
      <c r="AG30" s="312"/>
      <c r="AH30" s="312"/>
      <c r="AI30" s="312"/>
      <c r="AJ30" s="312"/>
      <c r="AK30" s="298">
        <f>AP30-Q30-AA30</f>
        <v>0</v>
      </c>
      <c r="AL30" s="298"/>
      <c r="AM30" s="298"/>
      <c r="AN30" s="298"/>
      <c r="AO30" s="298"/>
      <c r="AP30" s="322"/>
      <c r="AQ30" s="323"/>
      <c r="AR30" s="323"/>
      <c r="AS30" s="323"/>
      <c r="AT30" s="323"/>
      <c r="AW30" s="3"/>
    </row>
    <row r="31" spans="1:49" ht="28.5" customHeight="1">
      <c r="A31" s="331"/>
      <c r="B31" s="313"/>
      <c r="C31" s="314"/>
      <c r="D31" s="314"/>
      <c r="E31" s="314"/>
      <c r="F31" s="315"/>
      <c r="G31" s="323"/>
      <c r="H31" s="323"/>
      <c r="I31" s="323"/>
      <c r="J31" s="323"/>
      <c r="K31" s="329"/>
      <c r="L31" s="323"/>
      <c r="M31" s="323"/>
      <c r="N31" s="323"/>
      <c r="O31" s="323"/>
      <c r="P31" s="323"/>
      <c r="Q31" s="321">
        <f>INT(AP31*$J$3)</f>
        <v>0</v>
      </c>
      <c r="R31" s="324"/>
      <c r="S31" s="324"/>
      <c r="T31" s="324"/>
      <c r="U31" s="319"/>
      <c r="V31" s="312"/>
      <c r="W31" s="312"/>
      <c r="X31" s="312"/>
      <c r="Y31" s="312"/>
      <c r="Z31" s="312"/>
      <c r="AA31" s="298">
        <f>IF(AND(別記様式第１号!$AL$14=TRUE,記載要領!$I$10="")=TRUE,AP31-Q31,INT(AP31*$J$6))</f>
        <v>0</v>
      </c>
      <c r="AB31" s="298"/>
      <c r="AC31" s="298"/>
      <c r="AD31" s="298"/>
      <c r="AE31" s="298"/>
      <c r="AF31" s="312"/>
      <c r="AG31" s="312"/>
      <c r="AH31" s="312"/>
      <c r="AI31" s="312"/>
      <c r="AJ31" s="312"/>
      <c r="AK31" s="298">
        <f>AP31-Q31-AA31</f>
        <v>0</v>
      </c>
      <c r="AL31" s="298"/>
      <c r="AM31" s="298"/>
      <c r="AN31" s="298"/>
      <c r="AO31" s="298"/>
      <c r="AP31" s="322"/>
      <c r="AQ31" s="323"/>
      <c r="AR31" s="323"/>
      <c r="AS31" s="323"/>
      <c r="AT31" s="323"/>
      <c r="AW31" s="3"/>
    </row>
    <row r="32" spans="1:49" ht="28.5" customHeight="1">
      <c r="A32" s="332"/>
      <c r="B32" s="326" t="s">
        <v>163</v>
      </c>
      <c r="C32" s="326"/>
      <c r="D32" s="326"/>
      <c r="E32" s="326"/>
      <c r="F32" s="326"/>
      <c r="G32" s="320">
        <f>SUM(G29:K31)</f>
        <v>0</v>
      </c>
      <c r="H32" s="320"/>
      <c r="I32" s="320"/>
      <c r="J32" s="320"/>
      <c r="K32" s="321"/>
      <c r="L32" s="320">
        <f>SUM(L29:P31)</f>
        <v>0</v>
      </c>
      <c r="M32" s="320"/>
      <c r="N32" s="320"/>
      <c r="O32" s="320"/>
      <c r="P32" s="320"/>
      <c r="Q32" s="321">
        <f>SUM(Q29:U31)</f>
        <v>0</v>
      </c>
      <c r="R32" s="324"/>
      <c r="S32" s="324"/>
      <c r="T32" s="324"/>
      <c r="U32" s="319"/>
      <c r="V32" s="295">
        <f>SUM(V29:Z31)</f>
        <v>0</v>
      </c>
      <c r="W32" s="296"/>
      <c r="X32" s="296"/>
      <c r="Y32" s="296"/>
      <c r="Z32" s="297"/>
      <c r="AA32" s="295">
        <f>SUM(AA29:AE31)</f>
        <v>0</v>
      </c>
      <c r="AB32" s="296"/>
      <c r="AC32" s="296"/>
      <c r="AD32" s="296"/>
      <c r="AE32" s="297"/>
      <c r="AF32" s="295">
        <f>SUM(AF29:AJ31)</f>
        <v>0</v>
      </c>
      <c r="AG32" s="296"/>
      <c r="AH32" s="296"/>
      <c r="AI32" s="296"/>
      <c r="AJ32" s="297"/>
      <c r="AK32" s="295">
        <f>SUM(AK29:AO31)</f>
        <v>0</v>
      </c>
      <c r="AL32" s="296"/>
      <c r="AM32" s="296"/>
      <c r="AN32" s="296"/>
      <c r="AO32" s="297"/>
      <c r="AP32" s="319">
        <f>SUM(AP29:AT31)</f>
        <v>0</v>
      </c>
      <c r="AQ32" s="320"/>
      <c r="AR32" s="320"/>
      <c r="AS32" s="320"/>
      <c r="AT32" s="320"/>
      <c r="AW32" s="3"/>
    </row>
    <row r="33" spans="1:49" ht="28.5" customHeight="1">
      <c r="A33" s="369" t="s">
        <v>164</v>
      </c>
      <c r="B33" s="370"/>
      <c r="C33" s="370"/>
      <c r="D33" s="370"/>
      <c r="E33" s="370"/>
      <c r="F33" s="371"/>
      <c r="G33" s="320">
        <f>G24+G28-G32</f>
        <v>0</v>
      </c>
      <c r="H33" s="320"/>
      <c r="I33" s="320"/>
      <c r="J33" s="320"/>
      <c r="K33" s="321"/>
      <c r="L33" s="320">
        <f>L24+L28-L32</f>
        <v>0</v>
      </c>
      <c r="M33" s="320"/>
      <c r="N33" s="320"/>
      <c r="O33" s="320"/>
      <c r="P33" s="321"/>
      <c r="Q33" s="320">
        <f>Q24+Q28-Q32</f>
        <v>0</v>
      </c>
      <c r="R33" s="320"/>
      <c r="S33" s="320"/>
      <c r="T33" s="320"/>
      <c r="U33" s="321"/>
      <c r="V33" s="295">
        <f>V24+W28-V32</f>
        <v>0</v>
      </c>
      <c r="W33" s="296"/>
      <c r="X33" s="296"/>
      <c r="Y33" s="296"/>
      <c r="Z33" s="297"/>
      <c r="AA33" s="298">
        <f>AA24+AB28-AA32</f>
        <v>0</v>
      </c>
      <c r="AB33" s="298"/>
      <c r="AC33" s="298"/>
      <c r="AD33" s="298"/>
      <c r="AE33" s="295"/>
      <c r="AF33" s="295">
        <f>AF24+AG28-AF32</f>
        <v>0</v>
      </c>
      <c r="AG33" s="296"/>
      <c r="AH33" s="296"/>
      <c r="AI33" s="296"/>
      <c r="AJ33" s="297"/>
      <c r="AK33" s="298">
        <f>AK24+AL28-AK32</f>
        <v>0</v>
      </c>
      <c r="AL33" s="298"/>
      <c r="AM33" s="298"/>
      <c r="AN33" s="298"/>
      <c r="AO33" s="295"/>
      <c r="AP33" s="320">
        <f>AP24+AP28-AP32</f>
        <v>0</v>
      </c>
      <c r="AQ33" s="320"/>
      <c r="AR33" s="320"/>
      <c r="AS33" s="320"/>
      <c r="AT33" s="320"/>
      <c r="AW33" s="3"/>
    </row>
    <row r="34" spans="1:49" ht="28.5" customHeight="1">
      <c r="A34" s="372" t="s">
        <v>165</v>
      </c>
      <c r="B34" s="372"/>
      <c r="C34" s="372"/>
      <c r="D34" s="372"/>
      <c r="E34" s="372"/>
      <c r="F34" s="372"/>
      <c r="G34" s="323"/>
      <c r="H34" s="323"/>
      <c r="I34" s="323"/>
      <c r="J34" s="323"/>
      <c r="K34" s="329"/>
      <c r="L34" s="323"/>
      <c r="M34" s="323"/>
      <c r="N34" s="323"/>
      <c r="O34" s="323"/>
      <c r="P34" s="323"/>
      <c r="Q34" s="320">
        <f>INT(AP34*$J$3)</f>
        <v>0</v>
      </c>
      <c r="R34" s="320"/>
      <c r="S34" s="320"/>
      <c r="T34" s="320"/>
      <c r="U34" s="320"/>
      <c r="V34" s="207" t="s">
        <v>66</v>
      </c>
      <c r="W34" s="374"/>
      <c r="X34" s="374"/>
      <c r="Y34" s="374"/>
      <c r="Z34" s="375"/>
      <c r="AA34" s="206" t="s">
        <v>67</v>
      </c>
      <c r="AB34" s="463">
        <f>IF(AND(別記様式第１号!$AL$14=TRUE,記載要領!$I$10="")=TRUE,AP34-Q34,INT(AP34*$J$6))</f>
        <v>0</v>
      </c>
      <c r="AC34" s="463"/>
      <c r="AD34" s="463"/>
      <c r="AE34" s="464"/>
      <c r="AF34" s="207" t="s">
        <v>152</v>
      </c>
      <c r="AG34" s="374"/>
      <c r="AH34" s="374"/>
      <c r="AI34" s="374"/>
      <c r="AJ34" s="375"/>
      <c r="AK34" s="206" t="s">
        <v>106</v>
      </c>
      <c r="AL34" s="296">
        <f>AP34-Q34-AB34</f>
        <v>0</v>
      </c>
      <c r="AM34" s="296"/>
      <c r="AN34" s="296"/>
      <c r="AO34" s="297"/>
      <c r="AP34" s="322"/>
      <c r="AQ34" s="323"/>
      <c r="AR34" s="323"/>
      <c r="AS34" s="323"/>
      <c r="AT34" s="323"/>
      <c r="AW34" s="3"/>
    </row>
    <row r="35" spans="1:49" ht="28.5" customHeight="1">
      <c r="A35" s="372" t="s">
        <v>166</v>
      </c>
      <c r="B35" s="372"/>
      <c r="C35" s="372"/>
      <c r="D35" s="372"/>
      <c r="E35" s="372"/>
      <c r="F35" s="372"/>
      <c r="G35" s="323"/>
      <c r="H35" s="323"/>
      <c r="I35" s="323"/>
      <c r="J35" s="323"/>
      <c r="K35" s="329"/>
      <c r="L35" s="323"/>
      <c r="M35" s="323"/>
      <c r="N35" s="323"/>
      <c r="O35" s="323"/>
      <c r="P35" s="323"/>
      <c r="Q35" s="320">
        <f>INT(AP35*$J$3)</f>
        <v>0</v>
      </c>
      <c r="R35" s="320"/>
      <c r="S35" s="320"/>
      <c r="T35" s="320"/>
      <c r="U35" s="320"/>
      <c r="V35" s="312"/>
      <c r="W35" s="312"/>
      <c r="X35" s="312"/>
      <c r="Y35" s="312"/>
      <c r="Z35" s="312"/>
      <c r="AA35" s="298">
        <f>IF(AND(別記様式第１号!$AL$14=TRUE,記載要領!$I$10="")=TRUE,AP35-Q35,INT(AP35*$J$6))</f>
        <v>0</v>
      </c>
      <c r="AB35" s="298"/>
      <c r="AC35" s="298"/>
      <c r="AD35" s="298"/>
      <c r="AE35" s="298"/>
      <c r="AF35" s="312"/>
      <c r="AG35" s="312"/>
      <c r="AH35" s="312"/>
      <c r="AI35" s="312"/>
      <c r="AJ35" s="312"/>
      <c r="AK35" s="298">
        <f>AP35-Q35-AA35</f>
        <v>0</v>
      </c>
      <c r="AL35" s="298"/>
      <c r="AM35" s="298"/>
      <c r="AN35" s="298"/>
      <c r="AO35" s="298"/>
      <c r="AP35" s="322"/>
      <c r="AQ35" s="323"/>
      <c r="AR35" s="323"/>
      <c r="AS35" s="323"/>
      <c r="AT35" s="323"/>
      <c r="AW35" s="3"/>
    </row>
    <row r="36" spans="1:49" ht="28.5" customHeight="1">
      <c r="A36" s="373" t="s">
        <v>167</v>
      </c>
      <c r="B36" s="373"/>
      <c r="C36" s="373"/>
      <c r="D36" s="373"/>
      <c r="E36" s="373"/>
      <c r="F36" s="373"/>
      <c r="G36" s="320">
        <f>G33+G34-G35</f>
        <v>0</v>
      </c>
      <c r="H36" s="320"/>
      <c r="I36" s="320"/>
      <c r="J36" s="320"/>
      <c r="K36" s="321"/>
      <c r="L36" s="321">
        <f>L33+L34-L35</f>
        <v>0</v>
      </c>
      <c r="M36" s="324"/>
      <c r="N36" s="324"/>
      <c r="O36" s="324"/>
      <c r="P36" s="319"/>
      <c r="Q36" s="320">
        <f>Q33+Q34-Q35</f>
        <v>0</v>
      </c>
      <c r="R36" s="324"/>
      <c r="S36" s="324"/>
      <c r="T36" s="324"/>
      <c r="U36" s="319"/>
      <c r="V36" s="298">
        <f>V33+W34-V35</f>
        <v>0</v>
      </c>
      <c r="W36" s="298"/>
      <c r="X36" s="298"/>
      <c r="Y36" s="298"/>
      <c r="Z36" s="295"/>
      <c r="AA36" s="298">
        <f>AA33+AB34-AA35</f>
        <v>0</v>
      </c>
      <c r="AB36" s="298"/>
      <c r="AC36" s="298"/>
      <c r="AD36" s="298"/>
      <c r="AE36" s="298"/>
      <c r="AF36" s="298">
        <f>AF33+AG34-AF35</f>
        <v>0</v>
      </c>
      <c r="AG36" s="298"/>
      <c r="AH36" s="298"/>
      <c r="AI36" s="298"/>
      <c r="AJ36" s="295"/>
      <c r="AK36" s="298">
        <f>AK33+AL34-AK35</f>
        <v>0</v>
      </c>
      <c r="AL36" s="298"/>
      <c r="AM36" s="298"/>
      <c r="AN36" s="298"/>
      <c r="AO36" s="298"/>
      <c r="AP36" s="320">
        <f>AP33+AP34-AP35</f>
        <v>0</v>
      </c>
      <c r="AQ36" s="320"/>
      <c r="AR36" s="320"/>
      <c r="AS36" s="320"/>
      <c r="AT36" s="320"/>
      <c r="AV36" s="4"/>
      <c r="AW36" s="5"/>
    </row>
    <row r="37" spans="1:49" ht="28.5" customHeight="1">
      <c r="A37" s="373" t="s">
        <v>168</v>
      </c>
      <c r="B37" s="373"/>
      <c r="C37" s="373"/>
      <c r="D37" s="373"/>
      <c r="E37" s="373"/>
      <c r="F37" s="373"/>
      <c r="G37" s="323"/>
      <c r="H37" s="323"/>
      <c r="I37" s="323"/>
      <c r="J37" s="323"/>
      <c r="K37" s="329"/>
      <c r="L37" s="323"/>
      <c r="M37" s="323"/>
      <c r="N37" s="323"/>
      <c r="O37" s="323"/>
      <c r="P37" s="323"/>
      <c r="Q37" s="320">
        <f>INT(AP37*$J$3)</f>
        <v>0</v>
      </c>
      <c r="R37" s="320"/>
      <c r="S37" s="320"/>
      <c r="T37" s="320"/>
      <c r="U37" s="320"/>
      <c r="V37" s="312"/>
      <c r="W37" s="312"/>
      <c r="X37" s="312"/>
      <c r="Y37" s="312"/>
      <c r="Z37" s="312"/>
      <c r="AA37" s="298">
        <f>IF(AND(別記様式第１号!$AL$14=TRUE,記載要領!$I$10="")=TRUE,AP37-Q37,INT(AP37*$J$6))</f>
        <v>0</v>
      </c>
      <c r="AB37" s="298"/>
      <c r="AC37" s="298"/>
      <c r="AD37" s="298"/>
      <c r="AE37" s="298"/>
      <c r="AF37" s="312"/>
      <c r="AG37" s="312"/>
      <c r="AH37" s="312"/>
      <c r="AI37" s="312"/>
      <c r="AJ37" s="312"/>
      <c r="AK37" s="298">
        <f>AP37-Q37-AA37</f>
        <v>0</v>
      </c>
      <c r="AL37" s="298"/>
      <c r="AM37" s="298"/>
      <c r="AN37" s="298"/>
      <c r="AO37" s="298"/>
      <c r="AP37" s="323"/>
      <c r="AQ37" s="323"/>
      <c r="AR37" s="323"/>
      <c r="AS37" s="323"/>
      <c r="AT37" s="323"/>
      <c r="AV37" s="4"/>
      <c r="AW37" s="5"/>
    </row>
    <row r="38" spans="1:49" ht="28.5" customHeight="1">
      <c r="A38" s="343" t="s">
        <v>169</v>
      </c>
      <c r="B38" s="343"/>
      <c r="C38" s="343"/>
      <c r="D38" s="343"/>
      <c r="E38" s="343"/>
      <c r="F38" s="343"/>
      <c r="G38" s="320">
        <f>G36-G37</f>
        <v>0</v>
      </c>
      <c r="H38" s="320"/>
      <c r="I38" s="320"/>
      <c r="J38" s="320"/>
      <c r="K38" s="321"/>
      <c r="L38" s="320">
        <f>L36-L37</f>
        <v>0</v>
      </c>
      <c r="M38" s="320"/>
      <c r="N38" s="320"/>
      <c r="O38" s="320"/>
      <c r="P38" s="320"/>
      <c r="Q38" s="320">
        <f>Q36-Q37</f>
        <v>0</v>
      </c>
      <c r="R38" s="320"/>
      <c r="S38" s="320"/>
      <c r="T38" s="320"/>
      <c r="U38" s="321"/>
      <c r="V38" s="298">
        <f>V36-V37</f>
        <v>0</v>
      </c>
      <c r="W38" s="298"/>
      <c r="X38" s="298"/>
      <c r="Y38" s="298"/>
      <c r="Z38" s="298"/>
      <c r="AA38" s="298">
        <f>AA36-AA37</f>
        <v>0</v>
      </c>
      <c r="AB38" s="298"/>
      <c r="AC38" s="298"/>
      <c r="AD38" s="298"/>
      <c r="AE38" s="298"/>
      <c r="AF38" s="298">
        <f>AF36-AF37</f>
        <v>0</v>
      </c>
      <c r="AG38" s="298"/>
      <c r="AH38" s="298"/>
      <c r="AI38" s="298"/>
      <c r="AJ38" s="298"/>
      <c r="AK38" s="298">
        <f>AK36-AK37</f>
        <v>0</v>
      </c>
      <c r="AL38" s="298"/>
      <c r="AM38" s="298"/>
      <c r="AN38" s="298"/>
      <c r="AO38" s="298"/>
      <c r="AP38" s="320">
        <f>AP36-AP37</f>
        <v>0</v>
      </c>
      <c r="AQ38" s="320"/>
      <c r="AR38" s="320"/>
      <c r="AS38" s="320"/>
      <c r="AT38" s="320"/>
      <c r="AV38" s="4"/>
      <c r="AW38" s="5"/>
    </row>
    <row r="39" spans="1:49" ht="28.5" customHeight="1">
      <c r="A39" s="344" t="s">
        <v>11</v>
      </c>
      <c r="B39" s="316" t="s">
        <v>191</v>
      </c>
      <c r="C39" s="317"/>
      <c r="D39" s="317"/>
      <c r="E39" s="317"/>
      <c r="F39" s="318"/>
      <c r="G39" s="320">
        <f>別記様式第５号!E34+別記様式第５号!G34+別記様式第５号!I34+別記様式第５号!K34</f>
        <v>0</v>
      </c>
      <c r="H39" s="320"/>
      <c r="I39" s="320"/>
      <c r="J39" s="320"/>
      <c r="K39" s="321"/>
      <c r="L39" s="320">
        <f>別記様式第５号!E34</f>
        <v>0</v>
      </c>
      <c r="M39" s="320"/>
      <c r="N39" s="320"/>
      <c r="O39" s="320"/>
      <c r="P39" s="321"/>
      <c r="Q39" s="320">
        <f>INT(AP39*$J$3)</f>
        <v>0</v>
      </c>
      <c r="R39" s="320"/>
      <c r="S39" s="320"/>
      <c r="T39" s="320"/>
      <c r="U39" s="320"/>
      <c r="V39" s="295">
        <f>別記様式第５号!G34</f>
        <v>0</v>
      </c>
      <c r="W39" s="296"/>
      <c r="X39" s="296"/>
      <c r="Y39" s="296"/>
      <c r="Z39" s="297"/>
      <c r="AA39" s="295">
        <f>IF(AND(別記様式第１号!$AL$14=TRUE,記載要領!$I$10="")=TRUE,AP39-Q39,INT(AP39*$J$6))</f>
        <v>0</v>
      </c>
      <c r="AB39" s="296"/>
      <c r="AC39" s="296"/>
      <c r="AD39" s="296"/>
      <c r="AE39" s="297"/>
      <c r="AF39" s="295">
        <f>別記様式第５号!I34</f>
        <v>0</v>
      </c>
      <c r="AG39" s="296"/>
      <c r="AH39" s="296"/>
      <c r="AI39" s="296"/>
      <c r="AJ39" s="297"/>
      <c r="AK39" s="295">
        <f>AP39-Q39-AA39</f>
        <v>0</v>
      </c>
      <c r="AL39" s="296"/>
      <c r="AM39" s="296"/>
      <c r="AN39" s="296"/>
      <c r="AO39" s="297"/>
      <c r="AP39" s="320">
        <f>別記様式第５号!K34</f>
        <v>0</v>
      </c>
      <c r="AQ39" s="320"/>
      <c r="AR39" s="320"/>
      <c r="AS39" s="320"/>
      <c r="AT39" s="320"/>
      <c r="AV39" s="4"/>
      <c r="AW39" s="5"/>
    </row>
    <row r="40" spans="1:49" ht="28.5" customHeight="1">
      <c r="A40" s="345"/>
      <c r="B40" s="316" t="s">
        <v>192</v>
      </c>
      <c r="C40" s="317"/>
      <c r="D40" s="317"/>
      <c r="E40" s="317"/>
      <c r="F40" s="318"/>
      <c r="G40" s="320">
        <f>別記様式第５号!E35+別記様式第５号!G35+別記様式第５号!I35+別記様式第５号!K35</f>
        <v>0</v>
      </c>
      <c r="H40" s="320"/>
      <c r="I40" s="320"/>
      <c r="J40" s="320"/>
      <c r="K40" s="321"/>
      <c r="L40" s="320">
        <f>別記様式第５号!E35</f>
        <v>0</v>
      </c>
      <c r="M40" s="320"/>
      <c r="N40" s="320"/>
      <c r="O40" s="320"/>
      <c r="P40" s="320"/>
      <c r="Q40" s="320">
        <f>INT(AP40*$J$3)</f>
        <v>0</v>
      </c>
      <c r="R40" s="320"/>
      <c r="S40" s="320"/>
      <c r="T40" s="320"/>
      <c r="U40" s="320"/>
      <c r="V40" s="206" t="s">
        <v>55</v>
      </c>
      <c r="W40" s="296">
        <f>別記様式第５号!G35</f>
        <v>0</v>
      </c>
      <c r="X40" s="296"/>
      <c r="Y40" s="296"/>
      <c r="Z40" s="297"/>
      <c r="AA40" s="206" t="s">
        <v>141</v>
      </c>
      <c r="AB40" s="296">
        <f>IF(AND(別記様式第１号!$AL$14=TRUE,記載要領!$I$10="")=TRUE,AP40-Q40,INT(AP40*$J$6))</f>
        <v>0</v>
      </c>
      <c r="AC40" s="296"/>
      <c r="AD40" s="296"/>
      <c r="AE40" s="297"/>
      <c r="AF40" s="206" t="s">
        <v>107</v>
      </c>
      <c r="AG40" s="296">
        <f>別記様式第５号!I35</f>
        <v>0</v>
      </c>
      <c r="AH40" s="296"/>
      <c r="AI40" s="296"/>
      <c r="AJ40" s="297"/>
      <c r="AK40" s="206" t="s">
        <v>108</v>
      </c>
      <c r="AL40" s="296">
        <f>AP40-Q40-AB40</f>
        <v>0</v>
      </c>
      <c r="AM40" s="296"/>
      <c r="AN40" s="296"/>
      <c r="AO40" s="297"/>
      <c r="AP40" s="320">
        <f>別記様式第５号!K35</f>
        <v>0</v>
      </c>
      <c r="AQ40" s="320"/>
      <c r="AR40" s="320"/>
      <c r="AS40" s="320"/>
      <c r="AT40" s="320"/>
      <c r="AW40" s="3"/>
    </row>
    <row r="41" spans="1:49" ht="28.5" customHeight="1">
      <c r="A41" s="345"/>
      <c r="B41" s="316"/>
      <c r="C41" s="317"/>
      <c r="D41" s="317"/>
      <c r="E41" s="317"/>
      <c r="F41" s="318"/>
      <c r="G41" s="323"/>
      <c r="H41" s="323"/>
      <c r="I41" s="323"/>
      <c r="J41" s="323"/>
      <c r="K41" s="329"/>
      <c r="L41" s="323"/>
      <c r="M41" s="323"/>
      <c r="N41" s="323"/>
      <c r="O41" s="323"/>
      <c r="P41" s="323"/>
      <c r="Q41" s="320">
        <f>INT(AP41*$J$3)</f>
        <v>0</v>
      </c>
      <c r="R41" s="320"/>
      <c r="S41" s="320"/>
      <c r="T41" s="320"/>
      <c r="U41" s="320"/>
      <c r="V41" s="312"/>
      <c r="W41" s="312"/>
      <c r="X41" s="312"/>
      <c r="Y41" s="312"/>
      <c r="Z41" s="312"/>
      <c r="AA41" s="298">
        <f>IF(AND(別記様式第１号!$AL$14=TRUE,記載要領!$I$10="")=TRUE,AP41-Q41,INT(AP41*$J$6))</f>
        <v>0</v>
      </c>
      <c r="AB41" s="298"/>
      <c r="AC41" s="298"/>
      <c r="AD41" s="298"/>
      <c r="AE41" s="298"/>
      <c r="AF41" s="312"/>
      <c r="AG41" s="312"/>
      <c r="AH41" s="312"/>
      <c r="AI41" s="312"/>
      <c r="AJ41" s="312"/>
      <c r="AK41" s="295">
        <f>AP41-Q41-AA41</f>
        <v>0</v>
      </c>
      <c r="AL41" s="296"/>
      <c r="AM41" s="296"/>
      <c r="AN41" s="296"/>
      <c r="AO41" s="297"/>
      <c r="AP41" s="322"/>
      <c r="AQ41" s="323"/>
      <c r="AR41" s="323"/>
      <c r="AS41" s="323"/>
      <c r="AT41" s="323"/>
      <c r="AW41" s="3"/>
    </row>
    <row r="42" spans="1:49" ht="28.5" customHeight="1">
      <c r="A42" s="346"/>
      <c r="B42" s="376" t="s">
        <v>170</v>
      </c>
      <c r="C42" s="376"/>
      <c r="D42" s="376"/>
      <c r="E42" s="376"/>
      <c r="F42" s="376"/>
      <c r="G42" s="320">
        <f>SUM(G39:K41)</f>
        <v>0</v>
      </c>
      <c r="H42" s="320"/>
      <c r="I42" s="320"/>
      <c r="J42" s="320"/>
      <c r="K42" s="321"/>
      <c r="L42" s="320">
        <f>SUM(L39:P41)</f>
        <v>0</v>
      </c>
      <c r="M42" s="320"/>
      <c r="N42" s="320"/>
      <c r="O42" s="320"/>
      <c r="P42" s="320"/>
      <c r="Q42" s="320">
        <f>SUM(Q39:U41)</f>
        <v>0</v>
      </c>
      <c r="R42" s="320"/>
      <c r="S42" s="320"/>
      <c r="T42" s="320"/>
      <c r="U42" s="320"/>
      <c r="V42" s="295">
        <f>SUM(V39:Z41)</f>
        <v>0</v>
      </c>
      <c r="W42" s="296"/>
      <c r="X42" s="296"/>
      <c r="Y42" s="296"/>
      <c r="Z42" s="297"/>
      <c r="AA42" s="295">
        <f>SUM(AA39:AE41)</f>
        <v>0</v>
      </c>
      <c r="AB42" s="296"/>
      <c r="AC42" s="296"/>
      <c r="AD42" s="296"/>
      <c r="AE42" s="297"/>
      <c r="AF42" s="295">
        <f>SUM(AF39:AJ41)</f>
        <v>0</v>
      </c>
      <c r="AG42" s="296"/>
      <c r="AH42" s="296"/>
      <c r="AI42" s="296"/>
      <c r="AJ42" s="297"/>
      <c r="AK42" s="295">
        <f>SUM(AK39:AO41)</f>
        <v>0</v>
      </c>
      <c r="AL42" s="296"/>
      <c r="AM42" s="296"/>
      <c r="AN42" s="296"/>
      <c r="AO42" s="297"/>
      <c r="AP42" s="319">
        <f>SUM(AP39:AT41)</f>
        <v>0</v>
      </c>
      <c r="AQ42" s="320"/>
      <c r="AR42" s="320"/>
      <c r="AS42" s="320"/>
      <c r="AT42" s="320"/>
      <c r="AV42" s="4"/>
      <c r="AW42" s="5"/>
    </row>
    <row r="43" spans="1:49" ht="28.5" customHeight="1">
      <c r="A43" s="344" t="s">
        <v>12</v>
      </c>
      <c r="B43" s="316" t="s">
        <v>193</v>
      </c>
      <c r="C43" s="317"/>
      <c r="D43" s="317"/>
      <c r="E43" s="317"/>
      <c r="F43" s="318"/>
      <c r="G43" s="320">
        <f>別記様式第５号!E66+別記様式第５号!G66+別記様式第５号!I66+別記様式第５号!K66</f>
        <v>0</v>
      </c>
      <c r="H43" s="320"/>
      <c r="I43" s="320"/>
      <c r="J43" s="320"/>
      <c r="K43" s="321"/>
      <c r="L43" s="320">
        <f>別記様式第５号!E66</f>
        <v>0</v>
      </c>
      <c r="M43" s="320"/>
      <c r="N43" s="320"/>
      <c r="O43" s="320"/>
      <c r="P43" s="321"/>
      <c r="Q43" s="320">
        <f>INT(AP43*$J$3)</f>
        <v>0</v>
      </c>
      <c r="R43" s="320"/>
      <c r="S43" s="320"/>
      <c r="T43" s="320"/>
      <c r="U43" s="320"/>
      <c r="V43" s="295">
        <f>別記様式第５号!G66</f>
        <v>0</v>
      </c>
      <c r="W43" s="296"/>
      <c r="X43" s="296"/>
      <c r="Y43" s="296"/>
      <c r="Z43" s="297"/>
      <c r="AA43" s="295">
        <f>IF(AND(別記様式第１号!$AL$14=TRUE,記載要領!$I$10="")=TRUE,AP43-Q43,INT(AP43*$J$6))</f>
        <v>0</v>
      </c>
      <c r="AB43" s="296"/>
      <c r="AC43" s="296"/>
      <c r="AD43" s="296"/>
      <c r="AE43" s="297"/>
      <c r="AF43" s="295">
        <f>別記様式第５号!I66</f>
        <v>0</v>
      </c>
      <c r="AG43" s="296"/>
      <c r="AH43" s="296"/>
      <c r="AI43" s="296"/>
      <c r="AJ43" s="297"/>
      <c r="AK43" s="295">
        <f>AP43-Q43-AA43</f>
        <v>0</v>
      </c>
      <c r="AL43" s="296"/>
      <c r="AM43" s="296"/>
      <c r="AN43" s="296"/>
      <c r="AO43" s="297"/>
      <c r="AP43" s="319">
        <f>別記様式第５号!K66</f>
        <v>0</v>
      </c>
      <c r="AQ43" s="320"/>
      <c r="AR43" s="320"/>
      <c r="AS43" s="320"/>
      <c r="AT43" s="320"/>
      <c r="AV43" s="4"/>
      <c r="AW43" s="5"/>
    </row>
    <row r="44" spans="1:49" ht="28.5" customHeight="1">
      <c r="A44" s="345"/>
      <c r="B44" s="316" t="s">
        <v>194</v>
      </c>
      <c r="C44" s="317"/>
      <c r="D44" s="317"/>
      <c r="E44" s="317"/>
      <c r="F44" s="318"/>
      <c r="G44" s="320">
        <f>別記様式第５号!E67+別記様式第５号!G67+別記様式第５号!I67+別記様式第５号!K67</f>
        <v>0</v>
      </c>
      <c r="H44" s="320"/>
      <c r="I44" s="320"/>
      <c r="J44" s="320"/>
      <c r="K44" s="321"/>
      <c r="L44" s="320">
        <f>別記様式第５号!E67</f>
        <v>0</v>
      </c>
      <c r="M44" s="320"/>
      <c r="N44" s="320"/>
      <c r="O44" s="320"/>
      <c r="P44" s="320"/>
      <c r="Q44" s="320">
        <f>INT(AP44*$J$3)</f>
        <v>0</v>
      </c>
      <c r="R44" s="320"/>
      <c r="S44" s="320"/>
      <c r="T44" s="320"/>
      <c r="U44" s="320"/>
      <c r="V44" s="206" t="s">
        <v>56</v>
      </c>
      <c r="W44" s="296">
        <f>別記様式第５号!G67</f>
        <v>0</v>
      </c>
      <c r="X44" s="296"/>
      <c r="Y44" s="296"/>
      <c r="Z44" s="297"/>
      <c r="AA44" s="206" t="s">
        <v>57</v>
      </c>
      <c r="AB44" s="296">
        <f>IF(AND(別記様式第１号!$AL$14=TRUE,記載要領!$I$10="")=TRUE,AP44-Q44,INT(AP44*$J$6))</f>
        <v>0</v>
      </c>
      <c r="AC44" s="296"/>
      <c r="AD44" s="296"/>
      <c r="AE44" s="297"/>
      <c r="AF44" s="206" t="s">
        <v>109</v>
      </c>
      <c r="AG44" s="296">
        <f>別記様式第５号!I67</f>
        <v>0</v>
      </c>
      <c r="AH44" s="296"/>
      <c r="AI44" s="296"/>
      <c r="AJ44" s="297"/>
      <c r="AK44" s="206" t="s">
        <v>110</v>
      </c>
      <c r="AL44" s="296">
        <f>AP44-Q44-AB44</f>
        <v>0</v>
      </c>
      <c r="AM44" s="296"/>
      <c r="AN44" s="296"/>
      <c r="AO44" s="297"/>
      <c r="AP44" s="319">
        <f>別記様式第５号!K67</f>
        <v>0</v>
      </c>
      <c r="AQ44" s="320"/>
      <c r="AR44" s="320"/>
      <c r="AS44" s="320"/>
      <c r="AT44" s="320"/>
      <c r="AV44" s="4"/>
      <c r="AW44" s="5"/>
    </row>
    <row r="45" spans="1:49" ht="28.5" customHeight="1">
      <c r="A45" s="345"/>
      <c r="B45" s="316"/>
      <c r="C45" s="317"/>
      <c r="D45" s="317"/>
      <c r="E45" s="317"/>
      <c r="F45" s="318"/>
      <c r="G45" s="323"/>
      <c r="H45" s="323"/>
      <c r="I45" s="323"/>
      <c r="J45" s="323"/>
      <c r="K45" s="329"/>
      <c r="L45" s="323"/>
      <c r="M45" s="323"/>
      <c r="N45" s="323"/>
      <c r="O45" s="323"/>
      <c r="P45" s="323"/>
      <c r="Q45" s="320">
        <f>INT(AP45*$J$3)</f>
        <v>0</v>
      </c>
      <c r="R45" s="320"/>
      <c r="S45" s="320"/>
      <c r="T45" s="320"/>
      <c r="U45" s="320"/>
      <c r="V45" s="312"/>
      <c r="W45" s="312"/>
      <c r="X45" s="312"/>
      <c r="Y45" s="312"/>
      <c r="Z45" s="312"/>
      <c r="AA45" s="298">
        <f>IF(AND(別記様式第１号!$AL$14=TRUE,記載要領!$I$10="")=TRUE,AP45-Q45,INT(AP45*$J$6))</f>
        <v>0</v>
      </c>
      <c r="AB45" s="298"/>
      <c r="AC45" s="298"/>
      <c r="AD45" s="298"/>
      <c r="AE45" s="298"/>
      <c r="AF45" s="312"/>
      <c r="AG45" s="312"/>
      <c r="AH45" s="312"/>
      <c r="AI45" s="312"/>
      <c r="AJ45" s="312"/>
      <c r="AK45" s="295">
        <f>AP45-Q45-AA45</f>
        <v>0</v>
      </c>
      <c r="AL45" s="296"/>
      <c r="AM45" s="296"/>
      <c r="AN45" s="296"/>
      <c r="AO45" s="297"/>
      <c r="AP45" s="322"/>
      <c r="AQ45" s="323"/>
      <c r="AR45" s="323"/>
      <c r="AS45" s="323"/>
      <c r="AT45" s="323"/>
      <c r="AV45" s="4"/>
      <c r="AW45" s="5"/>
    </row>
    <row r="46" spans="1:49" ht="28.5" customHeight="1">
      <c r="A46" s="346"/>
      <c r="B46" s="376" t="s">
        <v>171</v>
      </c>
      <c r="C46" s="376"/>
      <c r="D46" s="376"/>
      <c r="E46" s="376"/>
      <c r="F46" s="376"/>
      <c r="G46" s="320">
        <f>SUM(G43:K45)</f>
        <v>0</v>
      </c>
      <c r="H46" s="320"/>
      <c r="I46" s="320"/>
      <c r="J46" s="320"/>
      <c r="K46" s="321"/>
      <c r="L46" s="320">
        <f>SUM(L43:P45)</f>
        <v>0</v>
      </c>
      <c r="M46" s="320"/>
      <c r="N46" s="320"/>
      <c r="O46" s="320"/>
      <c r="P46" s="320"/>
      <c r="Q46" s="320">
        <f>SUM(Q43:U45)</f>
        <v>0</v>
      </c>
      <c r="R46" s="320"/>
      <c r="S46" s="320"/>
      <c r="T46" s="320"/>
      <c r="U46" s="320"/>
      <c r="V46" s="295">
        <f>SUM(V43:Z45)</f>
        <v>0</v>
      </c>
      <c r="W46" s="296"/>
      <c r="X46" s="296"/>
      <c r="Y46" s="296"/>
      <c r="Z46" s="297"/>
      <c r="AA46" s="295">
        <f>SUM(AA43:AE45)</f>
        <v>0</v>
      </c>
      <c r="AB46" s="296"/>
      <c r="AC46" s="296"/>
      <c r="AD46" s="296"/>
      <c r="AE46" s="297"/>
      <c r="AF46" s="295">
        <f>SUM(AF43:AJ45)</f>
        <v>0</v>
      </c>
      <c r="AG46" s="296"/>
      <c r="AH46" s="296"/>
      <c r="AI46" s="296"/>
      <c r="AJ46" s="297"/>
      <c r="AK46" s="295">
        <f>SUM(AK43:AO45)</f>
        <v>0</v>
      </c>
      <c r="AL46" s="296"/>
      <c r="AM46" s="296"/>
      <c r="AN46" s="296"/>
      <c r="AO46" s="297"/>
      <c r="AP46" s="319">
        <f>SUM(AP43:AT45)</f>
        <v>0</v>
      </c>
      <c r="AQ46" s="320"/>
      <c r="AR46" s="320"/>
      <c r="AS46" s="320"/>
      <c r="AT46" s="320"/>
      <c r="AV46" s="4"/>
      <c r="AW46" s="5"/>
    </row>
    <row r="47" spans="1:49" ht="28.5" customHeight="1">
      <c r="A47" s="416" t="s">
        <v>172</v>
      </c>
      <c r="B47" s="417"/>
      <c r="C47" s="417"/>
      <c r="D47" s="417"/>
      <c r="E47" s="417"/>
      <c r="F47" s="418"/>
      <c r="G47" s="320">
        <f>G38+G42-G46</f>
        <v>0</v>
      </c>
      <c r="H47" s="320"/>
      <c r="I47" s="320"/>
      <c r="J47" s="320"/>
      <c r="K47" s="321"/>
      <c r="L47" s="321">
        <f>L38+L42-L46</f>
        <v>0</v>
      </c>
      <c r="M47" s="324"/>
      <c r="N47" s="324"/>
      <c r="O47" s="324"/>
      <c r="P47" s="319"/>
      <c r="Q47" s="321">
        <f>Q38+Q42-Q46</f>
        <v>0</v>
      </c>
      <c r="R47" s="324"/>
      <c r="S47" s="324"/>
      <c r="T47" s="324"/>
      <c r="U47" s="319"/>
      <c r="V47" s="298">
        <f>V38+V42-V46</f>
        <v>0</v>
      </c>
      <c r="W47" s="298"/>
      <c r="X47" s="298"/>
      <c r="Y47" s="298"/>
      <c r="Z47" s="298"/>
      <c r="AA47" s="298">
        <f>AA38+AA42-AA46</f>
        <v>0</v>
      </c>
      <c r="AB47" s="298"/>
      <c r="AC47" s="298"/>
      <c r="AD47" s="298"/>
      <c r="AE47" s="298"/>
      <c r="AF47" s="298">
        <f>AF38+AF42-AF46</f>
        <v>0</v>
      </c>
      <c r="AG47" s="298"/>
      <c r="AH47" s="298"/>
      <c r="AI47" s="298"/>
      <c r="AJ47" s="298"/>
      <c r="AK47" s="298">
        <f>AK38+AK42-AK46</f>
        <v>0</v>
      </c>
      <c r="AL47" s="298"/>
      <c r="AM47" s="298"/>
      <c r="AN47" s="298"/>
      <c r="AO47" s="298"/>
      <c r="AP47" s="320">
        <f>AP38+AP42-AP46</f>
        <v>0</v>
      </c>
      <c r="AQ47" s="320"/>
      <c r="AR47" s="320"/>
      <c r="AS47" s="320"/>
      <c r="AT47" s="320"/>
      <c r="AW47" s="3"/>
    </row>
    <row r="48" spans="1:49" ht="28.5" customHeight="1">
      <c r="A48" s="70" t="s">
        <v>96</v>
      </c>
      <c r="B48" s="382" t="s">
        <v>94</v>
      </c>
      <c r="C48" s="383"/>
      <c r="D48" s="383"/>
      <c r="E48" s="383"/>
      <c r="F48" s="384"/>
      <c r="G48" s="323"/>
      <c r="H48" s="323"/>
      <c r="I48" s="323"/>
      <c r="J48" s="323"/>
      <c r="K48" s="329"/>
      <c r="L48" s="329"/>
      <c r="M48" s="353"/>
      <c r="N48" s="353"/>
      <c r="O48" s="353"/>
      <c r="P48" s="322"/>
      <c r="Q48" s="321">
        <f>INT(AP48*$J$3)</f>
        <v>0</v>
      </c>
      <c r="R48" s="324"/>
      <c r="S48" s="324"/>
      <c r="T48" s="324"/>
      <c r="U48" s="319"/>
      <c r="V48" s="207" t="s">
        <v>58</v>
      </c>
      <c r="W48" s="374"/>
      <c r="X48" s="374"/>
      <c r="Y48" s="374"/>
      <c r="Z48" s="375"/>
      <c r="AA48" s="206" t="s">
        <v>59</v>
      </c>
      <c r="AB48" s="296">
        <f>IF(AND(別記様式第１号!$AL$14=TRUE,記載要領!$I$10="")=TRUE,AP48-Q48,INT(AP48*$J$6))</f>
        <v>0</v>
      </c>
      <c r="AC48" s="296"/>
      <c r="AD48" s="296"/>
      <c r="AE48" s="297"/>
      <c r="AF48" s="207" t="s">
        <v>111</v>
      </c>
      <c r="AG48" s="374"/>
      <c r="AH48" s="374"/>
      <c r="AI48" s="374"/>
      <c r="AJ48" s="375"/>
      <c r="AK48" s="206" t="s">
        <v>112</v>
      </c>
      <c r="AL48" s="296">
        <f>AP48-Q48-AB48</f>
        <v>0</v>
      </c>
      <c r="AM48" s="296"/>
      <c r="AN48" s="296"/>
      <c r="AO48" s="297"/>
      <c r="AP48" s="322"/>
      <c r="AQ48" s="323"/>
      <c r="AR48" s="323"/>
      <c r="AS48" s="323"/>
      <c r="AT48" s="323"/>
      <c r="AW48" s="3"/>
    </row>
    <row r="49" spans="1:49" ht="28.5" customHeight="1">
      <c r="A49" s="70" t="s">
        <v>97</v>
      </c>
      <c r="B49" s="382" t="s">
        <v>95</v>
      </c>
      <c r="C49" s="383"/>
      <c r="D49" s="383"/>
      <c r="E49" s="383"/>
      <c r="F49" s="384"/>
      <c r="G49" s="323"/>
      <c r="H49" s="323"/>
      <c r="I49" s="323"/>
      <c r="J49" s="323"/>
      <c r="K49" s="329"/>
      <c r="L49" s="329"/>
      <c r="M49" s="353"/>
      <c r="N49" s="353"/>
      <c r="O49" s="353"/>
      <c r="P49" s="322"/>
      <c r="Q49" s="321">
        <f>INT(AP49*$J$3)</f>
        <v>0</v>
      </c>
      <c r="R49" s="324"/>
      <c r="S49" s="324"/>
      <c r="T49" s="324"/>
      <c r="U49" s="319"/>
      <c r="V49" s="207" t="s">
        <v>68</v>
      </c>
      <c r="W49" s="374"/>
      <c r="X49" s="374"/>
      <c r="Y49" s="374"/>
      <c r="Z49" s="375"/>
      <c r="AA49" s="206" t="s">
        <v>69</v>
      </c>
      <c r="AB49" s="296">
        <f>IF(AND(別記様式第１号!$AL$14=TRUE,記載要領!$I$10="")=TRUE,AP49-Q49,INT(AP49*$J$6))</f>
        <v>0</v>
      </c>
      <c r="AC49" s="296"/>
      <c r="AD49" s="296"/>
      <c r="AE49" s="297"/>
      <c r="AF49" s="207" t="s">
        <v>113</v>
      </c>
      <c r="AG49" s="374"/>
      <c r="AH49" s="374"/>
      <c r="AI49" s="374"/>
      <c r="AJ49" s="375"/>
      <c r="AK49" s="206" t="s">
        <v>114</v>
      </c>
      <c r="AL49" s="296">
        <f>AP49-Q49-AB49</f>
        <v>0</v>
      </c>
      <c r="AM49" s="296"/>
      <c r="AN49" s="296"/>
      <c r="AO49" s="297"/>
      <c r="AP49" s="322"/>
      <c r="AQ49" s="323"/>
      <c r="AR49" s="323"/>
      <c r="AS49" s="323"/>
      <c r="AT49" s="323"/>
      <c r="AW49" s="3"/>
    </row>
    <row r="50" spans="1:49" ht="28.5" customHeight="1" thickBot="1">
      <c r="A50" s="395" t="s">
        <v>173</v>
      </c>
      <c r="B50" s="395"/>
      <c r="C50" s="395"/>
      <c r="D50" s="395"/>
      <c r="E50" s="395"/>
      <c r="F50" s="395"/>
      <c r="G50" s="393">
        <f>G47+G48-G49</f>
        <v>0</v>
      </c>
      <c r="H50" s="393"/>
      <c r="I50" s="393"/>
      <c r="J50" s="393"/>
      <c r="K50" s="394"/>
      <c r="L50" s="208" t="s">
        <v>7</v>
      </c>
      <c r="M50" s="407">
        <f>L47+L48-L49</f>
        <v>0</v>
      </c>
      <c r="N50" s="407"/>
      <c r="O50" s="407"/>
      <c r="P50" s="408"/>
      <c r="Q50" s="208" t="s">
        <v>27</v>
      </c>
      <c r="R50" s="449">
        <f>Q47+Q48-Q49</f>
        <v>0</v>
      </c>
      <c r="S50" s="449"/>
      <c r="T50" s="449"/>
      <c r="U50" s="450"/>
      <c r="V50" s="208"/>
      <c r="W50" s="402">
        <f>V47+W48-W49</f>
        <v>0</v>
      </c>
      <c r="X50" s="402"/>
      <c r="Y50" s="402"/>
      <c r="Z50" s="403"/>
      <c r="AA50" s="208"/>
      <c r="AB50" s="402">
        <f>AA47+AB48-AB49</f>
        <v>0</v>
      </c>
      <c r="AC50" s="402"/>
      <c r="AD50" s="402"/>
      <c r="AE50" s="403"/>
      <c r="AF50" s="208" t="s">
        <v>120</v>
      </c>
      <c r="AG50" s="402">
        <f>AF47+AG48-AG49</f>
        <v>0</v>
      </c>
      <c r="AH50" s="402"/>
      <c r="AI50" s="402"/>
      <c r="AJ50" s="403"/>
      <c r="AK50" s="208" t="s">
        <v>121</v>
      </c>
      <c r="AL50" s="402">
        <f>AK47+AL48-AL49</f>
        <v>0</v>
      </c>
      <c r="AM50" s="402"/>
      <c r="AN50" s="402"/>
      <c r="AO50" s="403"/>
      <c r="AP50" s="378">
        <f>AP47+AP48-AP49</f>
        <v>0</v>
      </c>
      <c r="AQ50" s="378"/>
      <c r="AR50" s="378"/>
      <c r="AS50" s="378"/>
      <c r="AT50" s="378"/>
      <c r="AW50" s="3"/>
    </row>
    <row r="51" spans="1:49" ht="78" customHeight="1" thickTop="1" thickBot="1">
      <c r="A51" s="379" t="s">
        <v>6</v>
      </c>
      <c r="B51" s="379"/>
      <c r="C51" s="379"/>
      <c r="D51" s="379"/>
      <c r="E51" s="379"/>
      <c r="F51" s="379"/>
      <c r="G51" s="380"/>
      <c r="H51" s="380"/>
      <c r="I51" s="380"/>
      <c r="J51" s="380"/>
      <c r="K51" s="381"/>
      <c r="L51" s="390" t="s">
        <v>174</v>
      </c>
      <c r="M51" s="421"/>
      <c r="N51" s="421"/>
      <c r="O51" s="421"/>
      <c r="P51" s="422"/>
      <c r="Q51" s="442">
        <f>M50+R50</f>
        <v>0</v>
      </c>
      <c r="R51" s="443"/>
      <c r="S51" s="443"/>
      <c r="T51" s="443"/>
      <c r="U51" s="444"/>
      <c r="V51" s="396"/>
      <c r="W51" s="397"/>
      <c r="X51" s="397"/>
      <c r="Y51" s="397"/>
      <c r="Z51" s="398"/>
      <c r="AA51" s="399"/>
      <c r="AB51" s="400"/>
      <c r="AC51" s="400"/>
      <c r="AD51" s="400"/>
      <c r="AE51" s="401"/>
      <c r="AF51" s="390" t="s">
        <v>175</v>
      </c>
      <c r="AG51" s="391"/>
      <c r="AH51" s="391"/>
      <c r="AI51" s="391"/>
      <c r="AJ51" s="392"/>
      <c r="AK51" s="442">
        <f>AG50+AL50</f>
        <v>0</v>
      </c>
      <c r="AL51" s="443"/>
      <c r="AM51" s="443"/>
      <c r="AN51" s="443"/>
      <c r="AO51" s="444"/>
      <c r="AP51" s="381"/>
      <c r="AQ51" s="385"/>
      <c r="AR51" s="385"/>
      <c r="AS51" s="385"/>
      <c r="AT51" s="386"/>
    </row>
    <row r="52" spans="1:49" ht="9" customHeight="1" thickBot="1">
      <c r="A52" s="19"/>
      <c r="B52" s="19"/>
      <c r="C52" s="19"/>
      <c r="D52" s="19"/>
      <c r="E52" s="19"/>
      <c r="F52" s="19"/>
      <c r="G52" s="17"/>
      <c r="H52" s="17"/>
      <c r="I52" s="17"/>
      <c r="J52" s="17"/>
      <c r="K52" s="17"/>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7"/>
      <c r="AQ52" s="17"/>
      <c r="AR52" s="17"/>
      <c r="AS52" s="17"/>
      <c r="AT52" s="17"/>
    </row>
    <row r="53" spans="1:49" ht="28.5" customHeight="1">
      <c r="A53" s="404" t="s">
        <v>176</v>
      </c>
      <c r="B53" s="405"/>
      <c r="C53" s="405"/>
      <c r="D53" s="405"/>
      <c r="E53" s="405"/>
      <c r="F53" s="405"/>
      <c r="G53" s="405"/>
      <c r="H53" s="405"/>
      <c r="I53" s="405"/>
      <c r="J53" s="405"/>
      <c r="K53" s="405"/>
      <c r="L53" s="405"/>
      <c r="M53" s="405"/>
      <c r="N53" s="405"/>
      <c r="O53" s="405"/>
      <c r="P53" s="406"/>
      <c r="Q53" s="300">
        <f>(W18+AB18+W28+AB28+W34+AB34+W40+AB40+W48+AB48)-(W44+AB44+W49+AB49)</f>
        <v>0</v>
      </c>
      <c r="R53" s="301"/>
      <c r="S53" s="301"/>
      <c r="T53" s="301"/>
      <c r="U53" s="301"/>
      <c r="V53" s="301"/>
      <c r="W53" s="301"/>
      <c r="X53" s="301"/>
      <c r="Y53" s="301"/>
      <c r="Z53" s="302"/>
      <c r="AA53" s="71"/>
      <c r="AB53" s="72"/>
      <c r="AC53" s="72"/>
      <c r="AD53" s="72"/>
      <c r="AE53" s="72"/>
      <c r="AF53" s="72"/>
      <c r="AG53" s="72"/>
      <c r="AH53" s="72"/>
      <c r="AI53" s="72"/>
      <c r="AJ53" s="72"/>
      <c r="AK53" s="18"/>
      <c r="AL53" s="18"/>
      <c r="AM53" s="20"/>
      <c r="AN53" s="18"/>
      <c r="AO53" s="18"/>
      <c r="AP53" s="18"/>
      <c r="AQ53" s="18"/>
      <c r="AR53" s="18"/>
      <c r="AS53" s="18"/>
      <c r="AT53" s="18"/>
    </row>
    <row r="54" spans="1:49" ht="28.5" customHeight="1" thickBot="1">
      <c r="A54" s="387" t="s">
        <v>103</v>
      </c>
      <c r="B54" s="388"/>
      <c r="C54" s="388"/>
      <c r="D54" s="388"/>
      <c r="E54" s="388"/>
      <c r="F54" s="388"/>
      <c r="G54" s="388"/>
      <c r="H54" s="388"/>
      <c r="I54" s="388"/>
      <c r="J54" s="388"/>
      <c r="K54" s="388"/>
      <c r="L54" s="388"/>
      <c r="M54" s="388"/>
      <c r="N54" s="388"/>
      <c r="O54" s="388"/>
      <c r="P54" s="389"/>
      <c r="Q54" s="303"/>
      <c r="R54" s="304"/>
      <c r="S54" s="304"/>
      <c r="T54" s="304"/>
      <c r="U54" s="304"/>
      <c r="V54" s="304"/>
      <c r="W54" s="304"/>
      <c r="X54" s="304"/>
      <c r="Y54" s="304"/>
      <c r="Z54" s="305"/>
      <c r="AA54" s="71"/>
      <c r="AB54" s="72"/>
      <c r="AC54" s="72"/>
      <c r="AD54" s="72"/>
      <c r="AE54" s="72"/>
      <c r="AF54" s="72"/>
      <c r="AG54" s="72"/>
      <c r="AH54" s="72"/>
      <c r="AI54" s="72"/>
      <c r="AJ54" s="72"/>
      <c r="AK54" s="9"/>
      <c r="AL54" s="9"/>
      <c r="AM54" s="21"/>
      <c r="AN54" s="9"/>
      <c r="AO54" s="9"/>
      <c r="AP54" s="9"/>
      <c r="AQ54" s="9"/>
      <c r="AR54" s="9"/>
      <c r="AS54" s="9"/>
      <c r="AT54" s="9"/>
    </row>
    <row r="55" spans="1:49" ht="24.75" customHeight="1" thickBot="1">
      <c r="A55" s="209"/>
      <c r="B55" s="209"/>
      <c r="C55" s="209"/>
      <c r="D55" s="209"/>
      <c r="E55" s="209"/>
      <c r="F55" s="209"/>
      <c r="G55" s="209"/>
      <c r="H55" s="209"/>
      <c r="I55" s="209"/>
      <c r="J55" s="209"/>
      <c r="K55" s="209"/>
      <c r="L55" s="209"/>
      <c r="M55" s="209"/>
      <c r="N55" s="209"/>
      <c r="O55" s="209"/>
      <c r="P55" s="209"/>
      <c r="Q55" s="33"/>
      <c r="R55" s="33"/>
      <c r="S55" s="33"/>
      <c r="T55" s="33"/>
      <c r="U55" s="33"/>
      <c r="V55" s="33"/>
      <c r="W55" s="33"/>
      <c r="X55" s="33"/>
      <c r="Y55" s="33"/>
      <c r="Z55" s="33"/>
      <c r="AA55" s="33"/>
      <c r="AB55" s="33"/>
      <c r="AC55" s="33"/>
      <c r="AD55" s="33"/>
      <c r="AE55" s="33"/>
      <c r="AF55" s="33"/>
      <c r="AG55" s="33"/>
      <c r="AH55" s="33"/>
      <c r="AI55" s="33"/>
      <c r="AJ55" s="33"/>
      <c r="AK55" s="9"/>
      <c r="AL55" s="9"/>
      <c r="AM55" s="21"/>
      <c r="AN55" s="9"/>
      <c r="AO55" s="9"/>
      <c r="AP55" s="9"/>
      <c r="AQ55" s="9"/>
      <c r="AR55" s="9"/>
      <c r="AS55" s="9"/>
      <c r="AT55" s="9"/>
    </row>
    <row r="56" spans="1:49" ht="26.25" customHeight="1">
      <c r="A56" s="404" t="s">
        <v>177</v>
      </c>
      <c r="B56" s="405"/>
      <c r="C56" s="405"/>
      <c r="D56" s="405"/>
      <c r="E56" s="405"/>
      <c r="F56" s="405"/>
      <c r="G56" s="405"/>
      <c r="H56" s="405"/>
      <c r="I56" s="405"/>
      <c r="J56" s="405"/>
      <c r="K56" s="405"/>
      <c r="L56" s="405"/>
      <c r="M56" s="405"/>
      <c r="N56" s="405"/>
      <c r="O56" s="405"/>
      <c r="P56" s="406"/>
      <c r="Q56" s="306">
        <f>(AG18+AL18+AG28+AL28+AG34+AL34+AG40+AL40+AG48+AL48)-(AG44+AL44+AG49+AL49)</f>
        <v>0</v>
      </c>
      <c r="R56" s="307"/>
      <c r="S56" s="307"/>
      <c r="T56" s="307"/>
      <c r="U56" s="307"/>
      <c r="V56" s="307"/>
      <c r="W56" s="307"/>
      <c r="X56" s="307"/>
      <c r="Y56" s="307"/>
      <c r="Z56" s="308"/>
      <c r="AA56" s="71"/>
      <c r="AB56" s="72"/>
      <c r="AC56" s="73"/>
      <c r="AD56" s="72"/>
      <c r="AE56" s="72"/>
      <c r="AF56" s="72"/>
      <c r="AG56" s="72"/>
      <c r="AH56" s="72"/>
      <c r="AI56" s="72"/>
      <c r="AJ56" s="72"/>
      <c r="AK56" s="18"/>
      <c r="AL56" s="18"/>
      <c r="AM56" s="20"/>
      <c r="AN56" s="18"/>
      <c r="AO56" s="18"/>
      <c r="AP56" s="18"/>
      <c r="AQ56" s="18"/>
      <c r="AR56" s="18"/>
      <c r="AS56" s="18"/>
      <c r="AT56" s="18"/>
    </row>
    <row r="57" spans="1:49" ht="26.25" customHeight="1" thickBot="1">
      <c r="A57" s="387" t="s">
        <v>115</v>
      </c>
      <c r="B57" s="388"/>
      <c r="C57" s="388"/>
      <c r="D57" s="388"/>
      <c r="E57" s="388"/>
      <c r="F57" s="388"/>
      <c r="G57" s="388"/>
      <c r="H57" s="388"/>
      <c r="I57" s="388"/>
      <c r="J57" s="388"/>
      <c r="K57" s="388"/>
      <c r="L57" s="388"/>
      <c r="M57" s="388"/>
      <c r="N57" s="388"/>
      <c r="O57" s="388"/>
      <c r="P57" s="389"/>
      <c r="Q57" s="309"/>
      <c r="R57" s="310"/>
      <c r="S57" s="310"/>
      <c r="T57" s="310"/>
      <c r="U57" s="310"/>
      <c r="V57" s="310"/>
      <c r="W57" s="310"/>
      <c r="X57" s="310"/>
      <c r="Y57" s="310"/>
      <c r="Z57" s="311"/>
      <c r="AA57" s="465" t="s">
        <v>410</v>
      </c>
      <c r="AB57" s="466"/>
      <c r="AC57" s="466"/>
      <c r="AD57" s="466"/>
      <c r="AE57" s="466"/>
      <c r="AF57" s="466"/>
      <c r="AG57" s="466"/>
      <c r="AH57" s="466"/>
      <c r="AI57" s="466"/>
      <c r="AJ57" s="466"/>
      <c r="AK57" s="466"/>
      <c r="AL57" s="466"/>
      <c r="AM57" s="466"/>
      <c r="AN57" s="466"/>
      <c r="AO57" s="466"/>
      <c r="AP57" s="466"/>
      <c r="AQ57" s="466"/>
      <c r="AR57" s="466"/>
      <c r="AS57" s="466"/>
      <c r="AT57" s="466"/>
    </row>
    <row r="58" spans="1:49" ht="18.75" customHeight="1">
      <c r="A58" s="13"/>
      <c r="B58" s="13"/>
      <c r="C58" s="13"/>
      <c r="D58" s="13"/>
      <c r="E58" s="13"/>
      <c r="F58" s="13"/>
      <c r="G58" s="13"/>
      <c r="H58" s="13"/>
      <c r="I58" s="13"/>
      <c r="J58" s="13"/>
      <c r="K58" s="13"/>
      <c r="L58" s="13"/>
      <c r="M58" s="13"/>
      <c r="N58" s="13"/>
      <c r="O58" s="13"/>
      <c r="P58" s="13"/>
      <c r="Q58" s="33"/>
      <c r="R58" s="33"/>
      <c r="S58" s="33"/>
      <c r="T58" s="33"/>
      <c r="U58" s="33"/>
      <c r="V58" s="33"/>
      <c r="W58" s="33"/>
      <c r="X58" s="33"/>
      <c r="Y58" s="33"/>
      <c r="Z58" s="33"/>
      <c r="AA58" s="33"/>
      <c r="AB58" s="33"/>
      <c r="AC58" s="33"/>
      <c r="AD58" s="33"/>
      <c r="AE58" s="33"/>
      <c r="AF58" s="33"/>
      <c r="AG58" s="33"/>
      <c r="AH58" s="33"/>
      <c r="AI58" s="33"/>
      <c r="AJ58" s="33"/>
      <c r="AK58" s="9"/>
      <c r="AL58" s="9"/>
      <c r="AM58" s="21"/>
      <c r="AN58" s="9"/>
      <c r="AO58" s="9"/>
      <c r="AP58" s="9"/>
      <c r="AQ58" s="9"/>
      <c r="AR58" s="9"/>
      <c r="AS58" s="9"/>
      <c r="AT58" s="9"/>
    </row>
    <row r="59" spans="1:49" ht="27" customHeight="1">
      <c r="A59" s="339" t="s">
        <v>178</v>
      </c>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row>
    <row r="60" spans="1:49" ht="13.5" customHeight="1">
      <c r="A60" s="9"/>
      <c r="B60" s="9"/>
      <c r="C60" s="9" t="s">
        <v>35</v>
      </c>
      <c r="D60" s="9"/>
      <c r="E60" s="9"/>
      <c r="F60" s="9"/>
      <c r="G60" s="9"/>
      <c r="H60" s="9"/>
      <c r="I60" s="9"/>
      <c r="J60" s="9"/>
      <c r="K60" s="9"/>
      <c r="L60" s="9"/>
      <c r="M60" s="10"/>
      <c r="N60" s="10"/>
      <c r="O60" s="10"/>
      <c r="P60" s="10"/>
      <c r="Q60" s="10"/>
      <c r="R60" s="10"/>
      <c r="S60" s="10"/>
      <c r="T60" s="10"/>
      <c r="U60" s="9"/>
      <c r="V60" s="9"/>
      <c r="W60" s="9"/>
      <c r="X60" s="9"/>
      <c r="Y60" s="9"/>
      <c r="Z60" s="9"/>
      <c r="AA60" s="9"/>
      <c r="AB60" s="9"/>
      <c r="AC60" s="21"/>
      <c r="AD60" s="9"/>
      <c r="AE60" s="9"/>
      <c r="AF60" s="9"/>
      <c r="AG60" s="9"/>
      <c r="AH60" s="9"/>
      <c r="AI60" s="9"/>
      <c r="AJ60" s="9"/>
      <c r="AK60" s="9"/>
      <c r="AL60" s="9"/>
      <c r="AM60" s="21"/>
      <c r="AN60" s="9"/>
      <c r="AO60" s="9"/>
      <c r="AP60" s="9"/>
      <c r="AQ60" s="9"/>
      <c r="AR60" s="9"/>
      <c r="AS60" s="9"/>
      <c r="AT60" s="9"/>
    </row>
    <row r="61" spans="1:49" ht="30.75" customHeight="1">
      <c r="A61" s="42">
        <v>1</v>
      </c>
      <c r="B61" s="377" t="s">
        <v>179</v>
      </c>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row>
    <row r="62" spans="1:49" ht="30.75" customHeight="1">
      <c r="A62" s="24"/>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row>
    <row r="63" spans="1:49" ht="15" customHeight="1">
      <c r="A63" s="42">
        <v>2</v>
      </c>
      <c r="B63" s="299" t="s">
        <v>180</v>
      </c>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V63" s="49"/>
    </row>
    <row r="64" spans="1:49" ht="13.5" customHeight="1">
      <c r="A64" s="24"/>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V64" s="49"/>
    </row>
    <row r="65" spans="1:45" ht="38.25" customHeight="1">
      <c r="A65" s="42">
        <v>3</v>
      </c>
      <c r="B65" s="299" t="s">
        <v>183</v>
      </c>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row>
    <row r="66" spans="1:45" ht="38.25" customHeight="1">
      <c r="A66" s="24"/>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row>
    <row r="67" spans="1:45" ht="38.25" customHeight="1">
      <c r="A67" s="24"/>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row>
    <row r="68" spans="1:45" ht="24.75" customHeight="1">
      <c r="A68" s="42">
        <v>4</v>
      </c>
      <c r="B68" s="74" t="s">
        <v>153</v>
      </c>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row>
    <row r="69" spans="1:45" ht="13.5" customHeight="1">
      <c r="A69" s="24"/>
      <c r="B69" s="74"/>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row>
    <row r="70" spans="1:45" ht="18" customHeight="1">
      <c r="A70" s="42">
        <v>5</v>
      </c>
      <c r="B70" s="299" t="s">
        <v>42</v>
      </c>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row>
    <row r="71" spans="1:45" ht="18" customHeight="1">
      <c r="A71" s="24"/>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row>
    <row r="72" spans="1:45" ht="18" customHeight="1">
      <c r="A72" s="67"/>
    </row>
    <row r="73" spans="1:45" ht="18" customHeight="1">
      <c r="A73" s="42">
        <v>6</v>
      </c>
      <c r="B73" s="423" t="s">
        <v>181</v>
      </c>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row>
    <row r="74" spans="1:45" ht="18" customHeight="1">
      <c r="B74" s="423"/>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row>
    <row r="75" spans="1:45" ht="18" customHeight="1">
      <c r="B75" s="423"/>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row>
    <row r="76" spans="1:45" ht="18" customHeight="1">
      <c r="A76" s="42">
        <v>7</v>
      </c>
      <c r="B76" s="423" t="s">
        <v>182</v>
      </c>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row>
    <row r="77" spans="1:45" ht="18" customHeight="1">
      <c r="B77" s="423"/>
      <c r="C77" s="423"/>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row>
    <row r="78" spans="1:45" ht="18" customHeight="1">
      <c r="B78" s="423"/>
      <c r="C78" s="423"/>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row>
  </sheetData>
  <dataConsolidate/>
  <mergeCells count="392">
    <mergeCell ref="AA57:AT57"/>
    <mergeCell ref="AP11:AT13"/>
    <mergeCell ref="Q13:U13"/>
    <mergeCell ref="V12:Z13"/>
    <mergeCell ref="AA13:AE13"/>
    <mergeCell ref="AF12:AJ13"/>
    <mergeCell ref="AK12:AO12"/>
    <mergeCell ref="AF11:AO11"/>
    <mergeCell ref="V11:AE11"/>
    <mergeCell ref="AA12:AE12"/>
    <mergeCell ref="AF47:AJ47"/>
    <mergeCell ref="AK47:AO47"/>
    <mergeCell ref="AK13:AO13"/>
    <mergeCell ref="AP47:AT47"/>
    <mergeCell ref="AP44:AT44"/>
    <mergeCell ref="AF45:AJ45"/>
    <mergeCell ref="AK45:AO45"/>
    <mergeCell ref="AP45:AT45"/>
    <mergeCell ref="Q46:U46"/>
    <mergeCell ref="AP40:AT40"/>
    <mergeCell ref="AP38:AT38"/>
    <mergeCell ref="Q36:U36"/>
    <mergeCell ref="AP33:AT33"/>
    <mergeCell ref="AP34:AT34"/>
    <mergeCell ref="B73:AR75"/>
    <mergeCell ref="B76:AR78"/>
    <mergeCell ref="A56:P56"/>
    <mergeCell ref="A57:P57"/>
    <mergeCell ref="D9:Q10"/>
    <mergeCell ref="R9:T10"/>
    <mergeCell ref="U9:AD9"/>
    <mergeCell ref="U10:AD10"/>
    <mergeCell ref="G48:K48"/>
    <mergeCell ref="Q51:U51"/>
    <mergeCell ref="AE9:AH10"/>
    <mergeCell ref="AI9:AT10"/>
    <mergeCell ref="B63:AS64"/>
    <mergeCell ref="AL50:AO50"/>
    <mergeCell ref="AG50:AJ50"/>
    <mergeCell ref="AK51:AO51"/>
    <mergeCell ref="R50:U50"/>
    <mergeCell ref="Q16:U16"/>
    <mergeCell ref="A11:F13"/>
    <mergeCell ref="G11:K13"/>
    <mergeCell ref="AL49:AO49"/>
    <mergeCell ref="AP16:AT16"/>
    <mergeCell ref="AB34:AE34"/>
    <mergeCell ref="AP46:AT46"/>
    <mergeCell ref="A53:P53"/>
    <mergeCell ref="M50:P50"/>
    <mergeCell ref="L48:P48"/>
    <mergeCell ref="L12:P13"/>
    <mergeCell ref="L11:U11"/>
    <mergeCell ref="A47:F47"/>
    <mergeCell ref="G47:K47"/>
    <mergeCell ref="L47:P47"/>
    <mergeCell ref="Q12:U12"/>
    <mergeCell ref="Q49:U49"/>
    <mergeCell ref="Q47:U47"/>
    <mergeCell ref="L51:P51"/>
    <mergeCell ref="A43:A46"/>
    <mergeCell ref="B45:F45"/>
    <mergeCell ref="G45:K45"/>
    <mergeCell ref="L45:P45"/>
    <mergeCell ref="Q45:U45"/>
    <mergeCell ref="B44:F44"/>
    <mergeCell ref="L44:P44"/>
    <mergeCell ref="B46:F46"/>
    <mergeCell ref="G46:K46"/>
    <mergeCell ref="L46:P46"/>
    <mergeCell ref="Q48:U48"/>
    <mergeCell ref="G39:K39"/>
    <mergeCell ref="A3:I4"/>
    <mergeCell ref="J3:P4"/>
    <mergeCell ref="AP42:AT42"/>
    <mergeCell ref="G43:K43"/>
    <mergeCell ref="L43:P43"/>
    <mergeCell ref="Q43:U43"/>
    <mergeCell ref="AP43:AT43"/>
    <mergeCell ref="AK42:AO42"/>
    <mergeCell ref="AK46:AO46"/>
    <mergeCell ref="L40:P40"/>
    <mergeCell ref="Q40:U40"/>
    <mergeCell ref="G40:K40"/>
    <mergeCell ref="G44:K44"/>
    <mergeCell ref="Q44:U44"/>
    <mergeCell ref="AF46:AJ46"/>
    <mergeCell ref="V46:Z46"/>
    <mergeCell ref="V45:Z45"/>
    <mergeCell ref="AA45:AE45"/>
    <mergeCell ref="AL48:AO48"/>
    <mergeCell ref="B48:F48"/>
    <mergeCell ref="G50:K50"/>
    <mergeCell ref="A50:F50"/>
    <mergeCell ref="G49:K49"/>
    <mergeCell ref="V51:Z51"/>
    <mergeCell ref="AA51:AE51"/>
    <mergeCell ref="W49:Z49"/>
    <mergeCell ref="L49:P49"/>
    <mergeCell ref="W48:Z48"/>
    <mergeCell ref="AB48:AE48"/>
    <mergeCell ref="W50:Z50"/>
    <mergeCell ref="AB50:AE50"/>
    <mergeCell ref="AP39:AT39"/>
    <mergeCell ref="L38:P38"/>
    <mergeCell ref="Q38:U38"/>
    <mergeCell ref="V38:Z38"/>
    <mergeCell ref="V39:Z39"/>
    <mergeCell ref="B42:F42"/>
    <mergeCell ref="G42:K42"/>
    <mergeCell ref="L42:P42"/>
    <mergeCell ref="Q42:U42"/>
    <mergeCell ref="AF42:AJ42"/>
    <mergeCell ref="V41:Z41"/>
    <mergeCell ref="AA41:AE41"/>
    <mergeCell ref="AA42:AE42"/>
    <mergeCell ref="V42:Z42"/>
    <mergeCell ref="B41:F41"/>
    <mergeCell ref="G41:K41"/>
    <mergeCell ref="L41:P41"/>
    <mergeCell ref="Q41:U41"/>
    <mergeCell ref="AF41:AJ41"/>
    <mergeCell ref="AK41:AO41"/>
    <mergeCell ref="AP41:AT41"/>
    <mergeCell ref="AF38:AJ38"/>
    <mergeCell ref="AK38:AO38"/>
    <mergeCell ref="AP36:AT36"/>
    <mergeCell ref="A37:F37"/>
    <mergeCell ref="G37:K37"/>
    <mergeCell ref="L37:P37"/>
    <mergeCell ref="Q37:U37"/>
    <mergeCell ref="AF37:AJ37"/>
    <mergeCell ref="AF36:AJ36"/>
    <mergeCell ref="G38:K38"/>
    <mergeCell ref="AA38:AE38"/>
    <mergeCell ref="AK37:AO37"/>
    <mergeCell ref="AP37:AT37"/>
    <mergeCell ref="A36:F36"/>
    <mergeCell ref="G36:K36"/>
    <mergeCell ref="L36:P36"/>
    <mergeCell ref="G35:K35"/>
    <mergeCell ref="L35:P35"/>
    <mergeCell ref="Q35:U35"/>
    <mergeCell ref="AF35:AJ35"/>
    <mergeCell ref="V35:Z35"/>
    <mergeCell ref="AA35:AE35"/>
    <mergeCell ref="AP35:AT35"/>
    <mergeCell ref="A35:F35"/>
    <mergeCell ref="AF33:AJ33"/>
    <mergeCell ref="AP32:AT32"/>
    <mergeCell ref="B32:F32"/>
    <mergeCell ref="G32:K32"/>
    <mergeCell ref="L32:P32"/>
    <mergeCell ref="Q32:U32"/>
    <mergeCell ref="AK32:AO32"/>
    <mergeCell ref="A34:F34"/>
    <mergeCell ref="G34:K34"/>
    <mergeCell ref="AL34:AO34"/>
    <mergeCell ref="L34:P34"/>
    <mergeCell ref="Q34:U34"/>
    <mergeCell ref="W34:Z34"/>
    <mergeCell ref="AG34:AJ34"/>
    <mergeCell ref="AP27:AT27"/>
    <mergeCell ref="AP25:AT25"/>
    <mergeCell ref="B26:F26"/>
    <mergeCell ref="G26:K26"/>
    <mergeCell ref="L26:P26"/>
    <mergeCell ref="AG28:AJ28"/>
    <mergeCell ref="AK25:AO25"/>
    <mergeCell ref="V26:Z26"/>
    <mergeCell ref="AA26:AE26"/>
    <mergeCell ref="Q26:U26"/>
    <mergeCell ref="AF26:AJ26"/>
    <mergeCell ref="AK26:AO26"/>
    <mergeCell ref="AP26:AT26"/>
    <mergeCell ref="L28:P28"/>
    <mergeCell ref="Q28:U28"/>
    <mergeCell ref="AP28:AT28"/>
    <mergeCell ref="AL28:AO28"/>
    <mergeCell ref="V27:Z27"/>
    <mergeCell ref="AA27:AE27"/>
    <mergeCell ref="AK27:AO27"/>
    <mergeCell ref="B28:F28"/>
    <mergeCell ref="G28:K28"/>
    <mergeCell ref="B27:F27"/>
    <mergeCell ref="W28:Z28"/>
    <mergeCell ref="AF24:AJ24"/>
    <mergeCell ref="AK24:AO24"/>
    <mergeCell ref="AP22:AT22"/>
    <mergeCell ref="AP24:AT24"/>
    <mergeCell ref="AF25:AJ25"/>
    <mergeCell ref="B25:F25"/>
    <mergeCell ref="Q22:U22"/>
    <mergeCell ref="G24:K24"/>
    <mergeCell ref="L24:P24"/>
    <mergeCell ref="Q24:U24"/>
    <mergeCell ref="A24:F24"/>
    <mergeCell ref="G22:K22"/>
    <mergeCell ref="L22:P22"/>
    <mergeCell ref="V25:Z25"/>
    <mergeCell ref="AA25:AE25"/>
    <mergeCell ref="G25:K25"/>
    <mergeCell ref="L25:P25"/>
    <mergeCell ref="Q25:U25"/>
    <mergeCell ref="A25:A28"/>
    <mergeCell ref="AB28:AE28"/>
    <mergeCell ref="G27:K27"/>
    <mergeCell ref="L27:P27"/>
    <mergeCell ref="Q27:U27"/>
    <mergeCell ref="AF27:AJ27"/>
    <mergeCell ref="AV2:AX2"/>
    <mergeCell ref="AP17:AT17"/>
    <mergeCell ref="AP18:AT18"/>
    <mergeCell ref="V17:Z17"/>
    <mergeCell ref="AA17:AE17"/>
    <mergeCell ref="AK16:AO16"/>
    <mergeCell ref="AF17:AJ17"/>
    <mergeCell ref="AL18:AO18"/>
    <mergeCell ref="L18:P18"/>
    <mergeCell ref="Q18:U18"/>
    <mergeCell ref="AG18:AJ18"/>
    <mergeCell ref="Q17:U17"/>
    <mergeCell ref="AK17:AO17"/>
    <mergeCell ref="W18:Z18"/>
    <mergeCell ref="AB18:AE18"/>
    <mergeCell ref="L17:P17"/>
    <mergeCell ref="AP31:AT31"/>
    <mergeCell ref="A9:C10"/>
    <mergeCell ref="AV9:AX10"/>
    <mergeCell ref="AH1:AT1"/>
    <mergeCell ref="A2:AT2"/>
    <mergeCell ref="G15:K15"/>
    <mergeCell ref="Q15:U15"/>
    <mergeCell ref="Q14:U14"/>
    <mergeCell ref="AK14:AO14"/>
    <mergeCell ref="AP15:AT15"/>
    <mergeCell ref="AK15:AO15"/>
    <mergeCell ref="AP14:AT14"/>
    <mergeCell ref="AF14:AJ14"/>
    <mergeCell ref="B15:F15"/>
    <mergeCell ref="A6:I7"/>
    <mergeCell ref="J6:P7"/>
    <mergeCell ref="AK19:AO19"/>
    <mergeCell ref="L20:P20"/>
    <mergeCell ref="Q20:U20"/>
    <mergeCell ref="AF20:AJ20"/>
    <mergeCell ref="AK23:AO23"/>
    <mergeCell ref="Q23:U23"/>
    <mergeCell ref="V20:Z20"/>
    <mergeCell ref="AA20:AE20"/>
    <mergeCell ref="A38:F38"/>
    <mergeCell ref="B40:F40"/>
    <mergeCell ref="A39:A42"/>
    <mergeCell ref="B39:F39"/>
    <mergeCell ref="L29:P29"/>
    <mergeCell ref="Q29:U29"/>
    <mergeCell ref="V31:Z31"/>
    <mergeCell ref="V33:Z33"/>
    <mergeCell ref="G30:K30"/>
    <mergeCell ref="A33:F33"/>
    <mergeCell ref="G33:K33"/>
    <mergeCell ref="L33:P33"/>
    <mergeCell ref="Q33:U33"/>
    <mergeCell ref="L39:P39"/>
    <mergeCell ref="Q39:U39"/>
    <mergeCell ref="AF22:AJ22"/>
    <mergeCell ref="AK22:AO22"/>
    <mergeCell ref="AP19:AT19"/>
    <mergeCell ref="G20:K20"/>
    <mergeCell ref="AP23:AT23"/>
    <mergeCell ref="B20:F20"/>
    <mergeCell ref="A19:A23"/>
    <mergeCell ref="B19:F19"/>
    <mergeCell ref="L23:P23"/>
    <mergeCell ref="AF23:AJ23"/>
    <mergeCell ref="G19:K19"/>
    <mergeCell ref="L19:P19"/>
    <mergeCell ref="AK20:AO20"/>
    <mergeCell ref="AP20:AT20"/>
    <mergeCell ref="G21:K21"/>
    <mergeCell ref="L21:P21"/>
    <mergeCell ref="Q21:U21"/>
    <mergeCell ref="AF21:AJ21"/>
    <mergeCell ref="AK21:AO21"/>
    <mergeCell ref="AP21:AT21"/>
    <mergeCell ref="B16:F16"/>
    <mergeCell ref="G16:K16"/>
    <mergeCell ref="L16:P16"/>
    <mergeCell ref="AF16:AJ16"/>
    <mergeCell ref="L14:P14"/>
    <mergeCell ref="L15:P15"/>
    <mergeCell ref="AA16:AE16"/>
    <mergeCell ref="V14:Z14"/>
    <mergeCell ref="AA14:AE14"/>
    <mergeCell ref="V16:Z16"/>
    <mergeCell ref="AF15:AJ15"/>
    <mergeCell ref="G14:K14"/>
    <mergeCell ref="V15:Z15"/>
    <mergeCell ref="AA15:AE15"/>
    <mergeCell ref="G18:K18"/>
    <mergeCell ref="Q19:U19"/>
    <mergeCell ref="AF19:AJ19"/>
    <mergeCell ref="B21:F21"/>
    <mergeCell ref="B22:F22"/>
    <mergeCell ref="B23:F23"/>
    <mergeCell ref="B17:F17"/>
    <mergeCell ref="G17:K17"/>
    <mergeCell ref="A29:A32"/>
    <mergeCell ref="A14:A18"/>
    <mergeCell ref="B14:F14"/>
    <mergeCell ref="G23:K23"/>
    <mergeCell ref="B18:F18"/>
    <mergeCell ref="AF29:AJ29"/>
    <mergeCell ref="L30:P30"/>
    <mergeCell ref="Q30:U30"/>
    <mergeCell ref="B29:F29"/>
    <mergeCell ref="AF32:AJ32"/>
    <mergeCell ref="V32:Z32"/>
    <mergeCell ref="AA32:AE32"/>
    <mergeCell ref="AA30:AE30"/>
    <mergeCell ref="G31:K31"/>
    <mergeCell ref="L31:P31"/>
    <mergeCell ref="V30:Z30"/>
    <mergeCell ref="B30:F30"/>
    <mergeCell ref="AF39:AJ39"/>
    <mergeCell ref="B43:F43"/>
    <mergeCell ref="AK29:AO29"/>
    <mergeCell ref="AP29:AT29"/>
    <mergeCell ref="AF30:AJ30"/>
    <mergeCell ref="G29:K29"/>
    <mergeCell ref="AP30:AT30"/>
    <mergeCell ref="B31:F31"/>
    <mergeCell ref="AK30:AO30"/>
    <mergeCell ref="AK35:AO35"/>
    <mergeCell ref="AK36:AO36"/>
    <mergeCell ref="Q31:U31"/>
    <mergeCell ref="AF31:AJ31"/>
    <mergeCell ref="AK31:AO31"/>
    <mergeCell ref="AA31:AE31"/>
    <mergeCell ref="AK33:AO33"/>
    <mergeCell ref="AA33:AE33"/>
    <mergeCell ref="V36:Z36"/>
    <mergeCell ref="V29:Z29"/>
    <mergeCell ref="AA29:AE29"/>
    <mergeCell ref="AA36:AE36"/>
    <mergeCell ref="V37:Z37"/>
    <mergeCell ref="AA37:AE37"/>
    <mergeCell ref="V19:Z19"/>
    <mergeCell ref="AA19:AE19"/>
    <mergeCell ref="V21:Z21"/>
    <mergeCell ref="AA21:AE21"/>
    <mergeCell ref="V22:Z22"/>
    <mergeCell ref="AA22:AE22"/>
    <mergeCell ref="V23:Z23"/>
    <mergeCell ref="AA23:AE23"/>
    <mergeCell ref="V24:Z24"/>
    <mergeCell ref="AA24:AE24"/>
    <mergeCell ref="B70:AS71"/>
    <mergeCell ref="W40:Z40"/>
    <mergeCell ref="AB40:AE40"/>
    <mergeCell ref="AG40:AJ40"/>
    <mergeCell ref="AL40:AO40"/>
    <mergeCell ref="AB49:AE49"/>
    <mergeCell ref="Q53:Z54"/>
    <mergeCell ref="AF43:AJ43"/>
    <mergeCell ref="Q56:Z57"/>
    <mergeCell ref="AA47:AE47"/>
    <mergeCell ref="B65:AS67"/>
    <mergeCell ref="A59:AT59"/>
    <mergeCell ref="B61:AS62"/>
    <mergeCell ref="AP48:AT48"/>
    <mergeCell ref="AP49:AT49"/>
    <mergeCell ref="AP50:AT50"/>
    <mergeCell ref="A51:F51"/>
    <mergeCell ref="G51:K51"/>
    <mergeCell ref="B49:F49"/>
    <mergeCell ref="AP51:AT51"/>
    <mergeCell ref="AG49:AJ49"/>
    <mergeCell ref="A54:P54"/>
    <mergeCell ref="AF51:AJ51"/>
    <mergeCell ref="AG48:AJ48"/>
    <mergeCell ref="AA39:AE39"/>
    <mergeCell ref="AK39:AO39"/>
    <mergeCell ref="W44:Z44"/>
    <mergeCell ref="AB44:AE44"/>
    <mergeCell ref="AG44:AJ44"/>
    <mergeCell ref="AL44:AO44"/>
    <mergeCell ref="V43:Z43"/>
    <mergeCell ref="V47:Z47"/>
    <mergeCell ref="AA43:AE43"/>
    <mergeCell ref="AA46:AE46"/>
    <mergeCell ref="AK43:AO43"/>
  </mergeCells>
  <phoneticPr fontId="3"/>
  <pageMargins left="0.70866141732283472" right="0.70866141732283472" top="0.74803149606299213" bottom="0.74803149606299213" header="0.31496062992125984" footer="0.31496062992125984"/>
  <pageSetup paperSize="9" scale="46" orientation="portrait" r:id="rId1"/>
  <rowBreaks count="1" manualBreakCount="1">
    <brk id="57" max="45" man="1"/>
  </rowBreaks>
  <ignoredErrors>
    <ignoredError sqref="Q18 AA42"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55"/>
  <sheetViews>
    <sheetView showGridLines="0" view="pageBreakPreview" topLeftCell="A43" zoomScale="98" zoomScaleNormal="100" zoomScaleSheetLayoutView="98" workbookViewId="0">
      <selection activeCell="O18" sqref="O18"/>
    </sheetView>
  </sheetViews>
  <sheetFormatPr defaultRowHeight="13.5"/>
  <cols>
    <col min="1" max="1" width="4.5" style="43" customWidth="1"/>
    <col min="2" max="3" width="8.875" style="43" customWidth="1"/>
    <col min="4" max="11" width="9.25" style="43" customWidth="1"/>
    <col min="12" max="12" width="2.625" style="43" customWidth="1"/>
    <col min="13" max="16384" width="9" style="43"/>
  </cols>
  <sheetData>
    <row r="1" spans="1:11" ht="14.25" customHeight="1">
      <c r="J1" s="513" t="s">
        <v>21</v>
      </c>
      <c r="K1" s="513"/>
    </row>
    <row r="2" spans="1:11" ht="18.75">
      <c r="A2" s="514" t="s">
        <v>37</v>
      </c>
      <c r="B2" s="514"/>
      <c r="C2" s="514"/>
      <c r="D2" s="514"/>
      <c r="E2" s="514"/>
      <c r="F2" s="514"/>
      <c r="G2" s="514"/>
      <c r="H2" s="514"/>
      <c r="I2" s="514"/>
      <c r="J2" s="514"/>
      <c r="K2" s="514"/>
    </row>
    <row r="3" spans="1:11" ht="21" customHeight="1"/>
    <row r="4" spans="1:11" ht="18" customHeight="1">
      <c r="A4" s="478"/>
      <c r="B4" s="479"/>
      <c r="C4" s="44" t="s">
        <v>4</v>
      </c>
      <c r="D4" s="480" t="s">
        <v>64</v>
      </c>
      <c r="E4" s="481"/>
      <c r="F4" s="480" t="s">
        <v>92</v>
      </c>
      <c r="G4" s="481"/>
      <c r="H4" s="480" t="s">
        <v>65</v>
      </c>
      <c r="I4" s="481"/>
      <c r="J4" s="480" t="s">
        <v>23</v>
      </c>
      <c r="K4" s="484"/>
    </row>
    <row r="5" spans="1:11" ht="18" customHeight="1">
      <c r="A5" s="487" t="s">
        <v>16</v>
      </c>
      <c r="B5" s="488"/>
      <c r="C5" s="45"/>
      <c r="D5" s="482"/>
      <c r="E5" s="483"/>
      <c r="F5" s="482"/>
      <c r="G5" s="483"/>
      <c r="H5" s="482"/>
      <c r="I5" s="483"/>
      <c r="J5" s="485"/>
      <c r="K5" s="486"/>
    </row>
    <row r="6" spans="1:11" ht="15" customHeight="1">
      <c r="A6" s="489" t="s">
        <v>5</v>
      </c>
      <c r="B6" s="479"/>
      <c r="C6" s="493"/>
      <c r="D6" s="494"/>
      <c r="E6" s="495"/>
      <c r="F6" s="494"/>
      <c r="G6" s="495"/>
      <c r="H6" s="494"/>
      <c r="I6" s="495"/>
      <c r="J6" s="494"/>
      <c r="K6" s="495"/>
    </row>
    <row r="7" spans="1:11" ht="15" customHeight="1">
      <c r="A7" s="490"/>
      <c r="B7" s="479"/>
      <c r="C7" s="493"/>
      <c r="D7" s="494"/>
      <c r="E7" s="495"/>
      <c r="F7" s="494"/>
      <c r="G7" s="496"/>
      <c r="H7" s="494"/>
      <c r="I7" s="496"/>
      <c r="J7" s="494"/>
      <c r="K7" s="495"/>
    </row>
    <row r="8" spans="1:11" ht="15" customHeight="1">
      <c r="A8" s="490"/>
      <c r="B8" s="479"/>
      <c r="C8" s="493"/>
      <c r="D8" s="494"/>
      <c r="E8" s="495"/>
      <c r="F8" s="494"/>
      <c r="G8" s="496"/>
      <c r="H8" s="494"/>
      <c r="I8" s="496"/>
      <c r="J8" s="494"/>
      <c r="K8" s="495"/>
    </row>
    <row r="9" spans="1:11" ht="15" customHeight="1">
      <c r="A9" s="490"/>
      <c r="B9" s="479"/>
      <c r="C9" s="493"/>
      <c r="D9" s="494"/>
      <c r="E9" s="495"/>
      <c r="F9" s="494"/>
      <c r="G9" s="496"/>
      <c r="H9" s="494"/>
      <c r="I9" s="496"/>
      <c r="J9" s="494"/>
      <c r="K9" s="495"/>
    </row>
    <row r="10" spans="1:11" ht="15" customHeight="1">
      <c r="A10" s="490"/>
      <c r="B10" s="479"/>
      <c r="C10" s="493"/>
      <c r="D10" s="494"/>
      <c r="E10" s="495"/>
      <c r="F10" s="494"/>
      <c r="G10" s="496"/>
      <c r="H10" s="494"/>
      <c r="I10" s="496"/>
      <c r="J10" s="494"/>
      <c r="K10" s="495"/>
    </row>
    <row r="11" spans="1:11" ht="15" customHeight="1">
      <c r="A11" s="490"/>
      <c r="B11" s="479"/>
      <c r="C11" s="493"/>
      <c r="D11" s="494"/>
      <c r="E11" s="495"/>
      <c r="F11" s="494"/>
      <c r="G11" s="496"/>
      <c r="H11" s="494"/>
      <c r="I11" s="496"/>
      <c r="J11" s="494"/>
      <c r="K11" s="495"/>
    </row>
    <row r="12" spans="1:11" ht="15" customHeight="1">
      <c r="A12" s="490"/>
      <c r="B12" s="479"/>
      <c r="C12" s="493"/>
      <c r="D12" s="494"/>
      <c r="E12" s="495"/>
      <c r="F12" s="494"/>
      <c r="G12" s="496"/>
      <c r="H12" s="494"/>
      <c r="I12" s="496"/>
      <c r="J12" s="494"/>
      <c r="K12" s="495"/>
    </row>
    <row r="13" spans="1:11" ht="15" customHeight="1">
      <c r="A13" s="490"/>
      <c r="B13" s="479"/>
      <c r="C13" s="493"/>
      <c r="D13" s="494"/>
      <c r="E13" s="495"/>
      <c r="F13" s="494"/>
      <c r="G13" s="496"/>
      <c r="H13" s="494"/>
      <c r="I13" s="496"/>
      <c r="J13" s="494"/>
      <c r="K13" s="495"/>
    </row>
    <row r="14" spans="1:11" ht="15" customHeight="1">
      <c r="A14" s="490"/>
      <c r="B14" s="479"/>
      <c r="C14" s="493"/>
      <c r="D14" s="494"/>
      <c r="E14" s="495"/>
      <c r="F14" s="494"/>
      <c r="G14" s="495"/>
      <c r="H14" s="494"/>
      <c r="I14" s="495"/>
      <c r="J14" s="494"/>
      <c r="K14" s="495"/>
    </row>
    <row r="15" spans="1:11" ht="15" customHeight="1">
      <c r="A15" s="490"/>
      <c r="B15" s="479"/>
      <c r="C15" s="493"/>
      <c r="D15" s="497"/>
      <c r="E15" s="498"/>
      <c r="F15" s="494"/>
      <c r="G15" s="495"/>
      <c r="H15" s="494"/>
      <c r="I15" s="495"/>
      <c r="J15" s="494"/>
      <c r="K15" s="495"/>
    </row>
    <row r="16" spans="1:11" ht="15" customHeight="1">
      <c r="A16" s="490"/>
      <c r="B16" s="479"/>
      <c r="C16" s="493"/>
      <c r="D16" s="494"/>
      <c r="E16" s="495"/>
      <c r="F16" s="494"/>
      <c r="G16" s="496"/>
      <c r="H16" s="494"/>
      <c r="I16" s="496"/>
      <c r="J16" s="494"/>
      <c r="K16" s="495"/>
    </row>
    <row r="17" spans="1:11" ht="15" customHeight="1">
      <c r="A17" s="490"/>
      <c r="B17" s="479"/>
      <c r="C17" s="493"/>
      <c r="D17" s="499"/>
      <c r="E17" s="500"/>
      <c r="F17" s="494"/>
      <c r="G17" s="496"/>
      <c r="H17" s="494"/>
      <c r="I17" s="496"/>
      <c r="J17" s="494"/>
      <c r="K17" s="495"/>
    </row>
    <row r="18" spans="1:11" ht="15" customHeight="1">
      <c r="A18" s="490"/>
      <c r="B18" s="479"/>
      <c r="C18" s="493"/>
      <c r="D18" s="499"/>
      <c r="E18" s="500"/>
      <c r="F18" s="494"/>
      <c r="G18" s="496"/>
      <c r="H18" s="494"/>
      <c r="I18" s="496"/>
      <c r="J18" s="494"/>
      <c r="K18" s="495"/>
    </row>
    <row r="19" spans="1:11" ht="15" customHeight="1">
      <c r="A19" s="490"/>
      <c r="B19" s="479"/>
      <c r="C19" s="493"/>
      <c r="D19" s="499"/>
      <c r="E19" s="500"/>
      <c r="F19" s="494"/>
      <c r="G19" s="496"/>
      <c r="H19" s="494"/>
      <c r="I19" s="496"/>
      <c r="J19" s="494"/>
      <c r="K19" s="495"/>
    </row>
    <row r="20" spans="1:11" ht="15" customHeight="1">
      <c r="A20" s="490"/>
      <c r="B20" s="479"/>
      <c r="C20" s="493"/>
      <c r="D20" s="499"/>
      <c r="E20" s="500"/>
      <c r="F20" s="494"/>
      <c r="G20" s="496"/>
      <c r="H20" s="494"/>
      <c r="I20" s="496"/>
      <c r="J20" s="494"/>
      <c r="K20" s="495"/>
    </row>
    <row r="21" spans="1:11" ht="15" customHeight="1">
      <c r="A21" s="490"/>
      <c r="B21" s="479"/>
      <c r="C21" s="493"/>
      <c r="D21" s="499"/>
      <c r="E21" s="500"/>
      <c r="F21" s="494"/>
      <c r="G21" s="496"/>
      <c r="H21" s="494"/>
      <c r="I21" s="496"/>
      <c r="J21" s="494"/>
      <c r="K21" s="495"/>
    </row>
    <row r="22" spans="1:11" ht="15" customHeight="1">
      <c r="A22" s="490"/>
      <c r="B22" s="479"/>
      <c r="C22" s="493"/>
      <c r="D22" s="499"/>
      <c r="E22" s="500"/>
      <c r="F22" s="494"/>
      <c r="G22" s="496"/>
      <c r="H22" s="494"/>
      <c r="I22" s="496"/>
      <c r="J22" s="494"/>
      <c r="K22" s="495"/>
    </row>
    <row r="23" spans="1:11" ht="15" customHeight="1">
      <c r="A23" s="490"/>
      <c r="B23" s="479"/>
      <c r="C23" s="493"/>
      <c r="D23" s="499"/>
      <c r="E23" s="500"/>
      <c r="F23" s="494"/>
      <c r="G23" s="496"/>
      <c r="H23" s="494"/>
      <c r="I23" s="496"/>
      <c r="J23" s="494"/>
      <c r="K23" s="495"/>
    </row>
    <row r="24" spans="1:11" ht="15" customHeight="1">
      <c r="A24" s="490"/>
      <c r="B24" s="479"/>
      <c r="C24" s="493"/>
      <c r="D24" s="494"/>
      <c r="E24" s="495"/>
      <c r="F24" s="494"/>
      <c r="G24" s="496"/>
      <c r="H24" s="494"/>
      <c r="I24" s="496"/>
      <c r="J24" s="494"/>
      <c r="K24" s="495"/>
    </row>
    <row r="25" spans="1:11" ht="15" customHeight="1">
      <c r="A25" s="490"/>
      <c r="B25" s="479"/>
      <c r="C25" s="493"/>
      <c r="D25" s="499"/>
      <c r="E25" s="500"/>
      <c r="F25" s="494"/>
      <c r="G25" s="496"/>
      <c r="H25" s="494"/>
      <c r="I25" s="496"/>
      <c r="J25" s="494"/>
      <c r="K25" s="495"/>
    </row>
    <row r="26" spans="1:11" ht="15" customHeight="1">
      <c r="A26" s="490"/>
      <c r="B26" s="479"/>
      <c r="C26" s="493"/>
      <c r="D26" s="499"/>
      <c r="E26" s="500"/>
      <c r="F26" s="494"/>
      <c r="G26" s="496"/>
      <c r="H26" s="494"/>
      <c r="I26" s="496"/>
      <c r="J26" s="494"/>
      <c r="K26" s="495"/>
    </row>
    <row r="27" spans="1:11" ht="15" customHeight="1">
      <c r="A27" s="490"/>
      <c r="B27" s="479"/>
      <c r="C27" s="493"/>
      <c r="D27" s="499"/>
      <c r="E27" s="500"/>
      <c r="F27" s="494"/>
      <c r="G27" s="496"/>
      <c r="H27" s="494"/>
      <c r="I27" s="496"/>
      <c r="J27" s="494"/>
      <c r="K27" s="495"/>
    </row>
    <row r="28" spans="1:11" ht="15" customHeight="1">
      <c r="A28" s="490"/>
      <c r="B28" s="479"/>
      <c r="C28" s="493"/>
      <c r="D28" s="501"/>
      <c r="E28" s="502"/>
      <c r="F28" s="494"/>
      <c r="G28" s="496"/>
      <c r="H28" s="494"/>
      <c r="I28" s="496"/>
      <c r="J28" s="494"/>
      <c r="K28" s="495"/>
    </row>
    <row r="29" spans="1:11" ht="15" customHeight="1">
      <c r="A29" s="490"/>
      <c r="B29" s="479"/>
      <c r="C29" s="493"/>
      <c r="D29" s="501"/>
      <c r="E29" s="502"/>
      <c r="F29" s="499"/>
      <c r="G29" s="502"/>
      <c r="H29" s="499"/>
      <c r="I29" s="502"/>
      <c r="J29" s="494"/>
      <c r="K29" s="495"/>
    </row>
    <row r="30" spans="1:11" ht="15" customHeight="1">
      <c r="A30" s="490"/>
      <c r="B30" s="479"/>
      <c r="C30" s="493"/>
      <c r="D30" s="501"/>
      <c r="E30" s="502"/>
      <c r="F30" s="494"/>
      <c r="G30" s="496"/>
      <c r="H30" s="494"/>
      <c r="I30" s="496"/>
      <c r="J30" s="494"/>
      <c r="K30" s="495"/>
    </row>
    <row r="31" spans="1:11" ht="15" customHeight="1">
      <c r="A31" s="490"/>
      <c r="B31" s="479"/>
      <c r="C31" s="493"/>
      <c r="D31" s="494"/>
      <c r="E31" s="496"/>
      <c r="F31" s="494"/>
      <c r="G31" s="496"/>
      <c r="H31" s="494"/>
      <c r="I31" s="496"/>
      <c r="J31" s="497"/>
      <c r="K31" s="498"/>
    </row>
    <row r="32" spans="1:11" ht="15" customHeight="1">
      <c r="A32" s="490"/>
      <c r="B32" s="479"/>
      <c r="C32" s="493"/>
      <c r="D32" s="509"/>
      <c r="E32" s="510"/>
      <c r="F32" s="499"/>
      <c r="G32" s="500"/>
      <c r="H32" s="499"/>
      <c r="I32" s="500"/>
      <c r="J32" s="494"/>
      <c r="K32" s="495"/>
    </row>
    <row r="33" spans="1:11" ht="15" customHeight="1">
      <c r="A33" s="490"/>
      <c r="B33" s="479"/>
      <c r="C33" s="493"/>
      <c r="D33" s="494"/>
      <c r="E33" s="495"/>
      <c r="F33" s="494"/>
      <c r="G33" s="496"/>
      <c r="H33" s="494"/>
      <c r="I33" s="496"/>
      <c r="J33" s="494"/>
      <c r="K33" s="495"/>
    </row>
    <row r="34" spans="1:11" ht="15" customHeight="1">
      <c r="A34" s="490"/>
      <c r="B34" s="479"/>
      <c r="C34" s="493"/>
      <c r="D34" s="501"/>
      <c r="E34" s="502"/>
      <c r="F34" s="494"/>
      <c r="G34" s="496"/>
      <c r="H34" s="494"/>
      <c r="I34" s="496"/>
      <c r="J34" s="494"/>
      <c r="K34" s="495"/>
    </row>
    <row r="35" spans="1:11" ht="15" customHeight="1">
      <c r="A35" s="490"/>
      <c r="B35" s="479"/>
      <c r="C35" s="493"/>
      <c r="D35" s="501"/>
      <c r="E35" s="502"/>
      <c r="F35" s="494"/>
      <c r="G35" s="496"/>
      <c r="H35" s="494"/>
      <c r="I35" s="496"/>
      <c r="J35" s="494"/>
      <c r="K35" s="495"/>
    </row>
    <row r="36" spans="1:11" ht="15" customHeight="1">
      <c r="A36" s="490"/>
      <c r="B36" s="479"/>
      <c r="C36" s="493"/>
      <c r="D36" s="501"/>
      <c r="E36" s="502"/>
      <c r="F36" s="494"/>
      <c r="G36" s="496"/>
      <c r="H36" s="494"/>
      <c r="I36" s="496"/>
      <c r="J36" s="494"/>
      <c r="K36" s="495"/>
    </row>
    <row r="37" spans="1:11" ht="15" customHeight="1">
      <c r="A37" s="490"/>
      <c r="B37" s="479"/>
      <c r="C37" s="493"/>
      <c r="D37" s="494"/>
      <c r="E37" s="496"/>
      <c r="F37" s="494"/>
      <c r="G37" s="496"/>
      <c r="H37" s="494"/>
      <c r="I37" s="496"/>
      <c r="J37" s="497"/>
      <c r="K37" s="498"/>
    </row>
    <row r="38" spans="1:11" ht="15" customHeight="1">
      <c r="A38" s="490"/>
      <c r="B38" s="479"/>
      <c r="C38" s="493"/>
      <c r="D38" s="509"/>
      <c r="E38" s="510"/>
      <c r="F38" s="499"/>
      <c r="G38" s="500"/>
      <c r="H38" s="499"/>
      <c r="I38" s="500"/>
      <c r="J38" s="494"/>
      <c r="K38" s="495"/>
    </row>
    <row r="39" spans="1:11" ht="15" customHeight="1">
      <c r="A39" s="490"/>
      <c r="B39" s="479"/>
      <c r="C39" s="493"/>
      <c r="D39" s="494"/>
      <c r="E39" s="495"/>
      <c r="F39" s="494"/>
      <c r="G39" s="496"/>
      <c r="H39" s="494"/>
      <c r="I39" s="496"/>
      <c r="J39" s="494"/>
      <c r="K39" s="495"/>
    </row>
    <row r="40" spans="1:11" ht="15" customHeight="1">
      <c r="A40" s="490"/>
      <c r="B40" s="479"/>
      <c r="C40" s="493"/>
      <c r="D40" s="501"/>
      <c r="E40" s="502"/>
      <c r="F40" s="494"/>
      <c r="G40" s="496"/>
      <c r="H40" s="494"/>
      <c r="I40" s="496"/>
      <c r="J40" s="494"/>
      <c r="K40" s="495"/>
    </row>
    <row r="41" spans="1:11" ht="15" customHeight="1">
      <c r="A41" s="490"/>
      <c r="B41" s="479"/>
      <c r="C41" s="493"/>
      <c r="D41" s="501"/>
      <c r="E41" s="502"/>
      <c r="F41" s="494"/>
      <c r="G41" s="496"/>
      <c r="H41" s="494"/>
      <c r="I41" s="496"/>
      <c r="J41" s="494"/>
      <c r="K41" s="495"/>
    </row>
    <row r="42" spans="1:11" ht="15" customHeight="1">
      <c r="A42" s="490"/>
      <c r="B42" s="479"/>
      <c r="C42" s="493"/>
      <c r="D42" s="501"/>
      <c r="E42" s="502"/>
      <c r="F42" s="494"/>
      <c r="G42" s="496"/>
      <c r="H42" s="494"/>
      <c r="I42" s="496"/>
      <c r="J42" s="494"/>
      <c r="K42" s="495"/>
    </row>
    <row r="43" spans="1:11" ht="15" customHeight="1">
      <c r="A43" s="490"/>
      <c r="B43" s="479"/>
      <c r="C43" s="493"/>
      <c r="D43" s="501"/>
      <c r="E43" s="502"/>
      <c r="F43" s="494"/>
      <c r="G43" s="496"/>
      <c r="H43" s="494"/>
      <c r="I43" s="496"/>
      <c r="J43" s="494"/>
      <c r="K43" s="495"/>
    </row>
    <row r="44" spans="1:11" ht="15" customHeight="1">
      <c r="A44" s="490"/>
      <c r="B44" s="479"/>
      <c r="C44" s="493"/>
      <c r="D44" s="501"/>
      <c r="E44" s="502"/>
      <c r="F44" s="499"/>
      <c r="G44" s="502"/>
      <c r="H44" s="499"/>
      <c r="I44" s="502"/>
      <c r="J44" s="494"/>
      <c r="K44" s="495"/>
    </row>
    <row r="45" spans="1:11" ht="15" customHeight="1">
      <c r="A45" s="490"/>
      <c r="B45" s="479"/>
      <c r="C45" s="493"/>
      <c r="D45" s="501"/>
      <c r="E45" s="502"/>
      <c r="F45" s="494"/>
      <c r="G45" s="496"/>
      <c r="H45" s="494"/>
      <c r="I45" s="496"/>
      <c r="J45" s="494"/>
      <c r="K45" s="495"/>
    </row>
    <row r="46" spans="1:11" ht="15" customHeight="1">
      <c r="A46" s="490"/>
      <c r="B46" s="479"/>
      <c r="C46" s="493"/>
      <c r="D46" s="494"/>
      <c r="E46" s="496"/>
      <c r="F46" s="494"/>
      <c r="G46" s="496"/>
      <c r="H46" s="494"/>
      <c r="I46" s="496"/>
      <c r="J46" s="497"/>
      <c r="K46" s="498"/>
    </row>
    <row r="47" spans="1:11" ht="15" customHeight="1">
      <c r="A47" s="491"/>
      <c r="B47" s="479"/>
      <c r="C47" s="493"/>
      <c r="D47" s="509"/>
      <c r="E47" s="510"/>
      <c r="F47" s="499"/>
      <c r="G47" s="500"/>
      <c r="H47" s="499"/>
      <c r="I47" s="500"/>
      <c r="J47" s="494"/>
      <c r="K47" s="495"/>
    </row>
    <row r="48" spans="1:11" ht="15" customHeight="1">
      <c r="A48" s="491"/>
      <c r="B48" s="479"/>
      <c r="C48" s="493"/>
      <c r="D48" s="497"/>
      <c r="E48" s="498"/>
      <c r="F48" s="494"/>
      <c r="G48" s="495"/>
      <c r="H48" s="494"/>
      <c r="I48" s="495"/>
      <c r="J48" s="494"/>
      <c r="K48" s="495"/>
    </row>
    <row r="49" spans="1:11" ht="15" customHeight="1">
      <c r="A49" s="491"/>
      <c r="B49" s="479"/>
      <c r="C49" s="493"/>
      <c r="D49" s="494"/>
      <c r="E49" s="495"/>
      <c r="F49" s="494"/>
      <c r="G49" s="495"/>
      <c r="H49" s="494"/>
      <c r="I49" s="495"/>
      <c r="J49" s="494"/>
      <c r="K49" s="495"/>
    </row>
    <row r="50" spans="1:11">
      <c r="A50" s="491"/>
      <c r="B50" s="478" t="s">
        <v>6</v>
      </c>
      <c r="C50" s="493"/>
      <c r="D50" s="503">
        <f>SUM(D6:E49)</f>
        <v>0</v>
      </c>
      <c r="E50" s="504"/>
      <c r="F50" s="503">
        <f>SUM(F6:G49)</f>
        <v>0</v>
      </c>
      <c r="G50" s="504"/>
      <c r="H50" s="503">
        <f>SUM(H6:I49)</f>
        <v>0</v>
      </c>
      <c r="I50" s="504"/>
      <c r="J50" s="503">
        <f>SUM(J6:K49)</f>
        <v>0</v>
      </c>
      <c r="K50" s="504"/>
    </row>
    <row r="51" spans="1:11">
      <c r="A51" s="492"/>
      <c r="B51" s="507"/>
      <c r="C51" s="508"/>
      <c r="D51" s="505"/>
      <c r="E51" s="506"/>
      <c r="F51" s="505"/>
      <c r="G51" s="506"/>
      <c r="H51" s="505"/>
      <c r="I51" s="506"/>
      <c r="J51" s="505"/>
      <c r="K51" s="506"/>
    </row>
    <row r="52" spans="1:11">
      <c r="A52" s="8" t="s">
        <v>36</v>
      </c>
      <c r="B52" s="8"/>
      <c r="C52" s="8"/>
      <c r="D52" s="8"/>
      <c r="E52" s="8"/>
      <c r="F52" s="8"/>
      <c r="G52" s="8"/>
      <c r="H52" s="8"/>
      <c r="I52" s="8"/>
      <c r="J52" s="8"/>
      <c r="K52" s="8"/>
    </row>
    <row r="53" spans="1:11">
      <c r="A53" s="511" t="s">
        <v>47</v>
      </c>
      <c r="B53" s="511"/>
      <c r="C53" s="511"/>
      <c r="D53" s="511"/>
      <c r="E53" s="511"/>
      <c r="F53" s="511"/>
      <c r="G53" s="511"/>
      <c r="H53" s="511"/>
      <c r="I53" s="511"/>
      <c r="J53" s="511"/>
      <c r="K53" s="511"/>
    </row>
    <row r="54" spans="1:11">
      <c r="A54" s="512" t="s">
        <v>186</v>
      </c>
      <c r="B54" s="512"/>
      <c r="C54" s="512"/>
      <c r="D54" s="512"/>
      <c r="E54" s="512"/>
      <c r="F54" s="512"/>
      <c r="G54" s="512"/>
      <c r="H54" s="512"/>
      <c r="I54" s="512"/>
      <c r="J54" s="512"/>
      <c r="K54" s="512"/>
    </row>
    <row r="55" spans="1:11">
      <c r="A55" s="512"/>
      <c r="B55" s="512"/>
      <c r="C55" s="512"/>
      <c r="D55" s="512"/>
      <c r="E55" s="512"/>
      <c r="F55" s="512"/>
      <c r="G55" s="512"/>
      <c r="H55" s="512"/>
      <c r="I55" s="512"/>
      <c r="J55" s="512"/>
      <c r="K55" s="512"/>
    </row>
  </sheetData>
  <mergeCells count="236">
    <mergeCell ref="F31:G31"/>
    <mergeCell ref="F32:G32"/>
    <mergeCell ref="F33:G33"/>
    <mergeCell ref="F34:G34"/>
    <mergeCell ref="F23:G23"/>
    <mergeCell ref="F24:G24"/>
    <mergeCell ref="F25:G25"/>
    <mergeCell ref="F26:G26"/>
    <mergeCell ref="F27:G27"/>
    <mergeCell ref="F28:G28"/>
    <mergeCell ref="F12:G12"/>
    <mergeCell ref="F13:G13"/>
    <mergeCell ref="F14:G14"/>
    <mergeCell ref="F15:G15"/>
    <mergeCell ref="F16:G16"/>
    <mergeCell ref="F4:G5"/>
    <mergeCell ref="F6:G6"/>
    <mergeCell ref="F7:G7"/>
    <mergeCell ref="F8:G8"/>
    <mergeCell ref="F9:G9"/>
    <mergeCell ref="F10:G10"/>
    <mergeCell ref="A53:K53"/>
    <mergeCell ref="A54:K55"/>
    <mergeCell ref="J1:K1"/>
    <mergeCell ref="A2:K2"/>
    <mergeCell ref="B33:C33"/>
    <mergeCell ref="D33:E33"/>
    <mergeCell ref="H33:I33"/>
    <mergeCell ref="J33:K33"/>
    <mergeCell ref="B31:C31"/>
    <mergeCell ref="D31:E31"/>
    <mergeCell ref="B34:C34"/>
    <mergeCell ref="D34:E34"/>
    <mergeCell ref="H34:I34"/>
    <mergeCell ref="J34:K34"/>
    <mergeCell ref="B32:C32"/>
    <mergeCell ref="D32:E32"/>
    <mergeCell ref="B38:C38"/>
    <mergeCell ref="D38:E38"/>
    <mergeCell ref="H38:I38"/>
    <mergeCell ref="J38:K38"/>
    <mergeCell ref="B37:C37"/>
    <mergeCell ref="D37:E37"/>
    <mergeCell ref="F37:G37"/>
    <mergeCell ref="F38:G38"/>
    <mergeCell ref="B30:C30"/>
    <mergeCell ref="D30:E30"/>
    <mergeCell ref="H30:I30"/>
    <mergeCell ref="J30:K30"/>
    <mergeCell ref="B28:C28"/>
    <mergeCell ref="D28:E28"/>
    <mergeCell ref="H28:I28"/>
    <mergeCell ref="J28:K28"/>
    <mergeCell ref="B29:C29"/>
    <mergeCell ref="D29:E29"/>
    <mergeCell ref="F29:G29"/>
    <mergeCell ref="F30:G30"/>
    <mergeCell ref="H27:I27"/>
    <mergeCell ref="J27:K27"/>
    <mergeCell ref="H37:I37"/>
    <mergeCell ref="J37:K37"/>
    <mergeCell ref="H32:I32"/>
    <mergeCell ref="J32:K32"/>
    <mergeCell ref="H31:I31"/>
    <mergeCell ref="J31:K31"/>
    <mergeCell ref="B25:C25"/>
    <mergeCell ref="D25:E25"/>
    <mergeCell ref="H25:I25"/>
    <mergeCell ref="J25:K25"/>
    <mergeCell ref="H29:I29"/>
    <mergeCell ref="J29:K29"/>
    <mergeCell ref="H26:I26"/>
    <mergeCell ref="J26:K26"/>
    <mergeCell ref="B27:C27"/>
    <mergeCell ref="D27:E27"/>
    <mergeCell ref="B36:C36"/>
    <mergeCell ref="D36:E36"/>
    <mergeCell ref="H36:I36"/>
    <mergeCell ref="J36:K36"/>
    <mergeCell ref="B35:C35"/>
    <mergeCell ref="D35:E35"/>
    <mergeCell ref="H35:I35"/>
    <mergeCell ref="J35:K35"/>
    <mergeCell ref="F35:G35"/>
    <mergeCell ref="F36:G36"/>
    <mergeCell ref="D50:E51"/>
    <mergeCell ref="H50:I51"/>
    <mergeCell ref="B49:C49"/>
    <mergeCell ref="D49:E49"/>
    <mergeCell ref="H49:I49"/>
    <mergeCell ref="J49:K49"/>
    <mergeCell ref="J50:K51"/>
    <mergeCell ref="B50:C51"/>
    <mergeCell ref="F49:G49"/>
    <mergeCell ref="F50:G51"/>
    <mergeCell ref="B48:C48"/>
    <mergeCell ref="D48:E48"/>
    <mergeCell ref="H48:I48"/>
    <mergeCell ref="J48:K48"/>
    <mergeCell ref="B47:C47"/>
    <mergeCell ref="D47:E47"/>
    <mergeCell ref="H47:I47"/>
    <mergeCell ref="J47:K47"/>
    <mergeCell ref="F47:G47"/>
    <mergeCell ref="F48:G48"/>
    <mergeCell ref="B46:C46"/>
    <mergeCell ref="D46:E46"/>
    <mergeCell ref="H46:I46"/>
    <mergeCell ref="J46:K46"/>
    <mergeCell ref="B45:C45"/>
    <mergeCell ref="D45:E45"/>
    <mergeCell ref="H45:I45"/>
    <mergeCell ref="J45:K45"/>
    <mergeCell ref="F45:G45"/>
    <mergeCell ref="F46:G46"/>
    <mergeCell ref="B44:C44"/>
    <mergeCell ref="D44:E44"/>
    <mergeCell ref="H44:I44"/>
    <mergeCell ref="J44:K44"/>
    <mergeCell ref="B43:C43"/>
    <mergeCell ref="D43:E43"/>
    <mergeCell ref="H43:I43"/>
    <mergeCell ref="J43:K43"/>
    <mergeCell ref="F43:G43"/>
    <mergeCell ref="F44:G44"/>
    <mergeCell ref="B42:C42"/>
    <mergeCell ref="D42:E42"/>
    <mergeCell ref="H42:I42"/>
    <mergeCell ref="J42:K42"/>
    <mergeCell ref="B41:C41"/>
    <mergeCell ref="D41:E41"/>
    <mergeCell ref="H41:I41"/>
    <mergeCell ref="J41:K41"/>
    <mergeCell ref="F41:G41"/>
    <mergeCell ref="F42:G42"/>
    <mergeCell ref="B40:C40"/>
    <mergeCell ref="D40:E40"/>
    <mergeCell ref="H40:I40"/>
    <mergeCell ref="J40:K40"/>
    <mergeCell ref="B39:C39"/>
    <mergeCell ref="D39:E39"/>
    <mergeCell ref="H39:I39"/>
    <mergeCell ref="J39:K39"/>
    <mergeCell ref="F39:G39"/>
    <mergeCell ref="F40:G40"/>
    <mergeCell ref="B23:C23"/>
    <mergeCell ref="D23:E23"/>
    <mergeCell ref="H23:I23"/>
    <mergeCell ref="J23:K23"/>
    <mergeCell ref="B26:C26"/>
    <mergeCell ref="D26:E26"/>
    <mergeCell ref="B24:C24"/>
    <mergeCell ref="D24:E24"/>
    <mergeCell ref="H24:I24"/>
    <mergeCell ref="J24:K24"/>
    <mergeCell ref="B22:C22"/>
    <mergeCell ref="D22:E22"/>
    <mergeCell ref="H22:I22"/>
    <mergeCell ref="J22:K22"/>
    <mergeCell ref="B21:C21"/>
    <mergeCell ref="D21:E21"/>
    <mergeCell ref="H21:I21"/>
    <mergeCell ref="J21:K21"/>
    <mergeCell ref="F21:G21"/>
    <mergeCell ref="F22:G22"/>
    <mergeCell ref="B20:C20"/>
    <mergeCell ref="D20:E20"/>
    <mergeCell ref="H20:I20"/>
    <mergeCell ref="J20:K20"/>
    <mergeCell ref="B19:C19"/>
    <mergeCell ref="D19:E19"/>
    <mergeCell ref="H19:I19"/>
    <mergeCell ref="J19:K19"/>
    <mergeCell ref="F19:G19"/>
    <mergeCell ref="F20:G20"/>
    <mergeCell ref="B18:C18"/>
    <mergeCell ref="D18:E18"/>
    <mergeCell ref="H18:I18"/>
    <mergeCell ref="J18:K18"/>
    <mergeCell ref="B17:C17"/>
    <mergeCell ref="D17:E17"/>
    <mergeCell ref="H17:I17"/>
    <mergeCell ref="J17:K17"/>
    <mergeCell ref="F17:G17"/>
    <mergeCell ref="F18:G18"/>
    <mergeCell ref="B14:C14"/>
    <mergeCell ref="D14:E14"/>
    <mergeCell ref="H14:I14"/>
    <mergeCell ref="J14:K14"/>
    <mergeCell ref="B13:C13"/>
    <mergeCell ref="D13:E13"/>
    <mergeCell ref="H13:I13"/>
    <mergeCell ref="J13:K13"/>
    <mergeCell ref="B16:C16"/>
    <mergeCell ref="D16:E16"/>
    <mergeCell ref="H16:I16"/>
    <mergeCell ref="J16:K16"/>
    <mergeCell ref="B15:C15"/>
    <mergeCell ref="D15:E15"/>
    <mergeCell ref="H15:I15"/>
    <mergeCell ref="J15:K15"/>
    <mergeCell ref="H10:I10"/>
    <mergeCell ref="J8:K8"/>
    <mergeCell ref="B9:C9"/>
    <mergeCell ref="D9:E9"/>
    <mergeCell ref="H9:I9"/>
    <mergeCell ref="J9:K9"/>
    <mergeCell ref="B11:C11"/>
    <mergeCell ref="D11:E11"/>
    <mergeCell ref="H11:I11"/>
    <mergeCell ref="J11:K11"/>
    <mergeCell ref="F11:G11"/>
    <mergeCell ref="A4:B4"/>
    <mergeCell ref="D4:E5"/>
    <mergeCell ref="H4:I5"/>
    <mergeCell ref="J4:K5"/>
    <mergeCell ref="A5:B5"/>
    <mergeCell ref="A6:A51"/>
    <mergeCell ref="B6:C6"/>
    <mergeCell ref="D6:E6"/>
    <mergeCell ref="H6:I6"/>
    <mergeCell ref="B8:C8"/>
    <mergeCell ref="J6:K6"/>
    <mergeCell ref="B7:C7"/>
    <mergeCell ref="D7:E7"/>
    <mergeCell ref="H7:I7"/>
    <mergeCell ref="J7:K7"/>
    <mergeCell ref="B12:C12"/>
    <mergeCell ref="D12:E12"/>
    <mergeCell ref="H12:I12"/>
    <mergeCell ref="J12:K12"/>
    <mergeCell ref="J10:K10"/>
    <mergeCell ref="D8:E8"/>
    <mergeCell ref="H8:I8"/>
    <mergeCell ref="B10:C10"/>
    <mergeCell ref="D10:E10"/>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58"/>
  <sheetViews>
    <sheetView showGridLines="0" view="pageBreakPreview" topLeftCell="A46" zoomScale="98" zoomScaleNormal="100" zoomScaleSheetLayoutView="98" workbookViewId="0">
      <selection activeCell="O18" sqref="O18"/>
    </sheetView>
  </sheetViews>
  <sheetFormatPr defaultRowHeight="13.5"/>
  <cols>
    <col min="1" max="1" width="5.125" style="43" customWidth="1"/>
    <col min="2" max="3" width="9" style="43" customWidth="1"/>
    <col min="4" max="11" width="9.625" style="43" customWidth="1"/>
    <col min="12" max="12" width="2.375" style="43" customWidth="1"/>
    <col min="13" max="16384" width="9" style="43"/>
  </cols>
  <sheetData>
    <row r="1" spans="1:11" ht="14.25" customHeight="1">
      <c r="J1" s="513" t="s">
        <v>22</v>
      </c>
      <c r="K1" s="513"/>
    </row>
    <row r="2" spans="1:11" ht="18.75">
      <c r="A2" s="514" t="s">
        <v>43</v>
      </c>
      <c r="B2" s="514"/>
      <c r="C2" s="514"/>
      <c r="D2" s="514"/>
      <c r="E2" s="514"/>
      <c r="F2" s="514"/>
      <c r="G2" s="514"/>
      <c r="H2" s="514"/>
      <c r="I2" s="514"/>
      <c r="J2" s="514"/>
      <c r="K2" s="514"/>
    </row>
    <row r="3" spans="1:11" ht="21" customHeight="1">
      <c r="A3" s="43" t="s">
        <v>44</v>
      </c>
    </row>
    <row r="4" spans="1:11" ht="18.75" customHeight="1">
      <c r="A4" s="520" t="s">
        <v>4</v>
      </c>
      <c r="B4" s="521"/>
      <c r="C4" s="522"/>
      <c r="D4" s="480" t="s">
        <v>64</v>
      </c>
      <c r="E4" s="481"/>
      <c r="F4" s="480" t="s">
        <v>92</v>
      </c>
      <c r="G4" s="481"/>
      <c r="H4" s="480" t="s">
        <v>65</v>
      </c>
      <c r="I4" s="481"/>
      <c r="J4" s="480" t="s">
        <v>23</v>
      </c>
      <c r="K4" s="484"/>
    </row>
    <row r="5" spans="1:11" ht="18.75" customHeight="1">
      <c r="A5" s="523"/>
      <c r="B5" s="524"/>
      <c r="C5" s="525"/>
      <c r="D5" s="482"/>
      <c r="E5" s="483"/>
      <c r="F5" s="482"/>
      <c r="G5" s="483"/>
      <c r="H5" s="482"/>
      <c r="I5" s="483"/>
      <c r="J5" s="485"/>
      <c r="K5" s="486"/>
    </row>
    <row r="6" spans="1:11" ht="15" customHeight="1">
      <c r="A6" s="490" t="s">
        <v>5</v>
      </c>
      <c r="B6" s="479"/>
      <c r="C6" s="493"/>
      <c r="D6" s="515"/>
      <c r="E6" s="516"/>
      <c r="F6" s="517"/>
      <c r="G6" s="518"/>
      <c r="H6" s="517"/>
      <c r="I6" s="518"/>
      <c r="J6" s="517"/>
      <c r="K6" s="519"/>
    </row>
    <row r="7" spans="1:11" ht="15" customHeight="1">
      <c r="A7" s="490"/>
      <c r="B7" s="479"/>
      <c r="C7" s="493"/>
      <c r="D7" s="515"/>
      <c r="E7" s="516"/>
      <c r="F7" s="517"/>
      <c r="G7" s="518"/>
      <c r="H7" s="517"/>
      <c r="I7" s="518"/>
      <c r="J7" s="517"/>
      <c r="K7" s="519"/>
    </row>
    <row r="8" spans="1:11" ht="15" customHeight="1">
      <c r="A8" s="490"/>
      <c r="B8" s="479"/>
      <c r="C8" s="493"/>
      <c r="D8" s="526"/>
      <c r="E8" s="527"/>
      <c r="F8" s="517"/>
      <c r="G8" s="518"/>
      <c r="H8" s="517"/>
      <c r="I8" s="518"/>
      <c r="J8" s="517"/>
      <c r="K8" s="519"/>
    </row>
    <row r="9" spans="1:11" ht="15" customHeight="1">
      <c r="A9" s="490"/>
      <c r="B9" s="479"/>
      <c r="C9" s="493"/>
      <c r="D9" s="526"/>
      <c r="E9" s="527"/>
      <c r="F9" s="517"/>
      <c r="G9" s="518"/>
      <c r="H9" s="517"/>
      <c r="I9" s="518"/>
      <c r="J9" s="517"/>
      <c r="K9" s="519"/>
    </row>
    <row r="10" spans="1:11" ht="15" customHeight="1">
      <c r="A10" s="490"/>
      <c r="B10" s="479"/>
      <c r="C10" s="493"/>
      <c r="D10" s="526"/>
      <c r="E10" s="527"/>
      <c r="F10" s="517"/>
      <c r="G10" s="518"/>
      <c r="H10" s="517"/>
      <c r="I10" s="518"/>
      <c r="J10" s="517"/>
      <c r="K10" s="519"/>
    </row>
    <row r="11" spans="1:11" ht="15" customHeight="1">
      <c r="A11" s="490"/>
      <c r="B11" s="479"/>
      <c r="C11" s="493"/>
      <c r="D11" s="517"/>
      <c r="E11" s="518"/>
      <c r="F11" s="517"/>
      <c r="G11" s="518"/>
      <c r="H11" s="517"/>
      <c r="I11" s="518"/>
      <c r="J11" s="528"/>
      <c r="K11" s="529"/>
    </row>
    <row r="12" spans="1:11" ht="15" customHeight="1">
      <c r="A12" s="490"/>
      <c r="B12" s="479"/>
      <c r="C12" s="493"/>
      <c r="D12" s="530"/>
      <c r="E12" s="531"/>
      <c r="F12" s="515"/>
      <c r="G12" s="516"/>
      <c r="H12" s="515"/>
      <c r="I12" s="516"/>
      <c r="J12" s="517"/>
      <c r="K12" s="519"/>
    </row>
    <row r="13" spans="1:11" ht="15" customHeight="1">
      <c r="A13" s="490"/>
      <c r="B13" s="479"/>
      <c r="C13" s="493"/>
      <c r="D13" s="517"/>
      <c r="E13" s="519"/>
      <c r="F13" s="517"/>
      <c r="G13" s="518"/>
      <c r="H13" s="517"/>
      <c r="I13" s="518"/>
      <c r="J13" s="517"/>
      <c r="K13" s="519"/>
    </row>
    <row r="14" spans="1:11" ht="15" customHeight="1">
      <c r="A14" s="490"/>
      <c r="B14" s="479"/>
      <c r="C14" s="493"/>
      <c r="D14" s="526"/>
      <c r="E14" s="527"/>
      <c r="F14" s="517"/>
      <c r="G14" s="518"/>
      <c r="H14" s="517"/>
      <c r="I14" s="518"/>
      <c r="J14" s="517"/>
      <c r="K14" s="519"/>
    </row>
    <row r="15" spans="1:11" ht="15" customHeight="1">
      <c r="A15" s="490"/>
      <c r="B15" s="479"/>
      <c r="C15" s="493"/>
      <c r="D15" s="526"/>
      <c r="E15" s="527"/>
      <c r="F15" s="517"/>
      <c r="G15" s="518"/>
      <c r="H15" s="517"/>
      <c r="I15" s="518"/>
      <c r="J15" s="517"/>
      <c r="K15" s="519"/>
    </row>
    <row r="16" spans="1:11" ht="15" customHeight="1">
      <c r="A16" s="490"/>
      <c r="B16" s="479"/>
      <c r="C16" s="493"/>
      <c r="D16" s="526"/>
      <c r="E16" s="527"/>
      <c r="F16" s="517"/>
      <c r="G16" s="518"/>
      <c r="H16" s="517"/>
      <c r="I16" s="518"/>
      <c r="J16" s="517"/>
      <c r="K16" s="519"/>
    </row>
    <row r="17" spans="1:11" ht="15" customHeight="1">
      <c r="A17" s="490"/>
      <c r="B17" s="479"/>
      <c r="C17" s="493"/>
      <c r="D17" s="526"/>
      <c r="E17" s="527"/>
      <c r="F17" s="517"/>
      <c r="G17" s="518"/>
      <c r="H17" s="517"/>
      <c r="I17" s="518"/>
      <c r="J17" s="517"/>
      <c r="K17" s="519"/>
    </row>
    <row r="18" spans="1:11" ht="15" customHeight="1">
      <c r="A18" s="490"/>
      <c r="B18" s="479"/>
      <c r="C18" s="493"/>
      <c r="D18" s="526"/>
      <c r="E18" s="527"/>
      <c r="F18" s="515"/>
      <c r="G18" s="527"/>
      <c r="H18" s="515"/>
      <c r="I18" s="527"/>
      <c r="J18" s="517"/>
      <c r="K18" s="519"/>
    </row>
    <row r="19" spans="1:11" ht="15" customHeight="1">
      <c r="A19" s="490"/>
      <c r="B19" s="479"/>
      <c r="C19" s="493"/>
      <c r="D19" s="526"/>
      <c r="E19" s="527"/>
      <c r="F19" s="517"/>
      <c r="G19" s="518"/>
      <c r="H19" s="517"/>
      <c r="I19" s="518"/>
      <c r="J19" s="517"/>
      <c r="K19" s="519"/>
    </row>
    <row r="20" spans="1:11" ht="15" customHeight="1">
      <c r="A20" s="490"/>
      <c r="B20" s="479"/>
      <c r="C20" s="493"/>
      <c r="D20" s="517"/>
      <c r="E20" s="518"/>
      <c r="F20" s="517"/>
      <c r="G20" s="518"/>
      <c r="H20" s="517"/>
      <c r="I20" s="518"/>
      <c r="J20" s="528"/>
      <c r="K20" s="529"/>
    </row>
    <row r="21" spans="1:11" ht="15" customHeight="1">
      <c r="A21" s="490"/>
      <c r="B21" s="479"/>
      <c r="C21" s="493"/>
      <c r="D21" s="528"/>
      <c r="E21" s="529"/>
      <c r="F21" s="517"/>
      <c r="G21" s="519"/>
      <c r="H21" s="517"/>
      <c r="I21" s="519"/>
      <c r="J21" s="517"/>
      <c r="K21" s="519"/>
    </row>
    <row r="22" spans="1:11" ht="15" customHeight="1">
      <c r="A22" s="490"/>
      <c r="B22" s="479"/>
      <c r="C22" s="493"/>
      <c r="D22" s="517"/>
      <c r="E22" s="519"/>
      <c r="F22" s="517"/>
      <c r="G22" s="519"/>
      <c r="H22" s="517"/>
      <c r="I22" s="519"/>
      <c r="J22" s="517"/>
      <c r="K22" s="519"/>
    </row>
    <row r="23" spans="1:11" ht="15" customHeight="1">
      <c r="A23" s="490"/>
      <c r="B23" s="479"/>
      <c r="C23" s="493"/>
      <c r="D23" s="530"/>
      <c r="E23" s="531"/>
      <c r="F23" s="515"/>
      <c r="G23" s="516"/>
      <c r="H23" s="515"/>
      <c r="I23" s="516"/>
      <c r="J23" s="517"/>
      <c r="K23" s="519"/>
    </row>
    <row r="24" spans="1:11" ht="15" customHeight="1">
      <c r="A24" s="490"/>
      <c r="B24" s="479"/>
      <c r="C24" s="493"/>
      <c r="D24" s="528"/>
      <c r="E24" s="529"/>
      <c r="F24" s="517"/>
      <c r="G24" s="519"/>
      <c r="H24" s="517"/>
      <c r="I24" s="519"/>
      <c r="J24" s="517"/>
      <c r="K24" s="519"/>
    </row>
    <row r="25" spans="1:11" ht="15" customHeight="1">
      <c r="A25" s="490"/>
      <c r="B25" s="479"/>
      <c r="C25" s="493"/>
      <c r="D25" s="517"/>
      <c r="E25" s="519"/>
      <c r="F25" s="517"/>
      <c r="G25" s="519"/>
      <c r="H25" s="517"/>
      <c r="I25" s="519"/>
      <c r="J25" s="517"/>
      <c r="K25" s="519"/>
    </row>
    <row r="26" spans="1:11" ht="15" customHeight="1">
      <c r="A26" s="490"/>
      <c r="B26" s="478" t="s">
        <v>30</v>
      </c>
      <c r="C26" s="493"/>
      <c r="D26" s="532">
        <f>SUM(D6:E25)</f>
        <v>0</v>
      </c>
      <c r="E26" s="533"/>
      <c r="F26" s="532">
        <f>SUM(F6:G25)</f>
        <v>0</v>
      </c>
      <c r="G26" s="533"/>
      <c r="H26" s="532">
        <f>SUM(H6:I25)</f>
        <v>0</v>
      </c>
      <c r="I26" s="533"/>
      <c r="J26" s="532">
        <f>SUM(J6:K25)</f>
        <v>0</v>
      </c>
      <c r="K26" s="533"/>
    </row>
    <row r="27" spans="1:11" ht="15" customHeight="1">
      <c r="A27" s="536"/>
      <c r="B27" s="507"/>
      <c r="C27" s="508"/>
      <c r="D27" s="534"/>
      <c r="E27" s="535"/>
      <c r="F27" s="534"/>
      <c r="G27" s="535"/>
      <c r="H27" s="534"/>
      <c r="I27" s="535"/>
      <c r="J27" s="534"/>
      <c r="K27" s="535"/>
    </row>
    <row r="28" spans="1:11">
      <c r="A28" s="46"/>
      <c r="B28" s="47"/>
      <c r="C28" s="47"/>
      <c r="D28" s="7"/>
      <c r="E28" s="7"/>
      <c r="F28" s="7"/>
      <c r="G28" s="7"/>
      <c r="H28" s="7"/>
      <c r="I28" s="7"/>
      <c r="J28" s="7"/>
      <c r="K28" s="7"/>
    </row>
    <row r="29" spans="1:11" ht="21" customHeight="1">
      <c r="A29" s="43" t="s">
        <v>17</v>
      </c>
    </row>
    <row r="30" spans="1:11" ht="18.75" customHeight="1">
      <c r="A30" s="520" t="s">
        <v>4</v>
      </c>
      <c r="B30" s="521"/>
      <c r="C30" s="522"/>
      <c r="D30" s="480" t="s">
        <v>64</v>
      </c>
      <c r="E30" s="481"/>
      <c r="F30" s="480" t="s">
        <v>92</v>
      </c>
      <c r="G30" s="481"/>
      <c r="H30" s="480" t="s">
        <v>65</v>
      </c>
      <c r="I30" s="481"/>
      <c r="J30" s="480" t="s">
        <v>23</v>
      </c>
      <c r="K30" s="484"/>
    </row>
    <row r="31" spans="1:11" ht="18.75" customHeight="1">
      <c r="A31" s="523"/>
      <c r="B31" s="524"/>
      <c r="C31" s="525"/>
      <c r="D31" s="482"/>
      <c r="E31" s="483"/>
      <c r="F31" s="482"/>
      <c r="G31" s="483"/>
      <c r="H31" s="482"/>
      <c r="I31" s="483"/>
      <c r="J31" s="485"/>
      <c r="K31" s="486"/>
    </row>
    <row r="32" spans="1:11" ht="15" customHeight="1">
      <c r="A32" s="489" t="s">
        <v>5</v>
      </c>
      <c r="B32" s="537"/>
      <c r="C32" s="538"/>
      <c r="D32" s="539"/>
      <c r="E32" s="540"/>
      <c r="F32" s="541"/>
      <c r="G32" s="542"/>
      <c r="H32" s="541"/>
      <c r="I32" s="542"/>
      <c r="J32" s="541"/>
      <c r="K32" s="543"/>
    </row>
    <row r="33" spans="1:11" ht="15" customHeight="1">
      <c r="A33" s="490"/>
      <c r="B33" s="537"/>
      <c r="C33" s="538"/>
      <c r="D33" s="539"/>
      <c r="E33" s="540"/>
      <c r="F33" s="541"/>
      <c r="G33" s="542"/>
      <c r="H33" s="541"/>
      <c r="I33" s="542"/>
      <c r="J33" s="541"/>
      <c r="K33" s="543"/>
    </row>
    <row r="34" spans="1:11" ht="15" customHeight="1">
      <c r="A34" s="490"/>
      <c r="B34" s="537"/>
      <c r="C34" s="538"/>
      <c r="D34" s="539"/>
      <c r="E34" s="540"/>
      <c r="F34" s="541"/>
      <c r="G34" s="542"/>
      <c r="H34" s="541"/>
      <c r="I34" s="542"/>
      <c r="J34" s="541"/>
      <c r="K34" s="543"/>
    </row>
    <row r="35" spans="1:11" ht="15" customHeight="1">
      <c r="A35" s="490"/>
      <c r="B35" s="537"/>
      <c r="C35" s="538"/>
      <c r="D35" s="539"/>
      <c r="E35" s="540"/>
      <c r="F35" s="541"/>
      <c r="G35" s="542"/>
      <c r="H35" s="541"/>
      <c r="I35" s="542"/>
      <c r="J35" s="541"/>
      <c r="K35" s="543"/>
    </row>
    <row r="36" spans="1:11" ht="15" customHeight="1">
      <c r="A36" s="490"/>
      <c r="B36" s="479"/>
      <c r="C36" s="493"/>
      <c r="D36" s="539"/>
      <c r="E36" s="540"/>
      <c r="F36" s="541"/>
      <c r="G36" s="542"/>
      <c r="H36" s="541"/>
      <c r="I36" s="542"/>
      <c r="J36" s="541"/>
      <c r="K36" s="543"/>
    </row>
    <row r="37" spans="1:11" ht="15" customHeight="1">
      <c r="A37" s="490"/>
      <c r="B37" s="537"/>
      <c r="C37" s="538"/>
      <c r="D37" s="539"/>
      <c r="E37" s="540"/>
      <c r="F37" s="541"/>
      <c r="G37" s="542"/>
      <c r="H37" s="541"/>
      <c r="I37" s="542"/>
      <c r="J37" s="541"/>
      <c r="K37" s="543"/>
    </row>
    <row r="38" spans="1:11" ht="15" customHeight="1">
      <c r="A38" s="490"/>
      <c r="B38" s="479"/>
      <c r="C38" s="493"/>
      <c r="D38" s="539"/>
      <c r="E38" s="540"/>
      <c r="F38" s="541"/>
      <c r="G38" s="542"/>
      <c r="H38" s="541"/>
      <c r="I38" s="542"/>
      <c r="J38" s="541"/>
      <c r="K38" s="543"/>
    </row>
    <row r="39" spans="1:11" ht="15" customHeight="1">
      <c r="A39" s="490"/>
      <c r="B39" s="479"/>
      <c r="C39" s="493"/>
      <c r="D39" s="541"/>
      <c r="E39" s="542"/>
      <c r="F39" s="541"/>
      <c r="G39" s="542"/>
      <c r="H39" s="541"/>
      <c r="I39" s="542"/>
      <c r="J39" s="544"/>
      <c r="K39" s="545"/>
    </row>
    <row r="40" spans="1:11" ht="15" customHeight="1">
      <c r="A40" s="490"/>
      <c r="B40" s="479"/>
      <c r="C40" s="493"/>
      <c r="D40" s="546"/>
      <c r="E40" s="547"/>
      <c r="F40" s="548"/>
      <c r="G40" s="549"/>
      <c r="H40" s="548"/>
      <c r="I40" s="549"/>
      <c r="J40" s="541"/>
      <c r="K40" s="543"/>
    </row>
    <row r="41" spans="1:11" ht="15" customHeight="1">
      <c r="A41" s="490"/>
      <c r="B41" s="479"/>
      <c r="C41" s="493"/>
      <c r="D41" s="541"/>
      <c r="E41" s="543"/>
      <c r="F41" s="541"/>
      <c r="G41" s="542"/>
      <c r="H41" s="541"/>
      <c r="I41" s="542"/>
      <c r="J41" s="541"/>
      <c r="K41" s="543"/>
    </row>
    <row r="42" spans="1:11" ht="15" customHeight="1">
      <c r="A42" s="490"/>
      <c r="B42" s="479"/>
      <c r="C42" s="493"/>
      <c r="D42" s="539"/>
      <c r="E42" s="540"/>
      <c r="F42" s="541"/>
      <c r="G42" s="542"/>
      <c r="H42" s="541"/>
      <c r="I42" s="542"/>
      <c r="J42" s="541"/>
      <c r="K42" s="543"/>
    </row>
    <row r="43" spans="1:11" ht="15" customHeight="1">
      <c r="A43" s="490"/>
      <c r="B43" s="479"/>
      <c r="C43" s="493"/>
      <c r="D43" s="539"/>
      <c r="E43" s="540"/>
      <c r="F43" s="541"/>
      <c r="G43" s="542"/>
      <c r="H43" s="541"/>
      <c r="I43" s="542"/>
      <c r="J43" s="541"/>
      <c r="K43" s="543"/>
    </row>
    <row r="44" spans="1:11" ht="15" customHeight="1">
      <c r="A44" s="490"/>
      <c r="B44" s="479"/>
      <c r="C44" s="493"/>
      <c r="D44" s="539"/>
      <c r="E44" s="540"/>
      <c r="F44" s="541"/>
      <c r="G44" s="542"/>
      <c r="H44" s="541"/>
      <c r="I44" s="542"/>
      <c r="J44" s="541"/>
      <c r="K44" s="543"/>
    </row>
    <row r="45" spans="1:11" ht="15" customHeight="1">
      <c r="A45" s="490"/>
      <c r="B45" s="479"/>
      <c r="C45" s="493"/>
      <c r="D45" s="539"/>
      <c r="E45" s="540"/>
      <c r="F45" s="541"/>
      <c r="G45" s="542"/>
      <c r="H45" s="541"/>
      <c r="I45" s="542"/>
      <c r="J45" s="541"/>
      <c r="K45" s="543"/>
    </row>
    <row r="46" spans="1:11" ht="15" customHeight="1">
      <c r="A46" s="490"/>
      <c r="B46" s="479"/>
      <c r="C46" s="493"/>
      <c r="D46" s="539"/>
      <c r="E46" s="540"/>
      <c r="F46" s="548"/>
      <c r="G46" s="540"/>
      <c r="H46" s="548"/>
      <c r="I46" s="540"/>
      <c r="J46" s="541"/>
      <c r="K46" s="543"/>
    </row>
    <row r="47" spans="1:11" ht="15" customHeight="1">
      <c r="A47" s="490"/>
      <c r="B47" s="479"/>
      <c r="C47" s="493"/>
      <c r="D47" s="539"/>
      <c r="E47" s="540"/>
      <c r="F47" s="541"/>
      <c r="G47" s="542"/>
      <c r="H47" s="541"/>
      <c r="I47" s="542"/>
      <c r="J47" s="541"/>
      <c r="K47" s="543"/>
    </row>
    <row r="48" spans="1:11" ht="15" customHeight="1">
      <c r="A48" s="490"/>
      <c r="B48" s="479"/>
      <c r="C48" s="493"/>
      <c r="D48" s="541"/>
      <c r="E48" s="542"/>
      <c r="F48" s="541"/>
      <c r="G48" s="542"/>
      <c r="H48" s="541"/>
      <c r="I48" s="542"/>
      <c r="J48" s="544"/>
      <c r="K48" s="545"/>
    </row>
    <row r="49" spans="1:11" ht="15" customHeight="1">
      <c r="A49" s="490"/>
      <c r="B49" s="479"/>
      <c r="C49" s="493"/>
      <c r="D49" s="546"/>
      <c r="E49" s="547"/>
      <c r="F49" s="548"/>
      <c r="G49" s="549"/>
      <c r="H49" s="548"/>
      <c r="I49" s="549"/>
      <c r="J49" s="541"/>
      <c r="K49" s="543"/>
    </row>
    <row r="50" spans="1:11" ht="15" customHeight="1">
      <c r="A50" s="490"/>
      <c r="B50" s="479"/>
      <c r="C50" s="493"/>
      <c r="D50" s="544"/>
      <c r="E50" s="545"/>
      <c r="F50" s="541"/>
      <c r="G50" s="543"/>
      <c r="H50" s="541"/>
      <c r="I50" s="543"/>
      <c r="J50" s="541"/>
      <c r="K50" s="543"/>
    </row>
    <row r="51" spans="1:11" ht="15" customHeight="1">
      <c r="A51" s="490"/>
      <c r="B51" s="479"/>
      <c r="C51" s="493"/>
      <c r="D51" s="541"/>
      <c r="E51" s="543"/>
      <c r="F51" s="541"/>
      <c r="G51" s="543"/>
      <c r="H51" s="541"/>
      <c r="I51" s="543"/>
      <c r="J51" s="541"/>
      <c r="K51" s="543"/>
    </row>
    <row r="52" spans="1:11" ht="15" customHeight="1">
      <c r="A52" s="490"/>
      <c r="B52" s="478" t="s">
        <v>31</v>
      </c>
      <c r="C52" s="493"/>
      <c r="D52" s="532">
        <f>SUM(D32:E51)</f>
        <v>0</v>
      </c>
      <c r="E52" s="533"/>
      <c r="F52" s="532">
        <f>SUM(F32:G51)</f>
        <v>0</v>
      </c>
      <c r="G52" s="533"/>
      <c r="H52" s="532">
        <f>SUM(H32:I51)</f>
        <v>0</v>
      </c>
      <c r="I52" s="533"/>
      <c r="J52" s="532">
        <f>SUM(J32:K51)</f>
        <v>0</v>
      </c>
      <c r="K52" s="533"/>
    </row>
    <row r="53" spans="1:11" ht="15" customHeight="1">
      <c r="A53" s="536"/>
      <c r="B53" s="507"/>
      <c r="C53" s="508"/>
      <c r="D53" s="534"/>
      <c r="E53" s="535"/>
      <c r="F53" s="534"/>
      <c r="G53" s="535"/>
      <c r="H53" s="534"/>
      <c r="I53" s="535"/>
      <c r="J53" s="534"/>
      <c r="K53" s="535"/>
    </row>
    <row r="54" spans="1:11">
      <c r="A54" s="8" t="s">
        <v>36</v>
      </c>
      <c r="B54" s="8"/>
      <c r="C54" s="8"/>
      <c r="D54" s="8"/>
      <c r="E54" s="8"/>
      <c r="F54" s="8"/>
      <c r="G54" s="8"/>
      <c r="H54" s="8"/>
      <c r="I54" s="8"/>
      <c r="J54" s="8"/>
      <c r="K54" s="8"/>
    </row>
    <row r="55" spans="1:11">
      <c r="A55" s="550" t="s">
        <v>45</v>
      </c>
      <c r="B55" s="550"/>
      <c r="C55" s="550"/>
      <c r="D55" s="550"/>
      <c r="E55" s="550"/>
      <c r="F55" s="550"/>
      <c r="G55" s="550"/>
      <c r="H55" s="550"/>
      <c r="I55" s="550"/>
      <c r="J55" s="550"/>
      <c r="K55" s="550"/>
    </row>
    <row r="56" spans="1:11">
      <c r="A56" s="550"/>
      <c r="B56" s="550"/>
      <c r="C56" s="550"/>
      <c r="D56" s="550"/>
      <c r="E56" s="550"/>
      <c r="F56" s="550"/>
      <c r="G56" s="550"/>
      <c r="H56" s="550"/>
      <c r="I56" s="550"/>
      <c r="J56" s="550"/>
      <c r="K56" s="550"/>
    </row>
    <row r="57" spans="1:11">
      <c r="A57" s="550" t="s">
        <v>186</v>
      </c>
      <c r="B57" s="550"/>
      <c r="C57" s="550"/>
      <c r="D57" s="550"/>
      <c r="E57" s="550"/>
      <c r="F57" s="550"/>
      <c r="G57" s="550"/>
      <c r="H57" s="550"/>
      <c r="I57" s="550"/>
      <c r="J57" s="550"/>
      <c r="K57" s="550"/>
    </row>
    <row r="58" spans="1:11">
      <c r="A58" s="550"/>
      <c r="B58" s="550"/>
      <c r="C58" s="550"/>
      <c r="D58" s="550"/>
      <c r="E58" s="550"/>
      <c r="F58" s="550"/>
      <c r="G58" s="550"/>
      <c r="H58" s="550"/>
      <c r="I58" s="550"/>
      <c r="J58" s="550"/>
      <c r="K58" s="550"/>
    </row>
  </sheetData>
  <mergeCells count="226">
    <mergeCell ref="F25:G25"/>
    <mergeCell ref="F30:G31"/>
    <mergeCell ref="F32:G32"/>
    <mergeCell ref="F33:G33"/>
    <mergeCell ref="F34:G34"/>
    <mergeCell ref="D21:E21"/>
    <mergeCell ref="H21:I21"/>
    <mergeCell ref="J21:K21"/>
    <mergeCell ref="B22:C22"/>
    <mergeCell ref="D22:E22"/>
    <mergeCell ref="F21:G21"/>
    <mergeCell ref="F22:G22"/>
    <mergeCell ref="F23:G23"/>
    <mergeCell ref="F24:G24"/>
    <mergeCell ref="J32:K32"/>
    <mergeCell ref="B33:C33"/>
    <mergeCell ref="D33:E33"/>
    <mergeCell ref="H33:I33"/>
    <mergeCell ref="J33:K33"/>
    <mergeCell ref="B34:C34"/>
    <mergeCell ref="D34:E34"/>
    <mergeCell ref="H34:I34"/>
    <mergeCell ref="J34:K34"/>
    <mergeCell ref="B26:C27"/>
    <mergeCell ref="A57:K58"/>
    <mergeCell ref="A55:K56"/>
    <mergeCell ref="B52:C53"/>
    <mergeCell ref="D52:E53"/>
    <mergeCell ref="H52:I53"/>
    <mergeCell ref="B50:C50"/>
    <mergeCell ref="D50:E50"/>
    <mergeCell ref="H50:I50"/>
    <mergeCell ref="J50:K50"/>
    <mergeCell ref="B51:C51"/>
    <mergeCell ref="D51:E51"/>
    <mergeCell ref="H51:I51"/>
    <mergeCell ref="J51:K51"/>
    <mergeCell ref="F50:G50"/>
    <mergeCell ref="F51:G51"/>
    <mergeCell ref="J52:K53"/>
    <mergeCell ref="A32:A53"/>
    <mergeCell ref="B32:C32"/>
    <mergeCell ref="D32:E32"/>
    <mergeCell ref="H32:I32"/>
    <mergeCell ref="B48:C48"/>
    <mergeCell ref="D48:E48"/>
    <mergeCell ref="H48:I48"/>
    <mergeCell ref="F52:G53"/>
    <mergeCell ref="J48:K48"/>
    <mergeCell ref="B49:C49"/>
    <mergeCell ref="D49:E49"/>
    <mergeCell ref="H49:I49"/>
    <mergeCell ref="J49:K49"/>
    <mergeCell ref="F48:G48"/>
    <mergeCell ref="F49:G49"/>
    <mergeCell ref="B46:C46"/>
    <mergeCell ref="D46:E46"/>
    <mergeCell ref="H46:I46"/>
    <mergeCell ref="J46:K46"/>
    <mergeCell ref="B47:C47"/>
    <mergeCell ref="D47:E47"/>
    <mergeCell ref="H47:I47"/>
    <mergeCell ref="J47:K47"/>
    <mergeCell ref="F46:G46"/>
    <mergeCell ref="F47:G47"/>
    <mergeCell ref="B44:C44"/>
    <mergeCell ref="D44:E44"/>
    <mergeCell ref="H44:I44"/>
    <mergeCell ref="J44:K44"/>
    <mergeCell ref="B45:C45"/>
    <mergeCell ref="D45:E45"/>
    <mergeCell ref="H45:I45"/>
    <mergeCell ref="J45:K45"/>
    <mergeCell ref="F44:G44"/>
    <mergeCell ref="F45:G45"/>
    <mergeCell ref="B42:C42"/>
    <mergeCell ref="D42:E42"/>
    <mergeCell ref="H42:I42"/>
    <mergeCell ref="J42:K42"/>
    <mergeCell ref="B43:C43"/>
    <mergeCell ref="D43:E43"/>
    <mergeCell ref="H43:I43"/>
    <mergeCell ref="J43:K43"/>
    <mergeCell ref="F43:G43"/>
    <mergeCell ref="F42:G42"/>
    <mergeCell ref="B40:C40"/>
    <mergeCell ref="D40:E40"/>
    <mergeCell ref="H40:I40"/>
    <mergeCell ref="J40:K40"/>
    <mergeCell ref="B41:C41"/>
    <mergeCell ref="D41:E41"/>
    <mergeCell ref="H41:I41"/>
    <mergeCell ref="J41:K41"/>
    <mergeCell ref="F41:G41"/>
    <mergeCell ref="F40:G40"/>
    <mergeCell ref="B39:C39"/>
    <mergeCell ref="D39:E39"/>
    <mergeCell ref="H39:I39"/>
    <mergeCell ref="J39:K39"/>
    <mergeCell ref="B37:C37"/>
    <mergeCell ref="D37:E37"/>
    <mergeCell ref="H37:I37"/>
    <mergeCell ref="J37:K37"/>
    <mergeCell ref="B38:C38"/>
    <mergeCell ref="D38:E38"/>
    <mergeCell ref="H38:I38"/>
    <mergeCell ref="J38:K38"/>
    <mergeCell ref="F37:G37"/>
    <mergeCell ref="F38:G38"/>
    <mergeCell ref="F39:G39"/>
    <mergeCell ref="B35:C35"/>
    <mergeCell ref="D35:E35"/>
    <mergeCell ref="H35:I35"/>
    <mergeCell ref="J35:K35"/>
    <mergeCell ref="B36:C36"/>
    <mergeCell ref="D36:E36"/>
    <mergeCell ref="H36:I36"/>
    <mergeCell ref="J36:K36"/>
    <mergeCell ref="F36:G36"/>
    <mergeCell ref="F35:G35"/>
    <mergeCell ref="D26:E27"/>
    <mergeCell ref="H26:I27"/>
    <mergeCell ref="J26:K27"/>
    <mergeCell ref="D30:E31"/>
    <mergeCell ref="H30:I31"/>
    <mergeCell ref="J30:K31"/>
    <mergeCell ref="A30:C31"/>
    <mergeCell ref="F26:G27"/>
    <mergeCell ref="A6:A27"/>
    <mergeCell ref="B24:C24"/>
    <mergeCell ref="D24:E24"/>
    <mergeCell ref="H24:I24"/>
    <mergeCell ref="J24:K24"/>
    <mergeCell ref="B25:C25"/>
    <mergeCell ref="D25:E25"/>
    <mergeCell ref="H25:I25"/>
    <mergeCell ref="J25:K25"/>
    <mergeCell ref="B20:C20"/>
    <mergeCell ref="D20:E20"/>
    <mergeCell ref="H20:I20"/>
    <mergeCell ref="J20:K20"/>
    <mergeCell ref="B23:C23"/>
    <mergeCell ref="D23:E23"/>
    <mergeCell ref="H23:I23"/>
    <mergeCell ref="J23:K23"/>
    <mergeCell ref="H22:I22"/>
    <mergeCell ref="J22:K22"/>
    <mergeCell ref="B21:C21"/>
    <mergeCell ref="B18:C18"/>
    <mergeCell ref="D18:E18"/>
    <mergeCell ref="H18:I18"/>
    <mergeCell ref="J18:K18"/>
    <mergeCell ref="B19:C19"/>
    <mergeCell ref="D19:E19"/>
    <mergeCell ref="H19:I19"/>
    <mergeCell ref="J19:K19"/>
    <mergeCell ref="F18:G18"/>
    <mergeCell ref="F19:G19"/>
    <mergeCell ref="F20:G20"/>
    <mergeCell ref="B16:C16"/>
    <mergeCell ref="D16:E16"/>
    <mergeCell ref="H16:I16"/>
    <mergeCell ref="J16:K16"/>
    <mergeCell ref="B17:C17"/>
    <mergeCell ref="D17:E17"/>
    <mergeCell ref="H17:I17"/>
    <mergeCell ref="J17:K17"/>
    <mergeCell ref="F16:G16"/>
    <mergeCell ref="F17:G17"/>
    <mergeCell ref="B14:C14"/>
    <mergeCell ref="D14:E14"/>
    <mergeCell ref="H14:I14"/>
    <mergeCell ref="J14:K14"/>
    <mergeCell ref="B15:C15"/>
    <mergeCell ref="D15:E15"/>
    <mergeCell ref="H15:I15"/>
    <mergeCell ref="J15:K15"/>
    <mergeCell ref="F14:G14"/>
    <mergeCell ref="F15:G15"/>
    <mergeCell ref="B12:C12"/>
    <mergeCell ref="D12:E12"/>
    <mergeCell ref="H12:I12"/>
    <mergeCell ref="J12:K12"/>
    <mergeCell ref="B13:C13"/>
    <mergeCell ref="D13:E13"/>
    <mergeCell ref="H13:I13"/>
    <mergeCell ref="J13:K13"/>
    <mergeCell ref="F12:G12"/>
    <mergeCell ref="F13:G13"/>
    <mergeCell ref="B10:C10"/>
    <mergeCell ref="D10:E10"/>
    <mergeCell ref="H10:I10"/>
    <mergeCell ref="J10:K10"/>
    <mergeCell ref="B11:C11"/>
    <mergeCell ref="D11:E11"/>
    <mergeCell ref="H11:I11"/>
    <mergeCell ref="J11:K11"/>
    <mergeCell ref="B8:C8"/>
    <mergeCell ref="D8:E8"/>
    <mergeCell ref="H8:I8"/>
    <mergeCell ref="J8:K8"/>
    <mergeCell ref="B9:C9"/>
    <mergeCell ref="D9:E9"/>
    <mergeCell ref="H9:I9"/>
    <mergeCell ref="J9:K9"/>
    <mergeCell ref="F8:G8"/>
    <mergeCell ref="F9:G9"/>
    <mergeCell ref="F10:G10"/>
    <mergeCell ref="F11:G11"/>
    <mergeCell ref="B6:C6"/>
    <mergeCell ref="D6:E6"/>
    <mergeCell ref="H6:I6"/>
    <mergeCell ref="J6:K6"/>
    <mergeCell ref="B7:C7"/>
    <mergeCell ref="D7:E7"/>
    <mergeCell ref="H7:I7"/>
    <mergeCell ref="J7:K7"/>
    <mergeCell ref="J1:K1"/>
    <mergeCell ref="A2:K2"/>
    <mergeCell ref="D4:E5"/>
    <mergeCell ref="H4:I5"/>
    <mergeCell ref="J4:K5"/>
    <mergeCell ref="F4:G5"/>
    <mergeCell ref="A4:C5"/>
    <mergeCell ref="F6:G6"/>
    <mergeCell ref="F7:G7"/>
  </mergeCells>
  <phoneticPr fontId="3"/>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74"/>
  <sheetViews>
    <sheetView view="pageBreakPreview" topLeftCell="A55" zoomScale="98" zoomScaleNormal="100" zoomScaleSheetLayoutView="98" workbookViewId="0">
      <selection activeCell="O18" sqref="O18"/>
    </sheetView>
  </sheetViews>
  <sheetFormatPr defaultRowHeight="13.5"/>
  <cols>
    <col min="1" max="1" width="4" style="43" customWidth="1"/>
    <col min="2" max="2" width="4.125" style="43" customWidth="1"/>
    <col min="3" max="4" width="12.5" style="43" customWidth="1"/>
    <col min="5" max="12" width="11.25" style="43" customWidth="1"/>
    <col min="13" max="13" width="2" style="43" customWidth="1"/>
    <col min="14" max="16384" width="9" style="43"/>
  </cols>
  <sheetData>
    <row r="1" spans="1:12" ht="14.25" customHeight="1">
      <c r="K1" s="513" t="s">
        <v>28</v>
      </c>
      <c r="L1" s="513"/>
    </row>
    <row r="2" spans="1:12" ht="18.75" customHeight="1">
      <c r="A2" s="514" t="s">
        <v>20</v>
      </c>
      <c r="B2" s="514"/>
      <c r="C2" s="514"/>
      <c r="D2" s="514"/>
      <c r="E2" s="514"/>
      <c r="F2" s="514"/>
      <c r="G2" s="514"/>
      <c r="H2" s="514"/>
      <c r="I2" s="514"/>
      <c r="J2" s="514"/>
      <c r="K2" s="514"/>
      <c r="L2" s="514"/>
    </row>
    <row r="3" spans="1:12" ht="16.5" customHeight="1">
      <c r="A3" s="43" t="s">
        <v>18</v>
      </c>
    </row>
    <row r="4" spans="1:12" ht="18.75" customHeight="1">
      <c r="A4" s="520" t="s">
        <v>4</v>
      </c>
      <c r="B4" s="521"/>
      <c r="C4" s="521"/>
      <c r="D4" s="522"/>
      <c r="E4" s="587" t="s">
        <v>64</v>
      </c>
      <c r="F4" s="588"/>
      <c r="G4" s="587" t="s">
        <v>92</v>
      </c>
      <c r="H4" s="588"/>
      <c r="I4" s="587" t="s">
        <v>65</v>
      </c>
      <c r="J4" s="588"/>
      <c r="K4" s="587" t="s">
        <v>23</v>
      </c>
      <c r="L4" s="591"/>
    </row>
    <row r="5" spans="1:12" ht="18.75" customHeight="1">
      <c r="A5" s="523"/>
      <c r="B5" s="524"/>
      <c r="C5" s="524"/>
      <c r="D5" s="525"/>
      <c r="E5" s="589"/>
      <c r="F5" s="590"/>
      <c r="G5" s="589"/>
      <c r="H5" s="590"/>
      <c r="I5" s="589"/>
      <c r="J5" s="590"/>
      <c r="K5" s="592"/>
      <c r="L5" s="593"/>
    </row>
    <row r="6" spans="1:12" ht="15" customHeight="1">
      <c r="A6" s="571" t="s">
        <v>5</v>
      </c>
      <c r="B6" s="594" t="s">
        <v>122</v>
      </c>
      <c r="C6" s="594"/>
      <c r="D6" s="595"/>
      <c r="E6" s="499"/>
      <c r="F6" s="500"/>
      <c r="G6" s="494"/>
      <c r="H6" s="496"/>
      <c r="I6" s="494"/>
      <c r="J6" s="496"/>
      <c r="K6" s="494"/>
      <c r="L6" s="495"/>
    </row>
    <row r="7" spans="1:12" ht="15" customHeight="1">
      <c r="A7" s="572"/>
      <c r="B7" s="594" t="s">
        <v>123</v>
      </c>
      <c r="C7" s="594"/>
      <c r="D7" s="595"/>
      <c r="E7" s="499"/>
      <c r="F7" s="500"/>
      <c r="G7" s="494"/>
      <c r="H7" s="496"/>
      <c r="I7" s="494"/>
      <c r="J7" s="496"/>
      <c r="K7" s="494"/>
      <c r="L7" s="495"/>
    </row>
    <row r="8" spans="1:12" ht="15" customHeight="1">
      <c r="A8" s="572"/>
      <c r="B8" s="594" t="s">
        <v>124</v>
      </c>
      <c r="C8" s="594"/>
      <c r="D8" s="595"/>
      <c r="E8" s="501"/>
      <c r="F8" s="502"/>
      <c r="G8" s="494"/>
      <c r="H8" s="496"/>
      <c r="I8" s="494"/>
      <c r="J8" s="496"/>
      <c r="K8" s="494"/>
      <c r="L8" s="495"/>
    </row>
    <row r="9" spans="1:12" ht="28.5" customHeight="1">
      <c r="A9" s="572"/>
      <c r="B9" s="582" t="s">
        <v>125</v>
      </c>
      <c r="C9" s="596"/>
      <c r="D9" s="597"/>
      <c r="E9" s="501"/>
      <c r="F9" s="502"/>
      <c r="G9" s="494"/>
      <c r="H9" s="496"/>
      <c r="I9" s="494"/>
      <c r="J9" s="496"/>
      <c r="K9" s="494"/>
      <c r="L9" s="495"/>
    </row>
    <row r="10" spans="1:12" ht="15" customHeight="1">
      <c r="A10" s="572"/>
      <c r="B10" s="594" t="s">
        <v>126</v>
      </c>
      <c r="C10" s="594"/>
      <c r="D10" s="595"/>
      <c r="E10" s="501"/>
      <c r="F10" s="502"/>
      <c r="G10" s="494"/>
      <c r="H10" s="496"/>
      <c r="I10" s="494"/>
      <c r="J10" s="496"/>
      <c r="K10" s="494"/>
      <c r="L10" s="495"/>
    </row>
    <row r="11" spans="1:12" ht="15" customHeight="1">
      <c r="A11" s="572"/>
      <c r="B11" s="594" t="s">
        <v>127</v>
      </c>
      <c r="C11" s="594"/>
      <c r="D11" s="595"/>
      <c r="E11" s="494"/>
      <c r="F11" s="496"/>
      <c r="G11" s="494"/>
      <c r="H11" s="496"/>
      <c r="I11" s="494"/>
      <c r="J11" s="496"/>
      <c r="K11" s="497"/>
      <c r="L11" s="498"/>
    </row>
    <row r="12" spans="1:12" ht="15" customHeight="1">
      <c r="A12" s="572"/>
      <c r="B12" s="594" t="s">
        <v>128</v>
      </c>
      <c r="C12" s="594"/>
      <c r="D12" s="595"/>
      <c r="E12" s="509"/>
      <c r="F12" s="510"/>
      <c r="G12" s="499"/>
      <c r="H12" s="500"/>
      <c r="I12" s="499"/>
      <c r="J12" s="500"/>
      <c r="K12" s="494"/>
      <c r="L12" s="495"/>
    </row>
    <row r="13" spans="1:12" ht="27" customHeight="1">
      <c r="A13" s="572"/>
      <c r="B13" s="598" t="s">
        <v>145</v>
      </c>
      <c r="C13" s="598"/>
      <c r="D13" s="599"/>
      <c r="E13" s="494"/>
      <c r="F13" s="495"/>
      <c r="G13" s="494"/>
      <c r="H13" s="496"/>
      <c r="I13" s="494"/>
      <c r="J13" s="496"/>
      <c r="K13" s="494"/>
      <c r="L13" s="495"/>
    </row>
    <row r="14" spans="1:12" ht="15" customHeight="1">
      <c r="A14" s="572"/>
      <c r="B14" s="594" t="s">
        <v>185</v>
      </c>
      <c r="C14" s="594"/>
      <c r="D14" s="595"/>
      <c r="E14" s="501"/>
      <c r="F14" s="502"/>
      <c r="G14" s="494"/>
      <c r="H14" s="495"/>
      <c r="I14" s="494"/>
      <c r="J14" s="496"/>
      <c r="K14" s="494"/>
      <c r="L14" s="495"/>
    </row>
    <row r="15" spans="1:12" ht="15" customHeight="1">
      <c r="A15" s="572"/>
      <c r="B15" s="552" t="s">
        <v>142</v>
      </c>
      <c r="C15" s="553"/>
      <c r="D15" s="554"/>
      <c r="E15" s="561"/>
      <c r="F15" s="496"/>
      <c r="G15" s="494"/>
      <c r="H15" s="495"/>
      <c r="I15" s="494"/>
      <c r="J15" s="495"/>
      <c r="K15" s="494"/>
      <c r="L15" s="495"/>
    </row>
    <row r="16" spans="1:12" ht="15" customHeight="1">
      <c r="A16" s="572"/>
      <c r="B16" s="552" t="s">
        <v>143</v>
      </c>
      <c r="C16" s="553"/>
      <c r="D16" s="554"/>
      <c r="E16" s="561"/>
      <c r="F16" s="496"/>
      <c r="G16" s="494"/>
      <c r="H16" s="495"/>
      <c r="I16" s="494"/>
      <c r="J16" s="495"/>
      <c r="K16" s="494"/>
      <c r="L16" s="495"/>
    </row>
    <row r="17" spans="1:12" ht="36" customHeight="1">
      <c r="A17" s="572"/>
      <c r="B17" s="582" t="s">
        <v>144</v>
      </c>
      <c r="C17" s="582"/>
      <c r="D17" s="583"/>
      <c r="E17" s="501"/>
      <c r="F17" s="502"/>
      <c r="G17" s="494"/>
      <c r="H17" s="496"/>
      <c r="I17" s="494"/>
      <c r="J17" s="496"/>
      <c r="K17" s="494"/>
      <c r="L17" s="495"/>
    </row>
    <row r="18" spans="1:12" ht="16.5" customHeight="1">
      <c r="A18" s="572"/>
      <c r="B18" s="552"/>
      <c r="C18" s="553"/>
      <c r="D18" s="554"/>
      <c r="E18" s="494"/>
      <c r="F18" s="495"/>
      <c r="G18" s="494"/>
      <c r="H18" s="495"/>
      <c r="I18" s="494"/>
      <c r="J18" s="495"/>
      <c r="K18" s="494"/>
      <c r="L18" s="495"/>
    </row>
    <row r="19" spans="1:12" ht="15" customHeight="1">
      <c r="A19" s="572"/>
      <c r="B19" s="552"/>
      <c r="C19" s="553"/>
      <c r="D19" s="554"/>
      <c r="E19" s="494"/>
      <c r="F19" s="495"/>
      <c r="G19" s="494"/>
      <c r="H19" s="495"/>
      <c r="I19" s="494"/>
      <c r="J19" s="495"/>
      <c r="K19" s="494"/>
      <c r="L19" s="495"/>
    </row>
    <row r="20" spans="1:12" ht="15" customHeight="1">
      <c r="A20" s="572"/>
      <c r="B20" s="594"/>
      <c r="C20" s="594"/>
      <c r="D20" s="595"/>
      <c r="E20" s="501"/>
      <c r="F20" s="502"/>
      <c r="G20" s="494"/>
      <c r="H20" s="496"/>
      <c r="I20" s="494"/>
      <c r="J20" s="496"/>
      <c r="K20" s="494"/>
      <c r="L20" s="495"/>
    </row>
    <row r="21" spans="1:12" ht="16.5" customHeight="1">
      <c r="A21" s="572"/>
      <c r="B21" s="552"/>
      <c r="C21" s="553"/>
      <c r="D21" s="554"/>
      <c r="E21" s="561"/>
      <c r="F21" s="496"/>
      <c r="G21" s="494"/>
      <c r="H21" s="495"/>
      <c r="I21" s="494"/>
      <c r="J21" s="495"/>
      <c r="K21" s="494"/>
      <c r="L21" s="495"/>
    </row>
    <row r="22" spans="1:12" ht="15" customHeight="1">
      <c r="A22" s="572"/>
      <c r="B22" s="600" t="s">
        <v>195</v>
      </c>
      <c r="C22" s="552"/>
      <c r="D22" s="554"/>
      <c r="E22" s="557"/>
      <c r="F22" s="558"/>
      <c r="G22" s="557"/>
      <c r="H22" s="558"/>
      <c r="I22" s="557"/>
      <c r="J22" s="558"/>
      <c r="K22" s="557"/>
      <c r="L22" s="558"/>
    </row>
    <row r="23" spans="1:12" ht="15" customHeight="1">
      <c r="A23" s="572"/>
      <c r="B23" s="601"/>
      <c r="C23" s="479"/>
      <c r="D23" s="493"/>
      <c r="E23" s="559"/>
      <c r="F23" s="560"/>
      <c r="G23" s="557"/>
      <c r="H23" s="558"/>
      <c r="I23" s="557"/>
      <c r="J23" s="558"/>
      <c r="K23" s="557"/>
      <c r="L23" s="558"/>
    </row>
    <row r="24" spans="1:12" ht="15" customHeight="1">
      <c r="A24" s="572"/>
      <c r="B24" s="601"/>
      <c r="C24" s="479"/>
      <c r="D24" s="493"/>
      <c r="E24" s="559"/>
      <c r="F24" s="560"/>
      <c r="G24" s="559"/>
      <c r="H24" s="560"/>
      <c r="I24" s="559"/>
      <c r="J24" s="560"/>
      <c r="K24" s="557"/>
      <c r="L24" s="558"/>
    </row>
    <row r="25" spans="1:12" ht="15" customHeight="1">
      <c r="A25" s="572"/>
      <c r="B25" s="601"/>
      <c r="C25" s="479"/>
      <c r="D25" s="493"/>
      <c r="E25" s="559"/>
      <c r="F25" s="560"/>
      <c r="G25" s="557"/>
      <c r="H25" s="558"/>
      <c r="I25" s="557"/>
      <c r="J25" s="558"/>
      <c r="K25" s="557"/>
      <c r="L25" s="558"/>
    </row>
    <row r="26" spans="1:12" ht="15" customHeight="1">
      <c r="A26" s="572"/>
      <c r="B26" s="601"/>
      <c r="C26" s="479"/>
      <c r="D26" s="493"/>
      <c r="E26" s="557"/>
      <c r="F26" s="558"/>
      <c r="G26" s="557"/>
      <c r="H26" s="558"/>
      <c r="I26" s="557"/>
      <c r="J26" s="558"/>
      <c r="K26" s="603"/>
      <c r="L26" s="604"/>
    </row>
    <row r="27" spans="1:12" ht="15" customHeight="1">
      <c r="A27" s="572"/>
      <c r="B27" s="601"/>
      <c r="C27" s="479"/>
      <c r="D27" s="493"/>
      <c r="E27" s="603"/>
      <c r="F27" s="604"/>
      <c r="G27" s="557"/>
      <c r="H27" s="558"/>
      <c r="I27" s="557"/>
      <c r="J27" s="558"/>
      <c r="K27" s="557"/>
      <c r="L27" s="558"/>
    </row>
    <row r="28" spans="1:12" ht="15" customHeight="1">
      <c r="A28" s="572"/>
      <c r="B28" s="601"/>
      <c r="C28" s="479"/>
      <c r="D28" s="493"/>
      <c r="E28" s="557"/>
      <c r="F28" s="558"/>
      <c r="G28" s="557"/>
      <c r="H28" s="558"/>
      <c r="I28" s="557"/>
      <c r="J28" s="558"/>
      <c r="K28" s="557"/>
      <c r="L28" s="558"/>
    </row>
    <row r="29" spans="1:12" ht="15" customHeight="1">
      <c r="A29" s="572"/>
      <c r="B29" s="601"/>
      <c r="C29" s="479"/>
      <c r="D29" s="493"/>
      <c r="E29" s="605"/>
      <c r="F29" s="606"/>
      <c r="G29" s="559"/>
      <c r="H29" s="560"/>
      <c r="I29" s="559"/>
      <c r="J29" s="560"/>
      <c r="K29" s="557"/>
      <c r="L29" s="558"/>
    </row>
    <row r="30" spans="1:12" ht="15" customHeight="1">
      <c r="A30" s="572"/>
      <c r="B30" s="601"/>
      <c r="C30" s="479"/>
      <c r="D30" s="493"/>
      <c r="E30" s="603"/>
      <c r="F30" s="604"/>
      <c r="G30" s="557"/>
      <c r="H30" s="558"/>
      <c r="I30" s="557"/>
      <c r="J30" s="558"/>
      <c r="K30" s="557"/>
      <c r="L30" s="558"/>
    </row>
    <row r="31" spans="1:12" ht="15.75" customHeight="1">
      <c r="A31" s="572"/>
      <c r="B31" s="602"/>
      <c r="C31" s="479"/>
      <c r="D31" s="493"/>
      <c r="E31" s="557"/>
      <c r="F31" s="558"/>
      <c r="G31" s="557"/>
      <c r="H31" s="558"/>
      <c r="I31" s="557"/>
      <c r="J31" s="558"/>
      <c r="K31" s="557"/>
      <c r="L31" s="558"/>
    </row>
    <row r="32" spans="1:12" ht="14.25" customHeight="1">
      <c r="A32" s="572"/>
      <c r="B32" s="608" t="s">
        <v>6</v>
      </c>
      <c r="C32" s="609"/>
      <c r="D32" s="610"/>
      <c r="E32" s="574">
        <f>SUM(E6:F31)</f>
        <v>0</v>
      </c>
      <c r="F32" s="575"/>
      <c r="G32" s="578">
        <f>SUM(G6:H31)</f>
        <v>0</v>
      </c>
      <c r="H32" s="579"/>
      <c r="I32" s="578">
        <f>SUM(I6:J31)</f>
        <v>0</v>
      </c>
      <c r="J32" s="579"/>
      <c r="K32" s="578">
        <f>SUM(K6:L31)</f>
        <v>0</v>
      </c>
      <c r="L32" s="579"/>
    </row>
    <row r="33" spans="1:12" ht="14.25" customHeight="1">
      <c r="A33" s="572"/>
      <c r="B33" s="611"/>
      <c r="C33" s="612"/>
      <c r="D33" s="613"/>
      <c r="E33" s="576"/>
      <c r="F33" s="577"/>
      <c r="G33" s="580"/>
      <c r="H33" s="581"/>
      <c r="I33" s="580"/>
      <c r="J33" s="581"/>
      <c r="K33" s="580"/>
      <c r="L33" s="581"/>
    </row>
    <row r="34" spans="1:12" ht="15" customHeight="1">
      <c r="A34" s="572"/>
      <c r="B34" s="75" t="s">
        <v>137</v>
      </c>
      <c r="C34" s="614" t="s">
        <v>196</v>
      </c>
      <c r="D34" s="615"/>
      <c r="E34" s="607">
        <f>E32-E35</f>
        <v>0</v>
      </c>
      <c r="F34" s="607"/>
      <c r="G34" s="607">
        <f>G32-G35</f>
        <v>0</v>
      </c>
      <c r="H34" s="607"/>
      <c r="I34" s="607">
        <f>I32-I35</f>
        <v>0</v>
      </c>
      <c r="J34" s="607"/>
      <c r="K34" s="607">
        <f>K32-K35</f>
        <v>0</v>
      </c>
      <c r="L34" s="607"/>
    </row>
    <row r="35" spans="1:12" ht="15" customHeight="1">
      <c r="A35" s="573"/>
      <c r="B35" s="76" t="s">
        <v>138</v>
      </c>
      <c r="C35" s="569" t="s">
        <v>197</v>
      </c>
      <c r="D35" s="570"/>
      <c r="E35" s="555">
        <f>SUM(E22:F31)</f>
        <v>0</v>
      </c>
      <c r="F35" s="556"/>
      <c r="G35" s="565">
        <f>SUM(G22:H31)</f>
        <v>0</v>
      </c>
      <c r="H35" s="566"/>
      <c r="I35" s="565">
        <f>SUM(I22:J31)</f>
        <v>0</v>
      </c>
      <c r="J35" s="566"/>
      <c r="K35" s="565">
        <f>SUM(K22:L31)</f>
        <v>0</v>
      </c>
      <c r="L35" s="566"/>
    </row>
    <row r="36" spans="1:12" ht="10.5" customHeight="1">
      <c r="A36" s="61"/>
      <c r="B36" s="62"/>
      <c r="C36" s="63"/>
      <c r="D36" s="63"/>
      <c r="E36" s="64"/>
      <c r="F36" s="64"/>
      <c r="G36" s="65"/>
      <c r="H36" s="65"/>
      <c r="I36" s="65"/>
      <c r="J36" s="65"/>
      <c r="K36" s="65"/>
      <c r="L36" s="65"/>
    </row>
    <row r="37" spans="1:12" ht="17.25" customHeight="1">
      <c r="A37" s="43" t="s">
        <v>19</v>
      </c>
    </row>
    <row r="38" spans="1:12" ht="19.5" customHeight="1">
      <c r="A38" s="520" t="s">
        <v>4</v>
      </c>
      <c r="B38" s="521"/>
      <c r="C38" s="521"/>
      <c r="D38" s="522"/>
      <c r="E38" s="587" t="s">
        <v>64</v>
      </c>
      <c r="F38" s="588"/>
      <c r="G38" s="587" t="s">
        <v>92</v>
      </c>
      <c r="H38" s="588"/>
      <c r="I38" s="587" t="s">
        <v>65</v>
      </c>
      <c r="J38" s="588"/>
      <c r="K38" s="587" t="s">
        <v>23</v>
      </c>
      <c r="L38" s="591"/>
    </row>
    <row r="39" spans="1:12" ht="19.5" customHeight="1">
      <c r="A39" s="523"/>
      <c r="B39" s="524"/>
      <c r="C39" s="524"/>
      <c r="D39" s="525"/>
      <c r="E39" s="589"/>
      <c r="F39" s="590"/>
      <c r="G39" s="589"/>
      <c r="H39" s="590"/>
      <c r="I39" s="589"/>
      <c r="J39" s="590"/>
      <c r="K39" s="592"/>
      <c r="L39" s="593"/>
    </row>
    <row r="40" spans="1:12" ht="15" customHeight="1">
      <c r="A40" s="571" t="s">
        <v>5</v>
      </c>
      <c r="B40" s="552" t="s">
        <v>129</v>
      </c>
      <c r="C40" s="553"/>
      <c r="D40" s="554"/>
      <c r="E40" s="548"/>
      <c r="F40" s="549"/>
      <c r="G40" s="541"/>
      <c r="H40" s="543"/>
      <c r="I40" s="541"/>
      <c r="J40" s="543"/>
      <c r="K40" s="541"/>
      <c r="L40" s="543"/>
    </row>
    <row r="41" spans="1:12" ht="15" customHeight="1">
      <c r="A41" s="572"/>
      <c r="B41" s="552" t="s">
        <v>130</v>
      </c>
      <c r="C41" s="553"/>
      <c r="D41" s="554"/>
      <c r="E41" s="548"/>
      <c r="F41" s="549"/>
      <c r="G41" s="541"/>
      <c r="H41" s="543"/>
      <c r="I41" s="541"/>
      <c r="J41" s="543"/>
      <c r="K41" s="541"/>
      <c r="L41" s="543"/>
    </row>
    <row r="42" spans="1:12" ht="15" customHeight="1">
      <c r="A42" s="572"/>
      <c r="B42" s="552" t="s">
        <v>131</v>
      </c>
      <c r="C42" s="553"/>
      <c r="D42" s="554"/>
      <c r="E42" s="548"/>
      <c r="F42" s="549"/>
      <c r="G42" s="541"/>
      <c r="H42" s="543"/>
      <c r="I42" s="541"/>
      <c r="J42" s="543"/>
      <c r="K42" s="541"/>
      <c r="L42" s="543"/>
    </row>
    <row r="43" spans="1:12" ht="15" customHeight="1">
      <c r="A43" s="572"/>
      <c r="B43" s="552" t="s">
        <v>132</v>
      </c>
      <c r="C43" s="553"/>
      <c r="D43" s="554"/>
      <c r="E43" s="548"/>
      <c r="F43" s="549"/>
      <c r="G43" s="541"/>
      <c r="H43" s="543"/>
      <c r="I43" s="541"/>
      <c r="J43" s="543"/>
      <c r="K43" s="541"/>
      <c r="L43" s="543"/>
    </row>
    <row r="44" spans="1:12" ht="15" customHeight="1">
      <c r="A44" s="572"/>
      <c r="B44" s="552" t="s">
        <v>133</v>
      </c>
      <c r="C44" s="553"/>
      <c r="D44" s="554"/>
      <c r="E44" s="548"/>
      <c r="F44" s="549"/>
      <c r="G44" s="541"/>
      <c r="H44" s="543"/>
      <c r="I44" s="541"/>
      <c r="J44" s="543"/>
      <c r="K44" s="541"/>
      <c r="L44" s="543"/>
    </row>
    <row r="45" spans="1:12" ht="15" customHeight="1">
      <c r="A45" s="572"/>
      <c r="B45" s="552" t="s">
        <v>134</v>
      </c>
      <c r="C45" s="553"/>
      <c r="D45" s="554"/>
      <c r="E45" s="548"/>
      <c r="F45" s="549"/>
      <c r="G45" s="541"/>
      <c r="H45" s="543"/>
      <c r="I45" s="541"/>
      <c r="J45" s="543"/>
      <c r="K45" s="541"/>
      <c r="L45" s="543"/>
    </row>
    <row r="46" spans="1:12" ht="15" customHeight="1">
      <c r="A46" s="572"/>
      <c r="B46" s="552" t="s">
        <v>135</v>
      </c>
      <c r="C46" s="553"/>
      <c r="D46" s="554"/>
      <c r="E46" s="548"/>
      <c r="F46" s="549"/>
      <c r="G46" s="541"/>
      <c r="H46" s="543"/>
      <c r="I46" s="541"/>
      <c r="J46" s="543"/>
      <c r="K46" s="541"/>
      <c r="L46" s="543"/>
    </row>
    <row r="47" spans="1:12" ht="15" customHeight="1">
      <c r="A47" s="572"/>
      <c r="B47" s="552" t="s">
        <v>136</v>
      </c>
      <c r="C47" s="553"/>
      <c r="D47" s="554"/>
      <c r="E47" s="541"/>
      <c r="F47" s="543"/>
      <c r="G47" s="541"/>
      <c r="H47" s="543"/>
      <c r="I47" s="541"/>
      <c r="J47" s="543"/>
      <c r="K47" s="544"/>
      <c r="L47" s="545"/>
    </row>
    <row r="48" spans="1:12" ht="15" customHeight="1">
      <c r="A48" s="572"/>
      <c r="B48" s="552" t="s">
        <v>146</v>
      </c>
      <c r="C48" s="553"/>
      <c r="D48" s="554"/>
      <c r="E48" s="541"/>
      <c r="F48" s="543"/>
      <c r="G48" s="541"/>
      <c r="H48" s="543"/>
      <c r="I48" s="541"/>
      <c r="J48" s="543"/>
      <c r="K48" s="541"/>
      <c r="L48" s="543"/>
    </row>
    <row r="49" spans="1:12" ht="15" customHeight="1">
      <c r="A49" s="572"/>
      <c r="B49" s="552"/>
      <c r="C49" s="553"/>
      <c r="D49" s="554"/>
      <c r="E49" s="541"/>
      <c r="F49" s="543"/>
      <c r="G49" s="541"/>
      <c r="H49" s="543"/>
      <c r="I49" s="541"/>
      <c r="J49" s="543"/>
      <c r="K49" s="541"/>
      <c r="L49" s="543"/>
    </row>
    <row r="50" spans="1:12" ht="15" customHeight="1">
      <c r="A50" s="572"/>
      <c r="B50" s="552"/>
      <c r="C50" s="553"/>
      <c r="D50" s="554"/>
      <c r="E50" s="541"/>
      <c r="F50" s="543"/>
      <c r="G50" s="541"/>
      <c r="H50" s="543"/>
      <c r="I50" s="541"/>
      <c r="J50" s="543"/>
      <c r="K50" s="541"/>
      <c r="L50" s="543"/>
    </row>
    <row r="51" spans="1:12" ht="15" customHeight="1">
      <c r="A51" s="572"/>
      <c r="B51" s="552"/>
      <c r="C51" s="553"/>
      <c r="D51" s="554"/>
      <c r="E51" s="541"/>
      <c r="F51" s="543"/>
      <c r="G51" s="548"/>
      <c r="H51" s="549"/>
      <c r="I51" s="548"/>
      <c r="J51" s="549"/>
      <c r="K51" s="541"/>
      <c r="L51" s="543"/>
    </row>
    <row r="52" spans="1:12" ht="15" customHeight="1">
      <c r="A52" s="572"/>
      <c r="B52" s="552"/>
      <c r="C52" s="553"/>
      <c r="D52" s="554"/>
      <c r="E52" s="541"/>
      <c r="F52" s="543"/>
      <c r="G52" s="541"/>
      <c r="H52" s="543"/>
      <c r="I52" s="541"/>
      <c r="J52" s="543"/>
      <c r="K52" s="541"/>
      <c r="L52" s="543"/>
    </row>
    <row r="53" spans="1:12" ht="15" customHeight="1">
      <c r="A53" s="572"/>
      <c r="B53" s="552"/>
      <c r="C53" s="553"/>
      <c r="D53" s="554"/>
      <c r="E53" s="548"/>
      <c r="F53" s="549"/>
      <c r="G53" s="541"/>
      <c r="H53" s="543"/>
      <c r="I53" s="541"/>
      <c r="J53" s="543"/>
      <c r="K53" s="541"/>
      <c r="L53" s="543"/>
    </row>
    <row r="54" spans="1:12" ht="15" customHeight="1">
      <c r="A54" s="572"/>
      <c r="B54" s="584" t="s">
        <v>195</v>
      </c>
      <c r="C54" s="479"/>
      <c r="D54" s="493"/>
      <c r="E54" s="548"/>
      <c r="F54" s="549"/>
      <c r="G54" s="541"/>
      <c r="H54" s="543"/>
      <c r="I54" s="541"/>
      <c r="J54" s="543"/>
      <c r="K54" s="541"/>
      <c r="L54" s="543"/>
    </row>
    <row r="55" spans="1:12" ht="15" customHeight="1">
      <c r="A55" s="572"/>
      <c r="B55" s="585"/>
      <c r="C55" s="537"/>
      <c r="D55" s="538"/>
      <c r="E55" s="541"/>
      <c r="F55" s="543"/>
      <c r="G55" s="541"/>
      <c r="H55" s="543"/>
      <c r="I55" s="541"/>
      <c r="J55" s="543"/>
      <c r="K55" s="541"/>
      <c r="L55" s="543"/>
    </row>
    <row r="56" spans="1:12" ht="15" customHeight="1">
      <c r="A56" s="572"/>
      <c r="B56" s="585"/>
      <c r="C56" s="479"/>
      <c r="D56" s="493"/>
      <c r="E56" s="548"/>
      <c r="F56" s="549"/>
      <c r="G56" s="541"/>
      <c r="H56" s="543"/>
      <c r="I56" s="541"/>
      <c r="J56" s="543"/>
      <c r="K56" s="541"/>
      <c r="L56" s="543"/>
    </row>
    <row r="57" spans="1:12" ht="15" customHeight="1">
      <c r="A57" s="572"/>
      <c r="B57" s="585"/>
      <c r="C57" s="479"/>
      <c r="D57" s="493"/>
      <c r="E57" s="548"/>
      <c r="F57" s="549"/>
      <c r="G57" s="541"/>
      <c r="H57" s="543"/>
      <c r="I57" s="541"/>
      <c r="J57" s="543"/>
      <c r="K57" s="541"/>
      <c r="L57" s="543"/>
    </row>
    <row r="58" spans="1:12" ht="15" customHeight="1">
      <c r="A58" s="572"/>
      <c r="B58" s="585"/>
      <c r="C58" s="479"/>
      <c r="D58" s="493"/>
      <c r="E58" s="548"/>
      <c r="F58" s="549"/>
      <c r="G58" s="548"/>
      <c r="H58" s="549"/>
      <c r="I58" s="548"/>
      <c r="J58" s="549"/>
      <c r="K58" s="541"/>
      <c r="L58" s="543"/>
    </row>
    <row r="59" spans="1:12" ht="15" customHeight="1">
      <c r="A59" s="572"/>
      <c r="B59" s="585"/>
      <c r="C59" s="479"/>
      <c r="D59" s="493"/>
      <c r="E59" s="548"/>
      <c r="F59" s="549"/>
      <c r="G59" s="541"/>
      <c r="H59" s="543"/>
      <c r="I59" s="541"/>
      <c r="J59" s="543"/>
      <c r="K59" s="541"/>
      <c r="L59" s="543"/>
    </row>
    <row r="60" spans="1:12" ht="15" customHeight="1">
      <c r="A60" s="572"/>
      <c r="B60" s="585"/>
      <c r="C60" s="479"/>
      <c r="D60" s="493"/>
      <c r="E60" s="541"/>
      <c r="F60" s="543"/>
      <c r="G60" s="541"/>
      <c r="H60" s="543"/>
      <c r="I60" s="541"/>
      <c r="J60" s="543"/>
      <c r="K60" s="544"/>
      <c r="L60" s="545"/>
    </row>
    <row r="61" spans="1:12" ht="15" customHeight="1">
      <c r="A61" s="572"/>
      <c r="B61" s="585"/>
      <c r="C61" s="479"/>
      <c r="D61" s="493"/>
      <c r="E61" s="546"/>
      <c r="F61" s="547"/>
      <c r="G61" s="548"/>
      <c r="H61" s="549"/>
      <c r="I61" s="548"/>
      <c r="J61" s="549"/>
      <c r="K61" s="541"/>
      <c r="L61" s="543"/>
    </row>
    <row r="62" spans="1:12" ht="15" customHeight="1">
      <c r="A62" s="572"/>
      <c r="B62" s="585"/>
      <c r="C62" s="479"/>
      <c r="D62" s="493"/>
      <c r="E62" s="544"/>
      <c r="F62" s="545"/>
      <c r="G62" s="541"/>
      <c r="H62" s="543"/>
      <c r="I62" s="541"/>
      <c r="J62" s="543"/>
      <c r="K62" s="541"/>
      <c r="L62" s="543"/>
    </row>
    <row r="63" spans="1:12" ht="15" customHeight="1">
      <c r="A63" s="572"/>
      <c r="B63" s="586"/>
      <c r="C63" s="479"/>
      <c r="D63" s="493"/>
      <c r="E63" s="541"/>
      <c r="F63" s="543"/>
      <c r="G63" s="541"/>
      <c r="H63" s="543"/>
      <c r="I63" s="541"/>
      <c r="J63" s="543"/>
      <c r="K63" s="541"/>
      <c r="L63" s="543"/>
    </row>
    <row r="64" spans="1:12" ht="15" customHeight="1">
      <c r="A64" s="572"/>
      <c r="B64" s="608" t="s">
        <v>6</v>
      </c>
      <c r="C64" s="609"/>
      <c r="D64" s="610"/>
      <c r="E64" s="578">
        <f>SUM(E40:F63)</f>
        <v>0</v>
      </c>
      <c r="F64" s="579"/>
      <c r="G64" s="578">
        <f>SUM(G40:H63)</f>
        <v>0</v>
      </c>
      <c r="H64" s="579"/>
      <c r="I64" s="578">
        <f>SUM(I40:J63)</f>
        <v>0</v>
      </c>
      <c r="J64" s="579"/>
      <c r="K64" s="578">
        <f>SUM(K40:L63)</f>
        <v>0</v>
      </c>
      <c r="L64" s="579"/>
    </row>
    <row r="65" spans="1:13" ht="15" customHeight="1">
      <c r="A65" s="572"/>
      <c r="B65" s="611"/>
      <c r="C65" s="612"/>
      <c r="D65" s="613"/>
      <c r="E65" s="580"/>
      <c r="F65" s="581"/>
      <c r="G65" s="580"/>
      <c r="H65" s="581"/>
      <c r="I65" s="580"/>
      <c r="J65" s="581"/>
      <c r="K65" s="580"/>
      <c r="L65" s="581"/>
    </row>
    <row r="66" spans="1:13" ht="17.25" customHeight="1">
      <c r="A66" s="572"/>
      <c r="B66" s="75" t="s">
        <v>139</v>
      </c>
      <c r="C66" s="567" t="s">
        <v>196</v>
      </c>
      <c r="D66" s="568"/>
      <c r="E66" s="551">
        <f>E64-E67</f>
        <v>0</v>
      </c>
      <c r="F66" s="551"/>
      <c r="G66" s="551">
        <f>G64-G67</f>
        <v>0</v>
      </c>
      <c r="H66" s="551"/>
      <c r="I66" s="551">
        <f>I64-I67</f>
        <v>0</v>
      </c>
      <c r="J66" s="551"/>
      <c r="K66" s="551">
        <f>K64-K67</f>
        <v>0</v>
      </c>
      <c r="L66" s="551"/>
    </row>
    <row r="67" spans="1:13" ht="17.25" customHeight="1">
      <c r="A67" s="573"/>
      <c r="B67" s="76" t="s">
        <v>140</v>
      </c>
      <c r="C67" s="569" t="s">
        <v>197</v>
      </c>
      <c r="D67" s="570"/>
      <c r="E67" s="562">
        <f>SUM(E54:F63)</f>
        <v>0</v>
      </c>
      <c r="F67" s="562"/>
      <c r="G67" s="562">
        <f>SUM(G54:H63)</f>
        <v>0</v>
      </c>
      <c r="H67" s="562"/>
      <c r="I67" s="562">
        <f>SUM(I54:J63)</f>
        <v>0</v>
      </c>
      <c r="J67" s="562"/>
      <c r="K67" s="562">
        <f>SUM(K54:L63)</f>
        <v>0</v>
      </c>
      <c r="L67" s="562"/>
    </row>
    <row r="68" spans="1:13" ht="15" customHeight="1">
      <c r="A68" s="46"/>
      <c r="B68" s="46"/>
      <c r="C68" s="47"/>
      <c r="D68" s="47"/>
      <c r="E68" s="7"/>
      <c r="F68" s="7"/>
      <c r="G68" s="7"/>
      <c r="H68" s="7"/>
      <c r="I68" s="7"/>
      <c r="J68" s="7"/>
      <c r="K68" s="7"/>
      <c r="L68" s="7"/>
    </row>
    <row r="69" spans="1:13">
      <c r="A69" s="8" t="s">
        <v>36</v>
      </c>
      <c r="B69" s="8"/>
    </row>
    <row r="70" spans="1:13" ht="15.75" customHeight="1">
      <c r="A70" s="564" t="s">
        <v>38</v>
      </c>
      <c r="B70" s="564"/>
      <c r="C70" s="564"/>
      <c r="D70" s="564"/>
      <c r="E70" s="564"/>
      <c r="F70" s="564"/>
      <c r="G70" s="564"/>
      <c r="H70" s="564"/>
      <c r="I70" s="564"/>
      <c r="J70" s="564"/>
      <c r="K70" s="564"/>
      <c r="L70" s="564"/>
      <c r="M70" s="66"/>
    </row>
    <row r="71" spans="1:13" ht="15.75" customHeight="1">
      <c r="A71" s="550" t="s">
        <v>184</v>
      </c>
      <c r="B71" s="550"/>
      <c r="C71" s="550"/>
      <c r="D71" s="550"/>
      <c r="E71" s="550"/>
      <c r="F71" s="550"/>
      <c r="G71" s="550"/>
      <c r="H71" s="550"/>
      <c r="I71" s="550"/>
      <c r="J71" s="550"/>
      <c r="K71" s="550"/>
      <c r="L71" s="550"/>
      <c r="M71" s="8"/>
    </row>
    <row r="72" spans="1:13" ht="15.75" customHeight="1">
      <c r="A72" s="550"/>
      <c r="B72" s="550"/>
      <c r="C72" s="550"/>
      <c r="D72" s="550"/>
      <c r="E72" s="550"/>
      <c r="F72" s="550"/>
      <c r="G72" s="550"/>
      <c r="H72" s="550"/>
      <c r="I72" s="550"/>
      <c r="J72" s="550"/>
      <c r="K72" s="550"/>
      <c r="L72" s="550"/>
      <c r="M72" s="8"/>
    </row>
    <row r="73" spans="1:13" ht="15.75" customHeight="1">
      <c r="A73" s="563" t="s">
        <v>198</v>
      </c>
      <c r="B73" s="563"/>
      <c r="C73" s="563"/>
      <c r="D73" s="563"/>
      <c r="E73" s="563"/>
      <c r="F73" s="563"/>
      <c r="G73" s="563"/>
      <c r="H73" s="563"/>
      <c r="I73" s="563"/>
      <c r="J73" s="563"/>
      <c r="K73" s="563"/>
      <c r="L73" s="563"/>
      <c r="M73" s="8"/>
    </row>
    <row r="74" spans="1:13" ht="15.75" customHeight="1">
      <c r="A74" s="563"/>
      <c r="B74" s="563"/>
      <c r="C74" s="563"/>
      <c r="D74" s="563"/>
      <c r="E74" s="563"/>
      <c r="F74" s="563"/>
      <c r="G74" s="563"/>
      <c r="H74" s="563"/>
      <c r="I74" s="563"/>
      <c r="J74" s="563"/>
      <c r="K74" s="563"/>
      <c r="L74" s="563"/>
      <c r="M74" s="8"/>
    </row>
  </sheetData>
  <mergeCells count="299">
    <mergeCell ref="B44:D44"/>
    <mergeCell ref="B46:D46"/>
    <mergeCell ref="B40:D40"/>
    <mergeCell ref="B43:D43"/>
    <mergeCell ref="B45:D45"/>
    <mergeCell ref="C34:D34"/>
    <mergeCell ref="B32:D33"/>
    <mergeCell ref="E63:F63"/>
    <mergeCell ref="E60:F60"/>
    <mergeCell ref="C54:D54"/>
    <mergeCell ref="E54:F54"/>
    <mergeCell ref="C55:D55"/>
    <mergeCell ref="G61:H61"/>
    <mergeCell ref="I61:J61"/>
    <mergeCell ref="G62:H62"/>
    <mergeCell ref="G63:H63"/>
    <mergeCell ref="I60:J60"/>
    <mergeCell ref="I54:J54"/>
    <mergeCell ref="I57:J57"/>
    <mergeCell ref="G56:H56"/>
    <mergeCell ref="G57:H57"/>
    <mergeCell ref="G58:H58"/>
    <mergeCell ref="G59:H59"/>
    <mergeCell ref="K63:L63"/>
    <mergeCell ref="A71:L72"/>
    <mergeCell ref="E64:F65"/>
    <mergeCell ref="I64:J65"/>
    <mergeCell ref="K64:L65"/>
    <mergeCell ref="E40:F40"/>
    <mergeCell ref="B64:D65"/>
    <mergeCell ref="I63:J63"/>
    <mergeCell ref="C61:D61"/>
    <mergeCell ref="E61:F61"/>
    <mergeCell ref="K61:L61"/>
    <mergeCell ref="C62:D62"/>
    <mergeCell ref="E62:F62"/>
    <mergeCell ref="I62:J62"/>
    <mergeCell ref="K62:L62"/>
    <mergeCell ref="C59:D59"/>
    <mergeCell ref="E59:F59"/>
    <mergeCell ref="I59:J59"/>
    <mergeCell ref="K59:L59"/>
    <mergeCell ref="C60:D60"/>
    <mergeCell ref="K60:L60"/>
    <mergeCell ref="C57:D57"/>
    <mergeCell ref="E57:F57"/>
    <mergeCell ref="C63:D63"/>
    <mergeCell ref="K57:L57"/>
    <mergeCell ref="C58:D58"/>
    <mergeCell ref="E58:F58"/>
    <mergeCell ref="I58:J58"/>
    <mergeCell ref="K58:L58"/>
    <mergeCell ref="K54:L54"/>
    <mergeCell ref="C56:D56"/>
    <mergeCell ref="E56:F56"/>
    <mergeCell ref="I56:J56"/>
    <mergeCell ref="K56:L56"/>
    <mergeCell ref="G54:H54"/>
    <mergeCell ref="E55:F55"/>
    <mergeCell ref="G55:H55"/>
    <mergeCell ref="I55:J55"/>
    <mergeCell ref="K55:L55"/>
    <mergeCell ref="K52:L52"/>
    <mergeCell ref="E53:F53"/>
    <mergeCell ref="I53:J53"/>
    <mergeCell ref="K53:L53"/>
    <mergeCell ref="G52:H52"/>
    <mergeCell ref="G53:H53"/>
    <mergeCell ref="I51:J51"/>
    <mergeCell ref="K51:L51"/>
    <mergeCell ref="G47:H47"/>
    <mergeCell ref="G51:H51"/>
    <mergeCell ref="E49:F49"/>
    <mergeCell ref="E50:F50"/>
    <mergeCell ref="G48:H48"/>
    <mergeCell ref="K50:L50"/>
    <mergeCell ref="I50:J50"/>
    <mergeCell ref="E51:F51"/>
    <mergeCell ref="E48:F48"/>
    <mergeCell ref="I52:J52"/>
    <mergeCell ref="E52:F52"/>
    <mergeCell ref="E47:F47"/>
    <mergeCell ref="K45:L45"/>
    <mergeCell ref="E46:F46"/>
    <mergeCell ref="I46:J46"/>
    <mergeCell ref="K46:L46"/>
    <mergeCell ref="G45:H45"/>
    <mergeCell ref="G46:H46"/>
    <mergeCell ref="I43:J43"/>
    <mergeCell ref="K43:L43"/>
    <mergeCell ref="E44:F44"/>
    <mergeCell ref="I44:J44"/>
    <mergeCell ref="K44:L44"/>
    <mergeCell ref="G44:H44"/>
    <mergeCell ref="E43:F43"/>
    <mergeCell ref="E45:F45"/>
    <mergeCell ref="G43:H43"/>
    <mergeCell ref="K41:L41"/>
    <mergeCell ref="E42:F42"/>
    <mergeCell ref="I42:J42"/>
    <mergeCell ref="K42:L42"/>
    <mergeCell ref="I40:J40"/>
    <mergeCell ref="K32:L33"/>
    <mergeCell ref="E38:F39"/>
    <mergeCell ref="I38:J39"/>
    <mergeCell ref="K38:L39"/>
    <mergeCell ref="G38:H39"/>
    <mergeCell ref="E34:F34"/>
    <mergeCell ref="G34:H34"/>
    <mergeCell ref="K34:L34"/>
    <mergeCell ref="G35:H35"/>
    <mergeCell ref="I35:J35"/>
    <mergeCell ref="I34:J34"/>
    <mergeCell ref="G32:H33"/>
    <mergeCell ref="G40:H40"/>
    <mergeCell ref="G41:H41"/>
    <mergeCell ref="G42:H42"/>
    <mergeCell ref="K30:L30"/>
    <mergeCell ref="C31:D31"/>
    <mergeCell ref="E31:F31"/>
    <mergeCell ref="I31:J31"/>
    <mergeCell ref="K31:L31"/>
    <mergeCell ref="G30:H30"/>
    <mergeCell ref="G31:H31"/>
    <mergeCell ref="E30:F30"/>
    <mergeCell ref="K28:L28"/>
    <mergeCell ref="C29:D29"/>
    <mergeCell ref="E29:F29"/>
    <mergeCell ref="I29:J29"/>
    <mergeCell ref="K29:L29"/>
    <mergeCell ref="G28:H28"/>
    <mergeCell ref="G29:H29"/>
    <mergeCell ref="C28:D28"/>
    <mergeCell ref="E28:F28"/>
    <mergeCell ref="I28:J28"/>
    <mergeCell ref="K24:L24"/>
    <mergeCell ref="G21:H21"/>
    <mergeCell ref="I21:J21"/>
    <mergeCell ref="C27:D27"/>
    <mergeCell ref="E27:F27"/>
    <mergeCell ref="I27:J27"/>
    <mergeCell ref="K27:L27"/>
    <mergeCell ref="G26:H26"/>
    <mergeCell ref="G27:H27"/>
    <mergeCell ref="C25:D25"/>
    <mergeCell ref="E25:F25"/>
    <mergeCell ref="I25:J25"/>
    <mergeCell ref="K25:L25"/>
    <mergeCell ref="I26:J26"/>
    <mergeCell ref="K26:L26"/>
    <mergeCell ref="K23:L23"/>
    <mergeCell ref="G22:H22"/>
    <mergeCell ref="G23:H23"/>
    <mergeCell ref="C22:D22"/>
    <mergeCell ref="C24:D24"/>
    <mergeCell ref="G24:H24"/>
    <mergeCell ref="G25:H25"/>
    <mergeCell ref="C23:D23"/>
    <mergeCell ref="K20:L20"/>
    <mergeCell ref="K21:L21"/>
    <mergeCell ref="I22:J22"/>
    <mergeCell ref="K22:L22"/>
    <mergeCell ref="K15:L15"/>
    <mergeCell ref="K16:L16"/>
    <mergeCell ref="E13:F13"/>
    <mergeCell ref="I13:J13"/>
    <mergeCell ref="K13:L13"/>
    <mergeCell ref="E15:F15"/>
    <mergeCell ref="G15:H15"/>
    <mergeCell ref="G16:H16"/>
    <mergeCell ref="I15:J15"/>
    <mergeCell ref="I16:J16"/>
    <mergeCell ref="E16:F16"/>
    <mergeCell ref="I19:J19"/>
    <mergeCell ref="I18:J18"/>
    <mergeCell ref="G12:H12"/>
    <mergeCell ref="G13:H13"/>
    <mergeCell ref="E14:F14"/>
    <mergeCell ref="I14:J14"/>
    <mergeCell ref="K14:L14"/>
    <mergeCell ref="E11:F11"/>
    <mergeCell ref="I11:J11"/>
    <mergeCell ref="K11:L11"/>
    <mergeCell ref="G10:H10"/>
    <mergeCell ref="G11:H11"/>
    <mergeCell ref="E12:F12"/>
    <mergeCell ref="I12:J12"/>
    <mergeCell ref="K12:L12"/>
    <mergeCell ref="G14:H14"/>
    <mergeCell ref="E9:F9"/>
    <mergeCell ref="I9:J9"/>
    <mergeCell ref="K9:L9"/>
    <mergeCell ref="G8:H8"/>
    <mergeCell ref="G9:H9"/>
    <mergeCell ref="E10:F10"/>
    <mergeCell ref="I10:J10"/>
    <mergeCell ref="K10:L10"/>
    <mergeCell ref="I7:J7"/>
    <mergeCell ref="K7:L7"/>
    <mergeCell ref="G7:H7"/>
    <mergeCell ref="E8:F8"/>
    <mergeCell ref="I8:J8"/>
    <mergeCell ref="K8:L8"/>
    <mergeCell ref="K6:L6"/>
    <mergeCell ref="E7:F7"/>
    <mergeCell ref="K1:L1"/>
    <mergeCell ref="A2:L2"/>
    <mergeCell ref="E4:F5"/>
    <mergeCell ref="I4:J5"/>
    <mergeCell ref="K4:L5"/>
    <mergeCell ref="G4:H5"/>
    <mergeCell ref="A4:D5"/>
    <mergeCell ref="A6:A35"/>
    <mergeCell ref="E6:F6"/>
    <mergeCell ref="I6:J6"/>
    <mergeCell ref="B6:D6"/>
    <mergeCell ref="B7:D7"/>
    <mergeCell ref="B8:D8"/>
    <mergeCell ref="B9:D9"/>
    <mergeCell ref="B10:D10"/>
    <mergeCell ref="C26:D26"/>
    <mergeCell ref="B11:D11"/>
    <mergeCell ref="B12:D12"/>
    <mergeCell ref="B13:D13"/>
    <mergeCell ref="B14:D14"/>
    <mergeCell ref="B20:D20"/>
    <mergeCell ref="B22:B31"/>
    <mergeCell ref="B15:D15"/>
    <mergeCell ref="C30:D30"/>
    <mergeCell ref="I30:J30"/>
    <mergeCell ref="E32:F33"/>
    <mergeCell ref="I32:J33"/>
    <mergeCell ref="B17:D17"/>
    <mergeCell ref="G6:H6"/>
    <mergeCell ref="K66:L66"/>
    <mergeCell ref="B47:D47"/>
    <mergeCell ref="B51:D51"/>
    <mergeCell ref="B52:D52"/>
    <mergeCell ref="B53:D53"/>
    <mergeCell ref="B54:B63"/>
    <mergeCell ref="I47:J47"/>
    <mergeCell ref="K47:L47"/>
    <mergeCell ref="B16:D16"/>
    <mergeCell ref="G20:H20"/>
    <mergeCell ref="I17:J17"/>
    <mergeCell ref="K17:L17"/>
    <mergeCell ref="G17:H17"/>
    <mergeCell ref="G18:H18"/>
    <mergeCell ref="G19:H19"/>
    <mergeCell ref="K18:L18"/>
    <mergeCell ref="K19:L19"/>
    <mergeCell ref="I67:J67"/>
    <mergeCell ref="K67:L67"/>
    <mergeCell ref="A73:L74"/>
    <mergeCell ref="A70:L70"/>
    <mergeCell ref="K35:L35"/>
    <mergeCell ref="C66:D66"/>
    <mergeCell ref="C67:D67"/>
    <mergeCell ref="A40:A67"/>
    <mergeCell ref="E66:F66"/>
    <mergeCell ref="E67:F67"/>
    <mergeCell ref="G67:H67"/>
    <mergeCell ref="B41:D41"/>
    <mergeCell ref="C35:D35"/>
    <mergeCell ref="B48:D48"/>
    <mergeCell ref="B49:D49"/>
    <mergeCell ref="B50:D50"/>
    <mergeCell ref="G49:H49"/>
    <mergeCell ref="G50:H50"/>
    <mergeCell ref="I48:J48"/>
    <mergeCell ref="I49:J49"/>
    <mergeCell ref="K48:L48"/>
    <mergeCell ref="K49:L49"/>
    <mergeCell ref="K40:L40"/>
    <mergeCell ref="E41:F41"/>
    <mergeCell ref="G66:H66"/>
    <mergeCell ref="I66:J66"/>
    <mergeCell ref="B19:D19"/>
    <mergeCell ref="E17:F17"/>
    <mergeCell ref="B42:D42"/>
    <mergeCell ref="E35:F35"/>
    <mergeCell ref="E22:F22"/>
    <mergeCell ref="E24:F24"/>
    <mergeCell ref="E26:F26"/>
    <mergeCell ref="E18:F18"/>
    <mergeCell ref="E19:F19"/>
    <mergeCell ref="B18:D18"/>
    <mergeCell ref="B21:D21"/>
    <mergeCell ref="E21:F21"/>
    <mergeCell ref="A38:D39"/>
    <mergeCell ref="E23:F23"/>
    <mergeCell ref="I23:J23"/>
    <mergeCell ref="E20:F20"/>
    <mergeCell ref="I20:J20"/>
    <mergeCell ref="I24:J24"/>
    <mergeCell ref="I41:J41"/>
    <mergeCell ref="I45:J45"/>
    <mergeCell ref="G64:H65"/>
    <mergeCell ref="G60:H60"/>
  </mergeCells>
  <phoneticPr fontId="3"/>
  <pageMargins left="0.70866141732283472" right="0.70866141732283472" top="0.74803149606299213" bottom="0.74803149606299213" header="0.31496062992125984" footer="0.31496062992125984"/>
  <pageSetup paperSize="9" scale="72" orientation="portrait" r:id="rId1"/>
  <rowBreaks count="1" manualBreakCount="1">
    <brk id="68" max="1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Z79"/>
  <sheetViews>
    <sheetView showGridLines="0" view="pageBreakPreview" topLeftCell="A79" zoomScaleNormal="100" zoomScaleSheetLayoutView="100" workbookViewId="0">
      <selection activeCell="D18" sqref="D18:Q19"/>
    </sheetView>
  </sheetViews>
  <sheetFormatPr defaultRowHeight="16.5" customHeight="1"/>
  <cols>
    <col min="1" max="1" width="3" style="81" customWidth="1"/>
    <col min="2" max="2" width="14.625" style="81" customWidth="1"/>
    <col min="3" max="3" width="20.5" style="81" customWidth="1"/>
    <col min="4" max="18" width="1.25" style="81" customWidth="1"/>
    <col min="19" max="19" width="2.375" style="81" customWidth="1"/>
    <col min="20" max="20" width="16.25" style="81" customWidth="1"/>
    <col min="21" max="21" width="2.5" style="81" customWidth="1"/>
    <col min="22" max="22" width="16.25" style="81" customWidth="1"/>
    <col min="23" max="23" width="2.375" style="81" customWidth="1"/>
    <col min="24" max="24" width="16.25" style="81" customWidth="1"/>
    <col min="25" max="25" width="2.625" style="81" customWidth="1"/>
    <col min="26" max="26" width="16.125" style="81" bestFit="1" customWidth="1"/>
    <col min="27" max="27" width="1.25" style="81" customWidth="1"/>
    <col min="28" max="16384" width="9" style="81"/>
  </cols>
  <sheetData>
    <row r="1" spans="1:26" s="77" customFormat="1" ht="15.75" customHeight="1">
      <c r="A1" s="77" t="s">
        <v>199</v>
      </c>
      <c r="Z1" s="78" t="s">
        <v>200</v>
      </c>
    </row>
    <row r="2" spans="1:26" s="77" customFormat="1" ht="15.75" customHeight="1">
      <c r="A2" s="616" t="s">
        <v>201</v>
      </c>
      <c r="B2" s="616"/>
      <c r="C2" s="616"/>
      <c r="D2" s="616"/>
      <c r="E2" s="616"/>
      <c r="F2" s="616"/>
      <c r="G2" s="616"/>
      <c r="H2" s="616"/>
      <c r="I2" s="616"/>
      <c r="J2" s="616"/>
      <c r="K2" s="616"/>
      <c r="L2" s="616"/>
      <c r="M2" s="616"/>
      <c r="N2" s="616"/>
      <c r="O2" s="616"/>
      <c r="P2" s="616"/>
      <c r="Q2" s="616"/>
      <c r="R2" s="616"/>
      <c r="S2" s="616"/>
      <c r="T2" s="616"/>
      <c r="U2" s="616"/>
      <c r="V2" s="616"/>
      <c r="W2" s="616"/>
      <c r="X2" s="616"/>
      <c r="Y2" s="616"/>
      <c r="Z2" s="616"/>
    </row>
    <row r="3" spans="1:26" s="77" customFormat="1" ht="15.75" customHeight="1"/>
    <row r="4" spans="1:26" s="79" customFormat="1" ht="26.25" customHeight="1">
      <c r="A4" s="617" t="s">
        <v>202</v>
      </c>
      <c r="B4" s="618"/>
      <c r="C4" s="618"/>
      <c r="D4" s="618"/>
      <c r="E4" s="618"/>
      <c r="F4" s="618"/>
      <c r="G4" s="618"/>
      <c r="H4" s="618"/>
      <c r="I4" s="618"/>
      <c r="J4" s="618"/>
      <c r="K4" s="618"/>
      <c r="L4" s="618"/>
      <c r="M4" s="619"/>
      <c r="N4" s="619"/>
      <c r="O4" s="619"/>
      <c r="P4" s="619"/>
      <c r="Q4" s="619"/>
      <c r="R4" s="619"/>
      <c r="S4" s="619"/>
      <c r="T4" s="618"/>
      <c r="U4" s="618"/>
      <c r="V4" s="618"/>
      <c r="W4" s="618"/>
      <c r="X4" s="618"/>
      <c r="Y4" s="620"/>
      <c r="Z4" s="621"/>
    </row>
    <row r="5" spans="1:26" ht="26.25" customHeight="1">
      <c r="A5" s="622" t="s">
        <v>203</v>
      </c>
      <c r="B5" s="623"/>
      <c r="C5" s="623"/>
      <c r="D5" s="623"/>
      <c r="E5" s="623"/>
      <c r="F5" s="623"/>
      <c r="G5" s="623"/>
      <c r="H5" s="623"/>
      <c r="I5" s="623"/>
      <c r="J5" s="623"/>
      <c r="K5" s="623"/>
      <c r="L5" s="624"/>
      <c r="M5" s="625" t="s">
        <v>204</v>
      </c>
      <c r="N5" s="625"/>
      <c r="O5" s="625"/>
      <c r="P5" s="625"/>
      <c r="Q5" s="625"/>
      <c r="R5" s="625"/>
      <c r="S5" s="80"/>
      <c r="T5" s="626" t="s">
        <v>205</v>
      </c>
      <c r="U5" s="626"/>
      <c r="V5" s="626"/>
      <c r="W5" s="626"/>
      <c r="X5" s="626"/>
      <c r="Y5" s="626"/>
      <c r="Z5" s="627"/>
    </row>
    <row r="6" spans="1:26" ht="23.25" customHeight="1">
      <c r="A6" s="628" t="s">
        <v>206</v>
      </c>
      <c r="B6" s="629"/>
      <c r="C6" s="640" t="s">
        <v>207</v>
      </c>
      <c r="D6" s="623"/>
      <c r="E6" s="623"/>
      <c r="F6" s="623"/>
      <c r="G6" s="623"/>
      <c r="H6" s="623"/>
      <c r="I6" s="623"/>
      <c r="J6" s="623"/>
      <c r="K6" s="623"/>
      <c r="L6" s="623"/>
      <c r="M6" s="625"/>
      <c r="N6" s="625"/>
      <c r="O6" s="625"/>
      <c r="P6" s="625"/>
      <c r="Q6" s="625"/>
      <c r="R6" s="625"/>
      <c r="S6" s="641" t="s">
        <v>100</v>
      </c>
      <c r="T6" s="642"/>
      <c r="U6" s="643" t="s">
        <v>101</v>
      </c>
      <c r="V6" s="645"/>
      <c r="W6" s="643" t="s">
        <v>102</v>
      </c>
      <c r="X6" s="645"/>
      <c r="Y6" s="643" t="s">
        <v>208</v>
      </c>
      <c r="Z6" s="644"/>
    </row>
    <row r="7" spans="1:26" ht="22.5" customHeight="1">
      <c r="A7" s="630"/>
      <c r="B7" s="631"/>
      <c r="C7" s="632"/>
      <c r="D7" s="633"/>
      <c r="E7" s="633"/>
      <c r="F7" s="633"/>
      <c r="G7" s="633"/>
      <c r="H7" s="633"/>
      <c r="I7" s="633"/>
      <c r="J7" s="633"/>
      <c r="K7" s="633"/>
      <c r="L7" s="634"/>
      <c r="M7" s="635"/>
      <c r="N7" s="636"/>
      <c r="O7" s="636"/>
      <c r="P7" s="636"/>
      <c r="Q7" s="636"/>
      <c r="R7" s="637"/>
      <c r="S7" s="638"/>
      <c r="T7" s="639"/>
      <c r="U7" s="638"/>
      <c r="V7" s="639"/>
      <c r="W7" s="638"/>
      <c r="X7" s="639"/>
      <c r="Y7" s="638"/>
      <c r="Z7" s="639"/>
    </row>
    <row r="8" spans="1:26" ht="22.5" customHeight="1">
      <c r="A8" s="630"/>
      <c r="B8" s="631"/>
      <c r="C8" s="632"/>
      <c r="D8" s="633"/>
      <c r="E8" s="633"/>
      <c r="F8" s="633"/>
      <c r="G8" s="633"/>
      <c r="H8" s="633"/>
      <c r="I8" s="633"/>
      <c r="J8" s="633"/>
      <c r="K8" s="633"/>
      <c r="L8" s="634"/>
      <c r="M8" s="635"/>
      <c r="N8" s="636"/>
      <c r="O8" s="636"/>
      <c r="P8" s="636"/>
      <c r="Q8" s="636"/>
      <c r="R8" s="637"/>
      <c r="S8" s="638"/>
      <c r="T8" s="639"/>
      <c r="U8" s="638"/>
      <c r="V8" s="639"/>
      <c r="W8" s="638"/>
      <c r="X8" s="639"/>
      <c r="Y8" s="638"/>
      <c r="Z8" s="639"/>
    </row>
    <row r="9" spans="1:26" ht="22.5" customHeight="1">
      <c r="A9" s="630"/>
      <c r="B9" s="631"/>
      <c r="C9" s="632"/>
      <c r="D9" s="633"/>
      <c r="E9" s="633"/>
      <c r="F9" s="633"/>
      <c r="G9" s="633"/>
      <c r="H9" s="633"/>
      <c r="I9" s="633"/>
      <c r="J9" s="633"/>
      <c r="K9" s="633"/>
      <c r="L9" s="634"/>
      <c r="M9" s="635"/>
      <c r="N9" s="636"/>
      <c r="O9" s="636"/>
      <c r="P9" s="636"/>
      <c r="Q9" s="636"/>
      <c r="R9" s="637"/>
      <c r="S9" s="638"/>
      <c r="T9" s="639"/>
      <c r="U9" s="638"/>
      <c r="V9" s="639"/>
      <c r="W9" s="638"/>
      <c r="X9" s="639"/>
      <c r="Y9" s="638"/>
      <c r="Z9" s="639"/>
    </row>
    <row r="10" spans="1:26" ht="22.5" customHeight="1">
      <c r="A10" s="630"/>
      <c r="B10" s="631"/>
      <c r="C10" s="632"/>
      <c r="D10" s="633"/>
      <c r="E10" s="633"/>
      <c r="F10" s="633"/>
      <c r="G10" s="633"/>
      <c r="H10" s="633"/>
      <c r="I10" s="633"/>
      <c r="J10" s="633"/>
      <c r="K10" s="633"/>
      <c r="L10" s="634"/>
      <c r="M10" s="635"/>
      <c r="N10" s="636"/>
      <c r="O10" s="636"/>
      <c r="P10" s="636"/>
      <c r="Q10" s="636"/>
      <c r="R10" s="637"/>
      <c r="S10" s="638"/>
      <c r="T10" s="639"/>
      <c r="U10" s="638"/>
      <c r="V10" s="639"/>
      <c r="W10" s="638"/>
      <c r="X10" s="639"/>
      <c r="Y10" s="638"/>
      <c r="Z10" s="639"/>
    </row>
    <row r="11" spans="1:26" ht="22.5" customHeight="1">
      <c r="A11" s="630"/>
      <c r="B11" s="631"/>
      <c r="C11" s="632"/>
      <c r="D11" s="633"/>
      <c r="E11" s="633"/>
      <c r="F11" s="633"/>
      <c r="G11" s="633"/>
      <c r="H11" s="633"/>
      <c r="I11" s="633"/>
      <c r="J11" s="633"/>
      <c r="K11" s="633"/>
      <c r="L11" s="634"/>
      <c r="M11" s="635"/>
      <c r="N11" s="636"/>
      <c r="O11" s="636"/>
      <c r="P11" s="636"/>
      <c r="Q11" s="636"/>
      <c r="R11" s="637"/>
      <c r="S11" s="638"/>
      <c r="T11" s="639"/>
      <c r="U11" s="638"/>
      <c r="V11" s="639"/>
      <c r="W11" s="638"/>
      <c r="X11" s="639"/>
      <c r="Y11" s="638"/>
      <c r="Z11" s="639"/>
    </row>
    <row r="12" spans="1:26" ht="22.5" customHeight="1">
      <c r="A12" s="630"/>
      <c r="B12" s="631"/>
      <c r="C12" s="632"/>
      <c r="D12" s="633"/>
      <c r="E12" s="633"/>
      <c r="F12" s="633"/>
      <c r="G12" s="633"/>
      <c r="H12" s="633"/>
      <c r="I12" s="633"/>
      <c r="J12" s="633"/>
      <c r="K12" s="633"/>
      <c r="L12" s="634"/>
      <c r="M12" s="635"/>
      <c r="N12" s="636"/>
      <c r="O12" s="636"/>
      <c r="P12" s="636"/>
      <c r="Q12" s="636"/>
      <c r="R12" s="637"/>
      <c r="S12" s="638"/>
      <c r="T12" s="639"/>
      <c r="U12" s="638"/>
      <c r="V12" s="639"/>
      <c r="W12" s="638"/>
      <c r="X12" s="639"/>
      <c r="Y12" s="638"/>
      <c r="Z12" s="639"/>
    </row>
    <row r="13" spans="1:26" ht="22.5" customHeight="1">
      <c r="A13" s="646" t="s">
        <v>209</v>
      </c>
      <c r="B13" s="647"/>
      <c r="C13" s="647"/>
      <c r="D13" s="647"/>
      <c r="E13" s="647"/>
      <c r="F13" s="647"/>
      <c r="G13" s="647"/>
      <c r="H13" s="647"/>
      <c r="I13" s="647"/>
      <c r="J13" s="647"/>
      <c r="K13" s="647"/>
      <c r="L13" s="647"/>
      <c r="M13" s="651"/>
      <c r="N13" s="651"/>
      <c r="O13" s="651"/>
      <c r="P13" s="651"/>
      <c r="Q13" s="651"/>
      <c r="R13" s="652"/>
      <c r="S13" s="653">
        <f>SUM(S7:T12)</f>
        <v>0</v>
      </c>
      <c r="T13" s="654"/>
      <c r="U13" s="653">
        <f>SUM(U7:V12)</f>
        <v>0</v>
      </c>
      <c r="V13" s="654"/>
      <c r="W13" s="653">
        <f>SUM(W7:X12)</f>
        <v>0</v>
      </c>
      <c r="X13" s="654"/>
      <c r="Y13" s="653">
        <f>SUM(Y7:Z12)</f>
        <v>0</v>
      </c>
      <c r="Z13" s="655"/>
    </row>
    <row r="14" spans="1:26" ht="22.5" customHeight="1">
      <c r="A14" s="646" t="s">
        <v>210</v>
      </c>
      <c r="B14" s="647"/>
      <c r="C14" s="647"/>
      <c r="D14" s="647"/>
      <c r="E14" s="647"/>
      <c r="F14" s="647"/>
      <c r="G14" s="647"/>
      <c r="H14" s="647"/>
      <c r="I14" s="647"/>
      <c r="J14" s="647"/>
      <c r="K14" s="647"/>
      <c r="L14" s="647"/>
      <c r="M14" s="647"/>
      <c r="N14" s="647"/>
      <c r="O14" s="647"/>
      <c r="P14" s="647"/>
      <c r="Q14" s="647"/>
      <c r="R14" s="648"/>
      <c r="S14" s="649"/>
      <c r="T14" s="650"/>
      <c r="U14" s="638"/>
      <c r="V14" s="639"/>
      <c r="W14" s="638"/>
      <c r="X14" s="639"/>
      <c r="Y14" s="638"/>
      <c r="Z14" s="639"/>
    </row>
    <row r="15" spans="1:26" ht="22.5" customHeight="1">
      <c r="A15" s="670" t="s">
        <v>211</v>
      </c>
      <c r="B15" s="671"/>
      <c r="C15" s="671"/>
      <c r="D15" s="671"/>
      <c r="E15" s="671"/>
      <c r="F15" s="671"/>
      <c r="G15" s="671"/>
      <c r="H15" s="671"/>
      <c r="I15" s="671"/>
      <c r="J15" s="671"/>
      <c r="K15" s="671"/>
      <c r="L15" s="671"/>
      <c r="M15" s="671"/>
      <c r="N15" s="671"/>
      <c r="O15" s="671"/>
      <c r="P15" s="671"/>
      <c r="Q15" s="671"/>
      <c r="R15" s="672"/>
      <c r="S15" s="157" t="s">
        <v>212</v>
      </c>
      <c r="T15" s="158">
        <f>S13+S14</f>
        <v>0</v>
      </c>
      <c r="U15" s="159" t="s">
        <v>7</v>
      </c>
      <c r="V15" s="158">
        <f>U13+U14</f>
        <v>0</v>
      </c>
      <c r="W15" s="159" t="s">
        <v>108</v>
      </c>
      <c r="X15" s="158">
        <f>W13+W14</f>
        <v>0</v>
      </c>
      <c r="Y15" s="159" t="s">
        <v>213</v>
      </c>
      <c r="Z15" s="160">
        <f>Y13+Y14</f>
        <v>0</v>
      </c>
    </row>
    <row r="16" spans="1:26" ht="35.25" customHeight="1">
      <c r="A16" s="673" t="s">
        <v>214</v>
      </c>
      <c r="B16" s="674"/>
      <c r="C16" s="674"/>
      <c r="D16" s="674"/>
      <c r="E16" s="674"/>
      <c r="F16" s="674"/>
      <c r="G16" s="674"/>
      <c r="H16" s="674"/>
      <c r="I16" s="674"/>
      <c r="J16" s="674"/>
      <c r="K16" s="674"/>
      <c r="L16" s="674"/>
      <c r="M16" s="674"/>
      <c r="N16" s="674"/>
      <c r="O16" s="674"/>
      <c r="P16" s="674"/>
      <c r="Q16" s="674"/>
      <c r="R16" s="675"/>
      <c r="S16" s="679" t="s">
        <v>215</v>
      </c>
      <c r="T16" s="680"/>
      <c r="U16" s="681" t="s">
        <v>216</v>
      </c>
      <c r="V16" s="682"/>
      <c r="W16" s="681" t="s">
        <v>217</v>
      </c>
      <c r="X16" s="683"/>
      <c r="Y16" s="684"/>
      <c r="Z16" s="685"/>
    </row>
    <row r="17" spans="1:26" ht="24.75" customHeight="1">
      <c r="A17" s="676"/>
      <c r="B17" s="677"/>
      <c r="C17" s="677"/>
      <c r="D17" s="677"/>
      <c r="E17" s="677"/>
      <c r="F17" s="677"/>
      <c r="G17" s="677"/>
      <c r="H17" s="677"/>
      <c r="I17" s="677"/>
      <c r="J17" s="677"/>
      <c r="K17" s="677"/>
      <c r="L17" s="677"/>
      <c r="M17" s="677"/>
      <c r="N17" s="677"/>
      <c r="O17" s="677"/>
      <c r="P17" s="677"/>
      <c r="Q17" s="677"/>
      <c r="R17" s="678"/>
      <c r="S17" s="161" t="s">
        <v>110</v>
      </c>
      <c r="T17" s="162">
        <f>ROUNDDOWN(Z15*別記様式第１号!$X$22,0)</f>
        <v>0</v>
      </c>
      <c r="U17" s="163" t="s">
        <v>59</v>
      </c>
      <c r="V17" s="162">
        <f>IF(AND(別記様式第１号!$AL$14=TRUE,記載要領!$I$10="")=TRUE,Z15-T17,ROUNDDOWN(Z15*別記様式第１号!$X$25,0))</f>
        <v>0</v>
      </c>
      <c r="W17" s="163" t="s">
        <v>218</v>
      </c>
      <c r="X17" s="162">
        <f>Z15-T17-V17</f>
        <v>0</v>
      </c>
      <c r="Y17" s="686"/>
      <c r="Z17" s="687"/>
    </row>
    <row r="18" spans="1:26" ht="11.25" customHeight="1">
      <c r="A18" s="656" t="s">
        <v>219</v>
      </c>
      <c r="B18" s="657"/>
      <c r="C18" s="660" t="s">
        <v>220</v>
      </c>
      <c r="D18" s="662">
        <f>T15+T17</f>
        <v>0</v>
      </c>
      <c r="E18" s="663"/>
      <c r="F18" s="663"/>
      <c r="G18" s="663"/>
      <c r="H18" s="663"/>
      <c r="I18" s="663"/>
      <c r="J18" s="663"/>
      <c r="K18" s="663"/>
      <c r="L18" s="663"/>
      <c r="M18" s="663"/>
      <c r="N18" s="663"/>
      <c r="O18" s="663"/>
      <c r="P18" s="663"/>
      <c r="Q18" s="663"/>
      <c r="R18" s="82" t="s">
        <v>221</v>
      </c>
      <c r="S18" s="666" t="s">
        <v>222</v>
      </c>
      <c r="T18" s="666"/>
      <c r="U18" s="666"/>
      <c r="V18" s="666"/>
      <c r="W18" s="666"/>
      <c r="X18" s="666"/>
      <c r="Y18" s="666"/>
      <c r="Z18" s="667"/>
    </row>
    <row r="19" spans="1:26" ht="11.25" customHeight="1">
      <c r="A19" s="658"/>
      <c r="B19" s="659"/>
      <c r="C19" s="661"/>
      <c r="D19" s="664"/>
      <c r="E19" s="665"/>
      <c r="F19" s="665"/>
      <c r="G19" s="665"/>
      <c r="H19" s="665"/>
      <c r="I19" s="665"/>
      <c r="J19" s="665"/>
      <c r="K19" s="665"/>
      <c r="L19" s="665"/>
      <c r="M19" s="665"/>
      <c r="N19" s="665"/>
      <c r="O19" s="665"/>
      <c r="P19" s="665"/>
      <c r="Q19" s="665"/>
      <c r="R19" s="83"/>
      <c r="S19" s="668"/>
      <c r="T19" s="668"/>
      <c r="U19" s="668"/>
      <c r="V19" s="668"/>
      <c r="W19" s="668"/>
      <c r="X19" s="668"/>
      <c r="Y19" s="668"/>
      <c r="Z19" s="669"/>
    </row>
    <row r="20" spans="1:26" ht="11.25" customHeight="1">
      <c r="A20" s="656" t="s">
        <v>223</v>
      </c>
      <c r="B20" s="657"/>
      <c r="C20" s="660" t="s">
        <v>224</v>
      </c>
      <c r="D20" s="662">
        <f>V15+V17</f>
        <v>0</v>
      </c>
      <c r="E20" s="663"/>
      <c r="F20" s="663"/>
      <c r="G20" s="663"/>
      <c r="H20" s="663"/>
      <c r="I20" s="663"/>
      <c r="J20" s="663"/>
      <c r="K20" s="663"/>
      <c r="L20" s="663"/>
      <c r="M20" s="663"/>
      <c r="N20" s="663"/>
      <c r="O20" s="663"/>
      <c r="P20" s="663"/>
      <c r="Q20" s="663"/>
      <c r="R20" s="82" t="s">
        <v>221</v>
      </c>
      <c r="S20" s="666" t="s">
        <v>225</v>
      </c>
      <c r="T20" s="666"/>
      <c r="U20" s="666"/>
      <c r="V20" s="666"/>
      <c r="W20" s="666"/>
      <c r="X20" s="666"/>
      <c r="Y20" s="666"/>
      <c r="Z20" s="667"/>
    </row>
    <row r="21" spans="1:26" ht="11.25" customHeight="1">
      <c r="A21" s="658"/>
      <c r="B21" s="659"/>
      <c r="C21" s="661"/>
      <c r="D21" s="664"/>
      <c r="E21" s="665"/>
      <c r="F21" s="665"/>
      <c r="G21" s="665"/>
      <c r="H21" s="665"/>
      <c r="I21" s="665"/>
      <c r="J21" s="665"/>
      <c r="K21" s="665"/>
      <c r="L21" s="665"/>
      <c r="M21" s="665"/>
      <c r="N21" s="665"/>
      <c r="O21" s="665"/>
      <c r="P21" s="665"/>
      <c r="Q21" s="665"/>
      <c r="R21" s="83"/>
      <c r="S21" s="668"/>
      <c r="T21" s="668"/>
      <c r="U21" s="668"/>
      <c r="V21" s="668"/>
      <c r="W21" s="668"/>
      <c r="X21" s="668"/>
      <c r="Y21" s="668"/>
      <c r="Z21" s="669"/>
    </row>
    <row r="22" spans="1:26" ht="11.25" customHeight="1">
      <c r="A22" s="656" t="s">
        <v>226</v>
      </c>
      <c r="B22" s="657"/>
      <c r="C22" s="660" t="s">
        <v>227</v>
      </c>
      <c r="D22" s="662">
        <f>X15+X17</f>
        <v>0</v>
      </c>
      <c r="E22" s="663"/>
      <c r="F22" s="663"/>
      <c r="G22" s="663"/>
      <c r="H22" s="663"/>
      <c r="I22" s="663"/>
      <c r="J22" s="663"/>
      <c r="K22" s="663"/>
      <c r="L22" s="663"/>
      <c r="M22" s="663"/>
      <c r="N22" s="663"/>
      <c r="O22" s="663"/>
      <c r="P22" s="663"/>
      <c r="Q22" s="663"/>
      <c r="R22" s="82" t="s">
        <v>221</v>
      </c>
      <c r="S22" s="688" t="s">
        <v>228</v>
      </c>
      <c r="T22" s="688"/>
      <c r="U22" s="688"/>
      <c r="V22" s="688"/>
      <c r="W22" s="688"/>
      <c r="X22" s="688"/>
      <c r="Y22" s="688"/>
      <c r="Z22" s="689"/>
    </row>
    <row r="23" spans="1:26" ht="11.25" customHeight="1">
      <c r="A23" s="658"/>
      <c r="B23" s="659"/>
      <c r="C23" s="661"/>
      <c r="D23" s="664"/>
      <c r="E23" s="665"/>
      <c r="F23" s="665"/>
      <c r="G23" s="665"/>
      <c r="H23" s="665"/>
      <c r="I23" s="665"/>
      <c r="J23" s="665"/>
      <c r="K23" s="665"/>
      <c r="L23" s="665"/>
      <c r="M23" s="665"/>
      <c r="N23" s="665"/>
      <c r="O23" s="665"/>
      <c r="P23" s="665"/>
      <c r="Q23" s="665"/>
      <c r="R23" s="83"/>
      <c r="S23" s="668"/>
      <c r="T23" s="668"/>
      <c r="U23" s="668"/>
      <c r="V23" s="668"/>
      <c r="W23" s="668"/>
      <c r="X23" s="668"/>
      <c r="Y23" s="668"/>
      <c r="Z23" s="669"/>
    </row>
    <row r="24" spans="1:26" s="79" customFormat="1" ht="26.25" customHeight="1">
      <c r="A24" s="690" t="s">
        <v>229</v>
      </c>
      <c r="B24" s="691"/>
      <c r="C24" s="691"/>
      <c r="D24" s="691"/>
      <c r="E24" s="691"/>
      <c r="F24" s="691"/>
      <c r="G24" s="691"/>
      <c r="H24" s="691"/>
      <c r="I24" s="691"/>
      <c r="J24" s="691"/>
      <c r="K24" s="691"/>
      <c r="L24" s="691"/>
      <c r="M24" s="691"/>
      <c r="N24" s="691"/>
      <c r="O24" s="691"/>
      <c r="P24" s="691"/>
      <c r="Q24" s="691"/>
      <c r="R24" s="691"/>
      <c r="S24" s="692"/>
      <c r="T24" s="692"/>
      <c r="U24" s="692"/>
      <c r="V24" s="692"/>
      <c r="W24" s="692"/>
      <c r="X24" s="692"/>
      <c r="Y24" s="692"/>
      <c r="Z24" s="693"/>
    </row>
    <row r="25" spans="1:26" ht="26.25" customHeight="1">
      <c r="A25" s="694"/>
      <c r="B25" s="695"/>
      <c r="C25" s="695"/>
      <c r="D25" s="695"/>
      <c r="E25" s="695"/>
      <c r="F25" s="695"/>
      <c r="G25" s="695"/>
      <c r="H25" s="695"/>
      <c r="I25" s="695"/>
      <c r="J25" s="695"/>
      <c r="K25" s="695"/>
      <c r="L25" s="695"/>
      <c r="M25" s="695"/>
      <c r="N25" s="695"/>
      <c r="O25" s="695"/>
      <c r="P25" s="695"/>
      <c r="Q25" s="695"/>
      <c r="R25" s="696"/>
      <c r="S25" s="701" t="s">
        <v>230</v>
      </c>
      <c r="T25" s="626"/>
      <c r="U25" s="626"/>
      <c r="V25" s="626"/>
      <c r="W25" s="626"/>
      <c r="X25" s="626"/>
      <c r="Y25" s="626"/>
      <c r="Z25" s="627"/>
    </row>
    <row r="26" spans="1:26" ht="26.25" customHeight="1">
      <c r="A26" s="697"/>
      <c r="B26" s="698"/>
      <c r="C26" s="698"/>
      <c r="D26" s="698"/>
      <c r="E26" s="698"/>
      <c r="F26" s="698"/>
      <c r="G26" s="698"/>
      <c r="H26" s="698"/>
      <c r="I26" s="698"/>
      <c r="J26" s="698"/>
      <c r="K26" s="698"/>
      <c r="L26" s="698"/>
      <c r="M26" s="698"/>
      <c r="N26" s="698"/>
      <c r="O26" s="698"/>
      <c r="P26" s="698"/>
      <c r="Q26" s="699"/>
      <c r="R26" s="700"/>
      <c r="S26" s="643" t="s">
        <v>100</v>
      </c>
      <c r="T26" s="645"/>
      <c r="U26" s="643" t="s">
        <v>101</v>
      </c>
      <c r="V26" s="645"/>
      <c r="W26" s="643" t="s">
        <v>102</v>
      </c>
      <c r="X26" s="645"/>
      <c r="Y26" s="643" t="s">
        <v>208</v>
      </c>
      <c r="Z26" s="644"/>
    </row>
    <row r="27" spans="1:26" ht="21.75" customHeight="1">
      <c r="A27" s="86"/>
      <c r="B27" s="702" t="s">
        <v>231</v>
      </c>
      <c r="C27" s="702"/>
      <c r="D27" s="702"/>
      <c r="E27" s="702"/>
      <c r="F27" s="702"/>
      <c r="G27" s="702"/>
      <c r="H27" s="702"/>
      <c r="I27" s="702"/>
      <c r="J27" s="702"/>
      <c r="K27" s="702"/>
      <c r="L27" s="702"/>
      <c r="M27" s="702"/>
      <c r="N27" s="702"/>
      <c r="O27" s="702"/>
      <c r="P27" s="703"/>
      <c r="Q27" s="708">
        <v>1</v>
      </c>
      <c r="R27" s="709"/>
      <c r="S27" s="706"/>
      <c r="T27" s="707"/>
      <c r="U27" s="706"/>
      <c r="V27" s="707"/>
      <c r="W27" s="706"/>
      <c r="X27" s="707"/>
      <c r="Y27" s="706"/>
      <c r="Z27" s="707"/>
    </row>
    <row r="28" spans="1:26" ht="21.75" customHeight="1">
      <c r="A28" s="86"/>
      <c r="B28" s="702" t="s">
        <v>232</v>
      </c>
      <c r="C28" s="702"/>
      <c r="D28" s="702"/>
      <c r="E28" s="702"/>
      <c r="F28" s="702"/>
      <c r="G28" s="702"/>
      <c r="H28" s="702"/>
      <c r="I28" s="702"/>
      <c r="J28" s="702"/>
      <c r="K28" s="702"/>
      <c r="L28" s="702"/>
      <c r="M28" s="702"/>
      <c r="N28" s="702"/>
      <c r="O28" s="702"/>
      <c r="P28" s="703"/>
      <c r="Q28" s="704">
        <v>2</v>
      </c>
      <c r="R28" s="705"/>
      <c r="S28" s="706"/>
      <c r="T28" s="707"/>
      <c r="U28" s="706"/>
      <c r="V28" s="707"/>
      <c r="W28" s="706"/>
      <c r="X28" s="707"/>
      <c r="Y28" s="706"/>
      <c r="Z28" s="707"/>
    </row>
    <row r="29" spans="1:26" ht="21.75" customHeight="1">
      <c r="A29" s="86"/>
      <c r="B29" s="702" t="s">
        <v>233</v>
      </c>
      <c r="C29" s="702"/>
      <c r="D29" s="702"/>
      <c r="E29" s="702"/>
      <c r="F29" s="702"/>
      <c r="G29" s="702"/>
      <c r="H29" s="702"/>
      <c r="I29" s="702"/>
      <c r="J29" s="702"/>
      <c r="K29" s="702"/>
      <c r="L29" s="702"/>
      <c r="M29" s="702"/>
      <c r="N29" s="702"/>
      <c r="O29" s="702"/>
      <c r="P29" s="703"/>
      <c r="Q29" s="704">
        <v>3</v>
      </c>
      <c r="R29" s="705"/>
      <c r="S29" s="706"/>
      <c r="T29" s="707"/>
      <c r="U29" s="706"/>
      <c r="V29" s="707"/>
      <c r="W29" s="706"/>
      <c r="X29" s="707"/>
      <c r="Y29" s="706"/>
      <c r="Z29" s="707"/>
    </row>
    <row r="30" spans="1:26" ht="21.75" customHeight="1">
      <c r="A30" s="86"/>
      <c r="B30" s="702" t="s">
        <v>234</v>
      </c>
      <c r="C30" s="710"/>
      <c r="D30" s="710"/>
      <c r="E30" s="710"/>
      <c r="F30" s="710"/>
      <c r="G30" s="710"/>
      <c r="H30" s="710"/>
      <c r="I30" s="710"/>
      <c r="J30" s="710"/>
      <c r="K30" s="710"/>
      <c r="L30" s="710"/>
      <c r="M30" s="710"/>
      <c r="N30" s="710"/>
      <c r="O30" s="710"/>
      <c r="P30" s="711"/>
      <c r="Q30" s="704">
        <v>4</v>
      </c>
      <c r="R30" s="705"/>
      <c r="S30" s="706"/>
      <c r="T30" s="707"/>
      <c r="U30" s="706"/>
      <c r="V30" s="707"/>
      <c r="W30" s="706"/>
      <c r="X30" s="707"/>
      <c r="Y30" s="706"/>
      <c r="Z30" s="707"/>
    </row>
    <row r="31" spans="1:26" ht="21.75" customHeight="1">
      <c r="A31" s="86"/>
      <c r="B31" s="702" t="s">
        <v>235</v>
      </c>
      <c r="C31" s="702"/>
      <c r="D31" s="702"/>
      <c r="E31" s="702"/>
      <c r="F31" s="702"/>
      <c r="G31" s="702"/>
      <c r="H31" s="702"/>
      <c r="I31" s="702"/>
      <c r="J31" s="702"/>
      <c r="K31" s="702"/>
      <c r="L31" s="702"/>
      <c r="M31" s="702"/>
      <c r="N31" s="702"/>
      <c r="O31" s="702"/>
      <c r="P31" s="703"/>
      <c r="Q31" s="704">
        <v>5</v>
      </c>
      <c r="R31" s="705"/>
      <c r="S31" s="706"/>
      <c r="T31" s="707"/>
      <c r="U31" s="706"/>
      <c r="V31" s="707"/>
      <c r="W31" s="706"/>
      <c r="X31" s="707"/>
      <c r="Y31" s="706"/>
      <c r="Z31" s="707"/>
    </row>
    <row r="32" spans="1:26" ht="21.75" customHeight="1">
      <c r="A32" s="86"/>
      <c r="B32" s="702" t="s">
        <v>236</v>
      </c>
      <c r="C32" s="702"/>
      <c r="D32" s="702"/>
      <c r="E32" s="702"/>
      <c r="F32" s="702"/>
      <c r="G32" s="702"/>
      <c r="H32" s="702"/>
      <c r="I32" s="702"/>
      <c r="J32" s="702"/>
      <c r="K32" s="702"/>
      <c r="L32" s="702"/>
      <c r="M32" s="702"/>
      <c r="N32" s="702"/>
      <c r="O32" s="702"/>
      <c r="P32" s="703"/>
      <c r="Q32" s="704">
        <v>6</v>
      </c>
      <c r="R32" s="705"/>
      <c r="S32" s="706"/>
      <c r="T32" s="707"/>
      <c r="U32" s="706"/>
      <c r="V32" s="707"/>
      <c r="W32" s="706"/>
      <c r="X32" s="707"/>
      <c r="Y32" s="706"/>
      <c r="Z32" s="707"/>
    </row>
    <row r="33" spans="1:26" ht="24.75" customHeight="1">
      <c r="A33" s="87"/>
      <c r="B33" s="633" t="s">
        <v>237</v>
      </c>
      <c r="C33" s="633"/>
      <c r="D33" s="633"/>
      <c r="E33" s="633"/>
      <c r="F33" s="633"/>
      <c r="G33" s="633"/>
      <c r="H33" s="633"/>
      <c r="I33" s="633"/>
      <c r="J33" s="633"/>
      <c r="K33" s="633"/>
      <c r="L33" s="633"/>
      <c r="M33" s="633"/>
      <c r="N33" s="633"/>
      <c r="O33" s="633"/>
      <c r="P33" s="634"/>
      <c r="Q33" s="704">
        <v>7</v>
      </c>
      <c r="R33" s="705"/>
      <c r="S33" s="712">
        <f>S34-S35</f>
        <v>0</v>
      </c>
      <c r="T33" s="713"/>
      <c r="U33" s="712">
        <f>U34-U35</f>
        <v>0</v>
      </c>
      <c r="V33" s="713"/>
      <c r="W33" s="712">
        <f>W34-W35</f>
        <v>0</v>
      </c>
      <c r="X33" s="713"/>
      <c r="Y33" s="712">
        <f>Y34-Y35</f>
        <v>0</v>
      </c>
      <c r="Z33" s="713"/>
    </row>
    <row r="34" spans="1:26" ht="22.5" customHeight="1">
      <c r="A34" s="714"/>
      <c r="B34" s="632" t="s">
        <v>238</v>
      </c>
      <c r="C34" s="633"/>
      <c r="D34" s="633"/>
      <c r="E34" s="633"/>
      <c r="F34" s="633"/>
      <c r="G34" s="633"/>
      <c r="H34" s="633"/>
      <c r="I34" s="633"/>
      <c r="J34" s="633"/>
      <c r="K34" s="633"/>
      <c r="L34" s="633"/>
      <c r="M34" s="633"/>
      <c r="N34" s="633"/>
      <c r="O34" s="633"/>
      <c r="P34" s="634"/>
      <c r="Q34" s="704">
        <v>8</v>
      </c>
      <c r="R34" s="705"/>
      <c r="S34" s="706"/>
      <c r="T34" s="707"/>
      <c r="U34" s="706"/>
      <c r="V34" s="707"/>
      <c r="W34" s="706"/>
      <c r="X34" s="707"/>
      <c r="Y34" s="706"/>
      <c r="Z34" s="707"/>
    </row>
    <row r="35" spans="1:26" ht="22.5" customHeight="1">
      <c r="A35" s="715"/>
      <c r="B35" s="632" t="s">
        <v>239</v>
      </c>
      <c r="C35" s="633"/>
      <c r="D35" s="633"/>
      <c r="E35" s="633"/>
      <c r="F35" s="633"/>
      <c r="G35" s="633"/>
      <c r="H35" s="633"/>
      <c r="I35" s="633"/>
      <c r="J35" s="633"/>
      <c r="K35" s="633"/>
      <c r="L35" s="633"/>
      <c r="M35" s="633"/>
      <c r="N35" s="633"/>
      <c r="O35" s="633"/>
      <c r="P35" s="634"/>
      <c r="Q35" s="704">
        <v>9</v>
      </c>
      <c r="R35" s="705"/>
      <c r="S35" s="706"/>
      <c r="T35" s="707"/>
      <c r="U35" s="706"/>
      <c r="V35" s="707"/>
      <c r="W35" s="706"/>
      <c r="X35" s="707"/>
      <c r="Y35" s="706"/>
      <c r="Z35" s="707"/>
    </row>
    <row r="36" spans="1:26" ht="22.5" customHeight="1">
      <c r="A36" s="88"/>
      <c r="B36" s="633" t="s">
        <v>240</v>
      </c>
      <c r="C36" s="633"/>
      <c r="D36" s="633"/>
      <c r="E36" s="633"/>
      <c r="F36" s="633"/>
      <c r="G36" s="633"/>
      <c r="H36" s="633"/>
      <c r="I36" s="633"/>
      <c r="J36" s="633"/>
      <c r="K36" s="633"/>
      <c r="L36" s="633"/>
      <c r="M36" s="633"/>
      <c r="N36" s="633"/>
      <c r="O36" s="633"/>
      <c r="P36" s="634"/>
      <c r="Q36" s="716">
        <v>10</v>
      </c>
      <c r="R36" s="717"/>
      <c r="S36" s="706"/>
      <c r="T36" s="707"/>
      <c r="U36" s="706"/>
      <c r="V36" s="707"/>
      <c r="W36" s="706"/>
      <c r="X36" s="707"/>
      <c r="Y36" s="706"/>
      <c r="Z36" s="707"/>
    </row>
    <row r="37" spans="1:26" ht="22.5" customHeight="1">
      <c r="A37" s="726" t="s">
        <v>241</v>
      </c>
      <c r="B37" s="727"/>
      <c r="C37" s="727"/>
      <c r="D37" s="727"/>
      <c r="E37" s="727"/>
      <c r="F37" s="727"/>
      <c r="G37" s="727"/>
      <c r="H37" s="727"/>
      <c r="I37" s="727"/>
      <c r="J37" s="727"/>
      <c r="K37" s="727"/>
      <c r="L37" s="727"/>
      <c r="M37" s="727"/>
      <c r="N37" s="727"/>
      <c r="O37" s="727"/>
      <c r="P37" s="727"/>
      <c r="Q37" s="727"/>
      <c r="R37" s="728"/>
      <c r="S37" s="164" t="s">
        <v>111</v>
      </c>
      <c r="T37" s="158">
        <f>SUM(S27:T33,S36)</f>
        <v>0</v>
      </c>
      <c r="U37" s="165" t="s">
        <v>114</v>
      </c>
      <c r="V37" s="166">
        <f>SUM(U27:V33,U36)</f>
        <v>0</v>
      </c>
      <c r="W37" s="165" t="s">
        <v>121</v>
      </c>
      <c r="X37" s="166">
        <f>SUM(W27:X33,W36)</f>
        <v>0</v>
      </c>
      <c r="Y37" s="167" t="s">
        <v>242</v>
      </c>
      <c r="Z37" s="160">
        <f>SUM(Y27:Z33,Y36)</f>
        <v>0</v>
      </c>
    </row>
    <row r="38" spans="1:26" ht="35.25" customHeight="1">
      <c r="A38" s="673" t="s">
        <v>214</v>
      </c>
      <c r="B38" s="674"/>
      <c r="C38" s="674"/>
      <c r="D38" s="674"/>
      <c r="E38" s="674"/>
      <c r="F38" s="674"/>
      <c r="G38" s="674"/>
      <c r="H38" s="674"/>
      <c r="I38" s="674"/>
      <c r="J38" s="674"/>
      <c r="K38" s="674"/>
      <c r="L38" s="674"/>
      <c r="M38" s="674"/>
      <c r="N38" s="674"/>
      <c r="O38" s="674"/>
      <c r="P38" s="674"/>
      <c r="Q38" s="674"/>
      <c r="R38" s="675"/>
      <c r="S38" s="729" t="s">
        <v>243</v>
      </c>
      <c r="T38" s="730"/>
      <c r="U38" s="731" t="s">
        <v>244</v>
      </c>
      <c r="V38" s="732"/>
      <c r="W38" s="731" t="s">
        <v>245</v>
      </c>
      <c r="X38" s="733"/>
      <c r="Y38" s="684"/>
      <c r="Z38" s="685"/>
    </row>
    <row r="39" spans="1:26" ht="24.75" customHeight="1">
      <c r="A39" s="676"/>
      <c r="B39" s="677"/>
      <c r="C39" s="677"/>
      <c r="D39" s="677"/>
      <c r="E39" s="677"/>
      <c r="F39" s="677"/>
      <c r="G39" s="677"/>
      <c r="H39" s="677"/>
      <c r="I39" s="677"/>
      <c r="J39" s="677"/>
      <c r="K39" s="677"/>
      <c r="L39" s="677"/>
      <c r="M39" s="677"/>
      <c r="N39" s="677"/>
      <c r="O39" s="677"/>
      <c r="P39" s="677"/>
      <c r="Q39" s="677"/>
      <c r="R39" s="678"/>
      <c r="S39" s="168" t="s">
        <v>246</v>
      </c>
      <c r="T39" s="169">
        <f>ROUNDDOWN(Z37*別記様式第１号!$X$22,0)</f>
        <v>0</v>
      </c>
      <c r="U39" s="170" t="s">
        <v>247</v>
      </c>
      <c r="V39" s="171">
        <f>IF(AND(別記様式第１号!$AL$14=TRUE,記載要領!$I$10="")=TRUE,Z37-T39,ROUNDDOWN(Z37*別記様式第１号!$X$25,0))</f>
        <v>0</v>
      </c>
      <c r="W39" s="170" t="s">
        <v>248</v>
      </c>
      <c r="X39" s="171">
        <f>Z37-T39-V39</f>
        <v>0</v>
      </c>
      <c r="Y39" s="734"/>
      <c r="Z39" s="735"/>
    </row>
    <row r="40" spans="1:26" ht="11.25" customHeight="1">
      <c r="A40" s="718" t="s">
        <v>249</v>
      </c>
      <c r="B40" s="719"/>
      <c r="C40" s="660" t="s">
        <v>220</v>
      </c>
      <c r="D40" s="662">
        <f>T37+T39</f>
        <v>0</v>
      </c>
      <c r="E40" s="663"/>
      <c r="F40" s="663"/>
      <c r="G40" s="663"/>
      <c r="H40" s="663"/>
      <c r="I40" s="663"/>
      <c r="J40" s="663"/>
      <c r="K40" s="663"/>
      <c r="L40" s="663"/>
      <c r="M40" s="663"/>
      <c r="N40" s="663"/>
      <c r="O40" s="663"/>
      <c r="P40" s="663"/>
      <c r="Q40" s="663"/>
      <c r="R40" s="82" t="s">
        <v>221</v>
      </c>
      <c r="S40" s="722" t="s">
        <v>250</v>
      </c>
      <c r="T40" s="722"/>
      <c r="U40" s="722"/>
      <c r="V40" s="722"/>
      <c r="W40" s="722"/>
      <c r="X40" s="722"/>
      <c r="Y40" s="722"/>
      <c r="Z40" s="723"/>
    </row>
    <row r="41" spans="1:26" ht="11.25" customHeight="1">
      <c r="A41" s="720"/>
      <c r="B41" s="721"/>
      <c r="C41" s="661"/>
      <c r="D41" s="664"/>
      <c r="E41" s="665"/>
      <c r="F41" s="665"/>
      <c r="G41" s="665"/>
      <c r="H41" s="665"/>
      <c r="I41" s="665"/>
      <c r="J41" s="665"/>
      <c r="K41" s="665"/>
      <c r="L41" s="665"/>
      <c r="M41" s="665"/>
      <c r="N41" s="665"/>
      <c r="O41" s="665"/>
      <c r="P41" s="665"/>
      <c r="Q41" s="665"/>
      <c r="R41" s="83"/>
      <c r="S41" s="668"/>
      <c r="T41" s="668"/>
      <c r="U41" s="668"/>
      <c r="V41" s="668"/>
      <c r="W41" s="668"/>
      <c r="X41" s="668"/>
      <c r="Y41" s="668"/>
      <c r="Z41" s="669"/>
    </row>
    <row r="42" spans="1:26" ht="11.25" customHeight="1">
      <c r="A42" s="718" t="s">
        <v>251</v>
      </c>
      <c r="B42" s="719"/>
      <c r="C42" s="660" t="s">
        <v>227</v>
      </c>
      <c r="D42" s="662">
        <f>V37+V39</f>
        <v>0</v>
      </c>
      <c r="E42" s="663"/>
      <c r="F42" s="663"/>
      <c r="G42" s="663"/>
      <c r="H42" s="663"/>
      <c r="I42" s="663"/>
      <c r="J42" s="663"/>
      <c r="K42" s="663"/>
      <c r="L42" s="663"/>
      <c r="M42" s="663"/>
      <c r="N42" s="663"/>
      <c r="O42" s="663"/>
      <c r="P42" s="663"/>
      <c r="Q42" s="663"/>
      <c r="R42" s="82" t="s">
        <v>221</v>
      </c>
      <c r="S42" s="688" t="s">
        <v>225</v>
      </c>
      <c r="T42" s="688"/>
      <c r="U42" s="688"/>
      <c r="V42" s="688"/>
      <c r="W42" s="688"/>
      <c r="X42" s="688"/>
      <c r="Y42" s="688"/>
      <c r="Z42" s="689"/>
    </row>
    <row r="43" spans="1:26" ht="11.25" customHeight="1">
      <c r="A43" s="720"/>
      <c r="B43" s="721"/>
      <c r="C43" s="661"/>
      <c r="D43" s="724"/>
      <c r="E43" s="725"/>
      <c r="F43" s="725"/>
      <c r="G43" s="725"/>
      <c r="H43" s="725"/>
      <c r="I43" s="725"/>
      <c r="J43" s="725"/>
      <c r="K43" s="725"/>
      <c r="L43" s="725"/>
      <c r="M43" s="725"/>
      <c r="N43" s="725"/>
      <c r="O43" s="725"/>
      <c r="P43" s="725"/>
      <c r="Q43" s="725"/>
      <c r="R43" s="83"/>
      <c r="S43" s="668"/>
      <c r="T43" s="668"/>
      <c r="U43" s="668"/>
      <c r="V43" s="668"/>
      <c r="W43" s="668"/>
      <c r="X43" s="668"/>
      <c r="Y43" s="668"/>
      <c r="Z43" s="669"/>
    </row>
    <row r="44" spans="1:26" ht="11.25" customHeight="1">
      <c r="A44" s="718" t="s">
        <v>252</v>
      </c>
      <c r="B44" s="719"/>
      <c r="C44" s="660" t="s">
        <v>227</v>
      </c>
      <c r="D44" s="662">
        <f>X37+X39</f>
        <v>0</v>
      </c>
      <c r="E44" s="663"/>
      <c r="F44" s="663"/>
      <c r="G44" s="663"/>
      <c r="H44" s="663"/>
      <c r="I44" s="663"/>
      <c r="J44" s="663"/>
      <c r="K44" s="663"/>
      <c r="L44" s="663"/>
      <c r="M44" s="663"/>
      <c r="N44" s="663"/>
      <c r="O44" s="663"/>
      <c r="P44" s="663"/>
      <c r="Q44" s="663"/>
      <c r="R44" s="82" t="s">
        <v>221</v>
      </c>
      <c r="S44" s="688" t="s">
        <v>253</v>
      </c>
      <c r="T44" s="688"/>
      <c r="U44" s="688"/>
      <c r="V44" s="688"/>
      <c r="W44" s="688"/>
      <c r="X44" s="688"/>
      <c r="Y44" s="688"/>
      <c r="Z44" s="689"/>
    </row>
    <row r="45" spans="1:26" ht="11.25" customHeight="1">
      <c r="A45" s="720"/>
      <c r="B45" s="721"/>
      <c r="C45" s="661"/>
      <c r="D45" s="724"/>
      <c r="E45" s="725"/>
      <c r="F45" s="725"/>
      <c r="G45" s="725"/>
      <c r="H45" s="725"/>
      <c r="I45" s="725"/>
      <c r="J45" s="725"/>
      <c r="K45" s="725"/>
      <c r="L45" s="725"/>
      <c r="M45" s="725"/>
      <c r="N45" s="725"/>
      <c r="O45" s="725"/>
      <c r="P45" s="725"/>
      <c r="Q45" s="725"/>
      <c r="R45" s="83"/>
      <c r="S45" s="668"/>
      <c r="T45" s="668"/>
      <c r="U45" s="668"/>
      <c r="V45" s="668"/>
      <c r="W45" s="668"/>
      <c r="X45" s="668"/>
      <c r="Y45" s="668"/>
      <c r="Z45" s="669"/>
    </row>
    <row r="46" spans="1:26" ht="22.5" customHeight="1">
      <c r="A46" s="86"/>
      <c r="B46" s="633" t="s">
        <v>254</v>
      </c>
      <c r="C46" s="633"/>
      <c r="D46" s="633"/>
      <c r="E46" s="633"/>
      <c r="F46" s="633"/>
      <c r="G46" s="633"/>
      <c r="H46" s="633"/>
      <c r="I46" s="633"/>
      <c r="J46" s="633"/>
      <c r="K46" s="633"/>
      <c r="L46" s="633"/>
      <c r="M46" s="633"/>
      <c r="N46" s="633"/>
      <c r="O46" s="633"/>
      <c r="P46" s="634"/>
      <c r="Q46" s="736">
        <v>11</v>
      </c>
      <c r="R46" s="737"/>
      <c r="S46" s="738"/>
      <c r="T46" s="739"/>
      <c r="U46" s="738"/>
      <c r="V46" s="739"/>
      <c r="W46" s="738"/>
      <c r="X46" s="739"/>
      <c r="Y46" s="738"/>
      <c r="Z46" s="739"/>
    </row>
    <row r="47" spans="1:26" ht="22.5" customHeight="1">
      <c r="A47" s="86"/>
      <c r="B47" s="633" t="s">
        <v>255</v>
      </c>
      <c r="C47" s="633"/>
      <c r="D47" s="633"/>
      <c r="E47" s="633"/>
      <c r="F47" s="633"/>
      <c r="G47" s="633"/>
      <c r="H47" s="633"/>
      <c r="I47" s="633"/>
      <c r="J47" s="633"/>
      <c r="K47" s="633"/>
      <c r="L47" s="633"/>
      <c r="M47" s="633"/>
      <c r="N47" s="633"/>
      <c r="O47" s="633"/>
      <c r="P47" s="634"/>
      <c r="Q47" s="736">
        <v>12</v>
      </c>
      <c r="R47" s="737"/>
      <c r="S47" s="740"/>
      <c r="T47" s="741"/>
      <c r="U47" s="740"/>
      <c r="V47" s="741"/>
      <c r="W47" s="740"/>
      <c r="X47" s="741"/>
      <c r="Y47" s="740"/>
      <c r="Z47" s="741"/>
    </row>
    <row r="48" spans="1:26" ht="22.5" customHeight="1">
      <c r="A48" s="86"/>
      <c r="B48" s="633" t="s">
        <v>256</v>
      </c>
      <c r="C48" s="633"/>
      <c r="D48" s="633"/>
      <c r="E48" s="633"/>
      <c r="F48" s="633"/>
      <c r="G48" s="633"/>
      <c r="H48" s="633"/>
      <c r="I48" s="633"/>
      <c r="J48" s="633"/>
      <c r="K48" s="633"/>
      <c r="L48" s="633"/>
      <c r="M48" s="633"/>
      <c r="N48" s="633"/>
      <c r="O48" s="633"/>
      <c r="P48" s="634"/>
      <c r="Q48" s="736">
        <v>13</v>
      </c>
      <c r="R48" s="737"/>
      <c r="S48" s="740"/>
      <c r="T48" s="741"/>
      <c r="U48" s="740"/>
      <c r="V48" s="741"/>
      <c r="W48" s="740"/>
      <c r="X48" s="741"/>
      <c r="Y48" s="740"/>
      <c r="Z48" s="741"/>
    </row>
    <row r="49" spans="1:26" ht="22.5" customHeight="1">
      <c r="A49" s="86"/>
      <c r="B49" s="633" t="s">
        <v>257</v>
      </c>
      <c r="C49" s="633"/>
      <c r="D49" s="633"/>
      <c r="E49" s="633"/>
      <c r="F49" s="633"/>
      <c r="G49" s="633"/>
      <c r="H49" s="633"/>
      <c r="I49" s="633"/>
      <c r="J49" s="633"/>
      <c r="K49" s="633"/>
      <c r="L49" s="633"/>
      <c r="M49" s="633"/>
      <c r="N49" s="633"/>
      <c r="O49" s="633"/>
      <c r="P49" s="634"/>
      <c r="Q49" s="736">
        <v>14</v>
      </c>
      <c r="R49" s="737"/>
      <c r="S49" s="738"/>
      <c r="T49" s="739"/>
      <c r="U49" s="742"/>
      <c r="V49" s="743"/>
      <c r="W49" s="742"/>
      <c r="X49" s="743"/>
      <c r="Y49" s="742"/>
      <c r="Z49" s="743"/>
    </row>
    <row r="50" spans="1:26" ht="22.5" customHeight="1">
      <c r="A50" s="86"/>
      <c r="B50" s="633" t="s">
        <v>258</v>
      </c>
      <c r="C50" s="633"/>
      <c r="D50" s="633"/>
      <c r="E50" s="633"/>
      <c r="F50" s="633"/>
      <c r="G50" s="633"/>
      <c r="H50" s="633"/>
      <c r="I50" s="633"/>
      <c r="J50" s="633"/>
      <c r="K50" s="633"/>
      <c r="L50" s="633"/>
      <c r="M50" s="633"/>
      <c r="N50" s="633"/>
      <c r="O50" s="633"/>
      <c r="P50" s="634"/>
      <c r="Q50" s="736">
        <v>15</v>
      </c>
      <c r="R50" s="737"/>
      <c r="S50" s="738"/>
      <c r="T50" s="739"/>
      <c r="U50" s="742"/>
      <c r="V50" s="743"/>
      <c r="W50" s="742"/>
      <c r="X50" s="743"/>
      <c r="Y50" s="742"/>
      <c r="Z50" s="743"/>
    </row>
    <row r="51" spans="1:26" ht="22.5" customHeight="1">
      <c r="A51" s="86"/>
      <c r="B51" s="633" t="s">
        <v>259</v>
      </c>
      <c r="C51" s="633"/>
      <c r="D51" s="633"/>
      <c r="E51" s="633"/>
      <c r="F51" s="633"/>
      <c r="G51" s="633"/>
      <c r="H51" s="633"/>
      <c r="I51" s="633"/>
      <c r="J51" s="633"/>
      <c r="K51" s="633"/>
      <c r="L51" s="633"/>
      <c r="M51" s="633"/>
      <c r="N51" s="633"/>
      <c r="O51" s="633"/>
      <c r="P51" s="634"/>
      <c r="Q51" s="736">
        <v>16</v>
      </c>
      <c r="R51" s="737"/>
      <c r="S51" s="738"/>
      <c r="T51" s="739"/>
      <c r="U51" s="742"/>
      <c r="V51" s="743"/>
      <c r="W51" s="742"/>
      <c r="X51" s="743"/>
      <c r="Y51" s="742"/>
      <c r="Z51" s="743"/>
    </row>
    <row r="52" spans="1:26" ht="22.5" customHeight="1">
      <c r="A52" s="86"/>
      <c r="B52" s="633" t="s">
        <v>260</v>
      </c>
      <c r="C52" s="633"/>
      <c r="D52" s="633"/>
      <c r="E52" s="633"/>
      <c r="F52" s="633"/>
      <c r="G52" s="633"/>
      <c r="H52" s="633"/>
      <c r="I52" s="633"/>
      <c r="J52" s="633"/>
      <c r="K52" s="633"/>
      <c r="L52" s="633"/>
      <c r="M52" s="633"/>
      <c r="N52" s="633"/>
      <c r="O52" s="633"/>
      <c r="P52" s="634"/>
      <c r="Q52" s="736">
        <v>17</v>
      </c>
      <c r="R52" s="737"/>
      <c r="S52" s="738"/>
      <c r="T52" s="739"/>
      <c r="U52" s="742"/>
      <c r="V52" s="743"/>
      <c r="W52" s="742"/>
      <c r="X52" s="743"/>
      <c r="Y52" s="742"/>
      <c r="Z52" s="743"/>
    </row>
    <row r="53" spans="1:26" ht="22.5" customHeight="1">
      <c r="A53" s="751" t="s">
        <v>241</v>
      </c>
      <c r="B53" s="752"/>
      <c r="C53" s="752"/>
      <c r="D53" s="752"/>
      <c r="E53" s="752"/>
      <c r="F53" s="752"/>
      <c r="G53" s="752"/>
      <c r="H53" s="752"/>
      <c r="I53" s="752"/>
      <c r="J53" s="752"/>
      <c r="K53" s="752"/>
      <c r="L53" s="752"/>
      <c r="M53" s="752"/>
      <c r="N53" s="752"/>
      <c r="O53" s="752"/>
      <c r="P53" s="752"/>
      <c r="Q53" s="752"/>
      <c r="R53" s="753"/>
      <c r="S53" s="172" t="s">
        <v>71</v>
      </c>
      <c r="T53" s="158">
        <f>SUM(S46:T52)</f>
        <v>0</v>
      </c>
      <c r="U53" s="165" t="s">
        <v>69</v>
      </c>
      <c r="V53" s="166">
        <f>SUM(U46:V52)</f>
        <v>0</v>
      </c>
      <c r="W53" s="165" t="s">
        <v>261</v>
      </c>
      <c r="X53" s="166">
        <f>SUM(W46:X52)</f>
        <v>0</v>
      </c>
      <c r="Y53" s="173" t="s">
        <v>104</v>
      </c>
      <c r="Z53" s="174">
        <f>SUM(Y46:Z52)</f>
        <v>0</v>
      </c>
    </row>
    <row r="54" spans="1:26" ht="35.25" customHeight="1">
      <c r="A54" s="673" t="s">
        <v>214</v>
      </c>
      <c r="B54" s="674"/>
      <c r="C54" s="674"/>
      <c r="D54" s="674"/>
      <c r="E54" s="674"/>
      <c r="F54" s="674"/>
      <c r="G54" s="674"/>
      <c r="H54" s="674"/>
      <c r="I54" s="674"/>
      <c r="J54" s="674"/>
      <c r="K54" s="674"/>
      <c r="L54" s="674"/>
      <c r="M54" s="674"/>
      <c r="N54" s="674"/>
      <c r="O54" s="674"/>
      <c r="P54" s="674"/>
      <c r="Q54" s="674"/>
      <c r="R54" s="675"/>
      <c r="S54" s="729" t="s">
        <v>262</v>
      </c>
      <c r="T54" s="730"/>
      <c r="U54" s="731" t="s">
        <v>263</v>
      </c>
      <c r="V54" s="732"/>
      <c r="W54" s="731" t="s">
        <v>264</v>
      </c>
      <c r="X54" s="733"/>
      <c r="Y54" s="684"/>
      <c r="Z54" s="685"/>
    </row>
    <row r="55" spans="1:26" ht="24.75" customHeight="1">
      <c r="A55" s="676"/>
      <c r="B55" s="677"/>
      <c r="C55" s="677"/>
      <c r="D55" s="677"/>
      <c r="E55" s="677"/>
      <c r="F55" s="677"/>
      <c r="G55" s="677"/>
      <c r="H55" s="677"/>
      <c r="I55" s="677"/>
      <c r="J55" s="677"/>
      <c r="K55" s="677"/>
      <c r="L55" s="677"/>
      <c r="M55" s="677"/>
      <c r="N55" s="677"/>
      <c r="O55" s="677"/>
      <c r="P55" s="677"/>
      <c r="Q55" s="677"/>
      <c r="R55" s="678"/>
      <c r="S55" s="175" t="s">
        <v>265</v>
      </c>
      <c r="T55" s="169">
        <f>ROUNDDOWN(Z53*別記様式第１号!$X$22,0)</f>
        <v>0</v>
      </c>
      <c r="U55" s="176" t="s">
        <v>266</v>
      </c>
      <c r="V55" s="169">
        <f>IF(AND(別記様式第１号!$AL$14=TRUE,記載要領!$I$10="")=TRUE,Z53-T55,ROUNDDOWN(Z53*別記様式第１号!$X$25,0))</f>
        <v>0</v>
      </c>
      <c r="W55" s="177" t="s">
        <v>152</v>
      </c>
      <c r="X55" s="169">
        <f>Z53-T55-V55</f>
        <v>0</v>
      </c>
      <c r="Y55" s="734"/>
      <c r="Z55" s="735"/>
    </row>
    <row r="56" spans="1:26" ht="12" customHeight="1">
      <c r="A56" s="744" t="s">
        <v>267</v>
      </c>
      <c r="B56" s="745"/>
      <c r="C56" s="660" t="s">
        <v>220</v>
      </c>
      <c r="D56" s="662">
        <f>T53+T55</f>
        <v>0</v>
      </c>
      <c r="E56" s="663"/>
      <c r="F56" s="663"/>
      <c r="G56" s="663"/>
      <c r="H56" s="663"/>
      <c r="I56" s="663"/>
      <c r="J56" s="663"/>
      <c r="K56" s="663"/>
      <c r="L56" s="663"/>
      <c r="M56" s="663"/>
      <c r="N56" s="663"/>
      <c r="O56" s="663"/>
      <c r="P56" s="663"/>
      <c r="Q56" s="663"/>
      <c r="R56" s="82" t="s">
        <v>221</v>
      </c>
      <c r="S56" s="722" t="s">
        <v>268</v>
      </c>
      <c r="T56" s="722"/>
      <c r="U56" s="722"/>
      <c r="V56" s="722"/>
      <c r="W56" s="722"/>
      <c r="X56" s="722"/>
      <c r="Y56" s="722"/>
      <c r="Z56" s="723"/>
    </row>
    <row r="57" spans="1:26" ht="12" customHeight="1">
      <c r="A57" s="746"/>
      <c r="B57" s="747"/>
      <c r="C57" s="661"/>
      <c r="D57" s="664"/>
      <c r="E57" s="665"/>
      <c r="F57" s="665"/>
      <c r="G57" s="665"/>
      <c r="H57" s="665"/>
      <c r="I57" s="665"/>
      <c r="J57" s="665"/>
      <c r="K57" s="665"/>
      <c r="L57" s="665"/>
      <c r="M57" s="665"/>
      <c r="N57" s="665"/>
      <c r="O57" s="665"/>
      <c r="P57" s="665"/>
      <c r="Q57" s="665"/>
      <c r="R57" s="83"/>
      <c r="S57" s="668"/>
      <c r="T57" s="668"/>
      <c r="U57" s="668"/>
      <c r="V57" s="668"/>
      <c r="W57" s="668"/>
      <c r="X57" s="668"/>
      <c r="Y57" s="668"/>
      <c r="Z57" s="669"/>
    </row>
    <row r="58" spans="1:26" ht="12" customHeight="1">
      <c r="A58" s="744" t="s">
        <v>269</v>
      </c>
      <c r="B58" s="745"/>
      <c r="C58" s="660" t="s">
        <v>224</v>
      </c>
      <c r="D58" s="662">
        <f>V53+V55</f>
        <v>0</v>
      </c>
      <c r="E58" s="663"/>
      <c r="F58" s="663"/>
      <c r="G58" s="663"/>
      <c r="H58" s="663"/>
      <c r="I58" s="663"/>
      <c r="J58" s="663"/>
      <c r="K58" s="663"/>
      <c r="L58" s="663"/>
      <c r="M58" s="663"/>
      <c r="N58" s="663"/>
      <c r="O58" s="663"/>
      <c r="P58" s="663"/>
      <c r="Q58" s="663"/>
      <c r="R58" s="82" t="s">
        <v>221</v>
      </c>
      <c r="S58" s="688" t="s">
        <v>225</v>
      </c>
      <c r="T58" s="688"/>
      <c r="U58" s="688"/>
      <c r="V58" s="688"/>
      <c r="W58" s="688"/>
      <c r="X58" s="688"/>
      <c r="Y58" s="688"/>
      <c r="Z58" s="689"/>
    </row>
    <row r="59" spans="1:26" ht="12" customHeight="1">
      <c r="A59" s="748"/>
      <c r="B59" s="749"/>
      <c r="C59" s="750"/>
      <c r="D59" s="664"/>
      <c r="E59" s="665"/>
      <c r="F59" s="665"/>
      <c r="G59" s="665"/>
      <c r="H59" s="665"/>
      <c r="I59" s="665"/>
      <c r="J59" s="665"/>
      <c r="K59" s="665"/>
      <c r="L59" s="665"/>
      <c r="M59" s="665"/>
      <c r="N59" s="665"/>
      <c r="O59" s="665"/>
      <c r="P59" s="665"/>
      <c r="Q59" s="665"/>
      <c r="R59" s="83"/>
      <c r="S59" s="668"/>
      <c r="T59" s="668"/>
      <c r="U59" s="668"/>
      <c r="V59" s="668"/>
      <c r="W59" s="668"/>
      <c r="X59" s="668"/>
      <c r="Y59" s="668"/>
      <c r="Z59" s="669"/>
    </row>
    <row r="60" spans="1:26" ht="12" customHeight="1">
      <c r="A60" s="744" t="s">
        <v>270</v>
      </c>
      <c r="B60" s="745"/>
      <c r="C60" s="660" t="s">
        <v>227</v>
      </c>
      <c r="D60" s="662">
        <f>X53+X55</f>
        <v>0</v>
      </c>
      <c r="E60" s="663"/>
      <c r="F60" s="663"/>
      <c r="G60" s="663"/>
      <c r="H60" s="663"/>
      <c r="I60" s="663"/>
      <c r="J60" s="663"/>
      <c r="K60" s="663"/>
      <c r="L60" s="663"/>
      <c r="M60" s="663"/>
      <c r="N60" s="663"/>
      <c r="O60" s="663"/>
      <c r="P60" s="663"/>
      <c r="Q60" s="663"/>
      <c r="R60" s="82" t="s">
        <v>221</v>
      </c>
      <c r="S60" s="688" t="s">
        <v>271</v>
      </c>
      <c r="T60" s="688"/>
      <c r="U60" s="688"/>
      <c r="V60" s="688"/>
      <c r="W60" s="688"/>
      <c r="X60" s="688"/>
      <c r="Y60" s="688"/>
      <c r="Z60" s="689"/>
    </row>
    <row r="61" spans="1:26" ht="12" customHeight="1">
      <c r="A61" s="748"/>
      <c r="B61" s="749"/>
      <c r="C61" s="750"/>
      <c r="D61" s="664"/>
      <c r="E61" s="665"/>
      <c r="F61" s="665"/>
      <c r="G61" s="665"/>
      <c r="H61" s="665"/>
      <c r="I61" s="665"/>
      <c r="J61" s="665"/>
      <c r="K61" s="665"/>
      <c r="L61" s="665"/>
      <c r="M61" s="665"/>
      <c r="N61" s="665"/>
      <c r="O61" s="665"/>
      <c r="P61" s="665"/>
      <c r="Q61" s="665"/>
      <c r="R61" s="83"/>
      <c r="S61" s="668"/>
      <c r="T61" s="668"/>
      <c r="U61" s="668"/>
      <c r="V61" s="668"/>
      <c r="W61" s="668"/>
      <c r="X61" s="668"/>
      <c r="Y61" s="668"/>
      <c r="Z61" s="669"/>
    </row>
    <row r="62" spans="1:26" ht="20.100000000000001" customHeight="1">
      <c r="A62" s="756"/>
      <c r="B62" s="756"/>
      <c r="C62" s="756"/>
      <c r="D62" s="756"/>
      <c r="E62" s="756"/>
      <c r="F62" s="756"/>
      <c r="G62" s="756"/>
      <c r="H62" s="756"/>
      <c r="I62" s="756"/>
      <c r="J62" s="756"/>
      <c r="K62" s="756"/>
      <c r="L62" s="756"/>
      <c r="M62" s="756"/>
      <c r="N62" s="756"/>
      <c r="O62" s="756"/>
      <c r="P62" s="756"/>
      <c r="Q62" s="756"/>
      <c r="R62" s="756"/>
      <c r="S62" s="756"/>
      <c r="T62" s="756"/>
      <c r="U62" s="756"/>
      <c r="V62" s="756"/>
      <c r="W62" s="756"/>
      <c r="X62" s="756"/>
      <c r="Y62" s="756"/>
      <c r="Z62" s="756"/>
    </row>
    <row r="63" spans="1:26" ht="20.100000000000001" customHeight="1">
      <c r="A63" s="616" t="s">
        <v>272</v>
      </c>
      <c r="B63" s="616"/>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row>
    <row r="64" spans="1:26" ht="20.100000000000001" customHeight="1"/>
    <row r="65" spans="1:26" s="77" customFormat="1" ht="15.75" customHeight="1">
      <c r="A65" s="90" t="s">
        <v>273</v>
      </c>
      <c r="B65" s="754" t="s">
        <v>274</v>
      </c>
      <c r="C65" s="754"/>
      <c r="D65" s="754"/>
      <c r="E65" s="754"/>
      <c r="F65" s="754"/>
      <c r="G65" s="754"/>
      <c r="H65" s="754"/>
      <c r="I65" s="754"/>
      <c r="J65" s="754"/>
      <c r="K65" s="754"/>
      <c r="L65" s="754"/>
      <c r="M65" s="754"/>
      <c r="N65" s="754"/>
      <c r="O65" s="754"/>
      <c r="P65" s="754"/>
      <c r="Q65" s="754"/>
      <c r="R65" s="754"/>
      <c r="S65" s="754"/>
      <c r="T65" s="754"/>
      <c r="U65" s="754"/>
      <c r="V65" s="754"/>
      <c r="W65" s="754"/>
      <c r="X65" s="754"/>
      <c r="Y65" s="754"/>
      <c r="Z65" s="754"/>
    </row>
    <row r="66" spans="1:26" s="77" customFormat="1" ht="15.75" customHeight="1">
      <c r="A66" s="90"/>
      <c r="B66" s="754"/>
      <c r="C66" s="754"/>
      <c r="D66" s="754"/>
      <c r="E66" s="754"/>
      <c r="F66" s="754"/>
      <c r="G66" s="754"/>
      <c r="H66" s="754"/>
      <c r="I66" s="754"/>
      <c r="J66" s="754"/>
      <c r="K66" s="754"/>
      <c r="L66" s="754"/>
      <c r="M66" s="754"/>
      <c r="N66" s="754"/>
      <c r="O66" s="754"/>
      <c r="P66" s="754"/>
      <c r="Q66" s="754"/>
      <c r="R66" s="754"/>
      <c r="S66" s="754"/>
      <c r="T66" s="754"/>
      <c r="U66" s="754"/>
      <c r="V66" s="754"/>
      <c r="W66" s="754"/>
      <c r="X66" s="754"/>
      <c r="Y66" s="754"/>
      <c r="Z66" s="754"/>
    </row>
    <row r="67" spans="1:26" s="77" customFormat="1" ht="15.75" customHeight="1">
      <c r="A67" s="90"/>
      <c r="B67" s="754"/>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row>
    <row r="68" spans="1:26" s="77" customFormat="1" ht="17.25" customHeight="1">
      <c r="A68" s="90" t="s">
        <v>275</v>
      </c>
      <c r="B68" s="754" t="s">
        <v>404</v>
      </c>
      <c r="C68" s="754"/>
      <c r="D68" s="754"/>
      <c r="E68" s="754"/>
      <c r="F68" s="754"/>
      <c r="G68" s="754"/>
      <c r="H68" s="754"/>
      <c r="I68" s="754"/>
      <c r="J68" s="754"/>
      <c r="K68" s="754"/>
      <c r="L68" s="754"/>
      <c r="M68" s="754"/>
      <c r="N68" s="754"/>
      <c r="O68" s="754"/>
      <c r="P68" s="754"/>
      <c r="Q68" s="754"/>
      <c r="R68" s="754"/>
      <c r="S68" s="754"/>
      <c r="T68" s="754"/>
      <c r="U68" s="754"/>
      <c r="V68" s="754"/>
      <c r="W68" s="754"/>
      <c r="X68" s="754"/>
      <c r="Y68" s="754"/>
      <c r="Z68" s="754"/>
    </row>
    <row r="69" spans="1:26" s="77" customFormat="1" ht="14.25" customHeight="1">
      <c r="A69" s="90"/>
      <c r="B69" s="754"/>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row>
    <row r="70" spans="1:26" s="77" customFormat="1" ht="14.25" customHeight="1">
      <c r="A70" s="90"/>
      <c r="B70" s="754"/>
      <c r="C70" s="754"/>
      <c r="D70" s="754"/>
      <c r="E70" s="754"/>
      <c r="F70" s="754"/>
      <c r="G70" s="754"/>
      <c r="H70" s="754"/>
      <c r="I70" s="754"/>
      <c r="J70" s="754"/>
      <c r="K70" s="754"/>
      <c r="L70" s="754"/>
      <c r="M70" s="754"/>
      <c r="N70" s="754"/>
      <c r="O70" s="754"/>
      <c r="P70" s="754"/>
      <c r="Q70" s="754"/>
      <c r="R70" s="754"/>
      <c r="S70" s="754"/>
      <c r="T70" s="754"/>
      <c r="U70" s="754"/>
      <c r="V70" s="754"/>
      <c r="W70" s="754"/>
      <c r="X70" s="754"/>
      <c r="Y70" s="754"/>
      <c r="Z70" s="754"/>
    </row>
    <row r="71" spans="1:26" s="77" customFormat="1" ht="45" customHeight="1">
      <c r="A71" s="91" t="s">
        <v>276</v>
      </c>
      <c r="B71" s="754" t="s">
        <v>277</v>
      </c>
      <c r="C71" s="755"/>
      <c r="D71" s="755"/>
      <c r="E71" s="755"/>
      <c r="F71" s="755"/>
      <c r="G71" s="755"/>
      <c r="H71" s="755"/>
      <c r="I71" s="755"/>
      <c r="J71" s="755"/>
      <c r="K71" s="755"/>
      <c r="L71" s="755"/>
      <c r="M71" s="755"/>
      <c r="N71" s="755"/>
      <c r="O71" s="755"/>
      <c r="P71" s="755"/>
      <c r="Q71" s="755"/>
      <c r="R71" s="755"/>
      <c r="S71" s="755"/>
      <c r="T71" s="755"/>
      <c r="U71" s="755"/>
      <c r="V71" s="755"/>
      <c r="W71" s="755"/>
      <c r="X71" s="755"/>
      <c r="Y71" s="755"/>
      <c r="Z71" s="755"/>
    </row>
    <row r="72" spans="1:26" s="77" customFormat="1" ht="45" customHeight="1">
      <c r="A72" s="90"/>
      <c r="B72" s="755"/>
      <c r="C72" s="755"/>
      <c r="D72" s="755"/>
      <c r="E72" s="755"/>
      <c r="F72" s="755"/>
      <c r="G72" s="755"/>
      <c r="H72" s="755"/>
      <c r="I72" s="755"/>
      <c r="J72" s="755"/>
      <c r="K72" s="755"/>
      <c r="L72" s="755"/>
      <c r="M72" s="755"/>
      <c r="N72" s="755"/>
      <c r="O72" s="755"/>
      <c r="P72" s="755"/>
      <c r="Q72" s="755"/>
      <c r="R72" s="755"/>
      <c r="S72" s="755"/>
      <c r="T72" s="755"/>
      <c r="U72" s="755"/>
      <c r="V72" s="755"/>
      <c r="W72" s="755"/>
      <c r="X72" s="755"/>
      <c r="Y72" s="755"/>
      <c r="Z72" s="755"/>
    </row>
    <row r="73" spans="1:26" s="77" customFormat="1" ht="45" customHeight="1">
      <c r="A73" s="90"/>
      <c r="B73" s="755"/>
      <c r="C73" s="755"/>
      <c r="D73" s="755"/>
      <c r="E73" s="755"/>
      <c r="F73" s="755"/>
      <c r="G73" s="755"/>
      <c r="H73" s="755"/>
      <c r="I73" s="755"/>
      <c r="J73" s="755"/>
      <c r="K73" s="755"/>
      <c r="L73" s="755"/>
      <c r="M73" s="755"/>
      <c r="N73" s="755"/>
      <c r="O73" s="755"/>
      <c r="P73" s="755"/>
      <c r="Q73" s="755"/>
      <c r="R73" s="755"/>
      <c r="S73" s="755"/>
      <c r="T73" s="755"/>
      <c r="U73" s="755"/>
      <c r="V73" s="755"/>
      <c r="W73" s="755"/>
      <c r="X73" s="755"/>
      <c r="Y73" s="755"/>
      <c r="Z73" s="755"/>
    </row>
    <row r="74" spans="1:26" s="77" customFormat="1" ht="18.75" customHeight="1">
      <c r="A74" s="90" t="s">
        <v>278</v>
      </c>
      <c r="B74" s="754" t="s">
        <v>279</v>
      </c>
      <c r="C74" s="754"/>
      <c r="D74" s="754"/>
      <c r="E74" s="754"/>
      <c r="F74" s="754"/>
      <c r="G74" s="754"/>
      <c r="H74" s="754"/>
      <c r="I74" s="754"/>
      <c r="J74" s="754"/>
      <c r="K74" s="754"/>
      <c r="L74" s="754"/>
      <c r="M74" s="754"/>
      <c r="N74" s="754"/>
      <c r="O74" s="754"/>
      <c r="P74" s="754"/>
      <c r="Q74" s="754"/>
      <c r="R74" s="754"/>
      <c r="S74" s="754"/>
      <c r="T74" s="754"/>
      <c r="U74" s="754"/>
      <c r="V74" s="754"/>
      <c r="W74" s="754"/>
      <c r="X74" s="754"/>
      <c r="Y74" s="754"/>
      <c r="Z74" s="754"/>
    </row>
    <row r="75" spans="1:26" s="77" customFormat="1" ht="17.25" customHeight="1">
      <c r="A75" s="90" t="s">
        <v>280</v>
      </c>
      <c r="B75" s="754" t="s">
        <v>281</v>
      </c>
      <c r="C75" s="754"/>
      <c r="D75" s="754"/>
      <c r="E75" s="754"/>
      <c r="F75" s="754"/>
      <c r="G75" s="754"/>
      <c r="H75" s="754"/>
      <c r="I75" s="754"/>
      <c r="J75" s="754"/>
      <c r="K75" s="754"/>
      <c r="L75" s="754"/>
      <c r="M75" s="754"/>
      <c r="N75" s="754"/>
      <c r="O75" s="754"/>
      <c r="P75" s="754"/>
      <c r="Q75" s="754"/>
      <c r="R75" s="754"/>
      <c r="S75" s="754"/>
      <c r="T75" s="754"/>
      <c r="U75" s="754"/>
      <c r="V75" s="754"/>
      <c r="W75" s="754"/>
      <c r="X75" s="754"/>
      <c r="Y75" s="754"/>
      <c r="Z75" s="754"/>
    </row>
    <row r="76" spans="1:26" s="77" customFormat="1" ht="17.25" customHeight="1">
      <c r="A76" s="90"/>
      <c r="B76" s="754"/>
      <c r="C76" s="754"/>
      <c r="D76" s="754"/>
      <c r="E76" s="754"/>
      <c r="F76" s="754"/>
      <c r="G76" s="754"/>
      <c r="H76" s="754"/>
      <c r="I76" s="754"/>
      <c r="J76" s="754"/>
      <c r="K76" s="754"/>
      <c r="L76" s="754"/>
      <c r="M76" s="754"/>
      <c r="N76" s="754"/>
      <c r="O76" s="754"/>
      <c r="P76" s="754"/>
      <c r="Q76" s="754"/>
      <c r="R76" s="754"/>
      <c r="S76" s="754"/>
      <c r="T76" s="754"/>
      <c r="U76" s="754"/>
      <c r="V76" s="754"/>
      <c r="W76" s="754"/>
      <c r="X76" s="754"/>
      <c r="Y76" s="754"/>
      <c r="Z76" s="754"/>
    </row>
    <row r="77" spans="1:26" ht="16.5" customHeight="1">
      <c r="A77" s="91" t="s">
        <v>282</v>
      </c>
      <c r="B77" s="91" t="s">
        <v>283</v>
      </c>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ht="16.5" customHeight="1">
      <c r="A78" s="90" t="s">
        <v>284</v>
      </c>
      <c r="B78" s="754" t="s">
        <v>285</v>
      </c>
      <c r="C78" s="754"/>
      <c r="D78" s="754"/>
      <c r="E78" s="754"/>
      <c r="F78" s="754"/>
      <c r="G78" s="754"/>
      <c r="H78" s="754"/>
      <c r="I78" s="754"/>
      <c r="J78" s="754"/>
      <c r="K78" s="754"/>
      <c r="L78" s="754"/>
      <c r="M78" s="754"/>
      <c r="N78" s="754"/>
      <c r="O78" s="754"/>
      <c r="P78" s="754"/>
      <c r="Q78" s="754"/>
      <c r="R78" s="754"/>
      <c r="S78" s="754"/>
      <c r="T78" s="754"/>
      <c r="U78" s="754"/>
      <c r="V78" s="754"/>
      <c r="W78" s="754"/>
      <c r="X78" s="754"/>
      <c r="Y78" s="754"/>
      <c r="Z78" s="754"/>
    </row>
    <row r="79" spans="1:26" ht="16.5" customHeight="1">
      <c r="A79" s="90"/>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row>
  </sheetData>
  <mergeCells count="235">
    <mergeCell ref="B65:Z67"/>
    <mergeCell ref="B68:Z70"/>
    <mergeCell ref="B71:Z73"/>
    <mergeCell ref="B74:Z74"/>
    <mergeCell ref="B75:Z76"/>
    <mergeCell ref="B78:Z79"/>
    <mergeCell ref="A60:B61"/>
    <mergeCell ref="C60:C61"/>
    <mergeCell ref="D60:Q61"/>
    <mergeCell ref="S60:Z61"/>
    <mergeCell ref="A62:Z62"/>
    <mergeCell ref="A63:Z63"/>
    <mergeCell ref="A56:B57"/>
    <mergeCell ref="C56:C57"/>
    <mergeCell ref="D56:Q57"/>
    <mergeCell ref="S56:Z57"/>
    <mergeCell ref="A58:B59"/>
    <mergeCell ref="C58:C59"/>
    <mergeCell ref="D58:Q59"/>
    <mergeCell ref="S58:Z59"/>
    <mergeCell ref="A53:R53"/>
    <mergeCell ref="A54:R55"/>
    <mergeCell ref="S54:T54"/>
    <mergeCell ref="U54:V54"/>
    <mergeCell ref="W54:X54"/>
    <mergeCell ref="Y54:Z55"/>
    <mergeCell ref="B52:P52"/>
    <mergeCell ref="Q52:R52"/>
    <mergeCell ref="S52:T52"/>
    <mergeCell ref="U52:V52"/>
    <mergeCell ref="W52:X52"/>
    <mergeCell ref="Y52:Z52"/>
    <mergeCell ref="B51:P51"/>
    <mergeCell ref="Q51:R51"/>
    <mergeCell ref="S51:T51"/>
    <mergeCell ref="U51:V51"/>
    <mergeCell ref="W51:X51"/>
    <mergeCell ref="Y51:Z51"/>
    <mergeCell ref="B50:P50"/>
    <mergeCell ref="Q50:R50"/>
    <mergeCell ref="S50:T50"/>
    <mergeCell ref="U50:V50"/>
    <mergeCell ref="W50:X50"/>
    <mergeCell ref="Y50:Z50"/>
    <mergeCell ref="B49:P49"/>
    <mergeCell ref="Q49:R49"/>
    <mergeCell ref="S49:T49"/>
    <mergeCell ref="U49:V49"/>
    <mergeCell ref="W49:X49"/>
    <mergeCell ref="Y49:Z49"/>
    <mergeCell ref="B48:P48"/>
    <mergeCell ref="Q48:R48"/>
    <mergeCell ref="S48:T48"/>
    <mergeCell ref="U48:V48"/>
    <mergeCell ref="W48:X48"/>
    <mergeCell ref="Y48:Z48"/>
    <mergeCell ref="B47:P47"/>
    <mergeCell ref="Q47:R47"/>
    <mergeCell ref="S47:T47"/>
    <mergeCell ref="U47:V47"/>
    <mergeCell ref="W47:X47"/>
    <mergeCell ref="Y47:Z47"/>
    <mergeCell ref="A44:B45"/>
    <mergeCell ref="C44:C45"/>
    <mergeCell ref="D44:Q45"/>
    <mergeCell ref="S44:Z45"/>
    <mergeCell ref="B46:P46"/>
    <mergeCell ref="Q46:R46"/>
    <mergeCell ref="S46:T46"/>
    <mergeCell ref="U46:V46"/>
    <mergeCell ref="W46:X46"/>
    <mergeCell ref="Y46:Z46"/>
    <mergeCell ref="A40:B41"/>
    <mergeCell ref="C40:C41"/>
    <mergeCell ref="D40:Q41"/>
    <mergeCell ref="S40:Z41"/>
    <mergeCell ref="A42:B43"/>
    <mergeCell ref="C42:C43"/>
    <mergeCell ref="D42:Q43"/>
    <mergeCell ref="S42:Z43"/>
    <mergeCell ref="A37:R37"/>
    <mergeCell ref="A38:R39"/>
    <mergeCell ref="S38:T38"/>
    <mergeCell ref="U38:V38"/>
    <mergeCell ref="W38:X38"/>
    <mergeCell ref="Y38:Z39"/>
    <mergeCell ref="B36:P36"/>
    <mergeCell ref="Q36:R36"/>
    <mergeCell ref="S36:T36"/>
    <mergeCell ref="U36:V36"/>
    <mergeCell ref="W36:X36"/>
    <mergeCell ref="Y36:Z36"/>
    <mergeCell ref="Y34:Z34"/>
    <mergeCell ref="B35:P35"/>
    <mergeCell ref="Q35:R35"/>
    <mergeCell ref="S35:T35"/>
    <mergeCell ref="U35:V35"/>
    <mergeCell ref="W35:X35"/>
    <mergeCell ref="Y35:Z35"/>
    <mergeCell ref="A34:A35"/>
    <mergeCell ref="B34:P34"/>
    <mergeCell ref="Q34:R34"/>
    <mergeCell ref="S34:T34"/>
    <mergeCell ref="U34:V34"/>
    <mergeCell ref="W34:X34"/>
    <mergeCell ref="B33:P33"/>
    <mergeCell ref="Q33:R33"/>
    <mergeCell ref="S33:T33"/>
    <mergeCell ref="U33:V33"/>
    <mergeCell ref="W33:X33"/>
    <mergeCell ref="Y33:Z33"/>
    <mergeCell ref="B32:P32"/>
    <mergeCell ref="Q32:R32"/>
    <mergeCell ref="S32:T32"/>
    <mergeCell ref="U32:V32"/>
    <mergeCell ref="W32:X32"/>
    <mergeCell ref="Y32:Z32"/>
    <mergeCell ref="B31:P31"/>
    <mergeCell ref="Q31:R31"/>
    <mergeCell ref="S31:T31"/>
    <mergeCell ref="U31:V31"/>
    <mergeCell ref="W31:X31"/>
    <mergeCell ref="Y31:Z31"/>
    <mergeCell ref="B30:P30"/>
    <mergeCell ref="Q30:R30"/>
    <mergeCell ref="S30:T30"/>
    <mergeCell ref="U30:V30"/>
    <mergeCell ref="W30:X30"/>
    <mergeCell ref="Y30:Z30"/>
    <mergeCell ref="B29:P29"/>
    <mergeCell ref="Q29:R29"/>
    <mergeCell ref="S29:T29"/>
    <mergeCell ref="U29:V29"/>
    <mergeCell ref="W29:X29"/>
    <mergeCell ref="Y29:Z29"/>
    <mergeCell ref="B28:P28"/>
    <mergeCell ref="Q28:R28"/>
    <mergeCell ref="S28:T28"/>
    <mergeCell ref="U28:V28"/>
    <mergeCell ref="W28:X28"/>
    <mergeCell ref="Y28:Z28"/>
    <mergeCell ref="Y26:Z26"/>
    <mergeCell ref="B27:P27"/>
    <mergeCell ref="Q27:R27"/>
    <mergeCell ref="S27:T27"/>
    <mergeCell ref="U27:V27"/>
    <mergeCell ref="W27:X27"/>
    <mergeCell ref="Y27:Z27"/>
    <mergeCell ref="A22:B23"/>
    <mergeCell ref="C22:C23"/>
    <mergeCell ref="D22:Q23"/>
    <mergeCell ref="S22:Z23"/>
    <mergeCell ref="A24:Z24"/>
    <mergeCell ref="A25:R26"/>
    <mergeCell ref="S25:Z25"/>
    <mergeCell ref="S26:T26"/>
    <mergeCell ref="U26:V26"/>
    <mergeCell ref="W26:X26"/>
    <mergeCell ref="A18:B19"/>
    <mergeCell ref="C18:C19"/>
    <mergeCell ref="D18:Q19"/>
    <mergeCell ref="S18:Z19"/>
    <mergeCell ref="A20:B21"/>
    <mergeCell ref="C20:C21"/>
    <mergeCell ref="D20:Q21"/>
    <mergeCell ref="S20:Z21"/>
    <mergeCell ref="A15:R15"/>
    <mergeCell ref="A16:R17"/>
    <mergeCell ref="S16:T16"/>
    <mergeCell ref="U16:V16"/>
    <mergeCell ref="W16:X16"/>
    <mergeCell ref="Y16:Z17"/>
    <mergeCell ref="A14:R14"/>
    <mergeCell ref="S14:T14"/>
    <mergeCell ref="U14:V14"/>
    <mergeCell ref="W14:X14"/>
    <mergeCell ref="Y14:Z14"/>
    <mergeCell ref="Y11:Z11"/>
    <mergeCell ref="Y12:Z12"/>
    <mergeCell ref="A13:R13"/>
    <mergeCell ref="S13:T13"/>
    <mergeCell ref="U13:V13"/>
    <mergeCell ref="W13:X13"/>
    <mergeCell ref="Y13:Z13"/>
    <mergeCell ref="A12:B12"/>
    <mergeCell ref="C12:L12"/>
    <mergeCell ref="M12:R12"/>
    <mergeCell ref="U12:V12"/>
    <mergeCell ref="W12:X12"/>
    <mergeCell ref="A11:B11"/>
    <mergeCell ref="C11:L11"/>
    <mergeCell ref="M11:R11"/>
    <mergeCell ref="S11:T11"/>
    <mergeCell ref="U11:V11"/>
    <mergeCell ref="W11:X11"/>
    <mergeCell ref="S12:T12"/>
    <mergeCell ref="A10:B10"/>
    <mergeCell ref="C10:L10"/>
    <mergeCell ref="M10:R10"/>
    <mergeCell ref="S10:T10"/>
    <mergeCell ref="U10:V10"/>
    <mergeCell ref="M8:R8"/>
    <mergeCell ref="S8:T8"/>
    <mergeCell ref="U8:V8"/>
    <mergeCell ref="W10:X10"/>
    <mergeCell ref="Y8:Z8"/>
    <mergeCell ref="A9:B9"/>
    <mergeCell ref="C9:L9"/>
    <mergeCell ref="M9:R9"/>
    <mergeCell ref="S9:T9"/>
    <mergeCell ref="U9:V9"/>
    <mergeCell ref="W9:X9"/>
    <mergeCell ref="Y9:Z9"/>
    <mergeCell ref="A8:B8"/>
    <mergeCell ref="W8:X8"/>
    <mergeCell ref="C8:L8"/>
    <mergeCell ref="Y10:Z10"/>
    <mergeCell ref="A2:Z2"/>
    <mergeCell ref="A4:Z4"/>
    <mergeCell ref="A5:L5"/>
    <mergeCell ref="M5:R6"/>
    <mergeCell ref="T5:Z5"/>
    <mergeCell ref="A6:B6"/>
    <mergeCell ref="A7:B7"/>
    <mergeCell ref="C7:L7"/>
    <mergeCell ref="M7:R7"/>
    <mergeCell ref="S7:T7"/>
    <mergeCell ref="U7:V7"/>
    <mergeCell ref="C6:L6"/>
    <mergeCell ref="S6:T6"/>
    <mergeCell ref="Y6:Z6"/>
    <mergeCell ref="U6:V6"/>
    <mergeCell ref="W6:X6"/>
    <mergeCell ref="W7:X7"/>
    <mergeCell ref="Y7:Z7"/>
  </mergeCells>
  <phoneticPr fontId="3"/>
  <pageMargins left="0.70866141732283472" right="0.70866141732283472" top="0.74803149606299213" bottom="0.74803149606299213" header="0.31496062992125984" footer="0.31496062992125984"/>
  <pageSetup paperSize="9" scale="66" orientation="portrait" r:id="rId1"/>
  <rowBreaks count="2" manualBreakCount="2">
    <brk id="61" max="25" man="1"/>
    <brk id="102" max="2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B42"/>
  <sheetViews>
    <sheetView showGridLines="0" view="pageBreakPreview" zoomScaleNormal="100" zoomScaleSheetLayoutView="100" workbookViewId="0">
      <selection activeCell="D18" sqref="D18:Q19"/>
    </sheetView>
  </sheetViews>
  <sheetFormatPr defaultRowHeight="16.5" customHeight="1"/>
  <cols>
    <col min="1" max="1" width="3.125" style="81" customWidth="1"/>
    <col min="2" max="2" width="15.375" style="81" customWidth="1"/>
    <col min="3" max="3" width="20" style="81" customWidth="1"/>
    <col min="4" max="18" width="1.25" style="81" customWidth="1"/>
    <col min="19" max="19" width="2.375" style="81" customWidth="1"/>
    <col min="20" max="20" width="15.375" style="81" customWidth="1"/>
    <col min="21" max="21" width="2.375" style="81" customWidth="1"/>
    <col min="22" max="22" width="16.25" style="81" customWidth="1"/>
    <col min="23" max="23" width="2.5" style="81" customWidth="1"/>
    <col min="24" max="24" width="16.25" style="81" customWidth="1"/>
    <col min="25" max="25" width="2.375" style="81" customWidth="1"/>
    <col min="26" max="28" width="12.5" style="81" customWidth="1"/>
    <col min="29" max="29" width="1.875" style="81" customWidth="1"/>
    <col min="30" max="16384" width="9" style="81"/>
  </cols>
  <sheetData>
    <row r="1" spans="1:28" s="77" customFormat="1" ht="16.5" customHeight="1">
      <c r="AB1" s="93" t="s">
        <v>286</v>
      </c>
    </row>
    <row r="2" spans="1:28" s="77" customFormat="1" ht="16.5" customHeight="1">
      <c r="A2" s="616" t="s">
        <v>287</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row>
    <row r="3" spans="1:28" s="77" customFormat="1" ht="12" customHeight="1"/>
    <row r="4" spans="1:28" s="79" customFormat="1" ht="30" customHeight="1">
      <c r="A4" s="761" t="s">
        <v>288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3"/>
    </row>
    <row r="5" spans="1:28" ht="25.5" customHeight="1">
      <c r="A5" s="764" t="s">
        <v>289</v>
      </c>
      <c r="B5" s="765"/>
      <c r="C5" s="765"/>
      <c r="D5" s="765"/>
      <c r="E5" s="765"/>
      <c r="F5" s="765"/>
      <c r="G5" s="765"/>
      <c r="H5" s="765"/>
      <c r="I5" s="765"/>
      <c r="J5" s="765"/>
      <c r="K5" s="765"/>
      <c r="L5" s="765"/>
      <c r="M5" s="765"/>
      <c r="N5" s="765"/>
      <c r="O5" s="765"/>
      <c r="P5" s="765"/>
      <c r="Q5" s="765"/>
      <c r="R5" s="766"/>
      <c r="S5" s="767" t="s">
        <v>290</v>
      </c>
      <c r="T5" s="768"/>
      <c r="U5" s="768"/>
      <c r="V5" s="768"/>
      <c r="W5" s="768"/>
      <c r="X5" s="768"/>
      <c r="Y5" s="768"/>
      <c r="Z5" s="769"/>
      <c r="AA5" s="770" t="s">
        <v>291</v>
      </c>
      <c r="AB5" s="770"/>
    </row>
    <row r="6" spans="1:28" ht="25.5" customHeight="1">
      <c r="A6" s="774" t="s">
        <v>292</v>
      </c>
      <c r="B6" s="775"/>
      <c r="C6" s="776" t="s">
        <v>293</v>
      </c>
      <c r="D6" s="777"/>
      <c r="E6" s="777"/>
      <c r="F6" s="777"/>
      <c r="G6" s="777"/>
      <c r="H6" s="777"/>
      <c r="I6" s="777"/>
      <c r="J6" s="777"/>
      <c r="K6" s="777"/>
      <c r="L6" s="777"/>
      <c r="M6" s="777"/>
      <c r="N6" s="777"/>
      <c r="O6" s="777"/>
      <c r="P6" s="777"/>
      <c r="Q6" s="777"/>
      <c r="R6" s="777"/>
      <c r="S6" s="778" t="s">
        <v>100</v>
      </c>
      <c r="T6" s="779"/>
      <c r="U6" s="771" t="s">
        <v>101</v>
      </c>
      <c r="V6" s="779"/>
      <c r="W6" s="771" t="s">
        <v>102</v>
      </c>
      <c r="X6" s="779"/>
      <c r="Y6" s="771" t="s">
        <v>208</v>
      </c>
      <c r="Z6" s="772"/>
      <c r="AA6" s="94" t="s">
        <v>294</v>
      </c>
      <c r="AB6" s="94" t="s">
        <v>295</v>
      </c>
    </row>
    <row r="7" spans="1:28" ht="24.95" customHeight="1">
      <c r="A7" s="757"/>
      <c r="B7" s="773"/>
      <c r="C7" s="757"/>
      <c r="D7" s="758"/>
      <c r="E7" s="758"/>
      <c r="F7" s="758"/>
      <c r="G7" s="758"/>
      <c r="H7" s="758"/>
      <c r="I7" s="758"/>
      <c r="J7" s="758"/>
      <c r="K7" s="758"/>
      <c r="L7" s="758"/>
      <c r="M7" s="758"/>
      <c r="N7" s="758"/>
      <c r="O7" s="758"/>
      <c r="P7" s="758"/>
      <c r="Q7" s="758"/>
      <c r="R7" s="758"/>
      <c r="S7" s="759"/>
      <c r="T7" s="760"/>
      <c r="U7" s="759"/>
      <c r="V7" s="760"/>
      <c r="W7" s="759"/>
      <c r="X7" s="760"/>
      <c r="Y7" s="706"/>
      <c r="Z7" s="707"/>
      <c r="AA7" s="98"/>
      <c r="AB7" s="98"/>
    </row>
    <row r="8" spans="1:28" ht="24.95" customHeight="1">
      <c r="A8" s="757"/>
      <c r="B8" s="773"/>
      <c r="C8" s="757"/>
      <c r="D8" s="758"/>
      <c r="E8" s="758"/>
      <c r="F8" s="758"/>
      <c r="G8" s="758"/>
      <c r="H8" s="758"/>
      <c r="I8" s="758"/>
      <c r="J8" s="758"/>
      <c r="K8" s="758"/>
      <c r="L8" s="758"/>
      <c r="M8" s="758"/>
      <c r="N8" s="758"/>
      <c r="O8" s="758"/>
      <c r="P8" s="758"/>
      <c r="Q8" s="758"/>
      <c r="R8" s="758"/>
      <c r="S8" s="759"/>
      <c r="T8" s="760"/>
      <c r="U8" s="759"/>
      <c r="V8" s="760"/>
      <c r="W8" s="759"/>
      <c r="X8" s="760"/>
      <c r="Y8" s="706"/>
      <c r="Z8" s="707"/>
      <c r="AA8" s="98"/>
      <c r="AB8" s="98"/>
    </row>
    <row r="9" spans="1:28" ht="24.95" customHeight="1">
      <c r="A9" s="757"/>
      <c r="B9" s="773"/>
      <c r="C9" s="757"/>
      <c r="D9" s="758"/>
      <c r="E9" s="758"/>
      <c r="F9" s="758"/>
      <c r="G9" s="758"/>
      <c r="H9" s="758"/>
      <c r="I9" s="758"/>
      <c r="J9" s="758"/>
      <c r="K9" s="758"/>
      <c r="L9" s="758"/>
      <c r="M9" s="758"/>
      <c r="N9" s="758"/>
      <c r="O9" s="758"/>
      <c r="P9" s="758"/>
      <c r="Q9" s="758"/>
      <c r="R9" s="758"/>
      <c r="S9" s="759"/>
      <c r="T9" s="760"/>
      <c r="U9" s="759"/>
      <c r="V9" s="760"/>
      <c r="W9" s="759"/>
      <c r="X9" s="760"/>
      <c r="Y9" s="706"/>
      <c r="Z9" s="707"/>
      <c r="AA9" s="98"/>
      <c r="AB9" s="98"/>
    </row>
    <row r="10" spans="1:28" ht="24.95" customHeight="1">
      <c r="A10" s="757"/>
      <c r="B10" s="773"/>
      <c r="C10" s="757"/>
      <c r="D10" s="758"/>
      <c r="E10" s="758"/>
      <c r="F10" s="758"/>
      <c r="G10" s="758"/>
      <c r="H10" s="758"/>
      <c r="I10" s="758"/>
      <c r="J10" s="758"/>
      <c r="K10" s="758"/>
      <c r="L10" s="758"/>
      <c r="M10" s="758"/>
      <c r="N10" s="758"/>
      <c r="O10" s="758"/>
      <c r="P10" s="758"/>
      <c r="Q10" s="758"/>
      <c r="R10" s="758"/>
      <c r="S10" s="759"/>
      <c r="T10" s="760"/>
      <c r="U10" s="759"/>
      <c r="V10" s="760"/>
      <c r="W10" s="759"/>
      <c r="X10" s="760"/>
      <c r="Y10" s="706"/>
      <c r="Z10" s="707"/>
      <c r="AA10" s="98"/>
      <c r="AB10" s="98"/>
    </row>
    <row r="11" spans="1:28" ht="24.95" customHeight="1">
      <c r="A11" s="757"/>
      <c r="B11" s="773"/>
      <c r="C11" s="757"/>
      <c r="D11" s="758"/>
      <c r="E11" s="758"/>
      <c r="F11" s="758"/>
      <c r="G11" s="758"/>
      <c r="H11" s="758"/>
      <c r="I11" s="758"/>
      <c r="J11" s="758"/>
      <c r="K11" s="758"/>
      <c r="L11" s="758"/>
      <c r="M11" s="758"/>
      <c r="N11" s="758"/>
      <c r="O11" s="758"/>
      <c r="P11" s="758"/>
      <c r="Q11" s="758"/>
      <c r="R11" s="758"/>
      <c r="S11" s="759"/>
      <c r="T11" s="760"/>
      <c r="U11" s="759"/>
      <c r="V11" s="760"/>
      <c r="W11" s="759"/>
      <c r="X11" s="760"/>
      <c r="Y11" s="706"/>
      <c r="Z11" s="707"/>
      <c r="AA11" s="98"/>
      <c r="AB11" s="98"/>
    </row>
    <row r="12" spans="1:28" ht="24.95" customHeight="1">
      <c r="A12" s="757"/>
      <c r="B12" s="773"/>
      <c r="C12" s="757"/>
      <c r="D12" s="758"/>
      <c r="E12" s="758"/>
      <c r="F12" s="758"/>
      <c r="G12" s="758"/>
      <c r="H12" s="758"/>
      <c r="I12" s="758"/>
      <c r="J12" s="758"/>
      <c r="K12" s="758"/>
      <c r="L12" s="758"/>
      <c r="M12" s="758"/>
      <c r="N12" s="758"/>
      <c r="O12" s="758"/>
      <c r="P12" s="758"/>
      <c r="Q12" s="758"/>
      <c r="R12" s="758"/>
      <c r="S12" s="759"/>
      <c r="T12" s="760"/>
      <c r="U12" s="759"/>
      <c r="V12" s="760"/>
      <c r="W12" s="759"/>
      <c r="X12" s="760"/>
      <c r="Y12" s="706"/>
      <c r="Z12" s="707"/>
      <c r="AA12" s="98"/>
      <c r="AB12" s="98"/>
    </row>
    <row r="13" spans="1:28" ht="24.95" customHeight="1">
      <c r="A13" s="757"/>
      <c r="B13" s="773"/>
      <c r="C13" s="757"/>
      <c r="D13" s="758"/>
      <c r="E13" s="758"/>
      <c r="F13" s="758"/>
      <c r="G13" s="758"/>
      <c r="H13" s="758"/>
      <c r="I13" s="758"/>
      <c r="J13" s="758"/>
      <c r="K13" s="758"/>
      <c r="L13" s="758"/>
      <c r="M13" s="758"/>
      <c r="N13" s="758"/>
      <c r="O13" s="758"/>
      <c r="P13" s="758"/>
      <c r="Q13" s="758"/>
      <c r="R13" s="758"/>
      <c r="S13" s="759"/>
      <c r="T13" s="760"/>
      <c r="U13" s="759"/>
      <c r="V13" s="760"/>
      <c r="W13" s="759"/>
      <c r="X13" s="760"/>
      <c r="Y13" s="706"/>
      <c r="Z13" s="707"/>
      <c r="AA13" s="98"/>
      <c r="AB13" s="98"/>
    </row>
    <row r="14" spans="1:28" ht="24.95" customHeight="1">
      <c r="A14" s="757"/>
      <c r="B14" s="773"/>
      <c r="C14" s="757"/>
      <c r="D14" s="758"/>
      <c r="E14" s="758"/>
      <c r="F14" s="758"/>
      <c r="G14" s="758"/>
      <c r="H14" s="758"/>
      <c r="I14" s="758"/>
      <c r="J14" s="758"/>
      <c r="K14" s="758"/>
      <c r="L14" s="758"/>
      <c r="M14" s="758"/>
      <c r="N14" s="758"/>
      <c r="O14" s="758"/>
      <c r="P14" s="758"/>
      <c r="Q14" s="758"/>
      <c r="R14" s="758"/>
      <c r="S14" s="759"/>
      <c r="T14" s="760"/>
      <c r="U14" s="759"/>
      <c r="V14" s="760"/>
      <c r="W14" s="759"/>
      <c r="X14" s="760"/>
      <c r="Y14" s="706"/>
      <c r="Z14" s="707"/>
      <c r="AA14" s="98"/>
      <c r="AB14" s="98"/>
    </row>
    <row r="15" spans="1:28" ht="24.95" customHeight="1">
      <c r="A15" s="780" t="s">
        <v>296</v>
      </c>
      <c r="B15" s="781"/>
      <c r="C15" s="781"/>
      <c r="D15" s="782"/>
      <c r="E15" s="782"/>
      <c r="F15" s="782"/>
      <c r="G15" s="782"/>
      <c r="H15" s="782"/>
      <c r="I15" s="782"/>
      <c r="J15" s="782"/>
      <c r="K15" s="782"/>
      <c r="L15" s="782"/>
      <c r="M15" s="782"/>
      <c r="N15" s="782"/>
      <c r="O15" s="782"/>
      <c r="P15" s="782"/>
      <c r="Q15" s="783"/>
      <c r="R15" s="784"/>
      <c r="S15" s="178" t="s">
        <v>212</v>
      </c>
      <c r="T15" s="179">
        <f>SUM(S7:T14)</f>
        <v>0</v>
      </c>
      <c r="U15" s="180" t="s">
        <v>7</v>
      </c>
      <c r="V15" s="179">
        <f>SUM(U7:V14)</f>
        <v>0</v>
      </c>
      <c r="W15" s="180" t="s">
        <v>108</v>
      </c>
      <c r="X15" s="179">
        <f>SUM(W7:X14)</f>
        <v>0</v>
      </c>
      <c r="Y15" s="181" t="s">
        <v>213</v>
      </c>
      <c r="Z15" s="179">
        <f>SUM(Y7:Z14)</f>
        <v>0</v>
      </c>
      <c r="AA15" s="785"/>
      <c r="AB15" s="786"/>
    </row>
    <row r="16" spans="1:28" ht="35.25" customHeight="1">
      <c r="A16" s="673" t="s">
        <v>214</v>
      </c>
      <c r="B16" s="674"/>
      <c r="C16" s="674"/>
      <c r="D16" s="674"/>
      <c r="E16" s="674"/>
      <c r="F16" s="674"/>
      <c r="G16" s="674"/>
      <c r="H16" s="674"/>
      <c r="I16" s="674"/>
      <c r="J16" s="674"/>
      <c r="K16" s="674"/>
      <c r="L16" s="674"/>
      <c r="M16" s="674"/>
      <c r="N16" s="674"/>
      <c r="O16" s="674"/>
      <c r="P16" s="674"/>
      <c r="Q16" s="674"/>
      <c r="R16" s="675"/>
      <c r="S16" s="679" t="s">
        <v>215</v>
      </c>
      <c r="T16" s="680"/>
      <c r="U16" s="681" t="s">
        <v>216</v>
      </c>
      <c r="V16" s="682"/>
      <c r="W16" s="681" t="s">
        <v>217</v>
      </c>
      <c r="X16" s="683"/>
      <c r="Y16" s="787"/>
      <c r="Z16" s="788"/>
      <c r="AA16" s="788"/>
      <c r="AB16" s="789"/>
    </row>
    <row r="17" spans="1:28" ht="24.75" customHeight="1">
      <c r="A17" s="676"/>
      <c r="B17" s="677"/>
      <c r="C17" s="677"/>
      <c r="D17" s="677"/>
      <c r="E17" s="677"/>
      <c r="F17" s="677"/>
      <c r="G17" s="677"/>
      <c r="H17" s="677"/>
      <c r="I17" s="677"/>
      <c r="J17" s="677"/>
      <c r="K17" s="677"/>
      <c r="L17" s="677"/>
      <c r="M17" s="677"/>
      <c r="N17" s="677"/>
      <c r="O17" s="677"/>
      <c r="P17" s="677"/>
      <c r="Q17" s="677"/>
      <c r="R17" s="678"/>
      <c r="S17" s="161" t="s">
        <v>110</v>
      </c>
      <c r="T17" s="182">
        <f>ROUNDDOWN(Z15*別記様式第１号!$X$22,0)</f>
        <v>0</v>
      </c>
      <c r="U17" s="183" t="s">
        <v>59</v>
      </c>
      <c r="V17" s="182">
        <f>IF(AND(別記様式第１号!$AL$14=TRUE,記載要領!$I$10="")=TRUE,Z15-T17,ROUNDDOWN(Z15*別記様式第１号!$X$25,0))</f>
        <v>0</v>
      </c>
      <c r="W17" s="183" t="s">
        <v>218</v>
      </c>
      <c r="X17" s="182">
        <f>Z15-T17-V17</f>
        <v>0</v>
      </c>
      <c r="Y17" s="790"/>
      <c r="Z17" s="791"/>
      <c r="AA17" s="791"/>
      <c r="AB17" s="792"/>
    </row>
    <row r="18" spans="1:28" ht="12.95" customHeight="1">
      <c r="A18" s="718" t="s">
        <v>219</v>
      </c>
      <c r="B18" s="719"/>
      <c r="C18" s="793" t="s">
        <v>297</v>
      </c>
      <c r="D18" s="662">
        <f>T15+T17</f>
        <v>0</v>
      </c>
      <c r="E18" s="663"/>
      <c r="F18" s="663"/>
      <c r="G18" s="663"/>
      <c r="H18" s="663"/>
      <c r="I18" s="663"/>
      <c r="J18" s="663"/>
      <c r="K18" s="663"/>
      <c r="L18" s="663"/>
      <c r="M18" s="663"/>
      <c r="N18" s="663"/>
      <c r="O18" s="663"/>
      <c r="P18" s="663"/>
      <c r="Q18" s="663"/>
      <c r="R18" s="99" t="s">
        <v>221</v>
      </c>
      <c r="S18" s="795" t="s">
        <v>298</v>
      </c>
      <c r="T18" s="688"/>
      <c r="U18" s="688"/>
      <c r="V18" s="688"/>
      <c r="W18" s="688"/>
      <c r="X18" s="688"/>
      <c r="Y18" s="688"/>
      <c r="Z18" s="688"/>
      <c r="AA18" s="688"/>
      <c r="AB18" s="689"/>
    </row>
    <row r="19" spans="1:28" ht="12.95" customHeight="1">
      <c r="A19" s="720"/>
      <c r="B19" s="721"/>
      <c r="C19" s="794"/>
      <c r="D19" s="664"/>
      <c r="E19" s="665"/>
      <c r="F19" s="665"/>
      <c r="G19" s="665"/>
      <c r="H19" s="665"/>
      <c r="I19" s="665"/>
      <c r="J19" s="665"/>
      <c r="K19" s="665"/>
      <c r="L19" s="665"/>
      <c r="M19" s="665"/>
      <c r="N19" s="665"/>
      <c r="O19" s="665"/>
      <c r="P19" s="665"/>
      <c r="Q19" s="665"/>
      <c r="R19" s="89"/>
      <c r="S19" s="796"/>
      <c r="T19" s="668"/>
      <c r="U19" s="668"/>
      <c r="V19" s="668"/>
      <c r="W19" s="668"/>
      <c r="X19" s="668"/>
      <c r="Y19" s="668"/>
      <c r="Z19" s="668"/>
      <c r="AA19" s="668"/>
      <c r="AB19" s="669"/>
    </row>
    <row r="20" spans="1:28" ht="12.95" customHeight="1">
      <c r="A20" s="718" t="s">
        <v>223</v>
      </c>
      <c r="B20" s="719"/>
      <c r="C20" s="797" t="s">
        <v>299</v>
      </c>
      <c r="D20" s="662">
        <f>V15+V17</f>
        <v>0</v>
      </c>
      <c r="E20" s="663"/>
      <c r="F20" s="663"/>
      <c r="G20" s="663"/>
      <c r="H20" s="663"/>
      <c r="I20" s="663"/>
      <c r="J20" s="663"/>
      <c r="K20" s="663"/>
      <c r="L20" s="663"/>
      <c r="M20" s="663"/>
      <c r="N20" s="663"/>
      <c r="O20" s="663"/>
      <c r="P20" s="663"/>
      <c r="Q20" s="663"/>
      <c r="R20" s="99" t="s">
        <v>221</v>
      </c>
      <c r="S20" s="799" t="s">
        <v>225</v>
      </c>
      <c r="T20" s="722"/>
      <c r="U20" s="722"/>
      <c r="V20" s="722"/>
      <c r="W20" s="722"/>
      <c r="X20" s="722"/>
      <c r="Y20" s="722"/>
      <c r="Z20" s="722"/>
      <c r="AA20" s="722"/>
      <c r="AB20" s="723"/>
    </row>
    <row r="21" spans="1:28" ht="12.95" customHeight="1">
      <c r="A21" s="720"/>
      <c r="B21" s="721"/>
      <c r="C21" s="798"/>
      <c r="D21" s="664"/>
      <c r="E21" s="665"/>
      <c r="F21" s="665"/>
      <c r="G21" s="665"/>
      <c r="H21" s="665"/>
      <c r="I21" s="665"/>
      <c r="J21" s="665"/>
      <c r="K21" s="665"/>
      <c r="L21" s="665"/>
      <c r="M21" s="665"/>
      <c r="N21" s="665"/>
      <c r="O21" s="665"/>
      <c r="P21" s="665"/>
      <c r="Q21" s="665"/>
      <c r="R21" s="89"/>
      <c r="S21" s="796"/>
      <c r="T21" s="668"/>
      <c r="U21" s="668"/>
      <c r="V21" s="668"/>
      <c r="W21" s="668"/>
      <c r="X21" s="668"/>
      <c r="Y21" s="668"/>
      <c r="Z21" s="668"/>
      <c r="AA21" s="668"/>
      <c r="AB21" s="669"/>
    </row>
    <row r="22" spans="1:28" ht="12.95" customHeight="1">
      <c r="A22" s="718" t="s">
        <v>226</v>
      </c>
      <c r="B22" s="719"/>
      <c r="C22" s="797" t="s">
        <v>300</v>
      </c>
      <c r="D22" s="662">
        <f>X15+X17</f>
        <v>0</v>
      </c>
      <c r="E22" s="663"/>
      <c r="F22" s="663"/>
      <c r="G22" s="663"/>
      <c r="H22" s="663"/>
      <c r="I22" s="663"/>
      <c r="J22" s="663"/>
      <c r="K22" s="663"/>
      <c r="L22" s="663"/>
      <c r="M22" s="663"/>
      <c r="N22" s="663"/>
      <c r="O22" s="663"/>
      <c r="P22" s="663"/>
      <c r="Q22" s="663"/>
      <c r="R22" s="99" t="s">
        <v>221</v>
      </c>
      <c r="S22" s="799" t="s">
        <v>301</v>
      </c>
      <c r="T22" s="722"/>
      <c r="U22" s="722"/>
      <c r="V22" s="722"/>
      <c r="W22" s="722"/>
      <c r="X22" s="722"/>
      <c r="Y22" s="722"/>
      <c r="Z22" s="722"/>
      <c r="AA22" s="722"/>
      <c r="AB22" s="723"/>
    </row>
    <row r="23" spans="1:28" ht="12.95" customHeight="1">
      <c r="A23" s="800"/>
      <c r="B23" s="801"/>
      <c r="C23" s="802"/>
      <c r="D23" s="803"/>
      <c r="E23" s="804"/>
      <c r="F23" s="804"/>
      <c r="G23" s="804"/>
      <c r="H23" s="804"/>
      <c r="I23" s="804"/>
      <c r="J23" s="804"/>
      <c r="K23" s="804"/>
      <c r="L23" s="804"/>
      <c r="M23" s="804"/>
      <c r="N23" s="804"/>
      <c r="O23" s="804"/>
      <c r="P23" s="804"/>
      <c r="Q23" s="804"/>
      <c r="R23" s="100"/>
      <c r="S23" s="796"/>
      <c r="T23" s="668"/>
      <c r="U23" s="668"/>
      <c r="V23" s="668"/>
      <c r="W23" s="668"/>
      <c r="X23" s="668"/>
      <c r="Y23" s="668"/>
      <c r="Z23" s="668"/>
      <c r="AA23" s="668"/>
      <c r="AB23" s="669"/>
    </row>
    <row r="24" spans="1:28" ht="20.100000000000001" customHeight="1"/>
    <row r="25" spans="1:28" ht="20.100000000000001" customHeight="1">
      <c r="A25" s="756"/>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row>
    <row r="26" spans="1:28" ht="20.100000000000001" customHeight="1">
      <c r="A26" s="616" t="s">
        <v>302</v>
      </c>
      <c r="B26" s="616"/>
      <c r="C26" s="616"/>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row>
    <row r="27" spans="1:28" s="77" customFormat="1" ht="20.100000000000001" customHeight="1"/>
    <row r="28" spans="1:28" s="77" customFormat="1" ht="24" customHeight="1">
      <c r="A28" s="90" t="s">
        <v>273</v>
      </c>
      <c r="B28" s="754" t="s">
        <v>303</v>
      </c>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row>
    <row r="29" spans="1:28" s="77" customFormat="1" ht="24" customHeight="1">
      <c r="A29" s="90"/>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row>
    <row r="30" spans="1:28" s="77" customFormat="1" ht="24" customHeight="1">
      <c r="A30" s="90" t="s">
        <v>304</v>
      </c>
      <c r="B30" s="754" t="s">
        <v>403</v>
      </c>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row>
    <row r="31" spans="1:28" s="77" customFormat="1" ht="29.25" customHeight="1">
      <c r="A31" s="91" t="s">
        <v>276</v>
      </c>
      <c r="B31" s="754" t="s">
        <v>305</v>
      </c>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row>
    <row r="32" spans="1:28" s="77" customFormat="1" ht="29.25" customHeight="1">
      <c r="A32" s="90"/>
      <c r="B32" s="755"/>
      <c r="C32" s="755"/>
      <c r="D32" s="755"/>
      <c r="E32" s="755"/>
      <c r="F32" s="755"/>
      <c r="G32" s="755"/>
      <c r="H32" s="755"/>
      <c r="I32" s="755"/>
      <c r="J32" s="755"/>
      <c r="K32" s="755"/>
      <c r="L32" s="755"/>
      <c r="M32" s="755"/>
      <c r="N32" s="755"/>
      <c r="O32" s="755"/>
      <c r="P32" s="755"/>
      <c r="Q32" s="755"/>
      <c r="R32" s="755"/>
      <c r="S32" s="755"/>
      <c r="T32" s="755"/>
      <c r="U32" s="755"/>
      <c r="V32" s="755"/>
      <c r="W32" s="755"/>
      <c r="X32" s="755"/>
      <c r="Y32" s="755"/>
      <c r="Z32" s="755"/>
    </row>
    <row r="33" spans="1:28" s="77" customFormat="1" ht="29.25" customHeight="1">
      <c r="A33" s="90"/>
      <c r="B33" s="755"/>
      <c r="C33" s="755"/>
      <c r="D33" s="755"/>
      <c r="E33" s="755"/>
      <c r="F33" s="755"/>
      <c r="G33" s="755"/>
      <c r="H33" s="755"/>
      <c r="I33" s="755"/>
      <c r="J33" s="755"/>
      <c r="K33" s="755"/>
      <c r="L33" s="755"/>
      <c r="M33" s="755"/>
      <c r="N33" s="755"/>
      <c r="O33" s="755"/>
      <c r="P33" s="755"/>
      <c r="Q33" s="755"/>
      <c r="R33" s="755"/>
      <c r="S33" s="755"/>
      <c r="T33" s="755"/>
      <c r="U33" s="755"/>
      <c r="V33" s="755"/>
      <c r="W33" s="755"/>
      <c r="X33" s="755"/>
      <c r="Y33" s="755"/>
      <c r="Z33" s="755"/>
    </row>
    <row r="34" spans="1:28" s="77" customFormat="1" ht="18.75" customHeight="1">
      <c r="A34" s="90" t="s">
        <v>278</v>
      </c>
      <c r="B34" s="754" t="s">
        <v>279</v>
      </c>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row>
    <row r="35" spans="1:28" s="77" customFormat="1" ht="19.5" customHeight="1">
      <c r="A35" s="90" t="s">
        <v>280</v>
      </c>
      <c r="B35" s="754" t="s">
        <v>281</v>
      </c>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row>
    <row r="36" spans="1:28" s="77" customFormat="1" ht="19.5" customHeight="1">
      <c r="A36" s="90"/>
      <c r="B36" s="754"/>
      <c r="C36" s="754"/>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row>
    <row r="37" spans="1:28" s="77" customFormat="1" ht="20.100000000000001" customHeight="1">
      <c r="A37" s="101" t="s">
        <v>282</v>
      </c>
      <c r="B37" s="805" t="s">
        <v>306</v>
      </c>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row>
    <row r="38" spans="1:28" s="77" customFormat="1" ht="20.100000000000001" customHeight="1">
      <c r="A38" s="90" t="s">
        <v>307</v>
      </c>
      <c r="B38" s="754" t="s">
        <v>308</v>
      </c>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row>
    <row r="39" spans="1:28" s="77" customFormat="1" ht="20.100000000000001" customHeight="1">
      <c r="A39" s="90"/>
      <c r="B39" s="754"/>
      <c r="C39" s="754"/>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row>
    <row r="40" spans="1:28" s="77" customFormat="1" ht="20.100000000000001" customHeight="1">
      <c r="A40" s="90" t="s">
        <v>309</v>
      </c>
      <c r="B40" s="754" t="s">
        <v>310</v>
      </c>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row>
    <row r="41" spans="1:28" s="77" customFormat="1" ht="20.100000000000001" customHeight="1">
      <c r="A41" s="90"/>
      <c r="B41" s="754"/>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row>
    <row r="42" spans="1:28" ht="20.100000000000001" customHeight="1"/>
  </sheetData>
  <mergeCells count="88">
    <mergeCell ref="B38:AB39"/>
    <mergeCell ref="B40:AB41"/>
    <mergeCell ref="B28:AB29"/>
    <mergeCell ref="B30:AB30"/>
    <mergeCell ref="B31:Z33"/>
    <mergeCell ref="B34:Z34"/>
    <mergeCell ref="B35:AB36"/>
    <mergeCell ref="B37:AB37"/>
    <mergeCell ref="A26:AB26"/>
    <mergeCell ref="A18:B19"/>
    <mergeCell ref="C18:C19"/>
    <mergeCell ref="D18:Q19"/>
    <mergeCell ref="S18:AB19"/>
    <mergeCell ref="A20:B21"/>
    <mergeCell ref="C20:C21"/>
    <mergeCell ref="D20:Q21"/>
    <mergeCell ref="S20:AB21"/>
    <mergeCell ref="A22:B23"/>
    <mergeCell ref="C22:C23"/>
    <mergeCell ref="D22:Q23"/>
    <mergeCell ref="S22:AB23"/>
    <mergeCell ref="A25:Z25"/>
    <mergeCell ref="A15:R15"/>
    <mergeCell ref="AA15:AB15"/>
    <mergeCell ref="A16:R17"/>
    <mergeCell ref="S16:T16"/>
    <mergeCell ref="U16:V16"/>
    <mergeCell ref="W16:X16"/>
    <mergeCell ref="Y16:AB17"/>
    <mergeCell ref="Y14:Z14"/>
    <mergeCell ref="A13:B13"/>
    <mergeCell ref="C13:R13"/>
    <mergeCell ref="S13:T13"/>
    <mergeCell ref="U13:V13"/>
    <mergeCell ref="W13:X13"/>
    <mergeCell ref="Y13:Z13"/>
    <mergeCell ref="A14:B14"/>
    <mergeCell ref="C14:R14"/>
    <mergeCell ref="S14:T14"/>
    <mergeCell ref="U14:V14"/>
    <mergeCell ref="W14:X14"/>
    <mergeCell ref="Y8:Z8"/>
    <mergeCell ref="A8:B8"/>
    <mergeCell ref="Y12:Z12"/>
    <mergeCell ref="A11:B11"/>
    <mergeCell ref="C11:R11"/>
    <mergeCell ref="S11:T11"/>
    <mergeCell ref="U11:V11"/>
    <mergeCell ref="W11:X11"/>
    <mergeCell ref="Y11:Z11"/>
    <mergeCell ref="A12:B12"/>
    <mergeCell ref="C12:R12"/>
    <mergeCell ref="S12:T12"/>
    <mergeCell ref="U12:V12"/>
    <mergeCell ref="W12:X12"/>
    <mergeCell ref="Y10:Z10"/>
    <mergeCell ref="A9:B9"/>
    <mergeCell ref="C9:R9"/>
    <mergeCell ref="S9:T9"/>
    <mergeCell ref="U9:V9"/>
    <mergeCell ref="W9:X9"/>
    <mergeCell ref="Y9:Z9"/>
    <mergeCell ref="A10:B10"/>
    <mergeCell ref="C10:R10"/>
    <mergeCell ref="S10:T10"/>
    <mergeCell ref="U10:V10"/>
    <mergeCell ref="W10:X10"/>
    <mergeCell ref="S6:T6"/>
    <mergeCell ref="U6:V6"/>
    <mergeCell ref="W6:X6"/>
    <mergeCell ref="U8:V8"/>
    <mergeCell ref="W8:X8"/>
    <mergeCell ref="C8:R8"/>
    <mergeCell ref="S8:T8"/>
    <mergeCell ref="A2:AB2"/>
    <mergeCell ref="A4:AB4"/>
    <mergeCell ref="A5:R5"/>
    <mergeCell ref="S5:Z5"/>
    <mergeCell ref="AA5:AB5"/>
    <mergeCell ref="Y6:Z6"/>
    <mergeCell ref="A7:B7"/>
    <mergeCell ref="C7:R7"/>
    <mergeCell ref="S7:T7"/>
    <mergeCell ref="U7:V7"/>
    <mergeCell ref="W7:X7"/>
    <mergeCell ref="Y7:Z7"/>
    <mergeCell ref="A6:B6"/>
    <mergeCell ref="C6:R6"/>
  </mergeCells>
  <phoneticPr fontId="3"/>
  <pageMargins left="0.70866141732283472" right="0.70866141732283472" top="0.74803149606299213" bottom="0.74803149606299213" header="0.31496062992125984" footer="0.31496062992125984"/>
  <pageSetup paperSize="9" scale="57" orientation="portrait" r:id="rId1"/>
  <rowBreaks count="1" manualBreakCount="1">
    <brk id="42"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C65"/>
  <sheetViews>
    <sheetView showGridLines="0" view="pageBreakPreview" topLeftCell="A82" zoomScaleNormal="100" zoomScaleSheetLayoutView="100" workbookViewId="0">
      <selection activeCell="A18" sqref="A18:S18"/>
    </sheetView>
  </sheetViews>
  <sheetFormatPr defaultRowHeight="16.5" customHeight="1"/>
  <cols>
    <col min="1" max="1" width="2.5" style="81" customWidth="1"/>
    <col min="2" max="2" width="8.75" style="81" customWidth="1"/>
    <col min="3" max="3" width="11.625" style="81" customWidth="1"/>
    <col min="4" max="4" width="19.375" style="81" customWidth="1"/>
    <col min="5" max="18" width="1.25" style="81" customWidth="1"/>
    <col min="19" max="19" width="1.375" style="81" customWidth="1"/>
    <col min="20" max="20" width="2.25" style="81" customWidth="1"/>
    <col min="21" max="21" width="15.25" style="81" customWidth="1"/>
    <col min="22" max="22" width="2.375" style="81" customWidth="1"/>
    <col min="23" max="23" width="16.125" style="81" customWidth="1"/>
    <col min="24" max="24" width="2.5" style="81" customWidth="1"/>
    <col min="25" max="25" width="15.5" style="81" customWidth="1"/>
    <col min="26" max="26" width="2.625" style="81" customWidth="1"/>
    <col min="27" max="27" width="12.5" style="81" customWidth="1"/>
    <col min="28" max="28" width="11" style="81" customWidth="1"/>
    <col min="29" max="29" width="2.125" style="81" customWidth="1"/>
    <col min="30" max="16384" width="9" style="81"/>
  </cols>
  <sheetData>
    <row r="1" spans="1:28" ht="15" customHeight="1">
      <c r="B1" s="77"/>
      <c r="AB1" s="93" t="s">
        <v>311</v>
      </c>
    </row>
    <row r="2" spans="1:28" ht="17.25" customHeight="1">
      <c r="A2" s="616" t="s">
        <v>312</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row>
    <row r="3" spans="1:28" ht="8.25" customHeight="1">
      <c r="B3" s="77"/>
    </row>
    <row r="4" spans="1:28" s="79" customFormat="1" ht="26.25" customHeight="1">
      <c r="A4" s="814" t="s">
        <v>313</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6"/>
    </row>
    <row r="5" spans="1:28" ht="22.5" customHeight="1">
      <c r="A5" s="817" t="s">
        <v>4</v>
      </c>
      <c r="B5" s="818"/>
      <c r="C5" s="819" t="s">
        <v>314</v>
      </c>
      <c r="D5" s="822"/>
      <c r="E5" s="822"/>
      <c r="F5" s="822"/>
      <c r="G5" s="822"/>
      <c r="H5" s="822"/>
      <c r="I5" s="822"/>
      <c r="J5" s="822"/>
      <c r="K5" s="822"/>
      <c r="L5" s="822"/>
      <c r="M5" s="822"/>
      <c r="N5" s="822"/>
      <c r="O5" s="822"/>
      <c r="P5" s="822"/>
      <c r="Q5" s="822"/>
      <c r="R5" s="822"/>
      <c r="S5" s="823"/>
      <c r="T5" s="766" t="s">
        <v>315</v>
      </c>
      <c r="U5" s="822"/>
      <c r="V5" s="822"/>
      <c r="W5" s="822"/>
      <c r="X5" s="822"/>
      <c r="Y5" s="822"/>
      <c r="Z5" s="822"/>
      <c r="AA5" s="824"/>
      <c r="AB5" s="825" t="s">
        <v>316</v>
      </c>
    </row>
    <row r="6" spans="1:28" ht="22.5" customHeight="1">
      <c r="A6" s="819"/>
      <c r="B6" s="820"/>
      <c r="C6" s="827" t="s">
        <v>292</v>
      </c>
      <c r="D6" s="777" t="s">
        <v>293</v>
      </c>
      <c r="E6" s="777"/>
      <c r="F6" s="777"/>
      <c r="G6" s="777"/>
      <c r="H6" s="777"/>
      <c r="I6" s="777"/>
      <c r="J6" s="777"/>
      <c r="K6" s="777"/>
      <c r="L6" s="777"/>
      <c r="M6" s="777"/>
      <c r="N6" s="777"/>
      <c r="O6" s="777"/>
      <c r="P6" s="777"/>
      <c r="Q6" s="777"/>
      <c r="R6" s="777"/>
      <c r="S6" s="828"/>
      <c r="T6" s="806" t="s">
        <v>317</v>
      </c>
      <c r="U6" s="807"/>
      <c r="V6" s="806" t="s">
        <v>318</v>
      </c>
      <c r="W6" s="807"/>
      <c r="X6" s="806" t="s">
        <v>319</v>
      </c>
      <c r="Y6" s="807"/>
      <c r="Z6" s="806" t="s">
        <v>208</v>
      </c>
      <c r="AA6" s="810"/>
      <c r="AB6" s="825"/>
    </row>
    <row r="7" spans="1:28" ht="22.5" customHeight="1">
      <c r="A7" s="641"/>
      <c r="B7" s="821"/>
      <c r="C7" s="770"/>
      <c r="D7" s="829"/>
      <c r="E7" s="829"/>
      <c r="F7" s="829"/>
      <c r="G7" s="829"/>
      <c r="H7" s="829"/>
      <c r="I7" s="829"/>
      <c r="J7" s="829"/>
      <c r="K7" s="829"/>
      <c r="L7" s="829"/>
      <c r="M7" s="829"/>
      <c r="N7" s="829"/>
      <c r="O7" s="829"/>
      <c r="P7" s="829"/>
      <c r="Q7" s="829"/>
      <c r="R7" s="829"/>
      <c r="S7" s="642"/>
      <c r="T7" s="808"/>
      <c r="U7" s="809"/>
      <c r="V7" s="808"/>
      <c r="W7" s="809"/>
      <c r="X7" s="808"/>
      <c r="Y7" s="809"/>
      <c r="Z7" s="808"/>
      <c r="AA7" s="811"/>
      <c r="AB7" s="826"/>
    </row>
    <row r="8" spans="1:28" ht="22.5" customHeight="1">
      <c r="A8" s="812"/>
      <c r="B8" s="813"/>
      <c r="C8" s="102"/>
      <c r="D8" s="757"/>
      <c r="E8" s="758"/>
      <c r="F8" s="758"/>
      <c r="G8" s="758"/>
      <c r="H8" s="758"/>
      <c r="I8" s="758"/>
      <c r="J8" s="758"/>
      <c r="K8" s="758"/>
      <c r="L8" s="758"/>
      <c r="M8" s="758"/>
      <c r="N8" s="758"/>
      <c r="O8" s="758"/>
      <c r="P8" s="758"/>
      <c r="Q8" s="758"/>
      <c r="R8" s="758"/>
      <c r="S8" s="773"/>
      <c r="T8" s="706"/>
      <c r="U8" s="707"/>
      <c r="V8" s="706"/>
      <c r="W8" s="707"/>
      <c r="X8" s="706"/>
      <c r="Y8" s="707"/>
      <c r="Z8" s="706"/>
      <c r="AA8" s="707"/>
      <c r="AB8" s="98"/>
    </row>
    <row r="9" spans="1:28" ht="22.5" customHeight="1">
      <c r="A9" s="103"/>
      <c r="B9" s="104"/>
      <c r="C9" s="105"/>
      <c r="D9" s="757"/>
      <c r="E9" s="758"/>
      <c r="F9" s="758"/>
      <c r="G9" s="758"/>
      <c r="H9" s="758"/>
      <c r="I9" s="758"/>
      <c r="J9" s="758"/>
      <c r="K9" s="758"/>
      <c r="L9" s="758"/>
      <c r="M9" s="758"/>
      <c r="N9" s="758"/>
      <c r="O9" s="758"/>
      <c r="P9" s="758"/>
      <c r="Q9" s="758"/>
      <c r="R9" s="758"/>
      <c r="S9" s="773"/>
      <c r="T9" s="706"/>
      <c r="U9" s="707"/>
      <c r="V9" s="706"/>
      <c r="W9" s="707"/>
      <c r="X9" s="706"/>
      <c r="Y9" s="707"/>
      <c r="Z9" s="706"/>
      <c r="AA9" s="707"/>
      <c r="AB9" s="98"/>
    </row>
    <row r="10" spans="1:28" ht="22.5" customHeight="1">
      <c r="A10" s="103"/>
      <c r="B10" s="104"/>
      <c r="C10" s="105"/>
      <c r="D10" s="757"/>
      <c r="E10" s="758"/>
      <c r="F10" s="758"/>
      <c r="G10" s="758"/>
      <c r="H10" s="758"/>
      <c r="I10" s="758"/>
      <c r="J10" s="758"/>
      <c r="K10" s="758"/>
      <c r="L10" s="758"/>
      <c r="M10" s="758"/>
      <c r="N10" s="758"/>
      <c r="O10" s="758"/>
      <c r="P10" s="758"/>
      <c r="Q10" s="758"/>
      <c r="R10" s="758"/>
      <c r="S10" s="773"/>
      <c r="T10" s="706"/>
      <c r="U10" s="707"/>
      <c r="V10" s="706"/>
      <c r="W10" s="707"/>
      <c r="X10" s="706"/>
      <c r="Y10" s="707"/>
      <c r="Z10" s="706"/>
      <c r="AA10" s="707"/>
      <c r="AB10" s="98"/>
    </row>
    <row r="11" spans="1:28" ht="22.5" customHeight="1">
      <c r="A11" s="103"/>
      <c r="B11" s="104"/>
      <c r="C11" s="105"/>
      <c r="D11" s="757"/>
      <c r="E11" s="758"/>
      <c r="F11" s="758"/>
      <c r="G11" s="758"/>
      <c r="H11" s="758"/>
      <c r="I11" s="758"/>
      <c r="J11" s="758"/>
      <c r="K11" s="758"/>
      <c r="L11" s="758"/>
      <c r="M11" s="758"/>
      <c r="N11" s="758"/>
      <c r="O11" s="758"/>
      <c r="P11" s="758"/>
      <c r="Q11" s="758"/>
      <c r="R11" s="758"/>
      <c r="S11" s="773"/>
      <c r="T11" s="706"/>
      <c r="U11" s="707"/>
      <c r="V11" s="706"/>
      <c r="W11" s="707"/>
      <c r="X11" s="706"/>
      <c r="Y11" s="707"/>
      <c r="Z11" s="706"/>
      <c r="AA11" s="707"/>
      <c r="AB11" s="98"/>
    </row>
    <row r="12" spans="1:28" ht="22.5" customHeight="1">
      <c r="A12" s="103"/>
      <c r="B12" s="104"/>
      <c r="C12" s="105"/>
      <c r="D12" s="757"/>
      <c r="E12" s="830"/>
      <c r="F12" s="830"/>
      <c r="G12" s="830"/>
      <c r="H12" s="830"/>
      <c r="I12" s="830"/>
      <c r="J12" s="830"/>
      <c r="K12" s="830"/>
      <c r="L12" s="830"/>
      <c r="M12" s="830"/>
      <c r="N12" s="830"/>
      <c r="O12" s="830"/>
      <c r="P12" s="830"/>
      <c r="Q12" s="830"/>
      <c r="R12" s="830"/>
      <c r="S12" s="831"/>
      <c r="T12" s="706"/>
      <c r="U12" s="707"/>
      <c r="V12" s="706"/>
      <c r="W12" s="707"/>
      <c r="X12" s="706"/>
      <c r="Y12" s="707"/>
      <c r="Z12" s="706"/>
      <c r="AA12" s="707"/>
      <c r="AB12" s="98"/>
    </row>
    <row r="13" spans="1:28" ht="22.5" customHeight="1">
      <c r="A13" s="103"/>
      <c r="B13" s="104"/>
      <c r="C13" s="105"/>
      <c r="D13" s="757"/>
      <c r="E13" s="830"/>
      <c r="F13" s="830"/>
      <c r="G13" s="830"/>
      <c r="H13" s="830"/>
      <c r="I13" s="830"/>
      <c r="J13" s="830"/>
      <c r="K13" s="830"/>
      <c r="L13" s="830"/>
      <c r="M13" s="830"/>
      <c r="N13" s="830"/>
      <c r="O13" s="830"/>
      <c r="P13" s="830"/>
      <c r="Q13" s="830"/>
      <c r="R13" s="830"/>
      <c r="S13" s="831"/>
      <c r="T13" s="706"/>
      <c r="U13" s="707"/>
      <c r="V13" s="706"/>
      <c r="W13" s="707"/>
      <c r="X13" s="706"/>
      <c r="Y13" s="707"/>
      <c r="Z13" s="706"/>
      <c r="AA13" s="707"/>
      <c r="AB13" s="98"/>
    </row>
    <row r="14" spans="1:28" ht="22.5" customHeight="1">
      <c r="A14" s="103"/>
      <c r="B14" s="104"/>
      <c r="C14" s="105"/>
      <c r="D14" s="757"/>
      <c r="E14" s="758"/>
      <c r="F14" s="758"/>
      <c r="G14" s="758"/>
      <c r="H14" s="758"/>
      <c r="I14" s="758"/>
      <c r="J14" s="758"/>
      <c r="K14" s="758"/>
      <c r="L14" s="758"/>
      <c r="M14" s="758"/>
      <c r="N14" s="758"/>
      <c r="O14" s="758"/>
      <c r="P14" s="758"/>
      <c r="Q14" s="758"/>
      <c r="R14" s="758"/>
      <c r="S14" s="773"/>
      <c r="T14" s="706"/>
      <c r="U14" s="707"/>
      <c r="V14" s="706"/>
      <c r="W14" s="707"/>
      <c r="X14" s="706"/>
      <c r="Y14" s="707"/>
      <c r="Z14" s="706"/>
      <c r="AA14" s="707"/>
      <c r="AB14" s="98"/>
    </row>
    <row r="15" spans="1:28" ht="22.5" customHeight="1">
      <c r="A15" s="103"/>
      <c r="B15" s="104"/>
      <c r="C15" s="105"/>
      <c r="D15" s="757"/>
      <c r="E15" s="758"/>
      <c r="F15" s="758"/>
      <c r="G15" s="758"/>
      <c r="H15" s="758"/>
      <c r="I15" s="758"/>
      <c r="J15" s="758"/>
      <c r="K15" s="758"/>
      <c r="L15" s="758"/>
      <c r="M15" s="758"/>
      <c r="N15" s="758"/>
      <c r="O15" s="758"/>
      <c r="P15" s="758"/>
      <c r="Q15" s="758"/>
      <c r="R15" s="758"/>
      <c r="S15" s="773"/>
      <c r="T15" s="706"/>
      <c r="U15" s="707"/>
      <c r="V15" s="706"/>
      <c r="W15" s="707"/>
      <c r="X15" s="706"/>
      <c r="Y15" s="707"/>
      <c r="Z15" s="706"/>
      <c r="AA15" s="707"/>
      <c r="AB15" s="98"/>
    </row>
    <row r="16" spans="1:28" ht="22.5" customHeight="1">
      <c r="A16" s="103"/>
      <c r="B16" s="104"/>
      <c r="C16" s="105"/>
      <c r="D16" s="757"/>
      <c r="E16" s="758"/>
      <c r="F16" s="758"/>
      <c r="G16" s="758"/>
      <c r="H16" s="758"/>
      <c r="I16" s="758"/>
      <c r="J16" s="758"/>
      <c r="K16" s="758"/>
      <c r="L16" s="758"/>
      <c r="M16" s="758"/>
      <c r="N16" s="758"/>
      <c r="O16" s="758"/>
      <c r="P16" s="758"/>
      <c r="Q16" s="758"/>
      <c r="R16" s="758"/>
      <c r="S16" s="773"/>
      <c r="T16" s="706"/>
      <c r="U16" s="707"/>
      <c r="V16" s="706"/>
      <c r="W16" s="707"/>
      <c r="X16" s="706"/>
      <c r="Y16" s="707"/>
      <c r="Z16" s="706"/>
      <c r="AA16" s="707"/>
      <c r="AB16" s="98"/>
    </row>
    <row r="17" spans="1:29" ht="22.5" customHeight="1">
      <c r="A17" s="812"/>
      <c r="B17" s="813"/>
      <c r="C17" s="105"/>
      <c r="D17" s="757"/>
      <c r="E17" s="758"/>
      <c r="F17" s="758"/>
      <c r="G17" s="758"/>
      <c r="H17" s="758"/>
      <c r="I17" s="758"/>
      <c r="J17" s="758"/>
      <c r="K17" s="758"/>
      <c r="L17" s="758"/>
      <c r="M17" s="758"/>
      <c r="N17" s="758"/>
      <c r="O17" s="758"/>
      <c r="P17" s="758"/>
      <c r="Q17" s="758"/>
      <c r="R17" s="758"/>
      <c r="S17" s="773"/>
      <c r="T17" s="706"/>
      <c r="U17" s="707"/>
      <c r="V17" s="706"/>
      <c r="W17" s="707"/>
      <c r="X17" s="706"/>
      <c r="Y17" s="707"/>
      <c r="Z17" s="706"/>
      <c r="AA17" s="707"/>
      <c r="AB17" s="98"/>
    </row>
    <row r="18" spans="1:29" ht="22.5" customHeight="1">
      <c r="A18" s="846" t="s">
        <v>296</v>
      </c>
      <c r="B18" s="847"/>
      <c r="C18" s="847"/>
      <c r="D18" s="847"/>
      <c r="E18" s="847"/>
      <c r="F18" s="847"/>
      <c r="G18" s="847"/>
      <c r="H18" s="847"/>
      <c r="I18" s="847"/>
      <c r="J18" s="847"/>
      <c r="K18" s="847"/>
      <c r="L18" s="847"/>
      <c r="M18" s="847"/>
      <c r="N18" s="847"/>
      <c r="O18" s="847"/>
      <c r="P18" s="847"/>
      <c r="Q18" s="847"/>
      <c r="R18" s="847"/>
      <c r="S18" s="848"/>
      <c r="T18" s="139" t="s">
        <v>212</v>
      </c>
      <c r="U18" s="138">
        <f>SUM(T8:U17)</f>
        <v>0</v>
      </c>
      <c r="V18" s="140" t="s">
        <v>7</v>
      </c>
      <c r="W18" s="141">
        <f>SUM(V8:W17)</f>
        <v>0</v>
      </c>
      <c r="X18" s="140" t="s">
        <v>108</v>
      </c>
      <c r="Y18" s="141">
        <f>SUM(X8:Y17)</f>
        <v>0</v>
      </c>
      <c r="Z18" s="140" t="s">
        <v>213</v>
      </c>
      <c r="AA18" s="142">
        <f>SUM(Z8:AA17)</f>
        <v>0</v>
      </c>
      <c r="AB18" s="106"/>
    </row>
    <row r="19" spans="1:29" ht="35.25" customHeight="1">
      <c r="A19" s="849" t="s">
        <v>214</v>
      </c>
      <c r="B19" s="850"/>
      <c r="C19" s="850"/>
      <c r="D19" s="850"/>
      <c r="E19" s="850"/>
      <c r="F19" s="850"/>
      <c r="G19" s="850"/>
      <c r="H19" s="850"/>
      <c r="I19" s="850"/>
      <c r="J19" s="850"/>
      <c r="K19" s="850"/>
      <c r="L19" s="850"/>
      <c r="M19" s="850"/>
      <c r="N19" s="850"/>
      <c r="O19" s="850"/>
      <c r="P19" s="850"/>
      <c r="Q19" s="850"/>
      <c r="R19" s="850"/>
      <c r="S19" s="851"/>
      <c r="T19" s="679" t="s">
        <v>215</v>
      </c>
      <c r="U19" s="680"/>
      <c r="V19" s="681" t="s">
        <v>216</v>
      </c>
      <c r="W19" s="682"/>
      <c r="X19" s="681" t="s">
        <v>217</v>
      </c>
      <c r="Y19" s="683"/>
      <c r="Z19" s="787"/>
      <c r="AA19" s="788"/>
      <c r="AB19" s="789"/>
      <c r="AC19" s="107"/>
    </row>
    <row r="20" spans="1:29" ht="24.75" customHeight="1">
      <c r="A20" s="852"/>
      <c r="B20" s="853"/>
      <c r="C20" s="853"/>
      <c r="D20" s="853"/>
      <c r="E20" s="853"/>
      <c r="F20" s="853"/>
      <c r="G20" s="853"/>
      <c r="H20" s="853"/>
      <c r="I20" s="853"/>
      <c r="J20" s="853"/>
      <c r="K20" s="853"/>
      <c r="L20" s="853"/>
      <c r="M20" s="853"/>
      <c r="N20" s="853"/>
      <c r="O20" s="853"/>
      <c r="P20" s="853"/>
      <c r="Q20" s="853"/>
      <c r="R20" s="853"/>
      <c r="S20" s="854"/>
      <c r="T20" s="143" t="s">
        <v>110</v>
      </c>
      <c r="U20" s="145">
        <f>ROUNDDOWN(AA18*別記様式第１号!$X$22,0)</f>
        <v>0</v>
      </c>
      <c r="V20" s="148" t="s">
        <v>59</v>
      </c>
      <c r="W20" s="145">
        <f>IF(AND(別記様式第１号!$AL$14=TRUE,記載要領!$I$10="")=TRUE,AA18-U20,ROUNDDOWN(AA18*別記様式第１号!$X$25,0))</f>
        <v>0</v>
      </c>
      <c r="X20" s="148" t="s">
        <v>218</v>
      </c>
      <c r="Y20" s="145">
        <f>AA18-U20-W20</f>
        <v>0</v>
      </c>
      <c r="Z20" s="790"/>
      <c r="AA20" s="791"/>
      <c r="AB20" s="792"/>
      <c r="AC20" s="107"/>
    </row>
    <row r="21" spans="1:29" ht="11.25" customHeight="1">
      <c r="A21" s="832" t="s">
        <v>219</v>
      </c>
      <c r="B21" s="833"/>
      <c r="C21" s="833"/>
      <c r="D21" s="836" t="s">
        <v>297</v>
      </c>
      <c r="E21" s="837">
        <f>U18+U20</f>
        <v>0</v>
      </c>
      <c r="F21" s="838"/>
      <c r="G21" s="838"/>
      <c r="H21" s="838"/>
      <c r="I21" s="838"/>
      <c r="J21" s="838"/>
      <c r="K21" s="838"/>
      <c r="L21" s="838"/>
      <c r="M21" s="838"/>
      <c r="N21" s="838"/>
      <c r="O21" s="838"/>
      <c r="P21" s="838"/>
      <c r="Q21" s="838"/>
      <c r="R21" s="838"/>
      <c r="S21" s="109" t="s">
        <v>221</v>
      </c>
      <c r="T21" s="688" t="s">
        <v>320</v>
      </c>
      <c r="U21" s="688"/>
      <c r="V21" s="688"/>
      <c r="W21" s="688"/>
      <c r="X21" s="688"/>
      <c r="Y21" s="688"/>
      <c r="Z21" s="688"/>
      <c r="AA21" s="688"/>
      <c r="AB21" s="689"/>
    </row>
    <row r="22" spans="1:29" ht="11.25" customHeight="1">
      <c r="A22" s="834"/>
      <c r="B22" s="835"/>
      <c r="C22" s="835"/>
      <c r="D22" s="836"/>
      <c r="E22" s="738"/>
      <c r="F22" s="839"/>
      <c r="G22" s="839"/>
      <c r="H22" s="839"/>
      <c r="I22" s="839"/>
      <c r="J22" s="839"/>
      <c r="K22" s="839"/>
      <c r="L22" s="839"/>
      <c r="M22" s="839"/>
      <c r="N22" s="839"/>
      <c r="O22" s="839"/>
      <c r="P22" s="839"/>
      <c r="Q22" s="839"/>
      <c r="R22" s="839"/>
      <c r="S22" s="83"/>
      <c r="T22" s="668"/>
      <c r="U22" s="668"/>
      <c r="V22" s="668"/>
      <c r="W22" s="668"/>
      <c r="X22" s="668"/>
      <c r="Y22" s="668"/>
      <c r="Z22" s="668"/>
      <c r="AA22" s="668"/>
      <c r="AB22" s="669"/>
    </row>
    <row r="23" spans="1:29" ht="11.25" customHeight="1">
      <c r="A23" s="832" t="s">
        <v>223</v>
      </c>
      <c r="B23" s="833"/>
      <c r="C23" s="833"/>
      <c r="D23" s="840" t="s">
        <v>299</v>
      </c>
      <c r="E23" s="842">
        <f>W18+W20</f>
        <v>0</v>
      </c>
      <c r="F23" s="843"/>
      <c r="G23" s="843"/>
      <c r="H23" s="843"/>
      <c r="I23" s="843"/>
      <c r="J23" s="843"/>
      <c r="K23" s="843"/>
      <c r="L23" s="843"/>
      <c r="M23" s="843"/>
      <c r="N23" s="843"/>
      <c r="O23" s="843"/>
      <c r="P23" s="843"/>
      <c r="Q23" s="843"/>
      <c r="R23" s="843"/>
      <c r="S23" s="82" t="s">
        <v>221</v>
      </c>
      <c r="T23" s="688" t="s">
        <v>225</v>
      </c>
      <c r="U23" s="688"/>
      <c r="V23" s="688"/>
      <c r="W23" s="688"/>
      <c r="X23" s="688"/>
      <c r="Y23" s="688"/>
      <c r="Z23" s="688"/>
      <c r="AA23" s="688"/>
      <c r="AB23" s="689"/>
    </row>
    <row r="24" spans="1:29" ht="11.25" customHeight="1">
      <c r="A24" s="748"/>
      <c r="B24" s="749"/>
      <c r="C24" s="749"/>
      <c r="D24" s="841"/>
      <c r="E24" s="844"/>
      <c r="F24" s="845"/>
      <c r="G24" s="845"/>
      <c r="H24" s="845"/>
      <c r="I24" s="845"/>
      <c r="J24" s="845"/>
      <c r="K24" s="845"/>
      <c r="L24" s="845"/>
      <c r="M24" s="845"/>
      <c r="N24" s="845"/>
      <c r="O24" s="845"/>
      <c r="P24" s="845"/>
      <c r="Q24" s="845"/>
      <c r="R24" s="845"/>
      <c r="S24" s="83"/>
      <c r="T24" s="668"/>
      <c r="U24" s="668"/>
      <c r="V24" s="668"/>
      <c r="W24" s="668"/>
      <c r="X24" s="668"/>
      <c r="Y24" s="668"/>
      <c r="Z24" s="668"/>
      <c r="AA24" s="668"/>
      <c r="AB24" s="669"/>
    </row>
    <row r="25" spans="1:29" ht="11.25" customHeight="1">
      <c r="A25" s="832" t="s">
        <v>226</v>
      </c>
      <c r="B25" s="833"/>
      <c r="C25" s="833"/>
      <c r="D25" s="840" t="s">
        <v>300</v>
      </c>
      <c r="E25" s="842">
        <f>Y18+Y20</f>
        <v>0</v>
      </c>
      <c r="F25" s="843"/>
      <c r="G25" s="843"/>
      <c r="H25" s="843"/>
      <c r="I25" s="843"/>
      <c r="J25" s="843"/>
      <c r="K25" s="843"/>
      <c r="L25" s="843"/>
      <c r="M25" s="843"/>
      <c r="N25" s="843"/>
      <c r="O25" s="843"/>
      <c r="P25" s="843"/>
      <c r="Q25" s="843"/>
      <c r="R25" s="843"/>
      <c r="S25" s="82" t="s">
        <v>221</v>
      </c>
      <c r="T25" s="688" t="s">
        <v>321</v>
      </c>
      <c r="U25" s="688"/>
      <c r="V25" s="688"/>
      <c r="W25" s="688"/>
      <c r="X25" s="688"/>
      <c r="Y25" s="688"/>
      <c r="Z25" s="688"/>
      <c r="AA25" s="688"/>
      <c r="AB25" s="689"/>
    </row>
    <row r="26" spans="1:29" ht="11.25" customHeight="1">
      <c r="A26" s="834"/>
      <c r="B26" s="835"/>
      <c r="C26" s="835"/>
      <c r="D26" s="836"/>
      <c r="E26" s="837"/>
      <c r="F26" s="838"/>
      <c r="G26" s="838"/>
      <c r="H26" s="838"/>
      <c r="I26" s="838"/>
      <c r="J26" s="838"/>
      <c r="K26" s="838"/>
      <c r="L26" s="838"/>
      <c r="M26" s="838"/>
      <c r="N26" s="838"/>
      <c r="O26" s="838"/>
      <c r="P26" s="838"/>
      <c r="Q26" s="838"/>
      <c r="R26" s="838"/>
      <c r="S26" s="111"/>
      <c r="T26" s="722"/>
      <c r="U26" s="722"/>
      <c r="V26" s="722"/>
      <c r="W26" s="722"/>
      <c r="X26" s="722"/>
      <c r="Y26" s="722"/>
      <c r="Z26" s="722"/>
      <c r="AA26" s="722"/>
      <c r="AB26" s="723"/>
    </row>
    <row r="27" spans="1:29" s="79" customFormat="1" ht="26.25" customHeight="1">
      <c r="A27" s="814" t="s">
        <v>322</v>
      </c>
      <c r="B27" s="815"/>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6"/>
    </row>
    <row r="28" spans="1:29" ht="22.5" customHeight="1">
      <c r="A28" s="817" t="s">
        <v>4</v>
      </c>
      <c r="B28" s="818"/>
      <c r="C28" s="855" t="s">
        <v>323</v>
      </c>
      <c r="D28" s="856"/>
      <c r="E28" s="856"/>
      <c r="F28" s="856"/>
      <c r="G28" s="856"/>
      <c r="H28" s="856"/>
      <c r="I28" s="856"/>
      <c r="J28" s="856"/>
      <c r="K28" s="856"/>
      <c r="L28" s="856"/>
      <c r="M28" s="856"/>
      <c r="N28" s="856"/>
      <c r="O28" s="856"/>
      <c r="P28" s="856"/>
      <c r="Q28" s="856"/>
      <c r="R28" s="856"/>
      <c r="S28" s="857"/>
      <c r="T28" s="858" t="s">
        <v>324</v>
      </c>
      <c r="U28" s="829"/>
      <c r="V28" s="829"/>
      <c r="W28" s="829"/>
      <c r="X28" s="829"/>
      <c r="Y28" s="829"/>
      <c r="Z28" s="829"/>
      <c r="AA28" s="821"/>
      <c r="AB28" s="825" t="s">
        <v>325</v>
      </c>
    </row>
    <row r="29" spans="1:29" ht="22.5" customHeight="1">
      <c r="A29" s="819"/>
      <c r="B29" s="820"/>
      <c r="C29" s="859" t="s">
        <v>292</v>
      </c>
      <c r="D29" s="817" t="s">
        <v>293</v>
      </c>
      <c r="E29" s="860"/>
      <c r="F29" s="860"/>
      <c r="G29" s="860"/>
      <c r="H29" s="860"/>
      <c r="I29" s="860"/>
      <c r="J29" s="860"/>
      <c r="K29" s="860"/>
      <c r="L29" s="860"/>
      <c r="M29" s="860"/>
      <c r="N29" s="860"/>
      <c r="O29" s="860"/>
      <c r="P29" s="860"/>
      <c r="Q29" s="860"/>
      <c r="R29" s="860"/>
      <c r="S29" s="818"/>
      <c r="T29" s="861" t="s">
        <v>326</v>
      </c>
      <c r="U29" s="862"/>
      <c r="V29" s="864" t="s">
        <v>318</v>
      </c>
      <c r="W29" s="862"/>
      <c r="X29" s="864" t="s">
        <v>327</v>
      </c>
      <c r="Y29" s="862"/>
      <c r="Z29" s="864" t="s">
        <v>208</v>
      </c>
      <c r="AA29" s="865"/>
      <c r="AB29" s="825"/>
    </row>
    <row r="30" spans="1:29" ht="22.5" customHeight="1">
      <c r="A30" s="641"/>
      <c r="B30" s="821"/>
      <c r="C30" s="855"/>
      <c r="D30" s="641"/>
      <c r="E30" s="829"/>
      <c r="F30" s="829"/>
      <c r="G30" s="829"/>
      <c r="H30" s="829"/>
      <c r="I30" s="829"/>
      <c r="J30" s="829"/>
      <c r="K30" s="829"/>
      <c r="L30" s="829"/>
      <c r="M30" s="829"/>
      <c r="N30" s="829"/>
      <c r="O30" s="829"/>
      <c r="P30" s="829"/>
      <c r="Q30" s="829"/>
      <c r="R30" s="829"/>
      <c r="S30" s="821"/>
      <c r="T30" s="863"/>
      <c r="U30" s="809"/>
      <c r="V30" s="808"/>
      <c r="W30" s="809"/>
      <c r="X30" s="808"/>
      <c r="Y30" s="809"/>
      <c r="Z30" s="808"/>
      <c r="AA30" s="811"/>
      <c r="AB30" s="826"/>
    </row>
    <row r="31" spans="1:29" ht="22.5" customHeight="1">
      <c r="A31" s="812"/>
      <c r="B31" s="813"/>
      <c r="C31" s="105"/>
      <c r="D31" s="757"/>
      <c r="E31" s="758"/>
      <c r="F31" s="758"/>
      <c r="G31" s="758"/>
      <c r="H31" s="758"/>
      <c r="I31" s="758"/>
      <c r="J31" s="758"/>
      <c r="K31" s="758"/>
      <c r="L31" s="758"/>
      <c r="M31" s="758"/>
      <c r="N31" s="758"/>
      <c r="O31" s="758"/>
      <c r="P31" s="758"/>
      <c r="Q31" s="758"/>
      <c r="R31" s="758"/>
      <c r="S31" s="773"/>
      <c r="T31" s="706"/>
      <c r="U31" s="707"/>
      <c r="V31" s="706"/>
      <c r="W31" s="707"/>
      <c r="X31" s="706"/>
      <c r="Y31" s="707"/>
      <c r="Z31" s="706"/>
      <c r="AA31" s="707"/>
      <c r="AB31" s="98"/>
    </row>
    <row r="32" spans="1:29" ht="22.5" customHeight="1">
      <c r="A32" s="812"/>
      <c r="B32" s="813"/>
      <c r="C32" s="112"/>
      <c r="D32" s="757"/>
      <c r="E32" s="758"/>
      <c r="F32" s="758"/>
      <c r="G32" s="758"/>
      <c r="H32" s="758"/>
      <c r="I32" s="758"/>
      <c r="J32" s="758"/>
      <c r="K32" s="758"/>
      <c r="L32" s="758"/>
      <c r="M32" s="758"/>
      <c r="N32" s="758"/>
      <c r="O32" s="758"/>
      <c r="P32" s="758"/>
      <c r="Q32" s="758"/>
      <c r="R32" s="758"/>
      <c r="S32" s="773"/>
      <c r="T32" s="706"/>
      <c r="U32" s="707"/>
      <c r="V32" s="706"/>
      <c r="W32" s="707"/>
      <c r="X32" s="706"/>
      <c r="Y32" s="707"/>
      <c r="Z32" s="706"/>
      <c r="AA32" s="707"/>
      <c r="AB32" s="98"/>
    </row>
    <row r="33" spans="1:29" ht="22.5" customHeight="1">
      <c r="A33" s="812"/>
      <c r="B33" s="813"/>
      <c r="C33" s="112"/>
      <c r="D33" s="95"/>
      <c r="E33" s="97"/>
      <c r="F33" s="97"/>
      <c r="G33" s="97"/>
      <c r="H33" s="97"/>
      <c r="I33" s="97"/>
      <c r="J33" s="97"/>
      <c r="K33" s="97"/>
      <c r="L33" s="97"/>
      <c r="M33" s="97"/>
      <c r="N33" s="97"/>
      <c r="O33" s="97"/>
      <c r="P33" s="97"/>
      <c r="Q33" s="97"/>
      <c r="R33" s="97"/>
      <c r="S33" s="96"/>
      <c r="T33" s="706"/>
      <c r="U33" s="707"/>
      <c r="V33" s="706"/>
      <c r="W33" s="707"/>
      <c r="X33" s="706"/>
      <c r="Y33" s="707"/>
      <c r="Z33" s="706"/>
      <c r="AA33" s="707"/>
      <c r="AB33" s="98"/>
    </row>
    <row r="34" spans="1:29" ht="22.5" customHeight="1">
      <c r="A34" s="812"/>
      <c r="B34" s="813"/>
      <c r="C34" s="112"/>
      <c r="D34" s="95"/>
      <c r="E34" s="97"/>
      <c r="F34" s="97"/>
      <c r="G34" s="97"/>
      <c r="H34" s="97"/>
      <c r="I34" s="97"/>
      <c r="J34" s="97"/>
      <c r="K34" s="97"/>
      <c r="L34" s="97"/>
      <c r="M34" s="97"/>
      <c r="N34" s="97"/>
      <c r="O34" s="97"/>
      <c r="P34" s="97"/>
      <c r="Q34" s="97"/>
      <c r="R34" s="97"/>
      <c r="S34" s="96"/>
      <c r="T34" s="706"/>
      <c r="U34" s="707"/>
      <c r="V34" s="706"/>
      <c r="W34" s="707"/>
      <c r="X34" s="706"/>
      <c r="Y34" s="707"/>
      <c r="Z34" s="706"/>
      <c r="AA34" s="707"/>
      <c r="AB34" s="98"/>
    </row>
    <row r="35" spans="1:29" ht="22.5" customHeight="1">
      <c r="A35" s="812"/>
      <c r="B35" s="813"/>
      <c r="C35" s="112"/>
      <c r="D35" s="757"/>
      <c r="E35" s="758"/>
      <c r="F35" s="758"/>
      <c r="G35" s="758"/>
      <c r="H35" s="758"/>
      <c r="I35" s="758"/>
      <c r="J35" s="758"/>
      <c r="K35" s="758"/>
      <c r="L35" s="758"/>
      <c r="M35" s="758"/>
      <c r="N35" s="758"/>
      <c r="O35" s="758"/>
      <c r="P35" s="758"/>
      <c r="Q35" s="758"/>
      <c r="R35" s="758"/>
      <c r="S35" s="773"/>
      <c r="T35" s="706"/>
      <c r="U35" s="707"/>
      <c r="V35" s="706"/>
      <c r="W35" s="707"/>
      <c r="X35" s="706"/>
      <c r="Y35" s="707"/>
      <c r="Z35" s="706"/>
      <c r="AA35" s="707"/>
      <c r="AB35" s="98"/>
    </row>
    <row r="36" spans="1:29" ht="22.5" customHeight="1">
      <c r="A36" s="812"/>
      <c r="B36" s="813"/>
      <c r="C36" s="112"/>
      <c r="D36" s="757"/>
      <c r="E36" s="758"/>
      <c r="F36" s="758"/>
      <c r="G36" s="758"/>
      <c r="H36" s="758"/>
      <c r="I36" s="758"/>
      <c r="J36" s="758"/>
      <c r="K36" s="758"/>
      <c r="L36" s="758"/>
      <c r="M36" s="758"/>
      <c r="N36" s="758"/>
      <c r="O36" s="758"/>
      <c r="P36" s="758"/>
      <c r="Q36" s="758"/>
      <c r="R36" s="758"/>
      <c r="S36" s="773"/>
      <c r="T36" s="706"/>
      <c r="U36" s="707"/>
      <c r="V36" s="706"/>
      <c r="W36" s="707"/>
      <c r="X36" s="706"/>
      <c r="Y36" s="707"/>
      <c r="Z36" s="706"/>
      <c r="AA36" s="707"/>
      <c r="AB36" s="98"/>
    </row>
    <row r="37" spans="1:29" ht="22.5" customHeight="1">
      <c r="A37" s="812"/>
      <c r="B37" s="813"/>
      <c r="C37" s="112"/>
      <c r="D37" s="757"/>
      <c r="E37" s="758"/>
      <c r="F37" s="758"/>
      <c r="G37" s="758"/>
      <c r="H37" s="758"/>
      <c r="I37" s="758"/>
      <c r="J37" s="758"/>
      <c r="K37" s="758"/>
      <c r="L37" s="758"/>
      <c r="M37" s="758"/>
      <c r="N37" s="758"/>
      <c r="O37" s="758"/>
      <c r="P37" s="758"/>
      <c r="Q37" s="758"/>
      <c r="R37" s="758"/>
      <c r="S37" s="773"/>
      <c r="T37" s="706"/>
      <c r="U37" s="707"/>
      <c r="V37" s="706"/>
      <c r="W37" s="707"/>
      <c r="X37" s="706"/>
      <c r="Y37" s="707"/>
      <c r="Z37" s="706"/>
      <c r="AA37" s="707"/>
      <c r="AB37" s="98"/>
    </row>
    <row r="38" spans="1:29" ht="22.5" customHeight="1">
      <c r="A38" s="812"/>
      <c r="B38" s="813"/>
      <c r="C38" s="112"/>
      <c r="D38" s="757"/>
      <c r="E38" s="758"/>
      <c r="F38" s="758"/>
      <c r="G38" s="758"/>
      <c r="H38" s="758"/>
      <c r="I38" s="758"/>
      <c r="J38" s="758"/>
      <c r="K38" s="758"/>
      <c r="L38" s="758"/>
      <c r="M38" s="758"/>
      <c r="N38" s="758"/>
      <c r="O38" s="758"/>
      <c r="P38" s="758"/>
      <c r="Q38" s="758"/>
      <c r="R38" s="758"/>
      <c r="S38" s="773"/>
      <c r="T38" s="706"/>
      <c r="U38" s="707"/>
      <c r="V38" s="706"/>
      <c r="W38" s="707"/>
      <c r="X38" s="706"/>
      <c r="Y38" s="707"/>
      <c r="Z38" s="706"/>
      <c r="AA38" s="707"/>
      <c r="AB38" s="98"/>
    </row>
    <row r="39" spans="1:29" ht="22.5" customHeight="1">
      <c r="A39" s="812"/>
      <c r="B39" s="813"/>
      <c r="C39" s="112"/>
      <c r="D39" s="757"/>
      <c r="E39" s="758"/>
      <c r="F39" s="758"/>
      <c r="G39" s="758"/>
      <c r="H39" s="758"/>
      <c r="I39" s="758"/>
      <c r="J39" s="758"/>
      <c r="K39" s="758"/>
      <c r="L39" s="758"/>
      <c r="M39" s="758"/>
      <c r="N39" s="758"/>
      <c r="O39" s="758"/>
      <c r="P39" s="758"/>
      <c r="Q39" s="758"/>
      <c r="R39" s="758"/>
      <c r="S39" s="773"/>
      <c r="T39" s="706"/>
      <c r="U39" s="707"/>
      <c r="V39" s="706"/>
      <c r="W39" s="707"/>
      <c r="X39" s="706"/>
      <c r="Y39" s="707"/>
      <c r="Z39" s="706"/>
      <c r="AA39" s="707"/>
      <c r="AB39" s="98"/>
    </row>
    <row r="40" spans="1:29" ht="22.5" customHeight="1">
      <c r="A40" s="812"/>
      <c r="B40" s="813"/>
      <c r="C40" s="112"/>
      <c r="D40" s="757"/>
      <c r="E40" s="758"/>
      <c r="F40" s="758"/>
      <c r="G40" s="758"/>
      <c r="H40" s="758"/>
      <c r="I40" s="758"/>
      <c r="J40" s="758"/>
      <c r="K40" s="758"/>
      <c r="L40" s="758"/>
      <c r="M40" s="758"/>
      <c r="N40" s="758"/>
      <c r="O40" s="758"/>
      <c r="P40" s="758"/>
      <c r="Q40" s="758"/>
      <c r="R40" s="758"/>
      <c r="S40" s="773"/>
      <c r="T40" s="706"/>
      <c r="U40" s="707"/>
      <c r="V40" s="706"/>
      <c r="W40" s="707"/>
      <c r="X40" s="706"/>
      <c r="Y40" s="707"/>
      <c r="Z40" s="706"/>
      <c r="AA40" s="707"/>
      <c r="AB40" s="98"/>
    </row>
    <row r="41" spans="1:29" ht="22.5" customHeight="1">
      <c r="A41" s="874" t="s">
        <v>296</v>
      </c>
      <c r="B41" s="875"/>
      <c r="C41" s="875"/>
      <c r="D41" s="875"/>
      <c r="E41" s="875"/>
      <c r="F41" s="875"/>
      <c r="G41" s="875"/>
      <c r="H41" s="875"/>
      <c r="I41" s="875"/>
      <c r="J41" s="875"/>
      <c r="K41" s="875"/>
      <c r="L41" s="875"/>
      <c r="M41" s="875"/>
      <c r="N41" s="875"/>
      <c r="O41" s="875"/>
      <c r="P41" s="875"/>
      <c r="Q41" s="875"/>
      <c r="R41" s="875"/>
      <c r="S41" s="876"/>
      <c r="T41" s="184" t="s">
        <v>111</v>
      </c>
      <c r="U41" s="179">
        <f>SUM(T31:U40)</f>
        <v>0</v>
      </c>
      <c r="V41" s="185" t="s">
        <v>114</v>
      </c>
      <c r="W41" s="186">
        <f>SUM(V31:W40)</f>
        <v>0</v>
      </c>
      <c r="X41" s="185" t="s">
        <v>121</v>
      </c>
      <c r="Y41" s="186">
        <f>SUM(X31:Y40)</f>
        <v>0</v>
      </c>
      <c r="Z41" s="185" t="s">
        <v>242</v>
      </c>
      <c r="AA41" s="187">
        <f>SUM(Z31:AA40)</f>
        <v>0</v>
      </c>
      <c r="AB41" s="106"/>
    </row>
    <row r="42" spans="1:29" ht="35.25" customHeight="1">
      <c r="A42" s="849" t="s">
        <v>214</v>
      </c>
      <c r="B42" s="850"/>
      <c r="C42" s="850"/>
      <c r="D42" s="850"/>
      <c r="E42" s="850"/>
      <c r="F42" s="850"/>
      <c r="G42" s="850"/>
      <c r="H42" s="850"/>
      <c r="I42" s="850"/>
      <c r="J42" s="850"/>
      <c r="K42" s="850"/>
      <c r="L42" s="850"/>
      <c r="M42" s="850"/>
      <c r="N42" s="850"/>
      <c r="O42" s="850"/>
      <c r="P42" s="850"/>
      <c r="Q42" s="850"/>
      <c r="R42" s="850"/>
      <c r="S42" s="851"/>
      <c r="T42" s="679" t="s">
        <v>243</v>
      </c>
      <c r="U42" s="680"/>
      <c r="V42" s="681" t="s">
        <v>244</v>
      </c>
      <c r="W42" s="682"/>
      <c r="X42" s="681" t="s">
        <v>245</v>
      </c>
      <c r="Y42" s="683"/>
      <c r="Z42" s="787"/>
      <c r="AA42" s="788"/>
      <c r="AB42" s="789"/>
      <c r="AC42" s="107"/>
    </row>
    <row r="43" spans="1:29" ht="24.75" customHeight="1">
      <c r="A43" s="852"/>
      <c r="B43" s="853"/>
      <c r="C43" s="853"/>
      <c r="D43" s="853"/>
      <c r="E43" s="853"/>
      <c r="F43" s="853"/>
      <c r="G43" s="853"/>
      <c r="H43" s="853"/>
      <c r="I43" s="853"/>
      <c r="J43" s="853"/>
      <c r="K43" s="853"/>
      <c r="L43" s="853"/>
      <c r="M43" s="853"/>
      <c r="N43" s="853"/>
      <c r="O43" s="853"/>
      <c r="P43" s="853"/>
      <c r="Q43" s="853"/>
      <c r="R43" s="853"/>
      <c r="S43" s="854"/>
      <c r="T43" s="161" t="s">
        <v>246</v>
      </c>
      <c r="U43" s="188">
        <f>ROUNDDOWN(AA41*別記様式第１号!$X$22,0)</f>
        <v>0</v>
      </c>
      <c r="V43" s="189" t="s">
        <v>247</v>
      </c>
      <c r="W43" s="188">
        <f>IF(AND(別記様式第１号!$AL$14=TRUE,記載要領!$I$10="")=TRUE,AA41-U43,ROUNDDOWN(AA41*別記様式第１号!$X$25,0))</f>
        <v>0</v>
      </c>
      <c r="X43" s="189" t="s">
        <v>248</v>
      </c>
      <c r="Y43" s="188">
        <f>AA41-U43-W43</f>
        <v>0</v>
      </c>
      <c r="Z43" s="790"/>
      <c r="AA43" s="791"/>
      <c r="AB43" s="792"/>
      <c r="AC43" s="107"/>
    </row>
    <row r="44" spans="1:29" ht="11.25" customHeight="1">
      <c r="A44" s="832" t="s">
        <v>249</v>
      </c>
      <c r="B44" s="833"/>
      <c r="C44" s="833"/>
      <c r="D44" s="866" t="s">
        <v>297</v>
      </c>
      <c r="E44" s="724">
        <f>U41+U43</f>
        <v>0</v>
      </c>
      <c r="F44" s="725"/>
      <c r="G44" s="725"/>
      <c r="H44" s="725"/>
      <c r="I44" s="725"/>
      <c r="J44" s="725"/>
      <c r="K44" s="725"/>
      <c r="L44" s="725"/>
      <c r="M44" s="725"/>
      <c r="N44" s="725"/>
      <c r="O44" s="725"/>
      <c r="P44" s="725"/>
      <c r="Q44" s="725"/>
      <c r="R44" s="725"/>
      <c r="S44" s="109" t="s">
        <v>221</v>
      </c>
      <c r="T44" s="868" t="s">
        <v>328</v>
      </c>
      <c r="U44" s="868"/>
      <c r="V44" s="868"/>
      <c r="W44" s="868"/>
      <c r="X44" s="868"/>
      <c r="Y44" s="868"/>
      <c r="Z44" s="868"/>
      <c r="AA44" s="868"/>
      <c r="AB44" s="869"/>
    </row>
    <row r="45" spans="1:29" ht="11.25" customHeight="1">
      <c r="A45" s="748"/>
      <c r="B45" s="749"/>
      <c r="C45" s="749"/>
      <c r="D45" s="867"/>
      <c r="E45" s="664"/>
      <c r="F45" s="665"/>
      <c r="G45" s="665"/>
      <c r="H45" s="665"/>
      <c r="I45" s="665"/>
      <c r="J45" s="665"/>
      <c r="K45" s="665"/>
      <c r="L45" s="665"/>
      <c r="M45" s="665"/>
      <c r="N45" s="665"/>
      <c r="O45" s="665"/>
      <c r="P45" s="665"/>
      <c r="Q45" s="665"/>
      <c r="R45" s="665"/>
      <c r="S45" s="83"/>
      <c r="T45" s="870"/>
      <c r="U45" s="870"/>
      <c r="V45" s="870"/>
      <c r="W45" s="870"/>
      <c r="X45" s="870"/>
      <c r="Y45" s="870"/>
      <c r="Z45" s="870"/>
      <c r="AA45" s="870"/>
      <c r="AB45" s="871"/>
    </row>
    <row r="46" spans="1:29" ht="11.25" customHeight="1">
      <c r="A46" s="832" t="s">
        <v>251</v>
      </c>
      <c r="B46" s="833"/>
      <c r="C46" s="833"/>
      <c r="D46" s="872" t="s">
        <v>299</v>
      </c>
      <c r="E46" s="662">
        <f>W41+W43</f>
        <v>0</v>
      </c>
      <c r="F46" s="663"/>
      <c r="G46" s="663"/>
      <c r="H46" s="663"/>
      <c r="I46" s="663"/>
      <c r="J46" s="663"/>
      <c r="K46" s="663"/>
      <c r="L46" s="663"/>
      <c r="M46" s="663"/>
      <c r="N46" s="663"/>
      <c r="O46" s="663"/>
      <c r="P46" s="663"/>
      <c r="Q46" s="663"/>
      <c r="R46" s="663"/>
      <c r="S46" s="82" t="s">
        <v>221</v>
      </c>
      <c r="T46" s="688" t="s">
        <v>225</v>
      </c>
      <c r="U46" s="688"/>
      <c r="V46" s="688"/>
      <c r="W46" s="688"/>
      <c r="X46" s="688"/>
      <c r="Y46" s="688"/>
      <c r="Z46" s="688"/>
      <c r="AA46" s="688"/>
      <c r="AB46" s="689"/>
    </row>
    <row r="47" spans="1:29" ht="11.25" customHeight="1">
      <c r="A47" s="748"/>
      <c r="B47" s="749"/>
      <c r="C47" s="749"/>
      <c r="D47" s="873"/>
      <c r="E47" s="803"/>
      <c r="F47" s="804"/>
      <c r="G47" s="804"/>
      <c r="H47" s="804"/>
      <c r="I47" s="804"/>
      <c r="J47" s="804"/>
      <c r="K47" s="804"/>
      <c r="L47" s="804"/>
      <c r="M47" s="804"/>
      <c r="N47" s="804"/>
      <c r="O47" s="804"/>
      <c r="P47" s="804"/>
      <c r="Q47" s="804"/>
      <c r="R47" s="804"/>
      <c r="S47" s="83"/>
      <c r="T47" s="668"/>
      <c r="U47" s="668"/>
      <c r="V47" s="668"/>
      <c r="W47" s="668"/>
      <c r="X47" s="668"/>
      <c r="Y47" s="668"/>
      <c r="Z47" s="668"/>
      <c r="AA47" s="668"/>
      <c r="AB47" s="669"/>
    </row>
    <row r="48" spans="1:29" ht="11.25" customHeight="1">
      <c r="A48" s="832" t="s">
        <v>252</v>
      </c>
      <c r="B48" s="833"/>
      <c r="C48" s="833"/>
      <c r="D48" s="866" t="s">
        <v>300</v>
      </c>
      <c r="E48" s="662">
        <f>Y41+Y43</f>
        <v>0</v>
      </c>
      <c r="F48" s="663"/>
      <c r="G48" s="663"/>
      <c r="H48" s="663"/>
      <c r="I48" s="663"/>
      <c r="J48" s="663"/>
      <c r="K48" s="663"/>
      <c r="L48" s="663"/>
      <c r="M48" s="663"/>
      <c r="N48" s="663"/>
      <c r="O48" s="663"/>
      <c r="P48" s="663"/>
      <c r="Q48" s="663"/>
      <c r="R48" s="663"/>
      <c r="S48" s="82" t="s">
        <v>221</v>
      </c>
      <c r="T48" s="878" t="s">
        <v>329</v>
      </c>
      <c r="U48" s="878"/>
      <c r="V48" s="878"/>
      <c r="W48" s="878"/>
      <c r="X48" s="878"/>
      <c r="Y48" s="878"/>
      <c r="Z48" s="878"/>
      <c r="AA48" s="878"/>
      <c r="AB48" s="879"/>
    </row>
    <row r="49" spans="1:29" ht="11.25" customHeight="1">
      <c r="A49" s="748"/>
      <c r="B49" s="749"/>
      <c r="C49" s="749"/>
      <c r="D49" s="867"/>
      <c r="E49" s="803"/>
      <c r="F49" s="804"/>
      <c r="G49" s="804"/>
      <c r="H49" s="804"/>
      <c r="I49" s="804"/>
      <c r="J49" s="804"/>
      <c r="K49" s="804"/>
      <c r="L49" s="804"/>
      <c r="M49" s="804"/>
      <c r="N49" s="804"/>
      <c r="O49" s="804"/>
      <c r="P49" s="804"/>
      <c r="Q49" s="804"/>
      <c r="R49" s="804"/>
      <c r="S49" s="114"/>
      <c r="T49" s="870"/>
      <c r="U49" s="870"/>
      <c r="V49" s="870"/>
      <c r="W49" s="870"/>
      <c r="X49" s="870"/>
      <c r="Y49" s="870"/>
      <c r="Z49" s="870"/>
      <c r="AA49" s="870"/>
      <c r="AB49" s="871"/>
    </row>
    <row r="50" spans="1:29" ht="19.5" customHeight="1"/>
    <row r="51" spans="1:29" ht="25.5" customHeight="1">
      <c r="A51" s="616" t="s">
        <v>330</v>
      </c>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row>
    <row r="52" spans="1:29" ht="10.5"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row>
    <row r="53" spans="1:29" s="77" customFormat="1" ht="23.25" customHeight="1">
      <c r="A53" s="91" t="s">
        <v>331</v>
      </c>
      <c r="B53" s="754" t="s">
        <v>303</v>
      </c>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row>
    <row r="54" spans="1:29" s="77" customFormat="1" ht="23.25" customHeight="1">
      <c r="B54" s="754"/>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row>
    <row r="55" spans="1:29" s="77" customFormat="1" ht="12.75" customHeight="1">
      <c r="A55" s="91" t="s">
        <v>332</v>
      </c>
      <c r="B55" s="754" t="s">
        <v>403</v>
      </c>
      <c r="C55" s="754"/>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row>
    <row r="56" spans="1:29" s="77" customFormat="1" ht="12.75" customHeight="1">
      <c r="B56" s="754"/>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row>
    <row r="57" spans="1:29" s="77" customFormat="1" ht="103.5" customHeight="1">
      <c r="A57" s="91" t="s">
        <v>333</v>
      </c>
      <c r="B57" s="754" t="s">
        <v>334</v>
      </c>
      <c r="C57" s="754"/>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row>
    <row r="58" spans="1:29" s="77" customFormat="1" ht="21.75" customHeight="1">
      <c r="A58" s="91" t="s">
        <v>335</v>
      </c>
      <c r="B58" s="754" t="s">
        <v>336</v>
      </c>
      <c r="C58" s="754"/>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row>
    <row r="59" spans="1:29" s="77" customFormat="1" ht="19.5" customHeight="1">
      <c r="A59" s="77" t="s">
        <v>337</v>
      </c>
      <c r="B59" s="754" t="s">
        <v>281</v>
      </c>
      <c r="C59" s="754"/>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90"/>
    </row>
    <row r="60" spans="1:29" s="77" customFormat="1" ht="19.5" customHeight="1">
      <c r="B60" s="754"/>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90"/>
    </row>
    <row r="61" spans="1:29" s="77" customFormat="1" ht="20.100000000000001" customHeight="1">
      <c r="A61" s="77" t="s">
        <v>338</v>
      </c>
      <c r="B61" s="877" t="s">
        <v>339</v>
      </c>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row>
    <row r="62" spans="1:29" s="77" customFormat="1" ht="20.100000000000001" customHeight="1">
      <c r="A62" s="77" t="s">
        <v>340</v>
      </c>
      <c r="B62" s="877" t="s">
        <v>341</v>
      </c>
      <c r="C62" s="877"/>
      <c r="D62" s="877"/>
      <c r="E62" s="877"/>
      <c r="F62" s="877"/>
      <c r="G62" s="877"/>
      <c r="H62" s="877"/>
      <c r="I62" s="877"/>
      <c r="J62" s="877"/>
      <c r="K62" s="877"/>
      <c r="L62" s="877"/>
      <c r="M62" s="877"/>
      <c r="N62" s="877"/>
      <c r="O62" s="877"/>
      <c r="P62" s="877"/>
      <c r="Q62" s="877"/>
      <c r="R62" s="877"/>
      <c r="S62" s="877"/>
      <c r="T62" s="877"/>
      <c r="U62" s="877"/>
      <c r="V62" s="877"/>
      <c r="W62" s="877"/>
      <c r="X62" s="877"/>
      <c r="Y62" s="877"/>
      <c r="Z62" s="877"/>
      <c r="AA62" s="877"/>
      <c r="AB62" s="877"/>
    </row>
    <row r="63" spans="1:29" s="77" customFormat="1" ht="20.100000000000001" customHeight="1"/>
    <row r="64" spans="1:29" ht="20.100000000000001" customHeight="1"/>
    <row r="65" ht="20.100000000000001" customHeight="1"/>
  </sheetData>
  <mergeCells count="177">
    <mergeCell ref="B55:AB56"/>
    <mergeCell ref="B57:AB57"/>
    <mergeCell ref="B58:AB58"/>
    <mergeCell ref="B59:AB60"/>
    <mergeCell ref="B61:AB61"/>
    <mergeCell ref="B62:AB62"/>
    <mergeCell ref="A48:C49"/>
    <mergeCell ref="D48:D49"/>
    <mergeCell ref="E48:R49"/>
    <mergeCell ref="T48:AB49"/>
    <mergeCell ref="A51:AB51"/>
    <mergeCell ref="B53:AB54"/>
    <mergeCell ref="A44:C45"/>
    <mergeCell ref="D44:D45"/>
    <mergeCell ref="E44:R45"/>
    <mergeCell ref="T44:AB45"/>
    <mergeCell ref="A46:C47"/>
    <mergeCell ref="D46:D47"/>
    <mergeCell ref="E46:R47"/>
    <mergeCell ref="T46:AB47"/>
    <mergeCell ref="A41:S41"/>
    <mergeCell ref="A42:S43"/>
    <mergeCell ref="T42:U42"/>
    <mergeCell ref="V42:W42"/>
    <mergeCell ref="X42:Y42"/>
    <mergeCell ref="Z42:AB43"/>
    <mergeCell ref="A40:B40"/>
    <mergeCell ref="D40:S40"/>
    <mergeCell ref="T40:U40"/>
    <mergeCell ref="V40:W40"/>
    <mergeCell ref="X40:Y40"/>
    <mergeCell ref="Z40:AA40"/>
    <mergeCell ref="A39:B39"/>
    <mergeCell ref="D39:S39"/>
    <mergeCell ref="T39:U39"/>
    <mergeCell ref="V39:W39"/>
    <mergeCell ref="X39:Y39"/>
    <mergeCell ref="Z39:AA39"/>
    <mergeCell ref="A38:B38"/>
    <mergeCell ref="D38:S38"/>
    <mergeCell ref="T38:U38"/>
    <mergeCell ref="V38:W38"/>
    <mergeCell ref="X38:Y38"/>
    <mergeCell ref="Z38:AA38"/>
    <mergeCell ref="A37:B37"/>
    <mergeCell ref="D37:S37"/>
    <mergeCell ref="T37:U37"/>
    <mergeCell ref="V37:W37"/>
    <mergeCell ref="X37:Y37"/>
    <mergeCell ref="Z37:AA37"/>
    <mergeCell ref="A36:B36"/>
    <mergeCell ref="D36:S36"/>
    <mergeCell ref="T36:U36"/>
    <mergeCell ref="V36:W36"/>
    <mergeCell ref="X36:Y36"/>
    <mergeCell ref="Z36:AA36"/>
    <mergeCell ref="A35:B35"/>
    <mergeCell ref="D35:S35"/>
    <mergeCell ref="T35:U35"/>
    <mergeCell ref="V35:W35"/>
    <mergeCell ref="X35:Y35"/>
    <mergeCell ref="Z35:AA35"/>
    <mergeCell ref="A33:B33"/>
    <mergeCell ref="T33:U33"/>
    <mergeCell ref="V33:W33"/>
    <mergeCell ref="X33:Y33"/>
    <mergeCell ref="Z33:AA33"/>
    <mergeCell ref="A34:B34"/>
    <mergeCell ref="T34:U34"/>
    <mergeCell ref="V34:W34"/>
    <mergeCell ref="X34:Y34"/>
    <mergeCell ref="Z34:AA34"/>
    <mergeCell ref="Z31:AA31"/>
    <mergeCell ref="A32:B32"/>
    <mergeCell ref="D32:S32"/>
    <mergeCell ref="T32:U32"/>
    <mergeCell ref="V32:W32"/>
    <mergeCell ref="X32:Y32"/>
    <mergeCell ref="Z32:AA32"/>
    <mergeCell ref="D29:S30"/>
    <mergeCell ref="T29:U30"/>
    <mergeCell ref="V29:W30"/>
    <mergeCell ref="X29:Y30"/>
    <mergeCell ref="Z29:AA30"/>
    <mergeCell ref="A31:B31"/>
    <mergeCell ref="D31:S31"/>
    <mergeCell ref="T31:U31"/>
    <mergeCell ref="V31:W31"/>
    <mergeCell ref="X31:Y31"/>
    <mergeCell ref="A25:C26"/>
    <mergeCell ref="D25:D26"/>
    <mergeCell ref="E25:R26"/>
    <mergeCell ref="T25:AB26"/>
    <mergeCell ref="A27:AB27"/>
    <mergeCell ref="A28:B30"/>
    <mergeCell ref="C28:S28"/>
    <mergeCell ref="T28:AA28"/>
    <mergeCell ref="AB28:AB30"/>
    <mergeCell ref="C29:C30"/>
    <mergeCell ref="A21:C22"/>
    <mergeCell ref="D21:D22"/>
    <mergeCell ref="E21:R22"/>
    <mergeCell ref="T21:AB22"/>
    <mergeCell ref="A23:C24"/>
    <mergeCell ref="D23:D24"/>
    <mergeCell ref="E23:R24"/>
    <mergeCell ref="T23:AB24"/>
    <mergeCell ref="A18:S18"/>
    <mergeCell ref="A19:S20"/>
    <mergeCell ref="T19:U19"/>
    <mergeCell ref="V19:W19"/>
    <mergeCell ref="X19:Y19"/>
    <mergeCell ref="Z19:AB20"/>
    <mergeCell ref="A17:B17"/>
    <mergeCell ref="D17:S17"/>
    <mergeCell ref="T17:U17"/>
    <mergeCell ref="V17:W17"/>
    <mergeCell ref="X17:Y17"/>
    <mergeCell ref="Z17:AA17"/>
    <mergeCell ref="D15:S15"/>
    <mergeCell ref="T15:U15"/>
    <mergeCell ref="V15:W15"/>
    <mergeCell ref="X15:Y15"/>
    <mergeCell ref="Z15:AA15"/>
    <mergeCell ref="D16:S16"/>
    <mergeCell ref="T16:U16"/>
    <mergeCell ref="V16:W16"/>
    <mergeCell ref="X16:Y16"/>
    <mergeCell ref="Z16:AA16"/>
    <mergeCell ref="D13:S13"/>
    <mergeCell ref="T13:U13"/>
    <mergeCell ref="V13:W13"/>
    <mergeCell ref="X13:Y13"/>
    <mergeCell ref="Z13:AA13"/>
    <mergeCell ref="D14:S14"/>
    <mergeCell ref="T14:U14"/>
    <mergeCell ref="V14:W14"/>
    <mergeCell ref="X14:Y14"/>
    <mergeCell ref="Z14:AA14"/>
    <mergeCell ref="D11:S11"/>
    <mergeCell ref="T11:U11"/>
    <mergeCell ref="V11:W11"/>
    <mergeCell ref="X11:Y11"/>
    <mergeCell ref="Z11:AA11"/>
    <mergeCell ref="D12:S12"/>
    <mergeCell ref="T12:U12"/>
    <mergeCell ref="V12:W12"/>
    <mergeCell ref="X12:Y12"/>
    <mergeCell ref="Z12:AA12"/>
    <mergeCell ref="D9:S9"/>
    <mergeCell ref="T9:U9"/>
    <mergeCell ref="V9:W9"/>
    <mergeCell ref="X9:Y9"/>
    <mergeCell ref="Z9:AA9"/>
    <mergeCell ref="D10:S10"/>
    <mergeCell ref="T10:U10"/>
    <mergeCell ref="V10:W10"/>
    <mergeCell ref="X10:Y10"/>
    <mergeCell ref="Z10:AA10"/>
    <mergeCell ref="X6:Y7"/>
    <mergeCell ref="Z6:AA7"/>
    <mergeCell ref="A8:B8"/>
    <mergeCell ref="D8:S8"/>
    <mergeCell ref="T8:U8"/>
    <mergeCell ref="V8:W8"/>
    <mergeCell ref="X8:Y8"/>
    <mergeCell ref="Z8:AA8"/>
    <mergeCell ref="A2:AB2"/>
    <mergeCell ref="A4:AB4"/>
    <mergeCell ref="A5:B7"/>
    <mergeCell ref="C5:S5"/>
    <mergeCell ref="T5:AA5"/>
    <mergeCell ref="AB5:AB7"/>
    <mergeCell ref="C6:C7"/>
    <mergeCell ref="D6:S7"/>
    <mergeCell ref="T6:U7"/>
    <mergeCell ref="V6:W7"/>
  </mergeCells>
  <phoneticPr fontId="3"/>
  <pageMargins left="0.70866141732283472" right="0.70866141732283472" top="0.74803149606299213" bottom="0.74803149606299213" header="0.31496062992125984" footer="0.31496062992125984"/>
  <pageSetup paperSize="9" scale="62" orientation="portrait" r:id="rId1"/>
  <rowBreaks count="1" manualBreakCount="1">
    <brk id="4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記載要領</vt:lpstr>
      <vt:lpstr>別記様式第１号</vt:lpstr>
      <vt:lpstr>別記様式第２号</vt:lpstr>
      <vt:lpstr>別記様式第３号</vt:lpstr>
      <vt:lpstr>別記様式第４号</vt:lpstr>
      <vt:lpstr>別記様式第５号</vt:lpstr>
      <vt:lpstr>別記様式第６号</vt:lpstr>
      <vt:lpstr>別記様式第７号</vt:lpstr>
      <vt:lpstr>別記様式第８号</vt:lpstr>
      <vt:lpstr>別記様式第９号</vt:lpstr>
      <vt:lpstr>別記様式第10号 </vt:lpstr>
      <vt:lpstr>記載要領!Print_Area</vt:lpstr>
      <vt:lpstr>'別記様式第10号 '!Print_Area</vt:lpstr>
      <vt:lpstr>別記様式第１号!Print_Area</vt:lpstr>
      <vt:lpstr>別記様式第２号!Print_Area</vt:lpstr>
      <vt:lpstr>別記様式第３号!Print_Area</vt:lpstr>
      <vt:lpstr>別記様式第４号!Print_Area</vt:lpstr>
      <vt:lpstr>別記様式第５号!Print_Area</vt:lpstr>
      <vt:lpstr>別記様式第６号!Print_Area</vt:lpstr>
      <vt:lpstr>別記様式第７号!Print_Area</vt:lpstr>
      <vt:lpstr>別記様式第８号!Print_Area</vt:lpstr>
      <vt:lpstr>別記様式第９号!Print_Area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埼玉県</cp:lastModifiedBy>
  <cp:lastPrinted>2023-12-28T06:32:19Z</cp:lastPrinted>
  <dcterms:created xsi:type="dcterms:W3CDTF">2005-04-07T11:27:57Z</dcterms:created>
  <dcterms:modified xsi:type="dcterms:W3CDTF">2023-12-28T06:32:46Z</dcterms:modified>
</cp:coreProperties>
</file>