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0" windowWidth="16980" windowHeight="8760" activeTab="0"/>
  </bookViews>
  <sheets>
    <sheet name="公示－１・２" sheetId="1" r:id="rId1"/>
  </sheets>
  <definedNames>
    <definedName name="_xlfn.SUMIFS" hidden="1">#NAME?</definedName>
    <definedName name="_xlnm.Print_Area" localSheetId="0">'公示－１・２'!$A$1:$K$32</definedName>
  </definedNames>
  <calcPr fullCalcOnLoad="1" refMode="R1C1"/>
</workbook>
</file>

<file path=xl/sharedStrings.xml><?xml version="1.0" encoding="utf-8"?>
<sst xmlns="http://schemas.openxmlformats.org/spreadsheetml/2006/main" count="48" uniqueCount="32">
  <si>
    <t>１　標準地数</t>
  </si>
  <si>
    <t>２　標準地数の内訳</t>
  </si>
  <si>
    <t>区域・用途</t>
  </si>
  <si>
    <t>住宅地</t>
  </si>
  <si>
    <t>住宅地</t>
  </si>
  <si>
    <t>商業地</t>
  </si>
  <si>
    <t>工業地</t>
  </si>
  <si>
    <t>小計</t>
  </si>
  <si>
    <t>合計</t>
  </si>
  <si>
    <t>市街化区域</t>
  </si>
  <si>
    <t>市街化調整区域</t>
  </si>
  <si>
    <t>その他の都市計画区域</t>
  </si>
  <si>
    <t>都市計画区域</t>
  </si>
  <si>
    <t>合　　計</t>
  </si>
  <si>
    <t>総　　　計</t>
  </si>
  <si>
    <t>埼玉県</t>
  </si>
  <si>
    <t>全　　国</t>
  </si>
  <si>
    <t>　</t>
  </si>
  <si>
    <t>地点</t>
  </si>
  <si>
    <t>全国</t>
  </si>
  <si>
    <t>用　　途</t>
  </si>
  <si>
    <t>住宅地</t>
  </si>
  <si>
    <t>商業地</t>
  </si>
  <si>
    <t>工業地</t>
  </si>
  <si>
    <t>総計</t>
  </si>
  <si>
    <t>※用途別標準地数　計</t>
  </si>
  <si>
    <t>都市計画区域外</t>
  </si>
  <si>
    <t>宅地見込地</t>
  </si>
  <si>
    <t>林地</t>
  </si>
  <si>
    <t>宅　　　地</t>
  </si>
  <si>
    <t>※全国地点数の「その他の都市計画区域」内には調査休止の7地点（住宅地5地点、商業地
2地点）を含む。</t>
  </si>
  <si>
    <t>※全国地点数には、調査休止7地点（住宅地5地点、商業地2地点）を含む。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</si>
</sst>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"/>
    <numFmt numFmtId="177" formatCode="\(#,##0\)"/>
    <numFmt numFmtId="178" formatCode="#,##0_);[Red]\(#,##0\)"/>
    <numFmt numFmtId="179" formatCode="#,##0_);\(#,##0\)"/>
    <numFmt numFmtId="180" formatCode="#,##0_ "/>
    <numFmt numFmtId="181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178" fontId="0" fillId="0" borderId="0" xfId="0" applyNumberFormat="1" applyAlignment="1">
      <alignment vertical="center"/>
    </xf>
    <xf numFmtId="0" fontId="35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180" fontId="5" fillId="0" borderId="0" xfId="0" applyNumberFormat="1" applyFont="1" applyFill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workbookViewId="0" topLeftCell="A22">
      <selection activeCell="M19" sqref="M19"/>
    </sheetView>
  </sheetViews>
  <sheetFormatPr defaultColWidth="9.140625" defaultRowHeight="15"/>
  <cols>
    <col min="1" max="1" width="5.00390625" style="0" customWidth="1"/>
    <col min="2" max="2" width="7.57421875" style="0" customWidth="1"/>
    <col min="3" max="3" width="10.8515625" style="0" customWidth="1"/>
    <col min="4" max="4" width="14.8515625" style="0" customWidth="1"/>
    <col min="5" max="6" width="15.57421875" style="0" customWidth="1"/>
    <col min="8" max="8" width="5.140625" style="0" customWidth="1"/>
    <col min="9" max="9" width="9.57421875" style="0" bestFit="1" customWidth="1"/>
    <col min="10" max="11" width="15.57421875" style="0" customWidth="1"/>
  </cols>
  <sheetData>
    <row r="2" ht="17.25">
      <c r="A2" s="1" t="s">
        <v>0</v>
      </c>
    </row>
    <row r="3" ht="9" customHeight="1">
      <c r="A3" s="1"/>
    </row>
    <row r="4" spans="2:5" ht="21.75" customHeight="1">
      <c r="B4" s="3" t="s">
        <v>19</v>
      </c>
      <c r="C4" s="19">
        <v>26000</v>
      </c>
      <c r="D4" s="16" t="s">
        <v>18</v>
      </c>
      <c r="E4" s="16"/>
    </row>
    <row r="5" spans="2:4" ht="21.75" customHeight="1">
      <c r="B5" s="3" t="s">
        <v>15</v>
      </c>
      <c r="C5" s="19">
        <v>1301</v>
      </c>
      <c r="D5" t="s">
        <v>18</v>
      </c>
    </row>
    <row r="7" spans="1:8" ht="17.25">
      <c r="A7" s="1" t="s">
        <v>1</v>
      </c>
      <c r="H7" s="5"/>
    </row>
    <row r="8" spans="1:11" ht="9" customHeight="1">
      <c r="A8" s="1"/>
      <c r="H8" s="7"/>
      <c r="I8" s="7"/>
      <c r="J8" s="7"/>
      <c r="K8" s="7"/>
    </row>
    <row r="9" spans="2:11" ht="17.25" customHeight="1">
      <c r="B9" s="30" t="s">
        <v>2</v>
      </c>
      <c r="C9" s="31"/>
      <c r="D9" s="32"/>
      <c r="E9" s="23" t="s">
        <v>15</v>
      </c>
      <c r="F9" s="23" t="s">
        <v>16</v>
      </c>
      <c r="G9" s="12"/>
      <c r="H9" s="13" t="s">
        <v>25</v>
      </c>
      <c r="I9" s="11"/>
      <c r="J9" s="10"/>
      <c r="K9" s="10"/>
    </row>
    <row r="10" spans="2:11" ht="17.25" customHeight="1">
      <c r="B10" s="33"/>
      <c r="C10" s="34"/>
      <c r="D10" s="35"/>
      <c r="E10" s="47"/>
      <c r="F10" s="47"/>
      <c r="H10" s="25" t="s">
        <v>20</v>
      </c>
      <c r="I10" s="26"/>
      <c r="J10" s="23" t="s">
        <v>15</v>
      </c>
      <c r="K10" s="23" t="s">
        <v>16</v>
      </c>
    </row>
    <row r="11" spans="2:11" ht="17.25" customHeight="1">
      <c r="B11" s="59" t="s">
        <v>12</v>
      </c>
      <c r="C11" s="44" t="s">
        <v>9</v>
      </c>
      <c r="D11" s="2" t="s">
        <v>4</v>
      </c>
      <c r="E11" s="20">
        <v>930</v>
      </c>
      <c r="F11" s="21">
        <v>14305</v>
      </c>
      <c r="H11" s="27"/>
      <c r="I11" s="28"/>
      <c r="J11" s="24"/>
      <c r="K11" s="24"/>
    </row>
    <row r="12" spans="2:11" ht="17.25" customHeight="1">
      <c r="B12" s="60"/>
      <c r="C12" s="45"/>
      <c r="D12" s="2" t="s">
        <v>27</v>
      </c>
      <c r="E12" s="20">
        <v>1</v>
      </c>
      <c r="F12" s="21">
        <v>72</v>
      </c>
      <c r="H12" s="27"/>
      <c r="I12" s="28"/>
      <c r="J12" s="24"/>
      <c r="K12" s="24"/>
    </row>
    <row r="13" spans="2:11" ht="17.25" customHeight="1">
      <c r="B13" s="60"/>
      <c r="C13" s="45"/>
      <c r="D13" s="2" t="s">
        <v>5</v>
      </c>
      <c r="E13" s="20">
        <v>216</v>
      </c>
      <c r="F13" s="21">
        <v>5189</v>
      </c>
      <c r="H13" s="48" t="s">
        <v>29</v>
      </c>
      <c r="I13" s="26" t="s">
        <v>21</v>
      </c>
      <c r="J13" s="51">
        <f>E11+E16+E21+E26</f>
        <v>1032</v>
      </c>
      <c r="K13" s="51">
        <f>F11+F16+F21+F26</f>
        <v>18310</v>
      </c>
    </row>
    <row r="14" spans="2:11" ht="17.25" customHeight="1">
      <c r="B14" s="60"/>
      <c r="C14" s="45"/>
      <c r="D14" s="2" t="s">
        <v>6</v>
      </c>
      <c r="E14" s="20">
        <v>40</v>
      </c>
      <c r="F14" s="21">
        <v>993</v>
      </c>
      <c r="H14" s="49"/>
      <c r="I14" s="54"/>
      <c r="J14" s="52"/>
      <c r="K14" s="52"/>
    </row>
    <row r="15" spans="2:11" ht="17.25" customHeight="1">
      <c r="B15" s="60"/>
      <c r="C15" s="46"/>
      <c r="D15" s="2" t="s">
        <v>7</v>
      </c>
      <c r="E15" s="20">
        <v>1187</v>
      </c>
      <c r="F15" s="20">
        <f>SUM(F11:F14)</f>
        <v>20559</v>
      </c>
      <c r="H15" s="49"/>
      <c r="I15" s="26" t="s">
        <v>27</v>
      </c>
      <c r="J15" s="51">
        <f>E12</f>
        <v>1</v>
      </c>
      <c r="K15" s="51">
        <f>F12</f>
        <v>72</v>
      </c>
    </row>
    <row r="16" spans="2:11" ht="17.25" customHeight="1">
      <c r="B16" s="60"/>
      <c r="C16" s="65" t="s">
        <v>10</v>
      </c>
      <c r="D16" s="2" t="s">
        <v>3</v>
      </c>
      <c r="E16" s="20">
        <v>75</v>
      </c>
      <c r="F16" s="21">
        <v>1301</v>
      </c>
      <c r="H16" s="49"/>
      <c r="I16" s="54"/>
      <c r="J16" s="52"/>
      <c r="K16" s="52"/>
    </row>
    <row r="17" spans="2:11" ht="17.25" customHeight="1">
      <c r="B17" s="60"/>
      <c r="C17" s="66"/>
      <c r="D17" s="2" t="s">
        <v>5</v>
      </c>
      <c r="E17" s="22">
        <v>0</v>
      </c>
      <c r="F17" s="22">
        <v>19</v>
      </c>
      <c r="H17" s="49"/>
      <c r="I17" s="26" t="s">
        <v>22</v>
      </c>
      <c r="J17" s="51">
        <f>E13+E17+E22+E27</f>
        <v>222</v>
      </c>
      <c r="K17" s="51">
        <f>F13+F17+F22+F27</f>
        <v>6516</v>
      </c>
    </row>
    <row r="18" spans="2:11" ht="17.25" customHeight="1">
      <c r="B18" s="60"/>
      <c r="C18" s="66"/>
      <c r="D18" s="2" t="s">
        <v>6</v>
      </c>
      <c r="E18" s="22">
        <v>3</v>
      </c>
      <c r="F18" s="22">
        <v>11</v>
      </c>
      <c r="H18" s="49"/>
      <c r="I18" s="54"/>
      <c r="J18" s="52"/>
      <c r="K18" s="52"/>
    </row>
    <row r="19" spans="2:11" ht="17.25" customHeight="1">
      <c r="B19" s="60"/>
      <c r="C19" s="66"/>
      <c r="D19" s="2" t="s">
        <v>28</v>
      </c>
      <c r="E19" s="22">
        <v>2</v>
      </c>
      <c r="F19" s="22">
        <v>50</v>
      </c>
      <c r="H19" s="49"/>
      <c r="I19" s="26" t="s">
        <v>23</v>
      </c>
      <c r="J19" s="51">
        <f>E14+E18+E23+E28</f>
        <v>44</v>
      </c>
      <c r="K19" s="51">
        <f>F14+F18+F23+F28</f>
        <v>1052</v>
      </c>
    </row>
    <row r="20" spans="2:11" ht="17.25" customHeight="1">
      <c r="B20" s="60"/>
      <c r="C20" s="67"/>
      <c r="D20" s="2" t="s">
        <v>7</v>
      </c>
      <c r="E20" s="20">
        <v>80</v>
      </c>
      <c r="F20" s="20">
        <f>SUM(F16:F19)</f>
        <v>1381</v>
      </c>
      <c r="H20" s="50"/>
      <c r="I20" s="54"/>
      <c r="J20" s="69"/>
      <c r="K20" s="69"/>
    </row>
    <row r="21" spans="2:11" ht="17.25" customHeight="1">
      <c r="B21" s="60"/>
      <c r="C21" s="62" t="s">
        <v>11</v>
      </c>
      <c r="D21" s="2" t="s">
        <v>3</v>
      </c>
      <c r="E21" s="20">
        <v>27</v>
      </c>
      <c r="F21" s="21">
        <v>2690</v>
      </c>
      <c r="H21" s="68" t="s">
        <v>28</v>
      </c>
      <c r="I21" s="68"/>
      <c r="J21" s="51">
        <f>E19</f>
        <v>2</v>
      </c>
      <c r="K21" s="51">
        <f>F19</f>
        <v>50</v>
      </c>
    </row>
    <row r="22" spans="2:11" ht="17.25" customHeight="1">
      <c r="B22" s="60"/>
      <c r="C22" s="63"/>
      <c r="D22" s="2" t="s">
        <v>5</v>
      </c>
      <c r="E22" s="20">
        <v>6</v>
      </c>
      <c r="F22" s="21">
        <v>1304</v>
      </c>
      <c r="H22" s="68"/>
      <c r="I22" s="68"/>
      <c r="J22" s="52"/>
      <c r="K22" s="52"/>
    </row>
    <row r="23" spans="2:11" ht="17.25" customHeight="1">
      <c r="B23" s="60"/>
      <c r="C23" s="63"/>
      <c r="D23" s="2" t="s">
        <v>6</v>
      </c>
      <c r="E23" s="20">
        <v>1</v>
      </c>
      <c r="F23" s="21">
        <v>48</v>
      </c>
      <c r="G23" s="12"/>
      <c r="H23" s="38" t="s">
        <v>24</v>
      </c>
      <c r="I23" s="39"/>
      <c r="J23" s="42">
        <f>SUM(J13:J22)</f>
        <v>1301</v>
      </c>
      <c r="K23" s="42">
        <f>SUM(K13:K22)</f>
        <v>26000</v>
      </c>
    </row>
    <row r="24" spans="2:11" ht="17.25" customHeight="1">
      <c r="B24" s="60"/>
      <c r="C24" s="64"/>
      <c r="D24" s="2" t="s">
        <v>7</v>
      </c>
      <c r="E24" s="20">
        <v>34</v>
      </c>
      <c r="F24" s="20">
        <f>SUM(F21:F23)</f>
        <v>4042</v>
      </c>
      <c r="G24" s="12"/>
      <c r="H24" s="40"/>
      <c r="I24" s="41"/>
      <c r="J24" s="43"/>
      <c r="K24" s="43"/>
    </row>
    <row r="25" spans="2:11" ht="17.25" customHeight="1">
      <c r="B25" s="61"/>
      <c r="C25" s="36" t="s">
        <v>13</v>
      </c>
      <c r="D25" s="37"/>
      <c r="E25" s="20">
        <v>1301</v>
      </c>
      <c r="F25" s="20">
        <v>25982</v>
      </c>
      <c r="G25" s="7"/>
      <c r="H25" s="53" t="s">
        <v>31</v>
      </c>
      <c r="I25" s="53"/>
      <c r="J25" s="53"/>
      <c r="K25" s="53"/>
    </row>
    <row r="26" spans="2:11" ht="17.25" customHeight="1">
      <c r="B26" s="57" t="s">
        <v>26</v>
      </c>
      <c r="C26" s="58"/>
      <c r="D26" s="15" t="s">
        <v>3</v>
      </c>
      <c r="E26" s="20">
        <v>0</v>
      </c>
      <c r="F26" s="21">
        <v>14</v>
      </c>
      <c r="G26" s="7"/>
      <c r="H26" s="53"/>
      <c r="I26" s="53"/>
      <c r="J26" s="53"/>
      <c r="K26" s="53"/>
    </row>
    <row r="27" spans="2:11" ht="17.25" customHeight="1">
      <c r="B27" s="57"/>
      <c r="C27" s="58"/>
      <c r="D27" s="2" t="s">
        <v>5</v>
      </c>
      <c r="E27" s="20">
        <v>0</v>
      </c>
      <c r="F27" s="21">
        <v>4</v>
      </c>
      <c r="H27" s="17"/>
      <c r="I27" s="17"/>
      <c r="J27" s="17"/>
      <c r="K27" s="17"/>
    </row>
    <row r="28" spans="2:12" ht="17.25" customHeight="1">
      <c r="B28" s="57"/>
      <c r="C28" s="58"/>
      <c r="D28" s="2" t="s">
        <v>6</v>
      </c>
      <c r="E28" s="20">
        <v>0</v>
      </c>
      <c r="F28" s="21">
        <v>0</v>
      </c>
      <c r="H28" s="17"/>
      <c r="I28" s="17"/>
      <c r="J28" s="17"/>
      <c r="K28" s="17"/>
      <c r="L28" s="7"/>
    </row>
    <row r="29" spans="2:12" ht="17.25" customHeight="1">
      <c r="B29" s="33"/>
      <c r="C29" s="35"/>
      <c r="D29" s="2" t="s">
        <v>8</v>
      </c>
      <c r="E29" s="20">
        <v>0</v>
      </c>
      <c r="F29" s="20">
        <v>18</v>
      </c>
      <c r="G29" s="12"/>
      <c r="H29" s="7"/>
      <c r="I29" s="7"/>
      <c r="J29" s="7"/>
      <c r="K29" s="7"/>
      <c r="L29" s="8"/>
    </row>
    <row r="30" spans="2:12" ht="17.25" customHeight="1">
      <c r="B30" s="36" t="s">
        <v>14</v>
      </c>
      <c r="C30" s="56"/>
      <c r="D30" s="37"/>
      <c r="E30" s="20">
        <v>1301</v>
      </c>
      <c r="F30" s="20">
        <f>SUM(F25,F29)</f>
        <v>26000</v>
      </c>
      <c r="G30" s="12"/>
      <c r="H30" s="7"/>
      <c r="I30" s="7"/>
      <c r="J30" s="7"/>
      <c r="K30" s="7"/>
      <c r="L30" s="8"/>
    </row>
    <row r="31" spans="2:11" ht="17.25" customHeight="1">
      <c r="B31" s="53" t="s">
        <v>30</v>
      </c>
      <c r="C31" s="55"/>
      <c r="D31" s="55"/>
      <c r="E31" s="55"/>
      <c r="F31" s="55"/>
      <c r="G31" s="7"/>
      <c r="H31" s="18"/>
      <c r="I31" s="18"/>
      <c r="J31" s="18"/>
      <c r="K31" s="18"/>
    </row>
    <row r="32" spans="2:11" ht="17.25" customHeight="1">
      <c r="B32" s="55"/>
      <c r="C32" s="55"/>
      <c r="D32" s="55"/>
      <c r="E32" s="55"/>
      <c r="F32" s="55"/>
      <c r="G32" s="7"/>
      <c r="H32" s="18"/>
      <c r="I32" s="18"/>
      <c r="J32" s="18"/>
      <c r="K32" s="18"/>
    </row>
    <row r="33" spans="1:11" ht="17.25" customHeight="1">
      <c r="A33" s="7"/>
      <c r="B33" s="29"/>
      <c r="C33" s="29"/>
      <c r="D33" s="29"/>
      <c r="E33" s="29"/>
      <c r="F33" s="29"/>
      <c r="G33" s="7"/>
      <c r="H33" s="8"/>
      <c r="I33" s="8"/>
      <c r="J33" s="14"/>
      <c r="K33" s="14"/>
    </row>
    <row r="34" spans="1:11" ht="17.25" customHeight="1">
      <c r="A34" s="7"/>
      <c r="B34" s="29"/>
      <c r="C34" s="29"/>
      <c r="D34" s="29"/>
      <c r="E34" s="29"/>
      <c r="F34" s="29"/>
      <c r="H34" s="8"/>
      <c r="I34" s="8"/>
      <c r="J34" s="9"/>
      <c r="K34" s="9"/>
    </row>
    <row r="35" spans="1:11" ht="21.75" customHeight="1">
      <c r="A35" t="s">
        <v>17</v>
      </c>
      <c r="C35" s="8"/>
      <c r="D35" s="8"/>
      <c r="E35" s="8"/>
      <c r="F35" s="8"/>
      <c r="H35" s="6"/>
      <c r="I35" s="6"/>
      <c r="J35" s="6"/>
      <c r="K35" s="6"/>
    </row>
    <row r="36" spans="2:9" ht="13.5">
      <c r="B36" s="6"/>
      <c r="C36" s="6"/>
      <c r="D36" s="6"/>
      <c r="E36" s="6"/>
      <c r="F36" s="6"/>
      <c r="H36" s="4"/>
      <c r="I36" s="4"/>
    </row>
  </sheetData>
  <sheetProtection/>
  <mergeCells count="35">
    <mergeCell ref="H21:I22"/>
    <mergeCell ref="J21:J22"/>
    <mergeCell ref="K21:K22"/>
    <mergeCell ref="J15:J16"/>
    <mergeCell ref="K15:K16"/>
    <mergeCell ref="J19:J20"/>
    <mergeCell ref="K19:K20"/>
    <mergeCell ref="J17:J18"/>
    <mergeCell ref="I19:I20"/>
    <mergeCell ref="B31:F32"/>
    <mergeCell ref="B30:D30"/>
    <mergeCell ref="B26:C29"/>
    <mergeCell ref="B11:B25"/>
    <mergeCell ref="C21:C24"/>
    <mergeCell ref="C16:C20"/>
    <mergeCell ref="F9:F10"/>
    <mergeCell ref="H13:H20"/>
    <mergeCell ref="J13:J14"/>
    <mergeCell ref="H25:K26"/>
    <mergeCell ref="K17:K18"/>
    <mergeCell ref="I13:I14"/>
    <mergeCell ref="I15:I16"/>
    <mergeCell ref="I17:I18"/>
    <mergeCell ref="K23:K24"/>
    <mergeCell ref="K13:K14"/>
    <mergeCell ref="J10:J12"/>
    <mergeCell ref="K10:K12"/>
    <mergeCell ref="H10:I12"/>
    <mergeCell ref="B33:F34"/>
    <mergeCell ref="B9:D10"/>
    <mergeCell ref="C25:D25"/>
    <mergeCell ref="H23:I24"/>
    <mergeCell ref="J23:J24"/>
    <mergeCell ref="C11:C15"/>
    <mergeCell ref="E9:E10"/>
  </mergeCells>
  <printOptions/>
  <pageMargins left="0.7086614173228347" right="0.7086614173228347" top="0.7480314960629921" bottom="0.7480314960629921" header="0.31496062992125984" footer="0.3937007874015748"/>
  <pageSetup horizontalDpi="600" verticalDpi="600" orientation="landscape" paperSize="9" r:id="rId1"/>
  <headerFoot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2018-03-05T01:35:20Z</cp:lastPrinted>
  <dcterms:created xsi:type="dcterms:W3CDTF">2010-03-01T01:59:24Z</dcterms:created>
  <dcterms:modified xsi:type="dcterms:W3CDTF">2021-03-01T04:13:27Z</dcterms:modified>
  <cp:category/>
  <cp:version/>
  <cp:contentType/>
  <cp:contentStatus/>
</cp:coreProperties>
</file>