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元年度" sheetId="1" r:id="rId1"/>
  </sheets>
  <definedNames>
    <definedName name="_xlnm.Print_Area" localSheetId="0">'平成元年度'!$A$1:$E$60</definedName>
  </definedNames>
  <calcPr fullCalcOnLoad="1"/>
</workbook>
</file>

<file path=xl/sharedStrings.xml><?xml version="1.0" encoding="utf-8"?>
<sst xmlns="http://schemas.openxmlformats.org/spreadsheetml/2006/main" count="82" uniqueCount="36">
  <si>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</si>
  <si>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</si>
  <si>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</si>
  <si>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</si>
  <si>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</si>
  <si>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</si>
  <si>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</si>
  <si>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</si>
  <si>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</si>
  <si>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</si>
  <si>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</si>
  <si>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</si>
  <si>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</si>
  <si>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</si>
  <si>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</si>
  <si>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</si>
  <si>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</si>
  <si>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</si>
  <si>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</si>
  <si>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</si>
  <si>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</si>
  <si>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</si>
  <si>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</si>
  <si>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平成元年度</t>
  </si>
  <si>
    <t>全県税計</t>
  </si>
  <si>
    <t>県税</t>
  </si>
  <si>
    <t>現年</t>
  </si>
  <si>
    <t>県民税</t>
  </si>
  <si>
    <t>事業税</t>
  </si>
  <si>
    <t>県たばこ税</t>
  </si>
  <si>
    <t>ゴルフ場利用税</t>
  </si>
  <si>
    <t>現年</t>
  </si>
  <si>
    <t>特別地方消費税</t>
  </si>
  <si>
    <t>現年</t>
  </si>
  <si>
    <t>入猟税</t>
  </si>
  <si>
    <t>旧法による税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</si>
</sst>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2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23</v>
      </c>
      <c r="B1" t="s">
        <v>24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25</v>
      </c>
      <c r="B4" s="3" t="s">
        <v>26</v>
      </c>
      <c r="C4" s="4">
        <f aca="true" t="shared" si="0" ref="C4:E5">C7+C19+C28+C31+C34+C40+C43+C46+C49+C52+C55+C58+C37</f>
        <v>598398971000</v>
      </c>
      <c r="D4" s="4">
        <f t="shared" si="0"/>
        <v>605679065238</v>
      </c>
      <c r="E4" s="4">
        <f t="shared" si="0"/>
        <v>599002909928</v>
      </c>
    </row>
    <row r="5" spans="1:5" ht="12.75">
      <c r="A5" s="3"/>
      <c r="B5" s="3" t="s">
        <v>4</v>
      </c>
      <c r="C5" s="4">
        <f t="shared" si="0"/>
        <v>4886029000</v>
      </c>
      <c r="D5" s="4">
        <f t="shared" si="0"/>
        <v>16048405040</v>
      </c>
      <c r="E5" s="4">
        <f t="shared" si="0"/>
        <v>4925712300</v>
      </c>
    </row>
    <row r="6" spans="1:5" ht="13.5" thickBot="1">
      <c r="A6" s="5"/>
      <c r="B6" s="5" t="s">
        <v>5</v>
      </c>
      <c r="C6" s="6">
        <f>C4+C5</f>
        <v>603285000000</v>
      </c>
      <c r="D6" s="6">
        <f>D4+D5</f>
        <v>621727470278</v>
      </c>
      <c r="E6" s="6">
        <f>E4+E5</f>
        <v>603928622228</v>
      </c>
    </row>
    <row r="7" spans="1:5" ht="13.5" thickTop="1">
      <c r="A7" s="3" t="s">
        <v>27</v>
      </c>
      <c r="B7" s="3" t="s">
        <v>6</v>
      </c>
      <c r="C7" s="4">
        <f aca="true" t="shared" si="1" ref="C7:E8">C10+C13+C16</f>
        <v>198978608000</v>
      </c>
      <c r="D7" s="4">
        <f t="shared" si="1"/>
        <v>203445268469</v>
      </c>
      <c r="E7" s="4">
        <f t="shared" si="1"/>
        <v>199960168721</v>
      </c>
    </row>
    <row r="8" spans="1:5" ht="12.75">
      <c r="A8" s="3"/>
      <c r="B8" s="3" t="s">
        <v>4</v>
      </c>
      <c r="C8" s="4">
        <f t="shared" si="1"/>
        <v>2712896000</v>
      </c>
      <c r="D8" s="4">
        <f t="shared" si="1"/>
        <v>8592411757</v>
      </c>
      <c r="E8" s="4">
        <f t="shared" si="1"/>
        <v>2734561907</v>
      </c>
    </row>
    <row r="9" spans="1:5" ht="12.75">
      <c r="A9" s="7"/>
      <c r="B9" s="7" t="s">
        <v>5</v>
      </c>
      <c r="C9" s="8">
        <f>C7+C8</f>
        <v>201691504000</v>
      </c>
      <c r="D9" s="8">
        <f>D7+D8</f>
        <v>212037680226</v>
      </c>
      <c r="E9" s="8">
        <f>E7+E8</f>
        <v>202694730628</v>
      </c>
    </row>
    <row r="10" spans="1:5" ht="12.75">
      <c r="A10" s="9" t="s">
        <v>7</v>
      </c>
      <c r="B10" s="9" t="s">
        <v>8</v>
      </c>
      <c r="C10" s="10">
        <v>131321103000</v>
      </c>
      <c r="D10" s="10">
        <v>134888881340</v>
      </c>
      <c r="E10" s="10">
        <v>131679146588</v>
      </c>
    </row>
    <row r="11" spans="1:5" ht="12.75">
      <c r="A11" s="9"/>
      <c r="B11" s="9" t="s">
        <v>4</v>
      </c>
      <c r="C11" s="10">
        <v>2618114000</v>
      </c>
      <c r="D11" s="10">
        <v>8149751829</v>
      </c>
      <c r="E11" s="10">
        <v>2618797599</v>
      </c>
    </row>
    <row r="12" spans="1:5" ht="12.75">
      <c r="A12" s="11"/>
      <c r="B12" s="7" t="s">
        <v>5</v>
      </c>
      <c r="C12" s="8">
        <f>C10+C11</f>
        <v>133939217000</v>
      </c>
      <c r="D12" s="8">
        <f>D10+D11</f>
        <v>143038633169</v>
      </c>
      <c r="E12" s="8">
        <f>E10+E11</f>
        <v>134297944187</v>
      </c>
    </row>
    <row r="13" spans="1:5" ht="12.75">
      <c r="A13" s="9" t="s">
        <v>9</v>
      </c>
      <c r="B13" s="9" t="s">
        <v>8</v>
      </c>
      <c r="C13" s="10">
        <v>45698071000</v>
      </c>
      <c r="D13" s="10">
        <v>45225195605</v>
      </c>
      <c r="E13" s="10">
        <v>44949830609</v>
      </c>
    </row>
    <row r="14" spans="1:5" ht="12.75">
      <c r="A14" s="9"/>
      <c r="B14" s="9" t="s">
        <v>4</v>
      </c>
      <c r="C14" s="10">
        <v>94782000</v>
      </c>
      <c r="D14" s="10">
        <v>442659928</v>
      </c>
      <c r="E14" s="10">
        <v>115764308</v>
      </c>
    </row>
    <row r="15" spans="1:5" ht="12.75">
      <c r="A15" s="11"/>
      <c r="B15" s="7" t="s">
        <v>5</v>
      </c>
      <c r="C15" s="8">
        <f>C13+C14</f>
        <v>45792853000</v>
      </c>
      <c r="D15" s="8">
        <f>D13+D14</f>
        <v>45667855533</v>
      </c>
      <c r="E15" s="8">
        <f>E13+E14</f>
        <v>45065594917</v>
      </c>
    </row>
    <row r="16" spans="1:5" ht="12.75">
      <c r="A16" s="9" t="s">
        <v>22</v>
      </c>
      <c r="B16" s="9" t="s">
        <v>21</v>
      </c>
      <c r="C16" s="10">
        <v>21959434000</v>
      </c>
      <c r="D16" s="10">
        <v>23331191524</v>
      </c>
      <c r="E16" s="10">
        <v>23331191524</v>
      </c>
    </row>
    <row r="17" spans="1:5" ht="12.75">
      <c r="A17" s="9"/>
      <c r="B17" s="9" t="s">
        <v>4</v>
      </c>
      <c r="C17" s="10">
        <v>0</v>
      </c>
      <c r="D17" s="10">
        <v>0</v>
      </c>
      <c r="E17" s="10">
        <v>0</v>
      </c>
    </row>
    <row r="18" spans="1:5" ht="12.75">
      <c r="A18" s="12"/>
      <c r="B18" s="13" t="s">
        <v>5</v>
      </c>
      <c r="C18" s="14">
        <f>C16+C17</f>
        <v>21959434000</v>
      </c>
      <c r="D18" s="14">
        <f>D16+D17</f>
        <v>23331191524</v>
      </c>
      <c r="E18" s="14">
        <f>E16+E17</f>
        <v>23331191524</v>
      </c>
    </row>
    <row r="19" spans="1:5" ht="12.75">
      <c r="A19" s="3" t="s">
        <v>28</v>
      </c>
      <c r="B19" s="3" t="s">
        <v>6</v>
      </c>
      <c r="C19" s="4">
        <f aca="true" t="shared" si="2" ref="C19:E20">C22+C25</f>
        <v>236217176000</v>
      </c>
      <c r="D19" s="4">
        <f t="shared" si="2"/>
        <v>233688887314</v>
      </c>
      <c r="E19" s="4">
        <f t="shared" si="2"/>
        <v>232352531100</v>
      </c>
    </row>
    <row r="20" spans="1:5" ht="12.75">
      <c r="A20" s="3"/>
      <c r="B20" s="3" t="s">
        <v>4</v>
      </c>
      <c r="C20" s="4">
        <f t="shared" si="2"/>
        <v>503012000</v>
      </c>
      <c r="D20" s="4">
        <f t="shared" si="2"/>
        <v>2146319113</v>
      </c>
      <c r="E20" s="4">
        <f t="shared" si="2"/>
        <v>609452422</v>
      </c>
    </row>
    <row r="21" spans="1:5" ht="12.75">
      <c r="A21" s="7"/>
      <c r="B21" s="7" t="s">
        <v>5</v>
      </c>
      <c r="C21" s="8">
        <f>C19+C20</f>
        <v>236720188000</v>
      </c>
      <c r="D21" s="8">
        <f>D19+D20</f>
        <v>235835206427</v>
      </c>
      <c r="E21" s="8">
        <f>E19+E20</f>
        <v>232961983522</v>
      </c>
    </row>
    <row r="22" spans="1:5" ht="12.75">
      <c r="A22" s="9" t="s">
        <v>7</v>
      </c>
      <c r="B22" s="9" t="s">
        <v>8</v>
      </c>
      <c r="C22" s="10">
        <v>11625666000</v>
      </c>
      <c r="D22" s="10">
        <v>11882913100</v>
      </c>
      <c r="E22" s="10">
        <v>11581866936</v>
      </c>
    </row>
    <row r="23" spans="1:5" ht="12.75">
      <c r="A23" s="9"/>
      <c r="B23" s="9" t="s">
        <v>4</v>
      </c>
      <c r="C23" s="10">
        <v>144039000</v>
      </c>
      <c r="D23" s="10">
        <v>438244725</v>
      </c>
      <c r="E23" s="10">
        <v>170203305</v>
      </c>
    </row>
    <row r="24" spans="1:5" ht="12.75">
      <c r="A24" s="11"/>
      <c r="B24" s="7" t="s">
        <v>5</v>
      </c>
      <c r="C24" s="8">
        <f>C22+C23</f>
        <v>11769705000</v>
      </c>
      <c r="D24" s="8">
        <f>D22+D23</f>
        <v>12321157825</v>
      </c>
      <c r="E24" s="8">
        <f>E22+E23</f>
        <v>11752070241</v>
      </c>
    </row>
    <row r="25" spans="1:5" ht="12.75">
      <c r="A25" s="9" t="s">
        <v>9</v>
      </c>
      <c r="B25" s="9" t="s">
        <v>8</v>
      </c>
      <c r="C25" s="10">
        <v>224591510000</v>
      </c>
      <c r="D25" s="10">
        <v>221805974214</v>
      </c>
      <c r="E25" s="10">
        <v>220770664164</v>
      </c>
    </row>
    <row r="26" spans="1:5" ht="12.75">
      <c r="A26" s="9"/>
      <c r="B26" s="9" t="s">
        <v>4</v>
      </c>
      <c r="C26" s="10">
        <v>358973000</v>
      </c>
      <c r="D26" s="10">
        <v>1708074388</v>
      </c>
      <c r="E26" s="10">
        <v>439249117</v>
      </c>
    </row>
    <row r="27" spans="1:5" ht="12.75">
      <c r="A27" s="12"/>
      <c r="B27" s="13" t="s">
        <v>5</v>
      </c>
      <c r="C27" s="14">
        <f>C25+C26</f>
        <v>224950483000</v>
      </c>
      <c r="D27" s="14">
        <f>D25+D26</f>
        <v>223514048602</v>
      </c>
      <c r="E27" s="14">
        <f>E25+E26</f>
        <v>221209913281</v>
      </c>
    </row>
    <row r="28" spans="1:5" ht="12.75">
      <c r="A28" s="9" t="s">
        <v>10</v>
      </c>
      <c r="B28" s="9" t="s">
        <v>11</v>
      </c>
      <c r="C28" s="10">
        <v>24168752000</v>
      </c>
      <c r="D28" s="10">
        <v>25068354500</v>
      </c>
      <c r="E28" s="10">
        <v>24385389777</v>
      </c>
    </row>
    <row r="29" spans="1:5" ht="12.75">
      <c r="A29" s="9"/>
      <c r="B29" s="9" t="s">
        <v>4</v>
      </c>
      <c r="C29" s="10">
        <v>639524000</v>
      </c>
      <c r="D29" s="10">
        <v>1712880381</v>
      </c>
      <c r="E29" s="10">
        <v>585429518</v>
      </c>
    </row>
    <row r="30" spans="1:5" ht="12.75">
      <c r="A30" s="12"/>
      <c r="B30" s="13" t="s">
        <v>5</v>
      </c>
      <c r="C30" s="14">
        <f>C28+C29</f>
        <v>24808276000</v>
      </c>
      <c r="D30" s="14">
        <f>D28+D29</f>
        <v>26781234881</v>
      </c>
      <c r="E30" s="14">
        <f>E28+E29</f>
        <v>24970819295</v>
      </c>
    </row>
    <row r="31" spans="1:5" ht="12.75">
      <c r="A31" s="9" t="s">
        <v>29</v>
      </c>
      <c r="B31" s="9" t="s">
        <v>21</v>
      </c>
      <c r="C31" s="10">
        <v>13644752000</v>
      </c>
      <c r="D31" s="10">
        <v>14090803577</v>
      </c>
      <c r="E31" s="10">
        <v>14090803577</v>
      </c>
    </row>
    <row r="32" spans="1:5" ht="12.75">
      <c r="A32" s="9"/>
      <c r="B32" s="9" t="s">
        <v>4</v>
      </c>
      <c r="C32" s="10">
        <v>0</v>
      </c>
      <c r="D32" s="10">
        <v>0</v>
      </c>
      <c r="E32" s="10">
        <v>0</v>
      </c>
    </row>
    <row r="33" spans="1:5" ht="12.75">
      <c r="A33" s="12"/>
      <c r="B33" s="13" t="s">
        <v>5</v>
      </c>
      <c r="C33" s="14">
        <f>C31+C32</f>
        <v>13644752000</v>
      </c>
      <c r="D33" s="14">
        <f>D31+D32</f>
        <v>14090803577</v>
      </c>
      <c r="E33" s="14">
        <f>E31+E32</f>
        <v>14090803577</v>
      </c>
    </row>
    <row r="34" spans="1:5" ht="12.75">
      <c r="A34" s="9" t="s">
        <v>30</v>
      </c>
      <c r="B34" s="9" t="s">
        <v>31</v>
      </c>
      <c r="C34" s="10">
        <v>3087528000</v>
      </c>
      <c r="D34" s="10">
        <v>3194356783</v>
      </c>
      <c r="E34" s="10">
        <v>3194356783</v>
      </c>
    </row>
    <row r="35" spans="1:5" ht="12.75">
      <c r="A35" s="9"/>
      <c r="B35" s="9" t="s">
        <v>4</v>
      </c>
      <c r="C35" s="10">
        <v>0</v>
      </c>
      <c r="D35" s="10">
        <v>0</v>
      </c>
      <c r="E35" s="10">
        <v>0</v>
      </c>
    </row>
    <row r="36" spans="1:5" ht="12.75">
      <c r="A36" s="12"/>
      <c r="B36" s="13" t="s">
        <v>5</v>
      </c>
      <c r="C36" s="14">
        <f>C34+C35</f>
        <v>3087528000</v>
      </c>
      <c r="D36" s="14">
        <f>D34+D35</f>
        <v>3194356783</v>
      </c>
      <c r="E36" s="14">
        <f>E34+E35</f>
        <v>3194356783</v>
      </c>
    </row>
    <row r="37" spans="1:5" ht="12.75">
      <c r="A37" s="9" t="s">
        <v>32</v>
      </c>
      <c r="B37" s="9" t="s">
        <v>33</v>
      </c>
      <c r="C37" s="10">
        <v>1387924000</v>
      </c>
      <c r="D37" s="10">
        <v>2108378295</v>
      </c>
      <c r="E37" s="10">
        <v>2077748500</v>
      </c>
    </row>
    <row r="38" spans="1:5" ht="12.75">
      <c r="A38" s="9"/>
      <c r="B38" s="9" t="s">
        <v>4</v>
      </c>
      <c r="C38" s="10">
        <v>0</v>
      </c>
      <c r="D38" s="10">
        <v>0</v>
      </c>
      <c r="E38" s="10">
        <v>0</v>
      </c>
    </row>
    <row r="39" spans="1:5" ht="12.75">
      <c r="A39" s="12"/>
      <c r="B39" s="13" t="s">
        <v>5</v>
      </c>
      <c r="C39" s="14">
        <f>C37+C38</f>
        <v>1387924000</v>
      </c>
      <c r="D39" s="14">
        <f>D37+D38</f>
        <v>2108378295</v>
      </c>
      <c r="E39" s="14">
        <f>E37+E38</f>
        <v>2077748500</v>
      </c>
    </row>
    <row r="40" spans="1:5" ht="12.75">
      <c r="A40" s="9" t="s">
        <v>14</v>
      </c>
      <c r="B40" s="9" t="s">
        <v>15</v>
      </c>
      <c r="C40" s="10">
        <v>61050127000</v>
      </c>
      <c r="D40" s="10">
        <v>62221837560</v>
      </c>
      <c r="E40" s="10">
        <v>61334227037</v>
      </c>
    </row>
    <row r="41" spans="1:5" ht="12.75">
      <c r="A41" s="9"/>
      <c r="B41" s="9" t="s">
        <v>4</v>
      </c>
      <c r="C41" s="10">
        <v>663717000</v>
      </c>
      <c r="D41" s="10">
        <v>2291869911</v>
      </c>
      <c r="E41" s="10">
        <v>597771263</v>
      </c>
    </row>
    <row r="42" spans="1:5" ht="12.75">
      <c r="A42" s="12"/>
      <c r="B42" s="13" t="s">
        <v>5</v>
      </c>
      <c r="C42" s="14">
        <f>C40+C41</f>
        <v>61713844000</v>
      </c>
      <c r="D42" s="14">
        <f>D40+D41</f>
        <v>64513707471</v>
      </c>
      <c r="E42" s="14">
        <f>E40+E41</f>
        <v>61931998300</v>
      </c>
    </row>
    <row r="43" spans="1:5" ht="12.75">
      <c r="A43" s="9" t="s">
        <v>16</v>
      </c>
      <c r="B43" s="9" t="s">
        <v>13</v>
      </c>
      <c r="C43" s="10">
        <v>7633000</v>
      </c>
      <c r="D43" s="10">
        <v>7614500</v>
      </c>
      <c r="E43" s="10">
        <v>7614500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7633000</v>
      </c>
      <c r="D45" s="14">
        <f>D43+D44</f>
        <v>7614500</v>
      </c>
      <c r="E45" s="14">
        <f>E43+E44</f>
        <v>7614500</v>
      </c>
    </row>
    <row r="46" spans="1:5" ht="12.75">
      <c r="A46" s="9" t="s">
        <v>20</v>
      </c>
      <c r="B46" s="9" t="s">
        <v>12</v>
      </c>
      <c r="C46" s="10">
        <v>67589000</v>
      </c>
      <c r="D46" s="10">
        <v>66259700</v>
      </c>
      <c r="E46" s="10">
        <v>66259700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67589000</v>
      </c>
      <c r="D48" s="14">
        <f>D46+D47</f>
        <v>66259700</v>
      </c>
      <c r="E48" s="14">
        <f>E46+E47</f>
        <v>66259700</v>
      </c>
    </row>
    <row r="49" spans="1:5" ht="12.75">
      <c r="A49" s="9" t="s">
        <v>17</v>
      </c>
      <c r="B49" s="9" t="s">
        <v>15</v>
      </c>
      <c r="C49" s="10">
        <v>31036298000</v>
      </c>
      <c r="D49" s="10">
        <v>31425408500</v>
      </c>
      <c r="E49" s="10">
        <v>31424331700</v>
      </c>
    </row>
    <row r="50" spans="1:5" ht="12.75">
      <c r="A50" s="9"/>
      <c r="B50" s="9" t="s">
        <v>4</v>
      </c>
      <c r="C50" s="10">
        <v>696000</v>
      </c>
      <c r="D50" s="10">
        <v>2253710</v>
      </c>
      <c r="E50" s="10">
        <v>565750</v>
      </c>
    </row>
    <row r="51" spans="1:5" ht="12.75">
      <c r="A51" s="12"/>
      <c r="B51" s="13" t="s">
        <v>5</v>
      </c>
      <c r="C51" s="14">
        <f>C49+C50</f>
        <v>31036994000</v>
      </c>
      <c r="D51" s="14">
        <f>D49+D50</f>
        <v>31427662210</v>
      </c>
      <c r="E51" s="14">
        <f>E49+E50</f>
        <v>31424897450</v>
      </c>
    </row>
    <row r="52" spans="1:5" ht="12.75">
      <c r="A52" s="9" t="s">
        <v>18</v>
      </c>
      <c r="B52" s="9" t="s">
        <v>19</v>
      </c>
      <c r="C52" s="10">
        <v>26151903000</v>
      </c>
      <c r="D52" s="10">
        <v>26875813543</v>
      </c>
      <c r="E52" s="10">
        <v>26866527541</v>
      </c>
    </row>
    <row r="53" spans="1:5" ht="12.75">
      <c r="A53" s="9"/>
      <c r="B53" s="9" t="s">
        <v>4</v>
      </c>
      <c r="C53" s="10">
        <v>133000</v>
      </c>
      <c r="D53" s="10">
        <v>8979928</v>
      </c>
      <c r="E53" s="10">
        <v>6941406</v>
      </c>
    </row>
    <row r="54" spans="1:5" ht="12.75">
      <c r="A54" s="12"/>
      <c r="B54" s="13" t="s">
        <v>5</v>
      </c>
      <c r="C54" s="14">
        <f>C52+C53</f>
        <v>26152036000</v>
      </c>
      <c r="D54" s="14">
        <f>D52+D53</f>
        <v>26884793471</v>
      </c>
      <c r="E54" s="14">
        <f>E52+E53</f>
        <v>26873468947</v>
      </c>
    </row>
    <row r="55" spans="1:5" ht="12.75">
      <c r="A55" s="20" t="s">
        <v>34</v>
      </c>
      <c r="B55" s="20" t="s">
        <v>6</v>
      </c>
      <c r="C55" s="21">
        <v>45081000</v>
      </c>
      <c r="D55" s="21">
        <v>44273800</v>
      </c>
      <c r="E55" s="21">
        <v>44273800</v>
      </c>
    </row>
    <row r="56" spans="1:5" ht="12.75">
      <c r="A56" s="9"/>
      <c r="B56" s="9" t="s">
        <v>4</v>
      </c>
      <c r="C56" s="10">
        <v>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45081000</v>
      </c>
      <c r="D57" s="14">
        <f>D55+D56</f>
        <v>44273800</v>
      </c>
      <c r="E57" s="14">
        <f>E55+E56</f>
        <v>44273800</v>
      </c>
    </row>
    <row r="58" spans="1:5" ht="12.75">
      <c r="A58" s="18" t="s">
        <v>35</v>
      </c>
      <c r="B58" s="22" t="s">
        <v>12</v>
      </c>
      <c r="C58" s="23">
        <v>2555600000</v>
      </c>
      <c r="D58" s="23">
        <v>3441808697</v>
      </c>
      <c r="E58" s="23">
        <v>3198677192</v>
      </c>
    </row>
    <row r="59" spans="1:5" ht="12.75">
      <c r="A59" s="19"/>
      <c r="B59" s="24" t="s">
        <v>4</v>
      </c>
      <c r="C59" s="25">
        <v>366051000</v>
      </c>
      <c r="D59" s="25">
        <v>1293690240</v>
      </c>
      <c r="E59" s="25">
        <v>390990034</v>
      </c>
    </row>
    <row r="60" spans="1:5" ht="12.75">
      <c r="A60" s="15"/>
      <c r="B60" s="16" t="s">
        <v>5</v>
      </c>
      <c r="C60" s="17">
        <f>C58+C59</f>
        <v>2921651000</v>
      </c>
      <c r="D60" s="17">
        <f>D58+D59</f>
        <v>4735498937</v>
      </c>
      <c r="E60" s="17">
        <f>E58+E59</f>
        <v>3589667226</v>
      </c>
    </row>
  </sheetData>
  <printOptions/>
  <pageMargins left="1.39" right="0.23" top="0.64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2005-06-03T01:20:44Z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