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3372" activeTab="0"/>
  </bookViews>
  <sheets>
    <sheet name="45年度" sheetId="1" r:id="rId1"/>
  </sheets>
  <definedNames/>
  <calcPr fullCalcOnLoad="1"/>
</workbook>
</file>

<file path=xl/sharedStrings.xml><?xml version="1.0" encoding="utf-8"?>
<sst xmlns="http://schemas.openxmlformats.org/spreadsheetml/2006/main" count="78" uniqueCount="34">
  <si>
    <t>調定額</t>
  </si>
  <si>
    <t>収入済額</t>
  </si>
  <si>
    <t>（単位：円）</t>
  </si>
  <si>
    <t>予算額</t>
  </si>
  <si>
    <t>全県税計</t>
  </si>
  <si>
    <t>県税</t>
  </si>
  <si>
    <t>現年</t>
  </si>
  <si>
    <t>滞繰</t>
  </si>
  <si>
    <t>合計</t>
  </si>
  <si>
    <t>県民税</t>
  </si>
  <si>
    <t>現年</t>
  </si>
  <si>
    <t>個人</t>
  </si>
  <si>
    <t>現年</t>
  </si>
  <si>
    <t>法人</t>
  </si>
  <si>
    <t>事業税</t>
  </si>
  <si>
    <t>不動産取得税</t>
  </si>
  <si>
    <t>現年</t>
  </si>
  <si>
    <t>県たばこ消費税</t>
  </si>
  <si>
    <t>現年</t>
  </si>
  <si>
    <t>娯楽施設利用税</t>
  </si>
  <si>
    <t>現年</t>
  </si>
  <si>
    <t>料理飲料等消費税</t>
  </si>
  <si>
    <t>現年</t>
  </si>
  <si>
    <t>自動車税</t>
  </si>
  <si>
    <t>現年</t>
  </si>
  <si>
    <t>鉱区税</t>
  </si>
  <si>
    <t>狩猟免許税</t>
  </si>
  <si>
    <t>固定資産税</t>
  </si>
  <si>
    <t>現年</t>
  </si>
  <si>
    <t>自動車取得税</t>
  </si>
  <si>
    <t>軽油引取税</t>
  </si>
  <si>
    <t>現年</t>
  </si>
  <si>
    <t>入猟税</t>
  </si>
  <si>
    <t>昭和45年度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</si>
</sst>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Alignment="1">
      <alignment/>
    </xf>
    <xf numFmtId="0" fontId="0" fillId="2" borderId="2" xfId="0" applyFill="1" applyAlignment="1">
      <alignment/>
    </xf>
    <xf numFmtId="176" fontId="0" fillId="2" borderId="2" xfId="0" applyNumberFormat="1" applyFill="1" applyAlignment="1">
      <alignment/>
    </xf>
    <xf numFmtId="0" fontId="0" fillId="2" borderId="3" xfId="0" applyFill="1" applyAlignment="1">
      <alignment/>
    </xf>
    <xf numFmtId="176" fontId="0" fillId="2" borderId="3" xfId="0" applyNumberFormat="1" applyFill="1" applyAlignment="1">
      <alignment/>
    </xf>
    <xf numFmtId="0" fontId="0" fillId="2" borderId="4" xfId="0" applyFill="1" applyAlignment="1">
      <alignment/>
    </xf>
    <xf numFmtId="176" fontId="0" fillId="2" borderId="4" xfId="0" applyNumberFormat="1" applyFill="1" applyAlignment="1">
      <alignment/>
    </xf>
    <xf numFmtId="0" fontId="0" fillId="0" borderId="2" xfId="0" applyAlignment="1">
      <alignment/>
    </xf>
    <xf numFmtId="176" fontId="0" fillId="0" borderId="2" xfId="0" applyNumberFormat="1" applyAlignment="1">
      <alignment/>
    </xf>
    <xf numFmtId="0" fontId="0" fillId="0" borderId="4" xfId="0" applyAlignment="1">
      <alignment/>
    </xf>
    <xf numFmtId="0" fontId="0" fillId="0" borderId="5" xfId="0" applyAlignment="1">
      <alignment/>
    </xf>
    <xf numFmtId="0" fontId="0" fillId="2" borderId="5" xfId="0" applyFill="1" applyAlignment="1">
      <alignment/>
    </xf>
    <xf numFmtId="176" fontId="0" fillId="2" borderId="5" xfId="0" applyNumberFormat="1" applyFill="1" applyAlignment="1">
      <alignment/>
    </xf>
    <xf numFmtId="3" fontId="0" fillId="0" borderId="2" xfId="0" applyNumberFormat="1" applyFill="1" applyAlignment="1">
      <alignment/>
    </xf>
    <xf numFmtId="176" fontId="0" fillId="0" borderId="2" xfId="0" applyNumberFormat="1" applyFill="1" applyAlignment="1">
      <alignment/>
    </xf>
    <xf numFmtId="0" fontId="0" fillId="0" borderId="6" xfId="0" applyAlignment="1">
      <alignment/>
    </xf>
    <xf numFmtId="176" fontId="0" fillId="0" borderId="6" xfId="0" applyNumberFormat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625" style="0" customWidth="1"/>
    <col min="2" max="2" width="5.625" style="0" customWidth="1"/>
    <col min="3" max="3" width="15.125" style="0" customWidth="1"/>
    <col min="4" max="5" width="16.00390625" style="0" bestFit="1" customWidth="1"/>
  </cols>
  <sheetData>
    <row r="1" spans="1:2" ht="12.75">
      <c r="A1" t="s">
        <v>33</v>
      </c>
      <c r="B1" t="s">
        <v>4</v>
      </c>
    </row>
    <row r="2" ht="12.75">
      <c r="E2" s="1" t="s">
        <v>2</v>
      </c>
    </row>
    <row r="3" spans="1:5" ht="12.75">
      <c r="A3" s="2"/>
      <c r="B3" s="2"/>
      <c r="C3" s="2" t="s">
        <v>3</v>
      </c>
      <c r="D3" s="2" t="s">
        <v>0</v>
      </c>
      <c r="E3" s="2" t="s">
        <v>1</v>
      </c>
    </row>
    <row r="4" spans="1:5" ht="12.75">
      <c r="A4" s="3" t="s">
        <v>5</v>
      </c>
      <c r="B4" s="3" t="s">
        <v>6</v>
      </c>
      <c r="C4" s="4">
        <f aca="true" t="shared" si="0" ref="C4:E5">C7+C16+C25+C28+C31+C37+C40+C43+C49+C52+C55+C34+C46</f>
        <v>61432633000</v>
      </c>
      <c r="D4" s="4">
        <f t="shared" si="0"/>
        <v>62948207797</v>
      </c>
      <c r="E4" s="4">
        <f t="shared" si="0"/>
        <v>61952327029</v>
      </c>
    </row>
    <row r="5" spans="1:5" ht="12.75">
      <c r="A5" s="3"/>
      <c r="B5" s="3" t="s">
        <v>7</v>
      </c>
      <c r="C5" s="4">
        <f t="shared" si="0"/>
        <v>405611000</v>
      </c>
      <c r="D5" s="4">
        <f t="shared" si="0"/>
        <v>1399058673</v>
      </c>
      <c r="E5" s="4">
        <f t="shared" si="0"/>
        <v>644057908</v>
      </c>
    </row>
    <row r="6" spans="1:5" ht="13.5" thickBot="1">
      <c r="A6" s="5"/>
      <c r="B6" s="5" t="s">
        <v>8</v>
      </c>
      <c r="C6" s="6">
        <f>C4+C5</f>
        <v>61838244000</v>
      </c>
      <c r="D6" s="6">
        <f>D4+D5</f>
        <v>64347266470</v>
      </c>
      <c r="E6" s="6">
        <f>E4+E5</f>
        <v>62596384937</v>
      </c>
    </row>
    <row r="7" spans="1:5" ht="13.5" thickTop="1">
      <c r="A7" s="3" t="s">
        <v>9</v>
      </c>
      <c r="B7" s="3" t="s">
        <v>10</v>
      </c>
      <c r="C7" s="4">
        <f aca="true" t="shared" si="1" ref="C7:E8">C10+C13</f>
        <v>13663311000</v>
      </c>
      <c r="D7" s="4">
        <f t="shared" si="1"/>
        <v>14220564496</v>
      </c>
      <c r="E7" s="4">
        <f t="shared" si="1"/>
        <v>13818908952</v>
      </c>
    </row>
    <row r="8" spans="1:5" ht="12.75">
      <c r="A8" s="3"/>
      <c r="B8" s="3" t="s">
        <v>7</v>
      </c>
      <c r="C8" s="4">
        <f t="shared" si="1"/>
        <v>157397000</v>
      </c>
      <c r="D8" s="4">
        <f t="shared" si="1"/>
        <v>596350571</v>
      </c>
      <c r="E8" s="4">
        <f t="shared" si="1"/>
        <v>249494413</v>
      </c>
    </row>
    <row r="9" spans="1:5" ht="12.75">
      <c r="A9" s="7"/>
      <c r="B9" s="7" t="s">
        <v>8</v>
      </c>
      <c r="C9" s="8">
        <f>C7+C8</f>
        <v>13820708000</v>
      </c>
      <c r="D9" s="8">
        <f>D7+D8</f>
        <v>14816915067</v>
      </c>
      <c r="E9" s="8">
        <f>E7+E8</f>
        <v>14068403365</v>
      </c>
    </row>
    <row r="10" spans="1:5" ht="12.75">
      <c r="A10" s="9" t="s">
        <v>11</v>
      </c>
      <c r="B10" s="9" t="s">
        <v>12</v>
      </c>
      <c r="C10" s="10">
        <v>9267954000</v>
      </c>
      <c r="D10" s="10">
        <v>9900876166</v>
      </c>
      <c r="E10" s="10">
        <v>9536890146</v>
      </c>
    </row>
    <row r="11" spans="1:5" ht="12.75">
      <c r="A11" s="9"/>
      <c r="B11" s="9" t="s">
        <v>7</v>
      </c>
      <c r="C11" s="10">
        <v>135748000</v>
      </c>
      <c r="D11" s="10">
        <v>552076403</v>
      </c>
      <c r="E11" s="10">
        <v>217799237</v>
      </c>
    </row>
    <row r="12" spans="1:5" ht="12.75">
      <c r="A12" s="11"/>
      <c r="B12" s="7" t="s">
        <v>8</v>
      </c>
      <c r="C12" s="8">
        <f>C10+C11</f>
        <v>9403702000</v>
      </c>
      <c r="D12" s="8">
        <f>D10+D11</f>
        <v>10452952569</v>
      </c>
      <c r="E12" s="8">
        <f>E10+E11</f>
        <v>9754689383</v>
      </c>
    </row>
    <row r="13" spans="1:5" ht="12.75">
      <c r="A13" s="9" t="s">
        <v>13</v>
      </c>
      <c r="B13" s="9" t="s">
        <v>12</v>
      </c>
      <c r="C13" s="10">
        <v>4395357000</v>
      </c>
      <c r="D13" s="10">
        <v>4319688330</v>
      </c>
      <c r="E13" s="10">
        <v>4282018806</v>
      </c>
    </row>
    <row r="14" spans="1:5" ht="12.75">
      <c r="A14" s="9"/>
      <c r="B14" s="9" t="s">
        <v>7</v>
      </c>
      <c r="C14" s="10">
        <v>21649000</v>
      </c>
      <c r="D14" s="10">
        <v>44274168</v>
      </c>
      <c r="E14" s="10">
        <v>31695176</v>
      </c>
    </row>
    <row r="15" spans="1:5" ht="12.75">
      <c r="A15" s="12"/>
      <c r="B15" s="13" t="s">
        <v>8</v>
      </c>
      <c r="C15" s="14">
        <f>C13+C14</f>
        <v>4417006000</v>
      </c>
      <c r="D15" s="14">
        <f>D13+D14</f>
        <v>4363962498</v>
      </c>
      <c r="E15" s="14">
        <f>E13+E14</f>
        <v>4313713982</v>
      </c>
    </row>
    <row r="16" spans="1:5" ht="12.75">
      <c r="A16" s="3" t="s">
        <v>14</v>
      </c>
      <c r="B16" s="3" t="s">
        <v>10</v>
      </c>
      <c r="C16" s="4">
        <f aca="true" t="shared" si="2" ref="C16:E17">C19+C22</f>
        <v>28044278000</v>
      </c>
      <c r="D16" s="4">
        <f t="shared" si="2"/>
        <v>27854063793</v>
      </c>
      <c r="E16" s="4">
        <f t="shared" si="2"/>
        <v>27558726719</v>
      </c>
    </row>
    <row r="17" spans="1:5" ht="12.75">
      <c r="A17" s="3"/>
      <c r="B17" s="3" t="s">
        <v>7</v>
      </c>
      <c r="C17" s="4">
        <f t="shared" si="2"/>
        <v>164045000</v>
      </c>
      <c r="D17" s="4">
        <f t="shared" si="2"/>
        <v>385587894</v>
      </c>
      <c r="E17" s="4">
        <f t="shared" si="2"/>
        <v>278394874</v>
      </c>
    </row>
    <row r="18" spans="1:5" ht="12.75">
      <c r="A18" s="7"/>
      <c r="B18" s="7" t="s">
        <v>8</v>
      </c>
      <c r="C18" s="8">
        <f>C16+C17</f>
        <v>28208323000</v>
      </c>
      <c r="D18" s="8">
        <f>D16+D17</f>
        <v>28239651687</v>
      </c>
      <c r="E18" s="8">
        <f>E16+E17</f>
        <v>27837121593</v>
      </c>
    </row>
    <row r="19" spans="1:5" ht="12.75">
      <c r="A19" s="9" t="s">
        <v>11</v>
      </c>
      <c r="B19" s="9" t="s">
        <v>12</v>
      </c>
      <c r="C19" s="15">
        <v>2041949000</v>
      </c>
      <c r="D19" s="15">
        <v>2119374992</v>
      </c>
      <c r="E19" s="16">
        <v>2061459536</v>
      </c>
    </row>
    <row r="20" spans="1:5" ht="12.75">
      <c r="A20" s="9"/>
      <c r="B20" s="9" t="s">
        <v>7</v>
      </c>
      <c r="C20" s="15">
        <v>19460000</v>
      </c>
      <c r="D20" s="15">
        <v>68393920</v>
      </c>
      <c r="E20" s="16">
        <v>28077265</v>
      </c>
    </row>
    <row r="21" spans="1:5" ht="12.75">
      <c r="A21" s="11"/>
      <c r="B21" s="7" t="s">
        <v>8</v>
      </c>
      <c r="C21" s="8">
        <f>C19+C20</f>
        <v>2061409000</v>
      </c>
      <c r="D21" s="8">
        <f>D19+D20</f>
        <v>2187768912</v>
      </c>
      <c r="E21" s="8">
        <f>E19+E20</f>
        <v>2089536801</v>
      </c>
    </row>
    <row r="22" spans="1:5" ht="12.75">
      <c r="A22" s="9" t="s">
        <v>13</v>
      </c>
      <c r="B22" s="9" t="s">
        <v>12</v>
      </c>
      <c r="C22" s="10">
        <v>26002329000</v>
      </c>
      <c r="D22" s="10">
        <v>25734688801</v>
      </c>
      <c r="E22" s="10">
        <v>25497267183</v>
      </c>
    </row>
    <row r="23" spans="1:5" ht="12.75">
      <c r="A23" s="9"/>
      <c r="B23" s="9" t="s">
        <v>7</v>
      </c>
      <c r="C23" s="10">
        <v>144585000</v>
      </c>
      <c r="D23" s="10">
        <v>317193974</v>
      </c>
      <c r="E23" s="10">
        <v>250317609</v>
      </c>
    </row>
    <row r="24" spans="1:5" ht="12.75">
      <c r="A24" s="12"/>
      <c r="B24" s="13" t="s">
        <v>8</v>
      </c>
      <c r="C24" s="14">
        <f>C22+C23</f>
        <v>26146914000</v>
      </c>
      <c r="D24" s="14">
        <f>D22+D23</f>
        <v>26051882775</v>
      </c>
      <c r="E24" s="14">
        <f>E22+E23</f>
        <v>25747584792</v>
      </c>
    </row>
    <row r="25" spans="1:5" ht="12.75">
      <c r="A25" s="9" t="s">
        <v>15</v>
      </c>
      <c r="B25" s="9" t="s">
        <v>16</v>
      </c>
      <c r="C25" s="10">
        <v>2304971000</v>
      </c>
      <c r="D25" s="10">
        <v>2963263953</v>
      </c>
      <c r="E25" s="10">
        <v>2890800631</v>
      </c>
    </row>
    <row r="26" spans="1:5" ht="12.75">
      <c r="A26" s="9"/>
      <c r="B26" s="9" t="s">
        <v>7</v>
      </c>
      <c r="C26" s="10">
        <v>18693000</v>
      </c>
      <c r="D26" s="10">
        <v>55536999</v>
      </c>
      <c r="E26" s="10">
        <v>19276668</v>
      </c>
    </row>
    <row r="27" spans="1:5" ht="12.75">
      <c r="A27" s="12"/>
      <c r="B27" s="13" t="s">
        <v>8</v>
      </c>
      <c r="C27" s="14">
        <f>C25+C26</f>
        <v>2323664000</v>
      </c>
      <c r="D27" s="14">
        <f>D25+D26</f>
        <v>3018800952</v>
      </c>
      <c r="E27" s="14">
        <f>E25+E26</f>
        <v>2910077299</v>
      </c>
    </row>
    <row r="28" spans="1:5" ht="12.75">
      <c r="A28" s="9" t="s">
        <v>17</v>
      </c>
      <c r="B28" s="9" t="s">
        <v>18</v>
      </c>
      <c r="C28" s="10">
        <v>2753069000</v>
      </c>
      <c r="D28" s="10">
        <v>2754688610</v>
      </c>
      <c r="E28" s="10">
        <v>2754688610</v>
      </c>
    </row>
    <row r="29" spans="1:5" ht="12.75">
      <c r="A29" s="9"/>
      <c r="B29" s="9" t="s">
        <v>7</v>
      </c>
      <c r="C29" s="10">
        <v>0</v>
      </c>
      <c r="D29" s="10">
        <v>0</v>
      </c>
      <c r="E29" s="10">
        <v>0</v>
      </c>
    </row>
    <row r="30" spans="1:5" ht="12.75">
      <c r="A30" s="12"/>
      <c r="B30" s="13" t="s">
        <v>8</v>
      </c>
      <c r="C30" s="14">
        <f>C28+C29</f>
        <v>2753069000</v>
      </c>
      <c r="D30" s="14">
        <f>D28+D29</f>
        <v>2754688610</v>
      </c>
      <c r="E30" s="14">
        <f>E28+E29</f>
        <v>2754688610</v>
      </c>
    </row>
    <row r="31" spans="1:5" ht="12.75">
      <c r="A31" s="9" t="s">
        <v>19</v>
      </c>
      <c r="B31" s="9" t="s">
        <v>20</v>
      </c>
      <c r="C31" s="10">
        <v>1472569000</v>
      </c>
      <c r="D31" s="10">
        <v>1579936595</v>
      </c>
      <c r="E31" s="10">
        <v>1579863995</v>
      </c>
    </row>
    <row r="32" spans="1:5" ht="12.75">
      <c r="A32" s="9"/>
      <c r="B32" s="9" t="s">
        <v>7</v>
      </c>
      <c r="C32" s="10">
        <v>9000</v>
      </c>
      <c r="D32" s="10">
        <v>14910</v>
      </c>
      <c r="E32" s="10">
        <v>0</v>
      </c>
    </row>
    <row r="33" spans="1:5" ht="12.75">
      <c r="A33" s="12"/>
      <c r="B33" s="13" t="s">
        <v>8</v>
      </c>
      <c r="C33" s="14">
        <f>C31+C32</f>
        <v>1472578000</v>
      </c>
      <c r="D33" s="14">
        <f>D31+D32</f>
        <v>1579951505</v>
      </c>
      <c r="E33" s="14">
        <f>E31+E32</f>
        <v>1579863995</v>
      </c>
    </row>
    <row r="34" spans="1:5" ht="12.75">
      <c r="A34" s="9" t="s">
        <v>21</v>
      </c>
      <c r="B34" s="9" t="s">
        <v>22</v>
      </c>
      <c r="C34" s="10">
        <v>1359734000</v>
      </c>
      <c r="D34" s="10">
        <v>1435541251</v>
      </c>
      <c r="E34" s="10">
        <v>1395815966</v>
      </c>
    </row>
    <row r="35" spans="1:5" ht="12.75">
      <c r="A35" s="9"/>
      <c r="B35" s="9" t="s">
        <v>7</v>
      </c>
      <c r="C35" s="10">
        <v>6465000</v>
      </c>
      <c r="D35" s="10">
        <v>36154567</v>
      </c>
      <c r="E35" s="10">
        <v>14392319</v>
      </c>
    </row>
    <row r="36" spans="1:5" ht="12.75">
      <c r="A36" s="12"/>
      <c r="B36" s="13" t="s">
        <v>8</v>
      </c>
      <c r="C36" s="14">
        <f>C34+C35</f>
        <v>1366199000</v>
      </c>
      <c r="D36" s="14">
        <f>D34+D35</f>
        <v>1471695818</v>
      </c>
      <c r="E36" s="14">
        <f>E34+E35</f>
        <v>1410208285</v>
      </c>
    </row>
    <row r="37" spans="1:5" ht="12.75">
      <c r="A37" s="9" t="s">
        <v>23</v>
      </c>
      <c r="B37" s="9" t="s">
        <v>24</v>
      </c>
      <c r="C37" s="10">
        <v>5237500000</v>
      </c>
      <c r="D37" s="10">
        <v>5532557800</v>
      </c>
      <c r="E37" s="10">
        <v>5347123537</v>
      </c>
    </row>
    <row r="38" spans="1:5" ht="12.75">
      <c r="A38" s="9"/>
      <c r="B38" s="9" t="s">
        <v>7</v>
      </c>
      <c r="C38" s="10">
        <v>58410000</v>
      </c>
      <c r="D38" s="10">
        <v>217327957</v>
      </c>
      <c r="E38" s="10">
        <v>80453595</v>
      </c>
    </row>
    <row r="39" spans="1:5" ht="12.75">
      <c r="A39" s="12"/>
      <c r="B39" s="13" t="s">
        <v>8</v>
      </c>
      <c r="C39" s="14">
        <f>C37+C38</f>
        <v>5295910000</v>
      </c>
      <c r="D39" s="14">
        <f>D37+D38</f>
        <v>5749885757</v>
      </c>
      <c r="E39" s="14">
        <f>E37+E38</f>
        <v>5427577132</v>
      </c>
    </row>
    <row r="40" spans="1:5" ht="12.75">
      <c r="A40" s="9" t="s">
        <v>25</v>
      </c>
      <c r="B40" s="9" t="s">
        <v>22</v>
      </c>
      <c r="C40" s="10">
        <v>8561000</v>
      </c>
      <c r="D40" s="10">
        <v>8117270</v>
      </c>
      <c r="E40" s="10">
        <v>8063980</v>
      </c>
    </row>
    <row r="41" spans="1:5" ht="12.75">
      <c r="A41" s="9"/>
      <c r="B41" s="9" t="s">
        <v>7</v>
      </c>
      <c r="C41" s="10">
        <v>2000</v>
      </c>
      <c r="D41" s="10">
        <v>164960</v>
      </c>
      <c r="E41" s="10">
        <v>22290</v>
      </c>
    </row>
    <row r="42" spans="1:5" ht="12.75">
      <c r="A42" s="12"/>
      <c r="B42" s="13" t="s">
        <v>8</v>
      </c>
      <c r="C42" s="14">
        <f>C40+C41</f>
        <v>8563000</v>
      </c>
      <c r="D42" s="14">
        <f>D40+D41</f>
        <v>8282230</v>
      </c>
      <c r="E42" s="14">
        <f>E40+E41</f>
        <v>8086270</v>
      </c>
    </row>
    <row r="43" spans="1:5" ht="12.75">
      <c r="A43" s="9" t="s">
        <v>26</v>
      </c>
      <c r="B43" s="9" t="s">
        <v>18</v>
      </c>
      <c r="C43" s="10">
        <v>18937000</v>
      </c>
      <c r="D43" s="10">
        <v>21274950</v>
      </c>
      <c r="E43" s="10">
        <v>21274950</v>
      </c>
    </row>
    <row r="44" spans="1:5" ht="12.75">
      <c r="A44" s="9"/>
      <c r="B44" s="9" t="s">
        <v>7</v>
      </c>
      <c r="C44" s="10">
        <v>1000</v>
      </c>
      <c r="D44" s="10">
        <v>0</v>
      </c>
      <c r="E44" s="10">
        <v>0</v>
      </c>
    </row>
    <row r="45" spans="1:5" ht="12.75">
      <c r="A45" s="12"/>
      <c r="B45" s="13" t="s">
        <v>8</v>
      </c>
      <c r="C45" s="14">
        <f>C43+C44</f>
        <v>18938000</v>
      </c>
      <c r="D45" s="14">
        <f>D43+D44</f>
        <v>21274950</v>
      </c>
      <c r="E45" s="14">
        <f>E43+E44</f>
        <v>21274950</v>
      </c>
    </row>
    <row r="46" spans="1:5" ht="12.75">
      <c r="A46" s="9" t="s">
        <v>27</v>
      </c>
      <c r="B46" s="9" t="s">
        <v>28</v>
      </c>
      <c r="C46" s="10">
        <v>1000</v>
      </c>
      <c r="D46" s="10">
        <v>0</v>
      </c>
      <c r="E46" s="10">
        <v>0</v>
      </c>
    </row>
    <row r="47" spans="1:5" ht="12.75">
      <c r="A47" s="9"/>
      <c r="B47" s="9" t="s">
        <v>7</v>
      </c>
      <c r="C47" s="10">
        <v>0</v>
      </c>
      <c r="D47" s="10">
        <v>0</v>
      </c>
      <c r="E47" s="10">
        <v>0</v>
      </c>
    </row>
    <row r="48" spans="1:5" ht="12.75">
      <c r="A48" s="12"/>
      <c r="B48" s="13" t="s">
        <v>8</v>
      </c>
      <c r="C48" s="14">
        <f>C46+C47</f>
        <v>1000</v>
      </c>
      <c r="D48" s="14">
        <f>D46+D47</f>
        <v>0</v>
      </c>
      <c r="E48" s="14">
        <f>E46+E47</f>
        <v>0</v>
      </c>
    </row>
    <row r="49" spans="1:5" ht="12.75">
      <c r="A49" s="9" t="s">
        <v>29</v>
      </c>
      <c r="B49" s="9" t="s">
        <v>24</v>
      </c>
      <c r="C49" s="10">
        <v>2385401000</v>
      </c>
      <c r="D49" s="10">
        <v>2417113020</v>
      </c>
      <c r="E49" s="10">
        <v>2416780470</v>
      </c>
    </row>
    <row r="50" spans="1:5" ht="12.75">
      <c r="A50" s="9"/>
      <c r="B50" s="9" t="s">
        <v>7</v>
      </c>
      <c r="C50" s="10">
        <v>1000</v>
      </c>
      <c r="D50" s="10">
        <v>132690</v>
      </c>
      <c r="E50" s="10">
        <v>127890</v>
      </c>
    </row>
    <row r="51" spans="1:5" ht="12.75">
      <c r="A51" s="12"/>
      <c r="B51" s="13" t="s">
        <v>8</v>
      </c>
      <c r="C51" s="14">
        <f>C49+C50</f>
        <v>2385402000</v>
      </c>
      <c r="D51" s="14">
        <f>D49+D50</f>
        <v>2417245710</v>
      </c>
      <c r="E51" s="14">
        <f>E49+E50</f>
        <v>2416908360</v>
      </c>
    </row>
    <row r="52" spans="1:5" ht="12.75">
      <c r="A52" s="9" t="s">
        <v>30</v>
      </c>
      <c r="B52" s="9" t="s">
        <v>31</v>
      </c>
      <c r="C52" s="10">
        <v>4170765000</v>
      </c>
      <c r="D52" s="10">
        <v>4146079109</v>
      </c>
      <c r="E52" s="10">
        <v>4145272269</v>
      </c>
    </row>
    <row r="53" spans="1:5" ht="12.75">
      <c r="A53" s="9"/>
      <c r="B53" s="9" t="s">
        <v>7</v>
      </c>
      <c r="C53" s="10">
        <v>587000</v>
      </c>
      <c r="D53" s="10">
        <v>107788125</v>
      </c>
      <c r="E53" s="10">
        <v>1895859</v>
      </c>
    </row>
    <row r="54" spans="1:5" ht="12.75">
      <c r="A54" s="12"/>
      <c r="B54" s="13" t="s">
        <v>8</v>
      </c>
      <c r="C54" s="14">
        <f>C52+C53</f>
        <v>4171352000</v>
      </c>
      <c r="D54" s="14">
        <f>D52+D53</f>
        <v>4253867234</v>
      </c>
      <c r="E54" s="14">
        <f>E52+E53</f>
        <v>4147168128</v>
      </c>
    </row>
    <row r="55" spans="1:5" ht="12.75">
      <c r="A55" s="17" t="s">
        <v>32</v>
      </c>
      <c r="B55" s="17" t="s">
        <v>10</v>
      </c>
      <c r="C55" s="18">
        <v>13536000</v>
      </c>
      <c r="D55" s="18">
        <v>15006950</v>
      </c>
      <c r="E55" s="18">
        <v>15006950</v>
      </c>
    </row>
    <row r="56" spans="1:5" ht="12.75">
      <c r="A56" s="9"/>
      <c r="B56" s="9" t="s">
        <v>7</v>
      </c>
      <c r="C56" s="10">
        <v>1000</v>
      </c>
      <c r="D56" s="10">
        <v>0</v>
      </c>
      <c r="E56" s="10">
        <v>0</v>
      </c>
    </row>
    <row r="57" spans="1:5" ht="12.75">
      <c r="A57" s="12"/>
      <c r="B57" s="13" t="s">
        <v>8</v>
      </c>
      <c r="C57" s="14">
        <f>C55+C56</f>
        <v>13537000</v>
      </c>
      <c r="D57" s="14">
        <f>D55+D56</f>
        <v>15006950</v>
      </c>
      <c r="E57" s="14">
        <f>E55+E56</f>
        <v>15006950</v>
      </c>
    </row>
    <row r="58" spans="1:5" ht="12.75">
      <c r="A58" s="19"/>
      <c r="B58" s="19"/>
      <c r="C58" s="20"/>
      <c r="D58" s="20"/>
      <c r="E58" s="20"/>
    </row>
    <row r="59" spans="1:5" ht="12.75">
      <c r="A59" s="21"/>
      <c r="B59" s="21"/>
      <c r="C59" s="22"/>
      <c r="D59" s="22"/>
      <c r="E59" s="22"/>
    </row>
    <row r="60" spans="1:5" ht="12.75">
      <c r="A60" s="21"/>
      <c r="B60" s="24"/>
      <c r="C60" s="23"/>
      <c r="D60" s="23"/>
      <c r="E60" s="23"/>
    </row>
  </sheetData>
  <printOptions/>
  <pageMargins left="1.5" right="0.23" top="0.98" bottom="0.62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F00PC77</cp:lastModifiedBy>
  <cp:lastPrinted>2005-06-02T06:23:49Z</cp:lastPrinted>
  <dcterms:created xsi:type="dcterms:W3CDTF">2005-02-28T05:37:58Z</dcterms:created>
  <dcterms:modified xsi:type="dcterms:W3CDTF">2005-03-17T05:09:15Z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