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34年度" sheetId="1" r:id="rId1"/>
  </sheets>
  <definedNames>
    <definedName name="_xlnm.Print_Area" localSheetId="0">'34年度'!$A$1:$E$54</definedName>
  </definedNames>
  <calcPr fullCalcOnLoad="1"/>
</workbook>
</file>

<file path=xl/sharedStrings.xml><?xml version="1.0" encoding="utf-8"?>
<sst xmlns="http://schemas.openxmlformats.org/spreadsheetml/2006/main" count="74" uniqueCount="24">
  <si>
    <t>県税</t>
  </si>
  <si>
    <t>現年</t>
  </si>
  <si>
    <t>滞繰</t>
  </si>
  <si>
    <t>合計</t>
  </si>
  <si>
    <t>個人</t>
  </si>
  <si>
    <t>法人</t>
  </si>
  <si>
    <t>県民税</t>
  </si>
  <si>
    <t>事業税</t>
  </si>
  <si>
    <t>不動産取得税</t>
  </si>
  <si>
    <t>自動車税</t>
  </si>
  <si>
    <t>鉱区税</t>
  </si>
  <si>
    <t>軽油引取税</t>
  </si>
  <si>
    <t>予算額</t>
  </si>
  <si>
    <t>調定額</t>
  </si>
  <si>
    <t>収入済額</t>
  </si>
  <si>
    <t>全県税計</t>
  </si>
  <si>
    <t>県たばこ消費税</t>
  </si>
  <si>
    <t>娯楽施設利用税</t>
  </si>
  <si>
    <t>固定資産税</t>
  </si>
  <si>
    <t>旧法による税</t>
  </si>
  <si>
    <t>狩猟者税</t>
  </si>
  <si>
    <t>昭和34年度</t>
  </si>
  <si>
    <t>遊興飲食税</t>
  </si>
  <si>
    <t>（単位：円）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</si>
</sst>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76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176" fontId="0" fillId="2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176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176" fontId="0" fillId="2" borderId="5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50390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21</v>
      </c>
      <c r="B1" t="s">
        <v>15</v>
      </c>
    </row>
    <row r="2" ht="12.75">
      <c r="E2" s="16" t="s">
        <v>23</v>
      </c>
    </row>
    <row r="3" spans="1:5" ht="12.75">
      <c r="A3" s="10"/>
      <c r="B3" s="10"/>
      <c r="C3" s="10" t="s">
        <v>12</v>
      </c>
      <c r="D3" s="10" t="s">
        <v>13</v>
      </c>
      <c r="E3" s="10" t="s">
        <v>14</v>
      </c>
    </row>
    <row r="4" spans="1:5" ht="12.75">
      <c r="A4" s="1" t="s">
        <v>0</v>
      </c>
      <c r="B4" s="1" t="s">
        <v>1</v>
      </c>
      <c r="C4" s="2">
        <f aca="true" t="shared" si="0" ref="C4:E5">C7+C16+C25+C28+C31+C37+C40+C43+C49+C34+C46+C52</f>
        <v>3923603130</v>
      </c>
      <c r="D4" s="2">
        <f t="shared" si="0"/>
        <v>4436360726</v>
      </c>
      <c r="E4" s="2">
        <f t="shared" si="0"/>
        <v>4376890895</v>
      </c>
    </row>
    <row r="5" spans="1:5" ht="12.75">
      <c r="A5" s="1"/>
      <c r="B5" s="1" t="s">
        <v>2</v>
      </c>
      <c r="C5" s="2">
        <f t="shared" si="0"/>
        <v>55789430</v>
      </c>
      <c r="D5" s="2">
        <f t="shared" si="0"/>
        <v>210716865</v>
      </c>
      <c r="E5" s="2">
        <f t="shared" si="0"/>
        <v>53608343</v>
      </c>
    </row>
    <row r="6" spans="1:5" ht="13.5" thickBot="1">
      <c r="A6" s="11"/>
      <c r="B6" s="11" t="s">
        <v>3</v>
      </c>
      <c r="C6" s="12">
        <f>C4+C5</f>
        <v>3979392560</v>
      </c>
      <c r="D6" s="12">
        <f>D4+D5</f>
        <v>4647077591</v>
      </c>
      <c r="E6" s="12">
        <f>E4+E5</f>
        <v>4430499238</v>
      </c>
    </row>
    <row r="7" spans="1:5" ht="13.5" thickTop="1">
      <c r="A7" s="1" t="s">
        <v>6</v>
      </c>
      <c r="B7" s="1" t="s">
        <v>1</v>
      </c>
      <c r="C7" s="2">
        <f aca="true" t="shared" si="1" ref="C7:E8">C10+C13</f>
        <v>672725750</v>
      </c>
      <c r="D7" s="2">
        <f t="shared" si="1"/>
        <v>759838107</v>
      </c>
      <c r="E7" s="2">
        <f t="shared" si="1"/>
        <v>736628293</v>
      </c>
    </row>
    <row r="8" spans="1:5" ht="12.75">
      <c r="A8" s="1"/>
      <c r="B8" s="1" t="s">
        <v>2</v>
      </c>
      <c r="C8" s="2">
        <f t="shared" si="1"/>
        <v>22094180</v>
      </c>
      <c r="D8" s="2">
        <f t="shared" si="1"/>
        <v>70486951</v>
      </c>
      <c r="E8" s="2">
        <f t="shared" si="1"/>
        <v>21966472</v>
      </c>
    </row>
    <row r="9" spans="1:5" ht="12.75">
      <c r="A9" s="13"/>
      <c r="B9" s="13" t="s">
        <v>3</v>
      </c>
      <c r="C9" s="14">
        <f>C7+C8</f>
        <v>694819930</v>
      </c>
      <c r="D9" s="14">
        <f>D7+D8</f>
        <v>830325058</v>
      </c>
      <c r="E9" s="14">
        <f>E7+E8</f>
        <v>758594765</v>
      </c>
    </row>
    <row r="10" spans="1:5" ht="12.75">
      <c r="A10" s="3" t="s">
        <v>4</v>
      </c>
      <c r="B10" s="3" t="s">
        <v>1</v>
      </c>
      <c r="C10" s="4">
        <v>336605100</v>
      </c>
      <c r="D10" s="4">
        <v>374129738</v>
      </c>
      <c r="E10" s="4">
        <v>354216995</v>
      </c>
    </row>
    <row r="11" spans="1:5" ht="12.75">
      <c r="A11" s="3"/>
      <c r="B11" s="3" t="s">
        <v>2</v>
      </c>
      <c r="C11" s="4">
        <v>20075930</v>
      </c>
      <c r="D11" s="4">
        <v>66283088</v>
      </c>
      <c r="E11" s="4">
        <v>20076277</v>
      </c>
    </row>
    <row r="12" spans="1:5" ht="12.75">
      <c r="A12" s="15"/>
      <c r="B12" s="13" t="s">
        <v>3</v>
      </c>
      <c r="C12" s="14">
        <f>C10+C11</f>
        <v>356681030</v>
      </c>
      <c r="D12" s="14">
        <f>D10+D11</f>
        <v>440412826</v>
      </c>
      <c r="E12" s="14">
        <f>E10+E11</f>
        <v>374293272</v>
      </c>
    </row>
    <row r="13" spans="1:5" ht="12.75">
      <c r="A13" s="3" t="s">
        <v>5</v>
      </c>
      <c r="B13" s="3" t="s">
        <v>1</v>
      </c>
      <c r="C13" s="4">
        <v>336120650</v>
      </c>
      <c r="D13" s="4">
        <v>385708369</v>
      </c>
      <c r="E13" s="4">
        <v>382411298</v>
      </c>
    </row>
    <row r="14" spans="1:5" ht="12.75">
      <c r="A14" s="3"/>
      <c r="B14" s="3" t="s">
        <v>2</v>
      </c>
      <c r="C14" s="4">
        <v>2018250</v>
      </c>
      <c r="D14" s="4">
        <v>4203863</v>
      </c>
      <c r="E14" s="4">
        <v>1890195</v>
      </c>
    </row>
    <row r="15" spans="1:5" ht="12.75">
      <c r="A15" s="7"/>
      <c r="B15" s="8" t="s">
        <v>3</v>
      </c>
      <c r="C15" s="9">
        <f>C13+C14</f>
        <v>338138900</v>
      </c>
      <c r="D15" s="9">
        <f>D13+D14</f>
        <v>389912232</v>
      </c>
      <c r="E15" s="9">
        <f>E13+E14</f>
        <v>384301493</v>
      </c>
    </row>
    <row r="16" spans="1:5" ht="12.75">
      <c r="A16" s="1" t="s">
        <v>7</v>
      </c>
      <c r="B16" s="1" t="s">
        <v>1</v>
      </c>
      <c r="C16" s="2">
        <f aca="true" t="shared" si="2" ref="C16:E17">C19+C22</f>
        <v>2009099600</v>
      </c>
      <c r="D16" s="2">
        <f t="shared" si="2"/>
        <v>2282030100</v>
      </c>
      <c r="E16" s="2">
        <f t="shared" si="2"/>
        <v>2259694989</v>
      </c>
    </row>
    <row r="17" spans="1:5" ht="12.75">
      <c r="A17" s="1"/>
      <c r="B17" s="1" t="s">
        <v>2</v>
      </c>
      <c r="C17" s="2">
        <f t="shared" si="2"/>
        <v>21846320</v>
      </c>
      <c r="D17" s="2">
        <f t="shared" si="2"/>
        <v>82954164</v>
      </c>
      <c r="E17" s="2">
        <f t="shared" si="2"/>
        <v>21021867</v>
      </c>
    </row>
    <row r="18" spans="1:5" ht="12.75">
      <c r="A18" s="13"/>
      <c r="B18" s="13" t="s">
        <v>3</v>
      </c>
      <c r="C18" s="14">
        <f>C16+C17</f>
        <v>2030945920</v>
      </c>
      <c r="D18" s="14">
        <f>D16+D17</f>
        <v>2364984264</v>
      </c>
      <c r="E18" s="14">
        <f>E16+E17</f>
        <v>2280716856</v>
      </c>
    </row>
    <row r="19" spans="1:5" ht="12.75">
      <c r="A19" s="3" t="s">
        <v>4</v>
      </c>
      <c r="B19" s="3" t="s">
        <v>1</v>
      </c>
      <c r="C19" s="5">
        <v>178112960</v>
      </c>
      <c r="D19" s="5">
        <v>217722700</v>
      </c>
      <c r="E19" s="6">
        <v>211288696</v>
      </c>
    </row>
    <row r="20" spans="1:5" ht="12.75">
      <c r="A20" s="3"/>
      <c r="B20" s="3" t="s">
        <v>2</v>
      </c>
      <c r="C20" s="5">
        <v>10019870</v>
      </c>
      <c r="D20" s="5">
        <v>52802610</v>
      </c>
      <c r="E20" s="6">
        <v>9521450</v>
      </c>
    </row>
    <row r="21" spans="1:5" ht="12.75">
      <c r="A21" s="15"/>
      <c r="B21" s="13" t="s">
        <v>3</v>
      </c>
      <c r="C21" s="14">
        <f>C19+C20</f>
        <v>188132830</v>
      </c>
      <c r="D21" s="14">
        <f>D19+D20</f>
        <v>270525310</v>
      </c>
      <c r="E21" s="14">
        <f>E19+E20</f>
        <v>220810146</v>
      </c>
    </row>
    <row r="22" spans="1:5" ht="12.75">
      <c r="A22" s="3" t="s">
        <v>5</v>
      </c>
      <c r="B22" s="3" t="s">
        <v>1</v>
      </c>
      <c r="C22" s="4">
        <v>1830986640</v>
      </c>
      <c r="D22" s="4">
        <v>2064307400</v>
      </c>
      <c r="E22" s="4">
        <v>2048406293</v>
      </c>
    </row>
    <row r="23" spans="1:5" ht="12.75">
      <c r="A23" s="3"/>
      <c r="B23" s="3" t="s">
        <v>2</v>
      </c>
      <c r="C23" s="4">
        <v>11826450</v>
      </c>
      <c r="D23" s="4">
        <v>30151554</v>
      </c>
      <c r="E23" s="4">
        <v>11500417</v>
      </c>
    </row>
    <row r="24" spans="1:5" ht="12.75">
      <c r="A24" s="7"/>
      <c r="B24" s="8" t="s">
        <v>3</v>
      </c>
      <c r="C24" s="9">
        <f>C22+C23</f>
        <v>1842813090</v>
      </c>
      <c r="D24" s="9">
        <f>D22+D23</f>
        <v>2094458954</v>
      </c>
      <c r="E24" s="9">
        <f>E22+E23</f>
        <v>2059906710</v>
      </c>
    </row>
    <row r="25" spans="1:5" ht="12.75">
      <c r="A25" s="3" t="s">
        <v>8</v>
      </c>
      <c r="B25" s="3" t="s">
        <v>1</v>
      </c>
      <c r="C25" s="4">
        <v>97590030</v>
      </c>
      <c r="D25" s="4">
        <v>151495830</v>
      </c>
      <c r="E25" s="4">
        <v>146971510</v>
      </c>
    </row>
    <row r="26" spans="1:5" ht="12.75">
      <c r="A26" s="3"/>
      <c r="B26" s="3" t="s">
        <v>2</v>
      </c>
      <c r="C26" s="4">
        <v>3457140</v>
      </c>
      <c r="D26" s="4">
        <v>10461780</v>
      </c>
      <c r="E26" s="4">
        <v>3836161</v>
      </c>
    </row>
    <row r="27" spans="1:5" ht="12.75">
      <c r="A27" s="7"/>
      <c r="B27" s="8" t="s">
        <v>3</v>
      </c>
      <c r="C27" s="9">
        <f>C25+C26</f>
        <v>101047170</v>
      </c>
      <c r="D27" s="9">
        <f>D25+D26</f>
        <v>161957610</v>
      </c>
      <c r="E27" s="9">
        <f>E25+E26</f>
        <v>150807671</v>
      </c>
    </row>
    <row r="28" spans="1:5" ht="12.75">
      <c r="A28" s="3" t="s">
        <v>16</v>
      </c>
      <c r="B28" s="3" t="s">
        <v>1</v>
      </c>
      <c r="C28" s="4">
        <v>471071800</v>
      </c>
      <c r="D28" s="4">
        <v>487329590</v>
      </c>
      <c r="E28" s="4">
        <v>487329590</v>
      </c>
    </row>
    <row r="29" spans="1:5" ht="12.75">
      <c r="A29" s="3"/>
      <c r="B29" s="3" t="s">
        <v>2</v>
      </c>
      <c r="C29" s="4">
        <v>0</v>
      </c>
      <c r="D29" s="4">
        <v>0</v>
      </c>
      <c r="E29" s="4">
        <v>0</v>
      </c>
    </row>
    <row r="30" spans="1:5" ht="12.75">
      <c r="A30" s="7"/>
      <c r="B30" s="8" t="s">
        <v>3</v>
      </c>
      <c r="C30" s="9">
        <f>C28+C29</f>
        <v>471071800</v>
      </c>
      <c r="D30" s="9">
        <f>D28+D29</f>
        <v>487329590</v>
      </c>
      <c r="E30" s="9">
        <f>E28+E29</f>
        <v>487329590</v>
      </c>
    </row>
    <row r="31" spans="1:5" ht="12.75">
      <c r="A31" s="3" t="s">
        <v>17</v>
      </c>
      <c r="B31" s="3" t="s">
        <v>1</v>
      </c>
      <c r="C31" s="4">
        <v>63402620</v>
      </c>
      <c r="D31" s="4">
        <v>84162172</v>
      </c>
      <c r="E31" s="4">
        <v>84066797</v>
      </c>
    </row>
    <row r="32" spans="1:5" ht="12.75">
      <c r="A32" s="3"/>
      <c r="B32" s="3" t="s">
        <v>2</v>
      </c>
      <c r="C32" s="4">
        <v>19600</v>
      </c>
      <c r="D32" s="4">
        <v>257218</v>
      </c>
      <c r="E32" s="4">
        <v>15148</v>
      </c>
    </row>
    <row r="33" spans="1:5" ht="12.75">
      <c r="A33" s="7"/>
      <c r="B33" s="8" t="s">
        <v>3</v>
      </c>
      <c r="C33" s="9">
        <f>C31+C32</f>
        <v>63422220</v>
      </c>
      <c r="D33" s="9">
        <f>D31+D32</f>
        <v>84419390</v>
      </c>
      <c r="E33" s="9">
        <f>E31+E32</f>
        <v>84081945</v>
      </c>
    </row>
    <row r="34" spans="1:5" ht="12.75">
      <c r="A34" s="3" t="s">
        <v>22</v>
      </c>
      <c r="B34" s="3" t="s">
        <v>1</v>
      </c>
      <c r="C34" s="4">
        <v>192617390</v>
      </c>
      <c r="D34" s="4">
        <v>218107980</v>
      </c>
      <c r="E34" s="4">
        <v>215482822</v>
      </c>
    </row>
    <row r="35" spans="1:5" ht="12.75">
      <c r="A35" s="3"/>
      <c r="B35" s="3" t="s">
        <v>2</v>
      </c>
      <c r="C35" s="4">
        <v>1680340</v>
      </c>
      <c r="D35" s="4">
        <v>12152997</v>
      </c>
      <c r="E35" s="4">
        <v>2290202</v>
      </c>
    </row>
    <row r="36" spans="1:5" ht="12.75">
      <c r="A36" s="7"/>
      <c r="B36" s="8" t="s">
        <v>3</v>
      </c>
      <c r="C36" s="9">
        <f>C34+C35</f>
        <v>194297730</v>
      </c>
      <c r="D36" s="9">
        <f>D34+D35</f>
        <v>230260977</v>
      </c>
      <c r="E36" s="9">
        <f>E34+E35</f>
        <v>217773024</v>
      </c>
    </row>
    <row r="37" spans="1:5" ht="12.75">
      <c r="A37" s="3" t="s">
        <v>9</v>
      </c>
      <c r="B37" s="3" t="s">
        <v>1</v>
      </c>
      <c r="C37" s="4">
        <v>259319200</v>
      </c>
      <c r="D37" s="4">
        <v>273357571</v>
      </c>
      <c r="E37" s="4">
        <v>266799848</v>
      </c>
    </row>
    <row r="38" spans="1:5" ht="12.75">
      <c r="A38" s="3"/>
      <c r="B38" s="3" t="s">
        <v>2</v>
      </c>
      <c r="C38" s="4">
        <v>6342360</v>
      </c>
      <c r="D38" s="4">
        <v>23752245</v>
      </c>
      <c r="E38" s="4">
        <v>4252351</v>
      </c>
    </row>
    <row r="39" spans="1:5" ht="12.75">
      <c r="A39" s="7"/>
      <c r="B39" s="8" t="s">
        <v>3</v>
      </c>
      <c r="C39" s="9">
        <f>C37+C38</f>
        <v>265661560</v>
      </c>
      <c r="D39" s="9">
        <f>D37+D38</f>
        <v>297109816</v>
      </c>
      <c r="E39" s="9">
        <f>E37+E38</f>
        <v>271052199</v>
      </c>
    </row>
    <row r="40" spans="1:5" ht="12.75">
      <c r="A40" s="3" t="s">
        <v>10</v>
      </c>
      <c r="B40" s="3" t="s">
        <v>1</v>
      </c>
      <c r="C40" s="4">
        <v>4349800</v>
      </c>
      <c r="D40" s="4">
        <v>5685730</v>
      </c>
      <c r="E40" s="4">
        <v>5563400</v>
      </c>
    </row>
    <row r="41" spans="1:5" ht="12.75">
      <c r="A41" s="3"/>
      <c r="B41" s="3" t="s">
        <v>2</v>
      </c>
      <c r="C41" s="4">
        <v>136340</v>
      </c>
      <c r="D41" s="4">
        <v>2229881</v>
      </c>
      <c r="E41" s="4">
        <v>89434</v>
      </c>
    </row>
    <row r="42" spans="1:5" ht="12.75">
      <c r="A42" s="7"/>
      <c r="B42" s="8" t="s">
        <v>3</v>
      </c>
      <c r="C42" s="9">
        <f>C40+C41</f>
        <v>4486140</v>
      </c>
      <c r="D42" s="9">
        <f>D40+D41</f>
        <v>7915611</v>
      </c>
      <c r="E42" s="9">
        <f>E40+E41</f>
        <v>5652834</v>
      </c>
    </row>
    <row r="43" spans="1:5" ht="12.75">
      <c r="A43" s="3" t="s">
        <v>20</v>
      </c>
      <c r="B43" s="3" t="s">
        <v>1</v>
      </c>
      <c r="C43" s="4">
        <v>9607500</v>
      </c>
      <c r="D43" s="4">
        <v>10206000</v>
      </c>
      <c r="E43" s="4">
        <v>10206000</v>
      </c>
    </row>
    <row r="44" spans="1:5" ht="12.75">
      <c r="A44" s="3"/>
      <c r="B44" s="3" t="s">
        <v>2</v>
      </c>
      <c r="C44" s="4">
        <v>0</v>
      </c>
      <c r="D44" s="4">
        <v>2600</v>
      </c>
      <c r="E44" s="4">
        <v>0</v>
      </c>
    </row>
    <row r="45" spans="1:5" ht="12.75">
      <c r="A45" s="7"/>
      <c r="B45" s="8" t="s">
        <v>3</v>
      </c>
      <c r="C45" s="9">
        <f>C43+C44</f>
        <v>9607500</v>
      </c>
      <c r="D45" s="9">
        <f>D43+D44</f>
        <v>10208600</v>
      </c>
      <c r="E45" s="9">
        <f>E43+E44</f>
        <v>10206000</v>
      </c>
    </row>
    <row r="46" spans="1:5" ht="12.75">
      <c r="A46" s="3" t="s">
        <v>18</v>
      </c>
      <c r="B46" s="3" t="s">
        <v>1</v>
      </c>
      <c r="C46" s="4">
        <v>1009840</v>
      </c>
      <c r="D46" s="4">
        <v>1009840</v>
      </c>
      <c r="E46" s="4">
        <v>1009840</v>
      </c>
    </row>
    <row r="47" spans="1:5" ht="12.75">
      <c r="A47" s="3"/>
      <c r="B47" s="3" t="s">
        <v>2</v>
      </c>
      <c r="C47" s="4">
        <v>0</v>
      </c>
      <c r="D47" s="4">
        <v>0</v>
      </c>
      <c r="E47" s="4">
        <v>0</v>
      </c>
    </row>
    <row r="48" spans="1:5" ht="12.75">
      <c r="A48" s="7"/>
      <c r="B48" s="8" t="s">
        <v>3</v>
      </c>
      <c r="C48" s="9">
        <f>C46+C47</f>
        <v>1009840</v>
      </c>
      <c r="D48" s="9">
        <f>D46+D47</f>
        <v>1009840</v>
      </c>
      <c r="E48" s="9">
        <f>E46+E47</f>
        <v>1009840</v>
      </c>
    </row>
    <row r="49" spans="1:5" ht="12.75">
      <c r="A49" s="3" t="s">
        <v>11</v>
      </c>
      <c r="B49" s="3" t="s">
        <v>1</v>
      </c>
      <c r="C49" s="4">
        <v>142809600</v>
      </c>
      <c r="D49" s="4">
        <v>163137806</v>
      </c>
      <c r="E49" s="4">
        <v>163137806</v>
      </c>
    </row>
    <row r="50" spans="1:5" ht="12.75">
      <c r="A50" s="3"/>
      <c r="B50" s="3" t="s">
        <v>2</v>
      </c>
      <c r="C50" s="4">
        <v>0</v>
      </c>
      <c r="D50" s="4">
        <v>0</v>
      </c>
      <c r="E50" s="4">
        <v>0</v>
      </c>
    </row>
    <row r="51" spans="1:5" ht="12.75">
      <c r="A51" s="7"/>
      <c r="B51" s="8" t="s">
        <v>3</v>
      </c>
      <c r="C51" s="9">
        <f>C49+C50</f>
        <v>142809600</v>
      </c>
      <c r="D51" s="9">
        <f>D49+D50</f>
        <v>163137806</v>
      </c>
      <c r="E51" s="9">
        <f>E49+E50</f>
        <v>163137806</v>
      </c>
    </row>
    <row r="52" spans="1:5" ht="12.75">
      <c r="A52" s="3" t="s">
        <v>19</v>
      </c>
      <c r="B52" s="3" t="s">
        <v>1</v>
      </c>
      <c r="C52" s="4">
        <v>0</v>
      </c>
      <c r="D52" s="4">
        <v>0</v>
      </c>
      <c r="E52" s="4">
        <v>0</v>
      </c>
    </row>
    <row r="53" spans="1:5" ht="12.75">
      <c r="A53" s="3"/>
      <c r="B53" s="3" t="s">
        <v>2</v>
      </c>
      <c r="C53" s="4">
        <v>213150</v>
      </c>
      <c r="D53" s="4">
        <v>8419029</v>
      </c>
      <c r="E53" s="4">
        <v>136708</v>
      </c>
    </row>
    <row r="54" spans="1:5" ht="12.75">
      <c r="A54" s="7"/>
      <c r="B54" s="8" t="s">
        <v>3</v>
      </c>
      <c r="C54" s="9">
        <f>C52+C53</f>
        <v>213150</v>
      </c>
      <c r="D54" s="9">
        <f>D52+D53</f>
        <v>8419029</v>
      </c>
      <c r="E54" s="9">
        <f>E52+E53</f>
        <v>136708</v>
      </c>
    </row>
  </sheetData>
  <printOptions/>
  <pageMargins left="1.49" right="0.34" top="1" bottom="1" header="0.53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2005-06-02T06:06:11Z</cp:lastPrinted>
  <dcterms:created xsi:type="dcterms:W3CDTF">2005-02-28T05:37:58Z</dcterms:created>
  <dcterms:modified xsi:type="dcterms:W3CDTF">2005-03-17T05:08:52Z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