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'一般会計債の内訳'!$A$3:$W$119</definedName>
    <definedName name="_xlnm._FilterDatabase" localSheetId="0" hidden="1">'一覧表'!$A$3:$I$119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'一般会計債の内訳'!$A$1:$V$118</definedName>
    <definedName name="_xlnm.Print_Area" localSheetId="0">'一覧表'!$A$1:$H$119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<sst xmlns="http://schemas.openxmlformats.org/spreadsheetml/2006/main" count="466" uniqueCount="173">
  <si>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</si>
  <si>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</si>
  <si>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</si>
  <si>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</si>
  <si>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</si>
  <si>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</si>
  <si>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</si>
  <si>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</si>
  <si>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</si>
  <si>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</si>
  <si>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</si>
  <si>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</si>
  <si>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</si>
  <si>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</si>
  <si>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</si>
  <si>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</si>
  <si>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</si>
  <si>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</si>
  <si>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</si>
  <si>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</si>
  <si>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</si>
  <si>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</si>
  <si>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</si>
  <si>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</si>
  <si>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</si>
  <si>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</si>
  <si>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</si>
  <si>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</si>
  <si>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</si>
  <si>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</si>
  <si>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</si>
  <si>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</si>
  <si>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</si>
  <si>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</si>
  <si>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</si>
  <si>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</si>
  <si>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</si>
  <si>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</si>
  <si>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</si>
  <si>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</si>
  <si>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</si>
  <si>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</si>
  <si>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</si>
  <si>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</si>
  <si>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</si>
  <si>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</si>
  <si>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</si>
  <si>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</si>
  <si>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</si>
  <si>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</si>
  <si>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</si>
  <si>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</si>
  <si>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</si>
  <si>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</si>
  <si>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</si>
  <si>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</si>
  <si>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</si>
  <si>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</si>
  <si>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</si>
  <si>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</si>
  <si>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</si>
  <si>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</si>
  <si>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</si>
  <si>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</si>
  <si>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</si>
  <si>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</si>
  <si>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</si>
  <si>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</si>
  <si>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</si>
  <si>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</si>
  <si>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</si>
  <si>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</si>
  <si>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</si>
  <si>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</si>
  <si>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</si>
  <si>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</si>
  <si>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</si>
  <si>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</si>
  <si>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</si>
  <si>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</si>
  <si>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</si>
  <si>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</si>
  <si>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</si>
  <si>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</si>
  <si>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</si>
  <si>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</si>
  <si>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</si>
  <si>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</si>
  <si>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</si>
  <si>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</si>
  <si>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</si>
  <si>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</si>
  <si>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</si>
  <si>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</si>
  <si>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</si>
  <si>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</si>
  <si>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</si>
  <si>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</si>
  <si>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</si>
  <si>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</si>
  <si>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</si>
  <si>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</si>
  <si>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</si>
  <si>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</si>
  <si>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</si>
  <si>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</si>
  <si>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</si>
  <si>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</si>
  <si>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</si>
  <si>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</si>
  <si>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</si>
  <si>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</si>
  <si>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</si>
  <si>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</si>
  <si>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</si>
  <si>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</si>
  <si>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</si>
  <si>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</si>
  <si>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</si>
  <si>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</si>
  <si>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</si>
  <si>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</si>
  <si>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</si>
  <si>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</si>
  <si>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</si>
  <si>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</si>
  <si>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</si>
  <si>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</si>
  <si>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</si>
  <si>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</si>
  <si>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</si>
  <si>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</si>
  <si>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</si>
  <si>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</si>
  <si>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</si>
  <si>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</si>
  <si>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</si>
  <si>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</si>
  <si>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</si>
  <si>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</si>
  <si>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</si>
  <si>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</si>
  <si>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</si>
  <si>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</si>
  <si>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</si>
  <si>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</si>
  <si>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</si>
  <si>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</si>
  <si>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</si>
  <si>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</si>
  <si>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</si>
  <si>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</si>
  <si>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</si>
  <si>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</si>
  <si>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</si>
  <si>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</si>
  <si>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</si>
  <si>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</si>
  <si>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</si>
  <si>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</si>
  <si>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</si>
  <si>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</si>
  <si>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</si>
  <si>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</si>
  <si>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</si>
  <si>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</si>
  <si>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</si>
  <si>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</si>
  <si>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</si>
  <si>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</si>
  <si>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</si>
  <si>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</si>
  <si>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令和２年度　届出を受けた地方債（７月分）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</si>
</sst>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0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3" t="s">
        <v>172</v>
      </c>
      <c r="B1" s="73"/>
      <c r="C1" s="73"/>
      <c r="D1" s="73"/>
      <c r="E1" s="73"/>
      <c r="F1" s="73"/>
      <c r="G1" s="73"/>
      <c r="H1" s="73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140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VLOOKUP(A5,'一般会計債の内訳'!$B$4:$C$113,2,FALSE)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0</v>
      </c>
      <c r="C14" s="40">
        <f>VLOOKUP(A14,'公営企業債の内訳'!$B$5:$C$114,2,FALSE)</f>
        <v>286700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286700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0</v>
      </c>
      <c r="C21" s="40">
        <f>VLOOKUP(A21,'公営企業債の内訳'!$B$5:$C$114,2,FALSE)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155</v>
      </c>
      <c r="B42" s="56">
        <f>VLOOKUP(A42,'一般会計債の内訳'!$B$4:$C$113,2,FALSE)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156</v>
      </c>
      <c r="B66" s="56">
        <f>VLOOKUP(A66,'一般会計債の内訳'!$B$4:$C$113,2,FALSE)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157</v>
      </c>
      <c r="B67" s="56">
        <f>VLOOKUP(A67,'一般会計債の内訳'!$B$4:$C$113,2,FALSE)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158</v>
      </c>
      <c r="B68" s="56">
        <f>VLOOKUP(A68,'一般会計債の内訳'!$B$4:$C$113,2,FALSE)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159</v>
      </c>
      <c r="B69" s="56">
        <f>VLOOKUP(A69,'一般会計債の内訳'!$B$4:$C$113,2,FALSE)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160</v>
      </c>
      <c r="B70" s="56">
        <f>VLOOKUP(A70,'一般会計債の内訳'!$B$4:$C$113,2,FALSE)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161</v>
      </c>
      <c r="B71" s="56">
        <f>VLOOKUP(A71,'一般会計債の内訳'!$B$4:$C$113,2,FALSE)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162</v>
      </c>
      <c r="B85" s="56">
        <f>VLOOKUP(A85,'一般会計債の内訳'!$B$4:$C$113,2,FALSE)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170</v>
      </c>
      <c r="B90" s="56">
        <f>VLOOKUP(A90,'一般会計債の内訳'!$B$4:$C$113,2,FALSE)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167</v>
      </c>
      <c r="B92" s="56">
        <f>VLOOKUP(A92,'一般会計債の内訳'!$B$4:$C$113,2,FALSE)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VLOOKUP(A93,'一般会計債の内訳'!$B$4:$C$113,2,FALSE)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VLOOKUP(A94,'一般会計債の内訳'!$B$4:$C$113,2,FALSE)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VLOOKUP(A95,'一般会計債の内訳'!$B$4:$C$113,2,FALSE)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VLOOKUP(A96,'一般会計債の内訳'!$B$4:$C$113,2,FALSE)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VLOOKUP(A97,'一般会計債の内訳'!$B$4:$C$113,2,FALSE)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VLOOKUP(A98,'一般会計債の内訳'!$B$4:$C$113,2,FALSE)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VLOOKUP(A99,'一般会計債の内訳'!$B$4:$C$113,2,FALSE)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VLOOKUP(A100,'一般会計債の内訳'!$B$4:$C$113,2,FALSE)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163</v>
      </c>
      <c r="B103" s="56">
        <f>VLOOKUP(A103,'一般会計債の内訳'!$B$4:$C$113,2,FALSE)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VLOOKUP(A105,'一般会計債の内訳'!$B$4:$C$113,2,FALSE)</f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164</v>
      </c>
      <c r="B108" s="56">
        <f>VLOOKUP(A108,'一般会計債の内訳'!$B$4:$C$113,2,FALSE)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VLOOKUP(A112,'一般会計債の内訳'!$B$4:$C$113,2,FALSE)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 thickBot="1">
      <c r="A113" s="31" t="s">
        <v>152</v>
      </c>
      <c r="B113" s="67">
        <f>VLOOKUP(A113,'一般会計債の内訳'!$B$4:$C$113,2,FALSE)</f>
        <v>0</v>
      </c>
      <c r="C113" s="68">
        <f>VLOOKUP(A113,'公営企業債の内訳'!$B$5:$C$115,2,FALSE)</f>
        <v>0</v>
      </c>
      <c r="D113" s="69">
        <v>0</v>
      </c>
      <c r="E113" s="69">
        <v>0</v>
      </c>
      <c r="F113" s="69">
        <v>0</v>
      </c>
      <c r="G113" s="69">
        <v>0</v>
      </c>
      <c r="H113" s="70">
        <f>SUM(B113:G113)</f>
        <v>0</v>
      </c>
    </row>
    <row r="114" spans="1:8" ht="12" customHeight="1" thickBot="1" thickTop="1">
      <c r="A114" s="32"/>
      <c r="B114" s="53"/>
      <c r="C114" s="53"/>
      <c r="D114" s="54"/>
      <c r="E114" s="43"/>
      <c r="F114" s="43"/>
      <c r="G114" s="54"/>
      <c r="H114" s="54"/>
    </row>
    <row r="115" spans="1:9" ht="34.5" customHeight="1" thickTop="1">
      <c r="A115" s="60" t="s">
        <v>72</v>
      </c>
      <c r="B115" s="57">
        <f aca="true" t="shared" si="7" ref="B115:H115">SUM(B4:B42)</f>
        <v>0</v>
      </c>
      <c r="C115" s="44">
        <f t="shared" si="7"/>
        <v>286700</v>
      </c>
      <c r="D115" s="45">
        <f t="shared" si="7"/>
        <v>0</v>
      </c>
      <c r="E115" s="45">
        <f t="shared" si="7"/>
        <v>0</v>
      </c>
      <c r="F115" s="45">
        <f t="shared" si="7"/>
        <v>0</v>
      </c>
      <c r="G115" s="45">
        <f t="shared" si="7"/>
        <v>0</v>
      </c>
      <c r="H115" s="46">
        <f t="shared" si="7"/>
        <v>286700</v>
      </c>
      <c r="I115" s="29" t="s">
        <v>136</v>
      </c>
    </row>
    <row r="116" spans="1:9" ht="34.5" customHeight="1">
      <c r="A116" s="4" t="s">
        <v>73</v>
      </c>
      <c r="B116" s="58">
        <f aca="true" t="shared" si="8" ref="B116:H116">SUM(B43:B65)</f>
        <v>0</v>
      </c>
      <c r="C116" s="47">
        <f t="shared" si="8"/>
        <v>0</v>
      </c>
      <c r="D116" s="48">
        <f t="shared" si="8"/>
        <v>0</v>
      </c>
      <c r="E116" s="48">
        <f t="shared" si="8"/>
        <v>0</v>
      </c>
      <c r="F116" s="48">
        <f t="shared" si="8"/>
        <v>0</v>
      </c>
      <c r="G116" s="48">
        <f t="shared" si="8"/>
        <v>0</v>
      </c>
      <c r="H116" s="49">
        <f t="shared" si="8"/>
        <v>0</v>
      </c>
      <c r="I116" s="29" t="s">
        <v>136</v>
      </c>
    </row>
    <row r="117" spans="1:9" ht="34.5" customHeight="1">
      <c r="A117" s="4" t="s">
        <v>74</v>
      </c>
      <c r="B117" s="58">
        <f aca="true" t="shared" si="9" ref="B117:H117">SUM(B66:B113)</f>
        <v>0</v>
      </c>
      <c r="C117" s="47">
        <f t="shared" si="9"/>
        <v>0</v>
      </c>
      <c r="D117" s="47">
        <f t="shared" si="9"/>
        <v>0</v>
      </c>
      <c r="E117" s="47">
        <f t="shared" si="9"/>
        <v>0</v>
      </c>
      <c r="F117" s="47">
        <f t="shared" si="9"/>
        <v>0</v>
      </c>
      <c r="G117" s="47">
        <f t="shared" si="9"/>
        <v>0</v>
      </c>
      <c r="H117" s="64">
        <f t="shared" si="9"/>
        <v>0</v>
      </c>
      <c r="I117" s="29" t="s">
        <v>136</v>
      </c>
    </row>
    <row r="118" spans="1:9" ht="34.5" customHeight="1" thickBot="1">
      <c r="A118" s="61" t="s">
        <v>75</v>
      </c>
      <c r="B118" s="59">
        <f>SUM(B115:B117)</f>
        <v>0</v>
      </c>
      <c r="C118" s="50">
        <f aca="true" t="shared" si="10" ref="C118:H118">SUM(C115:C117)</f>
        <v>286700</v>
      </c>
      <c r="D118" s="51">
        <f t="shared" si="10"/>
        <v>0</v>
      </c>
      <c r="E118" s="51">
        <f t="shared" si="10"/>
        <v>0</v>
      </c>
      <c r="F118" s="51">
        <f t="shared" si="10"/>
        <v>0</v>
      </c>
      <c r="G118" s="51">
        <f t="shared" si="10"/>
        <v>0</v>
      </c>
      <c r="H118" s="52">
        <f t="shared" si="10"/>
        <v>286700</v>
      </c>
      <c r="I118" s="29" t="s">
        <v>136</v>
      </c>
    </row>
    <row r="119" spans="1:9" ht="22.5" customHeight="1" thickTop="1">
      <c r="A119" s="9" t="s">
        <v>77</v>
      </c>
      <c r="I119" s="29" t="s">
        <v>136</v>
      </c>
    </row>
  </sheetData>
  <sheetProtection/>
  <autoFilter ref="A3:I119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M12" sqref="M12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7.5" customHeight="1">
      <c r="P2" s="13"/>
      <c r="Q2" s="13"/>
      <c r="S2" s="13"/>
      <c r="T2" s="13"/>
      <c r="U2" s="13"/>
      <c r="V2" s="13" t="s">
        <v>78</v>
      </c>
    </row>
    <row r="3" spans="2:23" ht="33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141</v>
      </c>
      <c r="H3" s="16" t="s">
        <v>143</v>
      </c>
      <c r="I3" s="16" t="s">
        <v>144</v>
      </c>
      <c r="J3" s="16" t="s">
        <v>145</v>
      </c>
      <c r="K3" s="62" t="s">
        <v>146</v>
      </c>
      <c r="L3" s="62" t="s">
        <v>142</v>
      </c>
      <c r="M3" s="16" t="s">
        <v>103</v>
      </c>
      <c r="N3" s="16" t="s">
        <v>147</v>
      </c>
      <c r="O3" s="16" t="s">
        <v>148</v>
      </c>
      <c r="P3" s="16" t="s">
        <v>149</v>
      </c>
      <c r="Q3" s="63" t="s">
        <v>150</v>
      </c>
      <c r="R3" s="16" t="s">
        <v>108</v>
      </c>
      <c r="S3" s="16" t="s">
        <v>154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3">
        <f>SUM(D4:V4)</f>
        <v>0</v>
      </c>
      <c r="D4" s="33"/>
      <c r="E4" s="33"/>
      <c r="F4" s="33"/>
      <c r="G4" s="33"/>
      <c r="H4" s="33"/>
      <c r="I4" s="33"/>
      <c r="J4" s="7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s="22" customFormat="1" ht="17.25" customHeight="1">
      <c r="B5" s="21" t="s">
        <v>1</v>
      </c>
      <c r="C5" s="34">
        <f aca="true" t="shared" si="0" ref="C5:C22">SUM(D5:V5)</f>
        <v>0</v>
      </c>
      <c r="D5" s="33"/>
      <c r="E5" s="33"/>
      <c r="F5" s="33"/>
      <c r="G5" s="33"/>
      <c r="H5" s="33"/>
      <c r="I5" s="33"/>
      <c r="J5" s="7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2:22" s="22" customFormat="1" ht="17.25" customHeight="1">
      <c r="B6" s="21" t="s">
        <v>2</v>
      </c>
      <c r="C6" s="34">
        <f>SUM(D6:V6)</f>
        <v>0</v>
      </c>
      <c r="D6" s="33"/>
      <c r="E6" s="33"/>
      <c r="F6" s="33"/>
      <c r="G6" s="33"/>
      <c r="H6" s="33"/>
      <c r="I6" s="33"/>
      <c r="J6" s="7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2:22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7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2:22" s="22" customFormat="1" ht="17.25" customHeight="1">
      <c r="B8" s="21" t="s">
        <v>4</v>
      </c>
      <c r="C8" s="34">
        <f>SUM(D8:V8)</f>
        <v>0</v>
      </c>
      <c r="D8" s="33"/>
      <c r="E8" s="33"/>
      <c r="F8" s="33"/>
      <c r="G8" s="33"/>
      <c r="H8" s="33"/>
      <c r="I8" s="33"/>
      <c r="J8" s="7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2:22" s="22" customFormat="1" ht="17.25" customHeight="1">
      <c r="B9" s="21" t="s">
        <v>5</v>
      </c>
      <c r="C9" s="34">
        <f>SUM(D9:V9)</f>
        <v>0</v>
      </c>
      <c r="D9" s="33"/>
      <c r="E9" s="33"/>
      <c r="F9" s="33"/>
      <c r="G9" s="33"/>
      <c r="H9" s="33"/>
      <c r="I9" s="33"/>
      <c r="J9" s="7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2:22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7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2:22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7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2:22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7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2:22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7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2:22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7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2:22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7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2:22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7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2:22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7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2:22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7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2:22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7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2:23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7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22"/>
    </row>
    <row r="21" spans="2:22" s="22" customFormat="1" ht="17.25" customHeight="1">
      <c r="B21" s="21" t="s">
        <v>17</v>
      </c>
      <c r="C21" s="34">
        <f>SUM(D21:V21)</f>
        <v>0</v>
      </c>
      <c r="D21" s="33"/>
      <c r="E21" s="33"/>
      <c r="F21" s="33"/>
      <c r="G21" s="33"/>
      <c r="H21" s="33"/>
      <c r="I21" s="33"/>
      <c r="J21" s="7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23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7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22"/>
    </row>
    <row r="23" spans="2:23" s="24" customFormat="1" ht="17.25" customHeight="1">
      <c r="B23" s="23" t="s">
        <v>19</v>
      </c>
      <c r="C23" s="35">
        <f>SUM(D23:V23)</f>
        <v>0</v>
      </c>
      <c r="D23" s="33"/>
      <c r="E23" s="33"/>
      <c r="F23" s="33"/>
      <c r="G23" s="33"/>
      <c r="H23" s="33"/>
      <c r="I23" s="33"/>
      <c r="J23" s="7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22"/>
    </row>
    <row r="24" spans="2:22" s="22" customFormat="1" ht="17.25" customHeight="1">
      <c r="B24" s="21" t="s">
        <v>20</v>
      </c>
      <c r="C24" s="34">
        <f aca="true" t="shared" si="1" ref="C24:C29">SUM(D24:V24)</f>
        <v>0</v>
      </c>
      <c r="D24" s="33"/>
      <c r="E24" s="33"/>
      <c r="F24" s="33"/>
      <c r="G24" s="33"/>
      <c r="H24" s="33"/>
      <c r="I24" s="33"/>
      <c r="J24" s="7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2:23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7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2"/>
    </row>
    <row r="26" spans="2:22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7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2:23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7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2"/>
    </row>
    <row r="28" spans="2:22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7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2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7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2:22" s="22" customFormat="1" ht="17.25" customHeight="1">
      <c r="B30" s="17" t="s">
        <v>26</v>
      </c>
      <c r="C30" s="34">
        <f aca="true" t="shared" si="2" ref="C30:C35">SUM(D30:V30)</f>
        <v>0</v>
      </c>
      <c r="D30" s="33"/>
      <c r="E30" s="33"/>
      <c r="F30" s="33"/>
      <c r="G30" s="33"/>
      <c r="H30" s="33"/>
      <c r="I30" s="33"/>
      <c r="J30" s="7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2:23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7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22"/>
    </row>
    <row r="32" spans="2:23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7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22"/>
    </row>
    <row r="33" spans="2:22" s="22" customFormat="1" ht="17.25" customHeight="1">
      <c r="B33" s="21" t="s">
        <v>29</v>
      </c>
      <c r="C33" s="34">
        <f t="shared" si="2"/>
        <v>0</v>
      </c>
      <c r="D33" s="33"/>
      <c r="E33" s="33"/>
      <c r="F33" s="33"/>
      <c r="G33" s="33"/>
      <c r="H33" s="33"/>
      <c r="I33" s="33"/>
      <c r="J33" s="7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2:22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7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2:22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7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2:22" s="22" customFormat="1" ht="17.25" customHeight="1">
      <c r="B36" s="17" t="s">
        <v>32</v>
      </c>
      <c r="C36" s="34">
        <f aca="true" t="shared" si="3" ref="C36:C67">SUM(D36:V36)</f>
        <v>0</v>
      </c>
      <c r="D36" s="33"/>
      <c r="E36" s="33"/>
      <c r="F36" s="33"/>
      <c r="G36" s="33"/>
      <c r="H36" s="33"/>
      <c r="I36" s="33"/>
      <c r="J36" s="7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2:23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7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22"/>
    </row>
    <row r="38" spans="2:22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7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2:22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7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2:22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7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3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7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22"/>
    </row>
    <row r="42" spans="2:23" ht="17.25" customHeight="1">
      <c r="B42" s="17" t="s">
        <v>155</v>
      </c>
      <c r="C42" s="33">
        <f>SUM(D42:V42)</f>
        <v>0</v>
      </c>
      <c r="D42" s="33"/>
      <c r="E42" s="33"/>
      <c r="F42" s="33"/>
      <c r="G42" s="33"/>
      <c r="H42" s="33"/>
      <c r="I42" s="33"/>
      <c r="J42" s="7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22"/>
    </row>
    <row r="43" spans="2:23" ht="17.25" customHeight="1">
      <c r="B43" s="21" t="s">
        <v>37</v>
      </c>
      <c r="C43" s="33">
        <f>SUM(D43:V43)</f>
        <v>0</v>
      </c>
      <c r="D43" s="33"/>
      <c r="E43" s="33"/>
      <c r="F43" s="33"/>
      <c r="G43" s="33"/>
      <c r="H43" s="33"/>
      <c r="I43" s="33"/>
      <c r="J43" s="7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22"/>
    </row>
    <row r="44" spans="2:22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7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2:22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7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2:22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7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2:23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7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22"/>
    </row>
    <row r="48" spans="2:23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7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22"/>
    </row>
    <row r="49" spans="2:22" s="22" customFormat="1" ht="17.25" customHeight="1">
      <c r="B49" s="17" t="s">
        <v>43</v>
      </c>
      <c r="C49" s="34">
        <f>SUM(D49:V49)</f>
        <v>0</v>
      </c>
      <c r="D49" s="33"/>
      <c r="E49" s="33"/>
      <c r="F49" s="33"/>
      <c r="G49" s="33"/>
      <c r="H49" s="33"/>
      <c r="I49" s="33"/>
      <c r="J49" s="7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2:23" ht="17.25" customHeight="1">
      <c r="B50" s="17" t="s">
        <v>44</v>
      </c>
      <c r="C50" s="33">
        <f>SUM(D50:V50)</f>
        <v>0</v>
      </c>
      <c r="D50" s="33"/>
      <c r="E50" s="33"/>
      <c r="F50" s="33"/>
      <c r="G50" s="33"/>
      <c r="H50" s="33"/>
      <c r="I50" s="33"/>
      <c r="J50" s="7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22"/>
    </row>
    <row r="51" spans="2:23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7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22"/>
    </row>
    <row r="52" spans="2:23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7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22"/>
    </row>
    <row r="53" spans="2:23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7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22"/>
    </row>
    <row r="54" spans="2:23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7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22"/>
    </row>
    <row r="55" spans="2:23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7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22"/>
    </row>
    <row r="56" spans="2:23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7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22"/>
    </row>
    <row r="57" spans="2:23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7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22"/>
    </row>
    <row r="58" spans="2:23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7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22"/>
    </row>
    <row r="59" spans="2:23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7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22"/>
    </row>
    <row r="60" spans="2:22" s="22" customFormat="1" ht="17.25" customHeight="1">
      <c r="B60" s="17" t="s">
        <v>53</v>
      </c>
      <c r="C60" s="34">
        <f>SUM(D60:V60)</f>
        <v>0</v>
      </c>
      <c r="D60" s="33"/>
      <c r="E60" s="33"/>
      <c r="F60" s="33"/>
      <c r="G60" s="33"/>
      <c r="H60" s="33"/>
      <c r="I60" s="33"/>
      <c r="J60" s="7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2:23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7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22"/>
    </row>
    <row r="62" spans="2:23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72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22"/>
    </row>
    <row r="63" spans="2:23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7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22"/>
    </row>
    <row r="64" spans="2:23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7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22"/>
    </row>
    <row r="65" spans="2:23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7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22"/>
    </row>
    <row r="66" spans="2:23" ht="17.25" customHeight="1">
      <c r="B66" s="17" t="s">
        <v>156</v>
      </c>
      <c r="C66" s="33">
        <f>SUM(D66:V66)</f>
        <v>0</v>
      </c>
      <c r="D66" s="33"/>
      <c r="E66" s="33"/>
      <c r="F66" s="33"/>
      <c r="G66" s="33"/>
      <c r="H66" s="33"/>
      <c r="I66" s="33"/>
      <c r="J66" s="7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2"/>
    </row>
    <row r="67" spans="2:23" ht="17.25" customHeight="1">
      <c r="B67" s="17" t="s">
        <v>157</v>
      </c>
      <c r="C67" s="33">
        <f t="shared" si="3"/>
        <v>0</v>
      </c>
      <c r="D67" s="33"/>
      <c r="E67" s="33"/>
      <c r="F67" s="33"/>
      <c r="G67" s="33"/>
      <c r="H67" s="33"/>
      <c r="I67" s="33"/>
      <c r="J67" s="7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2"/>
    </row>
    <row r="68" spans="2:23" ht="17.25" customHeight="1">
      <c r="B68" s="17" t="s">
        <v>158</v>
      </c>
      <c r="C68" s="33">
        <f aca="true" t="shared" si="4" ref="C68:C98">SUM(D68:V68)</f>
        <v>0</v>
      </c>
      <c r="D68" s="33"/>
      <c r="E68" s="33"/>
      <c r="F68" s="33"/>
      <c r="G68" s="33"/>
      <c r="H68" s="33"/>
      <c r="I68" s="33"/>
      <c r="J68" s="7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22"/>
    </row>
    <row r="69" spans="2:23" ht="17.25" customHeight="1">
      <c r="B69" s="17" t="s">
        <v>159</v>
      </c>
      <c r="C69" s="33">
        <f>SUM(D69:V69)</f>
        <v>0</v>
      </c>
      <c r="D69" s="33"/>
      <c r="E69" s="33"/>
      <c r="F69" s="33"/>
      <c r="G69" s="33"/>
      <c r="H69" s="33"/>
      <c r="I69" s="33"/>
      <c r="J69" s="7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22"/>
    </row>
    <row r="70" spans="2:23" ht="17.25" customHeight="1">
      <c r="B70" s="17" t="s">
        <v>160</v>
      </c>
      <c r="C70" s="33">
        <f t="shared" si="4"/>
        <v>0</v>
      </c>
      <c r="D70" s="33"/>
      <c r="E70" s="33"/>
      <c r="F70" s="33"/>
      <c r="G70" s="33"/>
      <c r="H70" s="33"/>
      <c r="I70" s="33"/>
      <c r="J70" s="7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2"/>
    </row>
    <row r="71" spans="2:23" ht="17.25" customHeight="1">
      <c r="B71" s="17" t="s">
        <v>161</v>
      </c>
      <c r="C71" s="33">
        <f t="shared" si="4"/>
        <v>0</v>
      </c>
      <c r="D71" s="33"/>
      <c r="E71" s="33"/>
      <c r="F71" s="33"/>
      <c r="G71" s="33"/>
      <c r="H71" s="33"/>
      <c r="I71" s="33"/>
      <c r="J71" s="7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22"/>
    </row>
    <row r="72" spans="2:23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7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22"/>
    </row>
    <row r="73" spans="2:23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7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22"/>
    </row>
    <row r="74" spans="2:23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7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22"/>
    </row>
    <row r="75" spans="2:23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7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22"/>
    </row>
    <row r="76" spans="2:23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7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22"/>
    </row>
    <row r="77" spans="2:23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7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22"/>
    </row>
    <row r="78" spans="2:23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7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22"/>
    </row>
    <row r="79" spans="2:23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7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22"/>
    </row>
    <row r="80" spans="2:23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7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22"/>
    </row>
    <row r="81" spans="2:23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7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22"/>
    </row>
    <row r="82" spans="2:23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7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22"/>
    </row>
    <row r="83" spans="2:23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7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22"/>
    </row>
    <row r="84" spans="2:23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7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22"/>
    </row>
    <row r="85" spans="2:23" ht="17.25" customHeight="1">
      <c r="B85" s="17" t="s">
        <v>162</v>
      </c>
      <c r="C85" s="33">
        <f t="shared" si="4"/>
        <v>0</v>
      </c>
      <c r="D85" s="33"/>
      <c r="E85" s="33"/>
      <c r="F85" s="33"/>
      <c r="G85" s="33"/>
      <c r="H85" s="33"/>
      <c r="I85" s="33"/>
      <c r="J85" s="7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22"/>
    </row>
    <row r="86" spans="2:23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7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22"/>
    </row>
    <row r="87" spans="2:23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7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22"/>
    </row>
    <row r="88" spans="2:23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7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22"/>
    </row>
    <row r="89" spans="2:23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72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22"/>
    </row>
    <row r="90" spans="2:23" ht="17.25" customHeight="1">
      <c r="B90" s="17" t="s">
        <v>169</v>
      </c>
      <c r="C90" s="33">
        <f t="shared" si="4"/>
        <v>0</v>
      </c>
      <c r="D90" s="33"/>
      <c r="E90" s="33"/>
      <c r="F90" s="33"/>
      <c r="G90" s="33"/>
      <c r="H90" s="33"/>
      <c r="I90" s="33"/>
      <c r="J90" s="7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22"/>
    </row>
    <row r="91" spans="2:23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72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22"/>
    </row>
    <row r="92" spans="2:23" ht="17.25" customHeight="1">
      <c r="B92" s="17" t="s">
        <v>165</v>
      </c>
      <c r="C92" s="33">
        <f t="shared" si="4"/>
        <v>0</v>
      </c>
      <c r="D92" s="33"/>
      <c r="E92" s="33"/>
      <c r="F92" s="33"/>
      <c r="G92" s="33"/>
      <c r="H92" s="33"/>
      <c r="I92" s="33"/>
      <c r="J92" s="72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22"/>
    </row>
    <row r="93" spans="2:23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7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22"/>
    </row>
    <row r="94" spans="2:23" ht="17.25" customHeight="1">
      <c r="B94" s="17" t="s">
        <v>60</v>
      </c>
      <c r="C94" s="33">
        <f>SUM(D94:V94)</f>
        <v>0</v>
      </c>
      <c r="D94" s="33"/>
      <c r="E94" s="33"/>
      <c r="F94" s="33"/>
      <c r="G94" s="33"/>
      <c r="H94" s="33"/>
      <c r="I94" s="33"/>
      <c r="J94" s="72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22"/>
    </row>
    <row r="95" spans="2:23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7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22"/>
    </row>
    <row r="96" spans="2:23" ht="17.25" customHeight="1">
      <c r="B96" s="17" t="s">
        <v>61</v>
      </c>
      <c r="C96" s="33">
        <f>SUM(D96:V96)</f>
        <v>0</v>
      </c>
      <c r="D96" s="33"/>
      <c r="E96" s="33"/>
      <c r="F96" s="33"/>
      <c r="G96" s="33"/>
      <c r="H96" s="33"/>
      <c r="I96" s="33"/>
      <c r="J96" s="7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22"/>
    </row>
    <row r="97" spans="2:23" ht="17.25" customHeight="1">
      <c r="B97" s="17" t="s">
        <v>62</v>
      </c>
      <c r="C97" s="33">
        <f>SUM(D97:V97)</f>
        <v>0</v>
      </c>
      <c r="D97" s="33"/>
      <c r="E97" s="33"/>
      <c r="F97" s="33"/>
      <c r="G97" s="33"/>
      <c r="H97" s="33"/>
      <c r="I97" s="33"/>
      <c r="J97" s="72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22"/>
    </row>
    <row r="98" spans="2:23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72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22"/>
    </row>
    <row r="99" spans="2:23" ht="17.25" customHeight="1">
      <c r="B99" s="17" t="s">
        <v>64</v>
      </c>
      <c r="C99" s="33">
        <f aca="true" t="shared" si="5" ref="C99:C112">SUM(D99:V99)</f>
        <v>0</v>
      </c>
      <c r="D99" s="33"/>
      <c r="E99" s="33"/>
      <c r="F99" s="33"/>
      <c r="G99" s="33"/>
      <c r="H99" s="33"/>
      <c r="I99" s="33"/>
      <c r="J99" s="7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22"/>
    </row>
    <row r="100" spans="2:23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7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22"/>
    </row>
    <row r="101" spans="2:23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7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22"/>
    </row>
    <row r="102" spans="2:23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7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22"/>
    </row>
    <row r="103" spans="2:23" ht="17.25" customHeight="1">
      <c r="B103" s="17" t="s">
        <v>163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7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22"/>
    </row>
    <row r="104" spans="2:23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7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2"/>
    </row>
    <row r="105" spans="2:23" ht="17.25" customHeight="1">
      <c r="B105" s="17" t="s">
        <v>118</v>
      </c>
      <c r="C105" s="33">
        <f>SUM(D105:V105)</f>
        <v>0</v>
      </c>
      <c r="D105" s="33"/>
      <c r="E105" s="33"/>
      <c r="F105" s="33"/>
      <c r="G105" s="33"/>
      <c r="H105" s="33"/>
      <c r="I105" s="33"/>
      <c r="J105" s="7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22"/>
    </row>
    <row r="106" spans="2:23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7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22"/>
    </row>
    <row r="107" spans="2:23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7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22"/>
    </row>
    <row r="108" spans="2:23" ht="17.25" customHeight="1">
      <c r="B108" s="17" t="s">
        <v>164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7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22"/>
    </row>
    <row r="109" spans="2:23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7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22"/>
    </row>
    <row r="110" spans="2:23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72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22"/>
    </row>
    <row r="111" spans="2:23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72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22"/>
    </row>
    <row r="112" spans="2:23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72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22"/>
    </row>
    <row r="113" spans="2:23" ht="17.25" customHeight="1">
      <c r="B113" s="17" t="s">
        <v>152</v>
      </c>
      <c r="C113" s="33">
        <f>SUM(D113:V113)</f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22"/>
    </row>
    <row r="114" spans="3:23" ht="24.75" customHeight="1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22"/>
    </row>
    <row r="115" spans="2:23" ht="24.75" customHeight="1">
      <c r="B115" s="17" t="s">
        <v>72</v>
      </c>
      <c r="C115" s="33">
        <f aca="true" t="shared" si="6" ref="C115:U115">SUBTOTAL(9,C4:C42)</f>
        <v>0</v>
      </c>
      <c r="D115" s="33">
        <f t="shared" si="6"/>
        <v>0</v>
      </c>
      <c r="E115" s="33">
        <f t="shared" si="6"/>
        <v>0</v>
      </c>
      <c r="F115" s="33">
        <f t="shared" si="6"/>
        <v>0</v>
      </c>
      <c r="G115" s="33">
        <f t="shared" si="6"/>
        <v>0</v>
      </c>
      <c r="H115" s="33">
        <f t="shared" si="6"/>
        <v>0</v>
      </c>
      <c r="I115" s="33">
        <f t="shared" si="6"/>
        <v>0</v>
      </c>
      <c r="J115" s="33">
        <f t="shared" si="6"/>
        <v>0</v>
      </c>
      <c r="K115" s="33">
        <f t="shared" si="6"/>
        <v>0</v>
      </c>
      <c r="L115" s="33">
        <f t="shared" si="6"/>
        <v>0</v>
      </c>
      <c r="M115" s="33">
        <f t="shared" si="6"/>
        <v>0</v>
      </c>
      <c r="N115" s="33">
        <f t="shared" si="6"/>
        <v>0</v>
      </c>
      <c r="O115" s="33">
        <f t="shared" si="6"/>
        <v>0</v>
      </c>
      <c r="P115" s="33">
        <f t="shared" si="6"/>
        <v>0</v>
      </c>
      <c r="Q115" s="33">
        <f t="shared" si="6"/>
        <v>0</v>
      </c>
      <c r="R115" s="33">
        <f t="shared" si="6"/>
        <v>0</v>
      </c>
      <c r="S115" s="33">
        <f t="shared" si="6"/>
        <v>0</v>
      </c>
      <c r="T115" s="33">
        <f t="shared" si="6"/>
        <v>0</v>
      </c>
      <c r="U115" s="33">
        <f t="shared" si="6"/>
        <v>0</v>
      </c>
      <c r="V115" s="33">
        <f>SUBTOTAL(9,V4:V43)</f>
        <v>0</v>
      </c>
      <c r="W115" s="22"/>
    </row>
    <row r="116" spans="2:23" ht="24.75" customHeight="1">
      <c r="B116" s="17" t="s">
        <v>73</v>
      </c>
      <c r="C116" s="33">
        <f aca="true" t="shared" si="7" ref="C116:V116">SUBTOTAL(9,C43:C65)</f>
        <v>0</v>
      </c>
      <c r="D116" s="33">
        <f t="shared" si="7"/>
        <v>0</v>
      </c>
      <c r="E116" s="33">
        <f t="shared" si="7"/>
        <v>0</v>
      </c>
      <c r="F116" s="33">
        <f t="shared" si="7"/>
        <v>0</v>
      </c>
      <c r="G116" s="33">
        <f t="shared" si="7"/>
        <v>0</v>
      </c>
      <c r="H116" s="33">
        <f t="shared" si="7"/>
        <v>0</v>
      </c>
      <c r="I116" s="33">
        <f t="shared" si="7"/>
        <v>0</v>
      </c>
      <c r="J116" s="33">
        <f t="shared" si="7"/>
        <v>0</v>
      </c>
      <c r="K116" s="33">
        <f t="shared" si="7"/>
        <v>0</v>
      </c>
      <c r="L116" s="33">
        <f t="shared" si="7"/>
        <v>0</v>
      </c>
      <c r="M116" s="33">
        <f t="shared" si="7"/>
        <v>0</v>
      </c>
      <c r="N116" s="33">
        <f t="shared" si="7"/>
        <v>0</v>
      </c>
      <c r="O116" s="33">
        <f t="shared" si="7"/>
        <v>0</v>
      </c>
      <c r="P116" s="33">
        <f t="shared" si="7"/>
        <v>0</v>
      </c>
      <c r="Q116" s="33">
        <f t="shared" si="7"/>
        <v>0</v>
      </c>
      <c r="R116" s="33">
        <f t="shared" si="7"/>
        <v>0</v>
      </c>
      <c r="S116" s="33">
        <f t="shared" si="7"/>
        <v>0</v>
      </c>
      <c r="T116" s="33">
        <f t="shared" si="7"/>
        <v>0</v>
      </c>
      <c r="U116" s="33">
        <f t="shared" si="7"/>
        <v>0</v>
      </c>
      <c r="V116" s="33">
        <f t="shared" si="7"/>
        <v>0</v>
      </c>
      <c r="W116" s="22"/>
    </row>
    <row r="117" spans="2:23" ht="24.75" customHeight="1">
      <c r="B117" s="17" t="s">
        <v>89</v>
      </c>
      <c r="C117" s="33">
        <f aca="true" t="shared" si="8" ref="C117:V117">SUBTOTAL(9,C66:C113)</f>
        <v>0</v>
      </c>
      <c r="D117" s="33">
        <f t="shared" si="8"/>
        <v>0</v>
      </c>
      <c r="E117" s="33">
        <f t="shared" si="8"/>
        <v>0</v>
      </c>
      <c r="F117" s="33">
        <f t="shared" si="8"/>
        <v>0</v>
      </c>
      <c r="G117" s="33">
        <f t="shared" si="8"/>
        <v>0</v>
      </c>
      <c r="H117" s="33">
        <f t="shared" si="8"/>
        <v>0</v>
      </c>
      <c r="I117" s="33">
        <f t="shared" si="8"/>
        <v>0</v>
      </c>
      <c r="J117" s="33">
        <f t="shared" si="8"/>
        <v>0</v>
      </c>
      <c r="K117" s="33">
        <f t="shared" si="8"/>
        <v>0</v>
      </c>
      <c r="L117" s="33">
        <f t="shared" si="8"/>
        <v>0</v>
      </c>
      <c r="M117" s="33">
        <f t="shared" si="8"/>
        <v>0</v>
      </c>
      <c r="N117" s="33">
        <f t="shared" si="8"/>
        <v>0</v>
      </c>
      <c r="O117" s="33">
        <f t="shared" si="8"/>
        <v>0</v>
      </c>
      <c r="P117" s="33">
        <f t="shared" si="8"/>
        <v>0</v>
      </c>
      <c r="Q117" s="33">
        <f t="shared" si="8"/>
        <v>0</v>
      </c>
      <c r="R117" s="33">
        <f t="shared" si="8"/>
        <v>0</v>
      </c>
      <c r="S117" s="33">
        <f t="shared" si="8"/>
        <v>0</v>
      </c>
      <c r="T117" s="33">
        <f t="shared" si="8"/>
        <v>0</v>
      </c>
      <c r="U117" s="33">
        <f t="shared" si="8"/>
        <v>0</v>
      </c>
      <c r="V117" s="33">
        <f t="shared" si="8"/>
        <v>0</v>
      </c>
      <c r="W117" s="22"/>
    </row>
    <row r="118" spans="2:23" ht="24.75" customHeight="1">
      <c r="B118" s="17" t="s">
        <v>75</v>
      </c>
      <c r="C118" s="33">
        <f>SUM(C115:C117)</f>
        <v>0</v>
      </c>
      <c r="D118" s="33">
        <f aca="true" t="shared" si="9" ref="D118:V118">SUM(D115:D117)</f>
        <v>0</v>
      </c>
      <c r="E118" s="33">
        <f t="shared" si="9"/>
        <v>0</v>
      </c>
      <c r="F118" s="33">
        <f t="shared" si="9"/>
        <v>0</v>
      </c>
      <c r="G118" s="33">
        <f t="shared" si="9"/>
        <v>0</v>
      </c>
      <c r="H118" s="33">
        <f>SUM(H115:H117)</f>
        <v>0</v>
      </c>
      <c r="I118" s="33">
        <f>SUM(I115:I117)</f>
        <v>0</v>
      </c>
      <c r="J118" s="33">
        <f t="shared" si="9"/>
        <v>0</v>
      </c>
      <c r="K118" s="33">
        <f>SUM(K115:K117)</f>
        <v>0</v>
      </c>
      <c r="L118" s="33">
        <f>SUM(L115:L117)</f>
        <v>0</v>
      </c>
      <c r="M118" s="33">
        <f>SUM(M115:M117)</f>
        <v>0</v>
      </c>
      <c r="N118" s="33">
        <f>SUM(N115:N117)</f>
        <v>0</v>
      </c>
      <c r="O118" s="33">
        <f t="shared" si="9"/>
        <v>0</v>
      </c>
      <c r="P118" s="33">
        <f t="shared" si="9"/>
        <v>0</v>
      </c>
      <c r="Q118" s="33">
        <f t="shared" si="9"/>
        <v>0</v>
      </c>
      <c r="R118" s="33">
        <f>SUM(R115:R117)</f>
        <v>0</v>
      </c>
      <c r="S118" s="33">
        <f t="shared" si="9"/>
        <v>0</v>
      </c>
      <c r="T118" s="33">
        <f t="shared" si="9"/>
        <v>0</v>
      </c>
      <c r="U118" s="33">
        <f t="shared" si="9"/>
        <v>0</v>
      </c>
      <c r="V118" s="33">
        <f t="shared" si="9"/>
        <v>0</v>
      </c>
      <c r="W118" s="22"/>
    </row>
    <row r="119" ht="13.5">
      <c r="W119" s="22"/>
    </row>
    <row r="120" ht="13.5">
      <c r="W120" s="22"/>
    </row>
  </sheetData>
  <sheetProtection/>
  <autoFilter ref="A3:W119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7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11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F16" sqref="F16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5" t="s">
        <v>79</v>
      </c>
      <c r="C3" s="75" t="s">
        <v>80</v>
      </c>
      <c r="D3" s="74" t="s">
        <v>92</v>
      </c>
      <c r="E3" s="74" t="s">
        <v>90</v>
      </c>
      <c r="F3" s="74" t="s">
        <v>138</v>
      </c>
      <c r="G3" s="74" t="s">
        <v>91</v>
      </c>
      <c r="H3" s="78" t="s">
        <v>99</v>
      </c>
      <c r="I3" s="76"/>
      <c r="J3" s="76"/>
      <c r="K3" s="76"/>
      <c r="L3" s="76"/>
      <c r="M3" s="76"/>
      <c r="N3" s="76"/>
      <c r="O3" s="77"/>
      <c r="P3" s="65"/>
      <c r="Q3" s="74" t="s">
        <v>168</v>
      </c>
    </row>
    <row r="4" spans="2:18" ht="60" customHeight="1">
      <c r="B4" s="75"/>
      <c r="C4" s="75"/>
      <c r="D4" s="74"/>
      <c r="E4" s="74"/>
      <c r="F4" s="74"/>
      <c r="G4" s="74"/>
      <c r="H4" s="79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151</v>
      </c>
      <c r="Q4" s="75"/>
      <c r="R4" s="71" t="s">
        <v>153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286700</v>
      </c>
      <c r="D15" s="25"/>
      <c r="E15" s="25"/>
      <c r="F15" s="25">
        <v>286700</v>
      </c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155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156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157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158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159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160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161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162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171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166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163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164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139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152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286700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286700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286700</v>
      </c>
      <c r="D120" s="15">
        <f>SUM(D117:D119)</f>
        <v>0</v>
      </c>
      <c r="E120" s="15">
        <f>SUM(E117:E119)</f>
        <v>0</v>
      </c>
      <c r="F120" s="15">
        <f>SUM(F117:F119)</f>
        <v>286700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2019-06-04T06:33:42Z</cp:lastPrinted>
  <dcterms:created xsi:type="dcterms:W3CDTF">2009-10-06T06:42:25Z</dcterms:created>
  <dcterms:modified xsi:type="dcterms:W3CDTF">2020-07-27T05:19:26Z</dcterms:modified>
  <cp:category/>
  <cp:version/>
  <cp:contentType/>
  <cp:contentStatus/>
</cp:coreProperties>
</file>