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9945" windowHeight="6765" activeTab="0"/>
  </bookViews>
  <sheets>
    <sheet name="第32・33・34表" sheetId="1" r:id="rId1"/>
    <sheet name="第35表" sheetId="2" r:id="rId2"/>
    <sheet name="第36表（2-1本務者）" sheetId="3" r:id="rId3"/>
    <sheet name="第36表（2-2)" sheetId="4" r:id="rId4"/>
    <sheet name="第37表" sheetId="5" r:id="rId5"/>
    <sheet name="第38表" sheetId="6" r:id="rId6"/>
    <sheet name="第39表" sheetId="7" r:id="rId7"/>
    <sheet name="第40表" sheetId="8" r:id="rId8"/>
    <sheet name="第41表" sheetId="9" r:id="rId9"/>
    <sheet name="表42表" sheetId="10" r:id="rId10"/>
  </sheets>
  <definedNames>
    <definedName name="_xlnm.Print_Area" localSheetId="0">'第32・33・34表'!$A$1:$T$35</definedName>
    <definedName name="_xlnm.Print_Area" localSheetId="2">'第36表（2-1本務者）'!$A$1:$Z$119</definedName>
    <definedName name="_xlnm.Print_Area" localSheetId="3">'第36表（2-2)'!$A$1:$W$120</definedName>
    <definedName name="_xlnm.Print_Area" localSheetId="4">'第37表'!$A$1:$Z$125</definedName>
    <definedName name="_xlnm.Print_Area" localSheetId="5">'第38表'!$A$1:$K$58</definedName>
  </definedNames>
  <calcPr fullCalcOnLoad="1"/>
</workbook>
</file>

<file path=xl/sharedStrings.xml><?xml version="1.0" encoding="utf-8"?>
<sst xmlns="http://schemas.openxmlformats.org/spreadsheetml/2006/main" count="1247" uniqueCount="399">
  <si>
    <t>区　分</t>
  </si>
  <si>
    <t>総数</t>
  </si>
  <si>
    <t>本校</t>
  </si>
  <si>
    <t>分校</t>
  </si>
  <si>
    <t>国立</t>
  </si>
  <si>
    <t>公立</t>
  </si>
  <si>
    <t>私立</t>
  </si>
  <si>
    <t>教　　務　　主　　任</t>
  </si>
  <si>
    <t>学　　年　　主　　任</t>
  </si>
  <si>
    <t>保　　健　　主　　事</t>
  </si>
  <si>
    <t>計</t>
  </si>
  <si>
    <t>司　　書　　教　　諭</t>
  </si>
  <si>
    <t>公</t>
  </si>
  <si>
    <t>舎　　　　　　　　監</t>
  </si>
  <si>
    <t>立</t>
  </si>
  <si>
    <t>区        分</t>
  </si>
  <si>
    <t>総      数</t>
  </si>
  <si>
    <t>公　　立</t>
  </si>
  <si>
    <t>特別支援学校教諭
免許状所有者</t>
  </si>
  <si>
    <t>特別支援学校教諭
免許状非所有者</t>
  </si>
  <si>
    <t>養護教諭・養護助教諭・
栄養教諭</t>
  </si>
  <si>
    <t xml:space="preserve"> 保健主事のいる学校</t>
  </si>
  <si>
    <t xml:space="preserve"> 本務養護教員のいる学校</t>
  </si>
  <si>
    <t xml:space="preserve"> 本務栄養教諭のいる学校</t>
  </si>
  <si>
    <t xml:space="preserve"> 本務事務職員のいる学校</t>
  </si>
  <si>
    <t xml:space="preserve"> 負担法による事務職員のいる学校</t>
  </si>
  <si>
    <t xml:space="preserve"> 複式学級のある学校</t>
  </si>
  <si>
    <t xml:space="preserve"> 複式学級のみの学校</t>
  </si>
  <si>
    <t xml:space="preserve"> 特別支援学級のある学校</t>
  </si>
  <si>
    <t xml:space="preserve"> 特別支援学級のみの学校</t>
  </si>
  <si>
    <t xml:space="preserve"> 学校医のいる学校</t>
  </si>
  <si>
    <t xml:space="preserve"> 学校歯科医のいる学校</t>
  </si>
  <si>
    <t xml:space="preserve"> 学校薬剤師のいる学校</t>
  </si>
  <si>
    <t>保健主事のいる学校</t>
  </si>
  <si>
    <t>本務養護教員のいる学校</t>
  </si>
  <si>
    <t>本務栄養教諭のいる学校</t>
  </si>
  <si>
    <t>本務事務職員のいる学校</t>
  </si>
  <si>
    <t>負担法による事務職員のいる学校</t>
  </si>
  <si>
    <t>複式学級のある学校</t>
  </si>
  <si>
    <t>複式学級のみの学校</t>
  </si>
  <si>
    <t>特別支援学級のある学校</t>
  </si>
  <si>
    <t>特別支援学級のみの学校</t>
  </si>
  <si>
    <t>学校医のいる学校</t>
  </si>
  <si>
    <t>学校歯科医のいる学校</t>
  </si>
  <si>
    <t>学校薬剤師のいる学校</t>
  </si>
  <si>
    <t>計</t>
  </si>
  <si>
    <t>本　校</t>
  </si>
  <si>
    <t>分　校</t>
  </si>
  <si>
    <t>Ｈ２９年度～　公立の分校なし。分校ができた場合は注意。</t>
  </si>
  <si>
    <t>副校長･教 頭･主幹教諭･
指導教諭･教 諭･助教諭･
講 師</t>
  </si>
  <si>
    <t>国     立</t>
  </si>
  <si>
    <t>私　　　立</t>
  </si>
  <si>
    <t>区  　　分</t>
  </si>
  <si>
    <t>特別支援学級担当教  員</t>
  </si>
  <si>
    <t>産休代替教職員</t>
  </si>
  <si>
    <t>事 務 職 員</t>
  </si>
  <si>
    <t>学校栄養職員</t>
  </si>
  <si>
    <t>育児休業代替教員</t>
  </si>
  <si>
    <t>■第32表　下の表に集計データを値貼り付け→該当欄に自動参照される！</t>
  </si>
  <si>
    <t>203-02</t>
  </si>
  <si>
    <t>国立計</t>
  </si>
  <si>
    <t>203-03</t>
  </si>
  <si>
    <t>公立計</t>
  </si>
  <si>
    <t>203-04</t>
  </si>
  <si>
    <t>私立計</t>
  </si>
  <si>
    <t>最終集計表(市町村集計)　類型別学校数　</t>
  </si>
  <si>
    <t>第３０表：中学校201から手入力</t>
  </si>
  <si>
    <t>第３１表：中学校　国立219-02、公立219-03、私立219-04　から行列を入れ替えて値貼り付け</t>
  </si>
  <si>
    <t>平成30年度</t>
  </si>
  <si>
    <t>平　成
30年度</t>
  </si>
  <si>
    <t>令和
元年度</t>
  </si>
  <si>
    <t>令和元年度</t>
  </si>
  <si>
    <t>(令和元年度)</t>
  </si>
  <si>
    <r>
      <t>生</t>
    </r>
    <r>
      <rPr>
        <sz val="16"/>
        <rFont val="明朝"/>
        <family val="1"/>
      </rPr>
      <t xml:space="preserve"> </t>
    </r>
    <r>
      <rPr>
        <sz val="11"/>
        <rFont val="明朝"/>
        <family val="1"/>
      </rPr>
      <t>徒</t>
    </r>
    <r>
      <rPr>
        <sz val="16"/>
        <rFont val="明朝"/>
        <family val="1"/>
      </rPr>
      <t xml:space="preserve"> </t>
    </r>
    <r>
      <rPr>
        <sz val="11"/>
        <rFont val="明朝"/>
        <family val="1"/>
      </rPr>
      <t>指</t>
    </r>
    <r>
      <rPr>
        <sz val="16"/>
        <rFont val="明朝"/>
        <family val="1"/>
      </rPr>
      <t xml:space="preserve"> </t>
    </r>
    <r>
      <rPr>
        <sz val="11"/>
        <rFont val="明朝"/>
        <family val="1"/>
      </rPr>
      <t>導</t>
    </r>
    <r>
      <rPr>
        <sz val="16"/>
        <rFont val="明朝"/>
        <family val="1"/>
      </rPr>
      <t xml:space="preserve"> </t>
    </r>
    <r>
      <rPr>
        <sz val="11"/>
        <rFont val="明朝"/>
        <family val="1"/>
      </rPr>
      <t>主</t>
    </r>
    <r>
      <rPr>
        <sz val="16"/>
        <rFont val="明朝"/>
        <family val="1"/>
      </rPr>
      <t xml:space="preserve"> </t>
    </r>
    <r>
      <rPr>
        <sz val="11"/>
        <rFont val="明朝"/>
        <family val="1"/>
      </rPr>
      <t>事</t>
    </r>
  </si>
  <si>
    <r>
      <t xml:space="preserve">県 </t>
    </r>
    <r>
      <rPr>
        <sz val="11"/>
        <rFont val="明朝"/>
        <family val="1"/>
      </rPr>
      <t xml:space="preserve"> 立</t>
    </r>
  </si>
  <si>
    <r>
      <t>進</t>
    </r>
    <r>
      <rPr>
        <sz val="16"/>
        <rFont val="明朝"/>
        <family val="1"/>
      </rPr>
      <t xml:space="preserve"> </t>
    </r>
    <r>
      <rPr>
        <sz val="11"/>
        <rFont val="明朝"/>
        <family val="1"/>
      </rPr>
      <t>路</t>
    </r>
    <r>
      <rPr>
        <sz val="16"/>
        <rFont val="明朝"/>
        <family val="1"/>
      </rPr>
      <t xml:space="preserve"> </t>
    </r>
    <r>
      <rPr>
        <sz val="11"/>
        <rFont val="明朝"/>
        <family val="1"/>
      </rPr>
      <t>指</t>
    </r>
    <r>
      <rPr>
        <sz val="16"/>
        <rFont val="明朝"/>
        <family val="1"/>
      </rPr>
      <t xml:space="preserve"> </t>
    </r>
    <r>
      <rPr>
        <sz val="11"/>
        <rFont val="明朝"/>
        <family val="1"/>
      </rPr>
      <t>導</t>
    </r>
    <r>
      <rPr>
        <sz val="16"/>
        <rFont val="明朝"/>
        <family val="1"/>
      </rPr>
      <t xml:space="preserve"> </t>
    </r>
    <r>
      <rPr>
        <sz val="11"/>
        <rFont val="明朝"/>
        <family val="1"/>
      </rPr>
      <t>主</t>
    </r>
    <r>
      <rPr>
        <sz val="16"/>
        <rFont val="明朝"/>
        <family val="1"/>
      </rPr>
      <t xml:space="preserve"> </t>
    </r>
    <r>
      <rPr>
        <sz val="11"/>
        <rFont val="明朝"/>
        <family val="1"/>
      </rPr>
      <t>事</t>
    </r>
  </si>
  <si>
    <r>
      <t xml:space="preserve">市 </t>
    </r>
    <r>
      <rPr>
        <sz val="11"/>
        <rFont val="明朝"/>
        <family val="1"/>
      </rPr>
      <t xml:space="preserve"> 立</t>
    </r>
  </si>
  <si>
    <r>
      <t xml:space="preserve">町 </t>
    </r>
    <r>
      <rPr>
        <sz val="11"/>
        <rFont val="明朝"/>
        <family val="1"/>
      </rPr>
      <t xml:space="preserve"> 立</t>
    </r>
  </si>
  <si>
    <r>
      <t xml:space="preserve">村 </t>
    </r>
    <r>
      <rPr>
        <sz val="11"/>
        <rFont val="明朝"/>
        <family val="1"/>
      </rPr>
      <t xml:space="preserve"> 立</t>
    </r>
  </si>
  <si>
    <t>第３２表　設置者別学校数</t>
  </si>
  <si>
    <t>　　第３３表　本務者のうち教務主任等の数</t>
  </si>
  <si>
    <t>第３４表　　類　型　別　学　校　数</t>
  </si>
  <si>
    <t xml:space="preserve"> 中学校</t>
  </si>
  <si>
    <t xml:space="preserve">中学校 </t>
  </si>
  <si>
    <t>　　　第３５表　  市　 町　 村 　別　 学 　校 　数 　</t>
  </si>
  <si>
    <t>・　学　級　数　・　学　年　別　生　徒　数</t>
  </si>
  <si>
    <t>区  分</t>
  </si>
  <si>
    <t>学　　校　　数</t>
  </si>
  <si>
    <t>学　　級　　数</t>
  </si>
  <si>
    <t>生　　徒　　総　　数</t>
  </si>
  <si>
    <t>１　　学　　年</t>
  </si>
  <si>
    <t>２　　学　　年</t>
  </si>
  <si>
    <t>３　　学　　年</t>
  </si>
  <si>
    <t>総 数</t>
  </si>
  <si>
    <t>本 校</t>
  </si>
  <si>
    <t>分 校</t>
  </si>
  <si>
    <t>単 式</t>
  </si>
  <si>
    <t>複 式</t>
  </si>
  <si>
    <t>特別支援</t>
  </si>
  <si>
    <t>男</t>
  </si>
  <si>
    <t>女</t>
  </si>
  <si>
    <t>令和元年度</t>
  </si>
  <si>
    <t>　うち国立</t>
  </si>
  <si>
    <t>　　　公立</t>
  </si>
  <si>
    <t>　　　私立</t>
  </si>
  <si>
    <t>さいたま市</t>
  </si>
  <si>
    <t>（西　区）</t>
  </si>
  <si>
    <t>（北　区）</t>
  </si>
  <si>
    <t>（大宮区）</t>
  </si>
  <si>
    <t>（見沼区）</t>
  </si>
  <si>
    <t>（中央区）</t>
  </si>
  <si>
    <t>（桜　区）</t>
  </si>
  <si>
    <t>（浦和区）</t>
  </si>
  <si>
    <t>（南　区）</t>
  </si>
  <si>
    <t>（緑　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</si>
  <si>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</si>
  <si>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</si>
  <si>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</si>
  <si>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</si>
  <si>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</si>
  <si>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</si>
  <si>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</si>
  <si>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</si>
  <si>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</si>
  <si>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</si>
  <si>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</si>
  <si>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</si>
  <si>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</si>
  <si>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</si>
  <si>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</si>
  <si>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</si>
  <si>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</si>
  <si>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</si>
  <si>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</si>
  <si>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</si>
  <si>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</si>
  <si>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</si>
  <si>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</si>
  <si>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</si>
  <si>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</si>
  <si>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</si>
  <si>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</si>
  <si>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</si>
  <si>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</si>
  <si>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</si>
  <si>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</si>
  <si>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</si>
  <si>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</si>
  <si>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</si>
  <si>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</si>
  <si>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</si>
  <si>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 xml:space="preserve"> 中学校</t>
  </si>
  <si>
    <t xml:space="preserve">中学校 </t>
  </si>
  <si>
    <t>　　　第３５表　  市　 町　 村 　別　 学 　校 　数 　</t>
  </si>
  <si>
    <t>・　学　級　数　・　学　年　別　生　徒　数  （　つ　づ　き　）</t>
  </si>
  <si>
    <t>学　　校　　数</t>
  </si>
  <si>
    <t>学　　級　　数</t>
  </si>
  <si>
    <t>生 　 徒  　総  　数</t>
  </si>
  <si>
    <t>１　　学　　年</t>
  </si>
  <si>
    <t>単 式</t>
  </si>
  <si>
    <t>複 式</t>
  </si>
  <si>
    <t xml:space="preserve"> </t>
  </si>
  <si>
    <t>日高市</t>
  </si>
  <si>
    <t>吉川市</t>
  </si>
  <si>
    <t>ふじみ野市</t>
  </si>
  <si>
    <t>白岡市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</si>
  <si>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</si>
  <si>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</si>
  <si>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</si>
  <si>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</si>
  <si>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</si>
  <si>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</si>
  <si>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</si>
  <si>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</si>
  <si>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</si>
  <si>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</si>
  <si>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</si>
  <si>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</si>
  <si>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</si>
  <si>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</si>
  <si>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</si>
  <si>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</si>
  <si>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</si>
  <si>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</si>
  <si>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</si>
  <si>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</si>
  <si>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</si>
  <si>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</si>
  <si>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</si>
  <si>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</si>
  <si>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</si>
  <si>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</si>
  <si>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</si>
  <si>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</si>
  <si>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北葛飾郡</t>
  </si>
  <si>
    <t>杉戸町</t>
  </si>
  <si>
    <t>松伏町</t>
  </si>
  <si>
    <t>[再掲]</t>
  </si>
  <si>
    <t>（国立）</t>
  </si>
  <si>
    <t>さいたま市</t>
  </si>
  <si>
    <t>（私立）</t>
  </si>
  <si>
    <t>伊奈町</t>
  </si>
  <si>
    <t>嵐山町</t>
  </si>
  <si>
    <t>杉戸町</t>
  </si>
  <si>
    <t>校　長</t>
  </si>
  <si>
    <t>副校長</t>
  </si>
  <si>
    <t>教　頭</t>
  </si>
  <si>
    <t>主幹教諭</t>
  </si>
  <si>
    <t>指導教諭</t>
  </si>
  <si>
    <t>教　　諭</t>
  </si>
  <si>
    <t>養護助教諭</t>
  </si>
  <si>
    <t>栄養教諭</t>
  </si>
  <si>
    <t>講 師</t>
  </si>
  <si>
    <t>市町村費
負担の者
（再掲）</t>
  </si>
  <si>
    <t>男</t>
  </si>
  <si>
    <t>女</t>
  </si>
  <si>
    <r>
      <t>令和元</t>
    </r>
    <r>
      <rPr>
        <b/>
        <sz val="10"/>
        <rFont val="ｺﾞｼｯｸ"/>
        <family val="3"/>
      </rPr>
      <t>年度</t>
    </r>
  </si>
  <si>
    <t>　うち国立</t>
  </si>
  <si>
    <t>　　　公立</t>
  </si>
  <si>
    <t>　　　私立</t>
  </si>
  <si>
    <t>さいたま市</t>
  </si>
  <si>
    <t>中学校</t>
  </si>
  <si>
    <t>区  分</t>
  </si>
  <si>
    <t>総　　　数</t>
  </si>
  <si>
    <t>助教諭</t>
  </si>
  <si>
    <t>養護教諭</t>
  </si>
  <si>
    <t>川越市</t>
  </si>
  <si>
    <t>飯能市</t>
  </si>
  <si>
    <t>加須市</t>
  </si>
  <si>
    <t>狭山市</t>
  </si>
  <si>
    <t>越谷市</t>
  </si>
  <si>
    <t>蕨市</t>
  </si>
  <si>
    <t>新座市</t>
  </si>
  <si>
    <t>嵐山町</t>
  </si>
  <si>
    <t>副校長</t>
  </si>
  <si>
    <t>女</t>
  </si>
  <si>
    <t>男</t>
  </si>
  <si>
    <t>令和元年度</t>
  </si>
  <si>
    <t>　うち国立</t>
  </si>
  <si>
    <t>栄養教諭</t>
  </si>
  <si>
    <t>講　師</t>
  </si>
  <si>
    <t>男</t>
  </si>
  <si>
    <t>東松山市</t>
  </si>
  <si>
    <t>　</t>
  </si>
  <si>
    <t xml:space="preserve"> 中学校</t>
  </si>
  <si>
    <t xml:space="preserve"> 中学校 </t>
  </si>
  <si>
    <t xml:space="preserve">  第３７表  　市 　 町 　 村 　 別　　</t>
  </si>
  <si>
    <t>　　職　　員　　数　　（　本　務　者　）</t>
  </si>
  <si>
    <t>区　　分</t>
  </si>
  <si>
    <t>総　　　数</t>
  </si>
  <si>
    <t>負担法による者（公立）</t>
  </si>
  <si>
    <t>その他の者</t>
  </si>
  <si>
    <t>その他の者</t>
  </si>
  <si>
    <t>事 務 職 員</t>
  </si>
  <si>
    <t>学校栄養職員</t>
  </si>
  <si>
    <t>市町村費負担教員のうち
法令に定める条件を
満たさない者（注）</t>
  </si>
  <si>
    <t>学校図書館
事　務　員</t>
  </si>
  <si>
    <t>養 護 職 員
(看護師等)</t>
  </si>
  <si>
    <t>学 校 給 食
調理従事員</t>
  </si>
  <si>
    <t>用　務　員</t>
  </si>
  <si>
    <t>警　備　員
そ　の　他</t>
  </si>
  <si>
    <t>注：法令に定める条件　1 給与を条例で定めている。　2 一般の公務員よりも優遇された教育職の給料表を定めている。　</t>
  </si>
  <si>
    <t>　　 　　　　　　 　　3 条例で定めるところにより、教職調整額・義務教育等教員特別手当を支給している。　</t>
  </si>
  <si>
    <t>　　　　　　　　　　  4 任期なしフルタイム勤務の新任教職員に対しては初任者研修を実施している。</t>
  </si>
  <si>
    <t xml:space="preserve"> 中学校</t>
  </si>
  <si>
    <t xml:space="preserve">  第３７表  　市 　 町 　 村 　 別　　</t>
  </si>
  <si>
    <t>　　職　　員　　数　　（　本　務　者　）　（　つ　づ　き　）</t>
  </si>
  <si>
    <t>区　　分</t>
  </si>
  <si>
    <t>負担法による者（公立）</t>
  </si>
  <si>
    <t>その他の者</t>
  </si>
  <si>
    <t>学校図書館
事　務　員</t>
  </si>
  <si>
    <t>学 校 給 食
調理従事員</t>
  </si>
  <si>
    <t>警　備　員
そ　の　他</t>
  </si>
  <si>
    <t>本庄市</t>
  </si>
  <si>
    <t>東松山市</t>
  </si>
  <si>
    <t>中学校</t>
  </si>
  <si>
    <t>第３８表　 市 　町 　村 　別　　学　　校　　医　　等　　の　　数</t>
  </si>
  <si>
    <t>区　　分</t>
  </si>
  <si>
    <t>学校医</t>
  </si>
  <si>
    <t>学校歯科医</t>
  </si>
  <si>
    <t>学校薬剤師</t>
  </si>
  <si>
    <t>さいたま市</t>
  </si>
  <si>
    <t>(国立)</t>
  </si>
  <si>
    <t>(私立)</t>
  </si>
  <si>
    <t>川　越　市</t>
  </si>
  <si>
    <t>狭山市</t>
  </si>
  <si>
    <t>-</t>
  </si>
  <si>
    <t>第３９表　 本務教員のうち理由別休職等教員数（再掲）</t>
  </si>
  <si>
    <t>計</t>
  </si>
  <si>
    <t>組合事務専従者</t>
  </si>
  <si>
    <t>職務上負傷疾病</t>
  </si>
  <si>
    <t>その他</t>
  </si>
  <si>
    <t>育児休業</t>
  </si>
  <si>
    <t>さいたま市</t>
  </si>
  <si>
    <t>あ</t>
  </si>
  <si>
    <t>中学校</t>
  </si>
  <si>
    <t>第 ４０ 表 　市 町 村 別 外 国 人 生 徒 数 ・ 帰 国 生 徒 数</t>
  </si>
  <si>
    <t>区分</t>
  </si>
  <si>
    <t>外 国 人 生 徒 数</t>
  </si>
  <si>
    <t>帰 国 生 徒 数</t>
  </si>
  <si>
    <t>総数</t>
  </si>
  <si>
    <t>国立</t>
  </si>
  <si>
    <t>公立</t>
  </si>
  <si>
    <t>私立</t>
  </si>
  <si>
    <t>平成30年度</t>
  </si>
  <si>
    <t>日 高 市</t>
  </si>
  <si>
    <t>令和元年度</t>
  </si>
  <si>
    <t>吉 川 市</t>
  </si>
  <si>
    <t>さいたま市</t>
  </si>
  <si>
    <t>白 岡 市</t>
  </si>
  <si>
    <t>伊 奈 町</t>
  </si>
  <si>
    <t>三 芳 町</t>
  </si>
  <si>
    <t>越 生 町</t>
  </si>
  <si>
    <t>川 越 市</t>
  </si>
  <si>
    <t>熊 谷 市</t>
  </si>
  <si>
    <t>滑 川 町</t>
  </si>
  <si>
    <t>川 口 市</t>
  </si>
  <si>
    <t>嵐 山 町</t>
  </si>
  <si>
    <t>行 田 市</t>
  </si>
  <si>
    <t>小 川 町</t>
  </si>
  <si>
    <t>秩 父 市</t>
  </si>
  <si>
    <t>川 島 町</t>
  </si>
  <si>
    <t>所 沢 市</t>
  </si>
  <si>
    <t>吉 見 町</t>
  </si>
  <si>
    <t>飯 能 市</t>
  </si>
  <si>
    <t>鳩 山 町</t>
  </si>
  <si>
    <t>加 須 市</t>
  </si>
  <si>
    <t>本 庄 市</t>
  </si>
  <si>
    <t>横 瀬 町</t>
  </si>
  <si>
    <t>狭 山 市</t>
  </si>
  <si>
    <t>皆 野 町</t>
  </si>
  <si>
    <t>羽 生 市</t>
  </si>
  <si>
    <t>長 瀞 町</t>
  </si>
  <si>
    <t>鴻 巣 市</t>
  </si>
  <si>
    <t>深 谷 市</t>
  </si>
  <si>
    <t>上 尾 市</t>
  </si>
  <si>
    <t>草 加 市</t>
  </si>
  <si>
    <t>越 谷 市</t>
  </si>
  <si>
    <t>美 里 町</t>
  </si>
  <si>
    <t>蕨    市</t>
  </si>
  <si>
    <t>神 川 町</t>
  </si>
  <si>
    <t>戸 田 市</t>
  </si>
  <si>
    <t>上 里 町</t>
  </si>
  <si>
    <t>入 間 市</t>
  </si>
  <si>
    <t>朝 霞 市</t>
  </si>
  <si>
    <t>志 木 市</t>
  </si>
  <si>
    <t>寄 居 町</t>
  </si>
  <si>
    <t>和 光 市</t>
  </si>
  <si>
    <t>新 座 市</t>
  </si>
  <si>
    <t>桶 川 市</t>
  </si>
  <si>
    <t>宮 代 町</t>
  </si>
  <si>
    <t>久 喜 市</t>
  </si>
  <si>
    <t>北 本 市</t>
  </si>
  <si>
    <t>八 潮 市</t>
  </si>
  <si>
    <t>杉 戸 町</t>
  </si>
  <si>
    <t>松 伏 町</t>
  </si>
  <si>
    <t>三 郷 市</t>
  </si>
  <si>
    <t>蓮 田 市</t>
  </si>
  <si>
    <t>坂 戸 市</t>
  </si>
  <si>
    <t>幸 手 市</t>
  </si>
  <si>
    <t>中学校</t>
  </si>
  <si>
    <t>第４１表 特別支援学級のある学校数・学級数・学年別生徒数</t>
  </si>
  <si>
    <t>（令和元年度）</t>
  </si>
  <si>
    <t>区　　分</t>
  </si>
  <si>
    <t>学校数</t>
  </si>
  <si>
    <t>学級数</t>
  </si>
  <si>
    <t>生徒数</t>
  </si>
  <si>
    <t>1学年</t>
  </si>
  <si>
    <t>2学年</t>
  </si>
  <si>
    <t>3学年</t>
  </si>
  <si>
    <t>総数</t>
  </si>
  <si>
    <t>（公立）</t>
  </si>
  <si>
    <t>知的障害</t>
  </si>
  <si>
    <t>…</t>
  </si>
  <si>
    <t>肢体不自由</t>
  </si>
  <si>
    <t>病弱・身体虚弱</t>
  </si>
  <si>
    <t>弱視</t>
  </si>
  <si>
    <t>難聴</t>
  </si>
  <si>
    <t>言語障害</t>
  </si>
  <si>
    <t>自閉症・
情緒障害</t>
  </si>
  <si>
    <t>第４２表　 二部授業の学級数・生徒数・教員数</t>
  </si>
  <si>
    <t>担当教員数</t>
  </si>
  <si>
    <t>本務者</t>
  </si>
  <si>
    <t>兼務者</t>
  </si>
  <si>
    <t>令和元年度</t>
  </si>
  <si>
    <t>　　公  立</t>
  </si>
  <si>
    <t>　川 　口 　市</t>
  </si>
  <si>
    <t>区  分</t>
  </si>
  <si>
    <t>総　　　数</t>
  </si>
  <si>
    <t>助教諭</t>
  </si>
  <si>
    <t>養護教諭</t>
  </si>
  <si>
    <t>栄養教諭</t>
  </si>
  <si>
    <t>講　師</t>
  </si>
  <si>
    <t>男</t>
  </si>
  <si>
    <t>女</t>
  </si>
  <si>
    <t>女</t>
  </si>
  <si>
    <t>　　第３６表　　市 　　町　　 村 　　別     職　　名　　別　　教　　員　　数  　（　２－１　本　務　者　）</t>
  </si>
  <si>
    <t xml:space="preserve">  </t>
  </si>
  <si>
    <t>第３６表　　市　　町　　村　　別　  職　　名　　別　　教　　員　　数  　（　２－２ ・ 兼　務　者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</si>
</sst>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70">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sz val="8"/>
      <name val="明朝"/>
      <family val="1"/>
    </font>
    <font>
      <sz val="10"/>
      <name val="ＭＳ 明朝"/>
      <family val="1"/>
    </font>
    <font>
      <sz val="11"/>
      <name val="ＭＳ Ｐゴシック"/>
      <family val="3"/>
    </font>
    <font>
      <sz val="9"/>
      <name val="ＭＳ ゴシック"/>
      <family val="3"/>
    </font>
    <font>
      <sz val="6"/>
      <name val="ＭＳ Ｐゴシック"/>
      <family val="3"/>
    </font>
    <font>
      <sz val="9"/>
      <name val="明朝"/>
      <family val="1"/>
    </font>
    <font>
      <sz val="16"/>
      <name val="明朝"/>
      <family val="1"/>
    </font>
    <font>
      <sz val="6"/>
      <name val="明朝"/>
      <family val="1"/>
    </font>
    <font>
      <b/>
      <sz val="11"/>
      <name val="ＭＳ ゴシック"/>
      <family val="3"/>
    </font>
    <font>
      <sz val="11"/>
      <name val="ＭＳ 明朝"/>
      <family val="1"/>
    </font>
    <font>
      <sz val="11"/>
      <name val="ｺﾞｼｯｸ"/>
      <family val="3"/>
    </font>
    <font>
      <sz val="12"/>
      <name val="ＭＳ ゴシック"/>
      <family val="3"/>
    </font>
    <font>
      <b/>
      <sz val="11"/>
      <name val="ｺﾞｼｯｸ"/>
      <family val="3"/>
    </font>
    <font>
      <b/>
      <sz val="10"/>
      <name val="ｺﾞｼｯｸ"/>
      <family val="3"/>
    </font>
    <font>
      <b/>
      <sz val="10"/>
      <name val="明朝"/>
      <family val="1"/>
    </font>
    <font>
      <sz val="13"/>
      <name val="ＭＳ ゴシック"/>
      <family val="3"/>
    </font>
    <font>
      <sz val="12"/>
      <name val="明朝"/>
      <family val="1"/>
    </font>
    <font>
      <sz val="10"/>
      <name val="ｺﾞｼｯｸ"/>
      <family val="3"/>
    </font>
    <font>
      <b/>
      <sz val="12"/>
      <name val="ＭＳ ゴシック"/>
      <family val="3"/>
    </font>
    <font>
      <b/>
      <sz val="12"/>
      <name val="明朝"/>
      <family val="1"/>
    </font>
    <font>
      <sz val="10.5"/>
      <name val="明朝"/>
      <family val="1"/>
    </font>
    <font>
      <sz val="10.5"/>
      <name val="ＭＳ 明朝"/>
      <family val="1"/>
    </font>
    <font>
      <b/>
      <sz val="12"/>
      <name val="ｺﾞｼｯｸ"/>
      <family val="3"/>
    </font>
    <font>
      <sz val="6"/>
      <name val="ＭＳ 明朝"/>
      <family val="1"/>
    </font>
    <font>
      <sz val="10"/>
      <name val="ＭＳ ゴシック"/>
      <family val="3"/>
    </font>
    <font>
      <sz val="9"/>
      <name val="ＭＳ 明朝"/>
      <family val="1"/>
    </font>
    <font>
      <sz val="12"/>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dashed"/>
      <bottom>
        <color indexed="63"/>
      </bottom>
    </border>
    <border>
      <left style="thin"/>
      <right>
        <color indexed="63"/>
      </right>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bottom style="thin"/>
    </border>
    <border>
      <left style="thin"/>
      <right>
        <color indexed="63"/>
      </right>
      <top>
        <color indexed="63"/>
      </top>
      <bottom style="dashed"/>
    </border>
    <border>
      <left style="thin"/>
      <right style="thin"/>
      <top style="thin"/>
      <bottom/>
    </border>
    <border>
      <left style="thin"/>
      <right style="thin"/>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9" fillId="0" borderId="0">
      <alignment vertical="center"/>
      <protection/>
    </xf>
    <xf numFmtId="0" fontId="68" fillId="32" borderId="0" applyNumberFormat="0" applyBorder="0" applyAlignment="0" applyProtection="0"/>
  </cellStyleXfs>
  <cellXfs count="509">
    <xf numFmtId="0" fontId="0" fillId="0" borderId="0" xfId="0" applyAlignment="1">
      <alignment/>
    </xf>
    <xf numFmtId="0" fontId="0" fillId="33" borderId="0" xfId="0" applyFont="1" applyFill="1" applyAlignment="1">
      <alignment vertical="top"/>
    </xf>
    <xf numFmtId="0" fontId="6" fillId="33" borderId="0" xfId="0" applyFont="1" applyFill="1" applyAlignment="1">
      <alignment horizontal="right" vertical="center"/>
    </xf>
    <xf numFmtId="0" fontId="6" fillId="33" borderId="10" xfId="0" applyFont="1" applyFill="1" applyBorder="1" applyAlignment="1">
      <alignment horizontal="centerContinuous" vertical="center"/>
    </xf>
    <xf numFmtId="49" fontId="6" fillId="33" borderId="0" xfId="60" applyNumberFormat="1" applyFont="1" applyFill="1" applyBorder="1">
      <alignment vertical="center"/>
      <protection/>
    </xf>
    <xf numFmtId="0" fontId="10" fillId="33" borderId="0" xfId="60" applyFont="1" applyFill="1" applyBorder="1">
      <alignment vertical="center"/>
      <protection/>
    </xf>
    <xf numFmtId="49" fontId="10" fillId="33" borderId="0" xfId="60" applyNumberFormat="1" applyFont="1" applyFill="1" applyBorder="1">
      <alignment vertical="center"/>
      <protection/>
    </xf>
    <xf numFmtId="49" fontId="6" fillId="33" borderId="0" xfId="60" applyNumberFormat="1" applyFont="1" applyFill="1" applyBorder="1" applyAlignment="1">
      <alignment horizontal="right" vertical="center"/>
      <protection/>
    </xf>
    <xf numFmtId="0" fontId="6" fillId="33" borderId="0" xfId="60" applyFont="1" applyFill="1" applyBorder="1" applyAlignment="1">
      <alignment vertical="center" shrinkToFit="1"/>
      <protection/>
    </xf>
    <xf numFmtId="0" fontId="8" fillId="33" borderId="10" xfId="0" applyFont="1" applyFill="1" applyBorder="1" applyAlignment="1">
      <alignment horizontal="left"/>
    </xf>
    <xf numFmtId="0" fontId="6" fillId="33" borderId="10" xfId="0" applyFont="1" applyFill="1" applyBorder="1" applyAlignment="1">
      <alignment horizontal="left" vertical="center"/>
    </xf>
    <xf numFmtId="49" fontId="10" fillId="33" borderId="0" xfId="60" applyNumberFormat="1" applyFont="1" applyFill="1">
      <alignment vertical="center"/>
      <protection/>
    </xf>
    <xf numFmtId="0" fontId="10" fillId="33" borderId="0" xfId="60" applyFont="1" applyFill="1">
      <alignment vertical="center"/>
      <protection/>
    </xf>
    <xf numFmtId="49" fontId="10" fillId="33" borderId="0" xfId="60" applyNumberFormat="1" applyFont="1" applyFill="1" applyAlignment="1">
      <alignment horizontal="right" vertical="center" shrinkToFit="1"/>
      <protection/>
    </xf>
    <xf numFmtId="0" fontId="4" fillId="33" borderId="0" xfId="0" applyFont="1" applyFill="1" applyBorder="1" applyAlignment="1">
      <alignment horizontal="left" vertical="center"/>
    </xf>
    <xf numFmtId="0" fontId="7" fillId="33" borderId="0" xfId="0" applyFont="1" applyFill="1" applyAlignment="1">
      <alignment horizontal="left" vertical="center" indent="1" shrinkToFit="1"/>
    </xf>
    <xf numFmtId="0" fontId="7" fillId="33" borderId="0" xfId="0" applyFont="1" applyFill="1" applyAlignment="1">
      <alignment vertical="center" shrinkToFit="1"/>
    </xf>
    <xf numFmtId="0" fontId="0" fillId="33" borderId="0" xfId="0" applyFont="1" applyFill="1" applyAlignment="1">
      <alignment vertical="center"/>
    </xf>
    <xf numFmtId="0" fontId="0" fillId="33" borderId="0" xfId="0" applyFont="1" applyFill="1" applyAlignment="1">
      <alignment/>
    </xf>
    <xf numFmtId="0" fontId="0" fillId="33" borderId="10" xfId="0" applyFont="1" applyFill="1" applyBorder="1" applyAlignment="1">
      <alignment horizontal="centerContinuous"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176" fontId="0" fillId="33" borderId="0" xfId="0" applyNumberFormat="1" applyFont="1" applyFill="1" applyBorder="1" applyAlignment="1">
      <alignment vertical="center"/>
    </xf>
    <xf numFmtId="176" fontId="0" fillId="33" borderId="0" xfId="0" applyNumberFormat="1" applyFont="1" applyFill="1" applyBorder="1" applyAlignment="1">
      <alignment horizontal="right" vertical="center"/>
    </xf>
    <xf numFmtId="176" fontId="6" fillId="33" borderId="0" xfId="0" applyNumberFormat="1" applyFont="1" applyFill="1" applyBorder="1" applyAlignment="1">
      <alignment vertical="center"/>
    </xf>
    <xf numFmtId="176" fontId="0" fillId="33" borderId="0" xfId="0" applyNumberFormat="1" applyFont="1" applyFill="1" applyBorder="1" applyAlignment="1" applyProtection="1">
      <alignment vertical="center"/>
      <protection locked="0"/>
    </xf>
    <xf numFmtId="176" fontId="0" fillId="33" borderId="0" xfId="0" applyNumberFormat="1" applyFont="1" applyFill="1" applyBorder="1" applyAlignment="1" applyProtection="1">
      <alignment vertical="center"/>
      <protection/>
    </xf>
    <xf numFmtId="176" fontId="0" fillId="33" borderId="0"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xf>
    <xf numFmtId="0" fontId="0" fillId="33" borderId="0" xfId="0" applyFont="1" applyFill="1" applyBorder="1" applyAlignment="1">
      <alignment vertical="center"/>
    </xf>
    <xf numFmtId="0" fontId="6" fillId="33" borderId="0" xfId="60" applyFont="1" applyFill="1" applyBorder="1">
      <alignment vertical="center"/>
      <protection/>
    </xf>
    <xf numFmtId="0" fontId="0" fillId="33" borderId="0" xfId="0" applyFont="1" applyFill="1" applyBorder="1" applyAlignment="1">
      <alignment/>
    </xf>
    <xf numFmtId="0" fontId="0" fillId="33" borderId="11" xfId="0" applyFont="1" applyFill="1" applyBorder="1" applyAlignment="1">
      <alignment horizontal="center"/>
    </xf>
    <xf numFmtId="176" fontId="0" fillId="33" borderId="13" xfId="0" applyNumberFormat="1" applyFont="1" applyFill="1" applyBorder="1" applyAlignment="1" applyProtection="1">
      <alignment vertical="center"/>
      <protection/>
    </xf>
    <xf numFmtId="0" fontId="0" fillId="33" borderId="11" xfId="0" applyFont="1" applyFill="1" applyBorder="1" applyAlignment="1">
      <alignment horizontal="centerContinuous" vertical="center"/>
    </xf>
    <xf numFmtId="176" fontId="0" fillId="33" borderId="14" xfId="0" applyNumberFormat="1" applyFont="1" applyFill="1" applyBorder="1" applyAlignment="1" applyProtection="1">
      <alignment vertical="center"/>
      <protection/>
    </xf>
    <xf numFmtId="0" fontId="0" fillId="33" borderId="10" xfId="0" applyFont="1" applyFill="1" applyBorder="1" applyAlignment="1">
      <alignment vertical="center"/>
    </xf>
    <xf numFmtId="176" fontId="0" fillId="33" borderId="10" xfId="0" applyNumberFormat="1" applyFont="1" applyFill="1" applyBorder="1" applyAlignment="1" applyProtection="1">
      <alignment horizontal="right" vertical="center"/>
      <protection locked="0"/>
    </xf>
    <xf numFmtId="176" fontId="0" fillId="33" borderId="10" xfId="0" applyNumberFormat="1" applyFont="1" applyFill="1" applyBorder="1" applyAlignment="1">
      <alignment vertical="center"/>
    </xf>
    <xf numFmtId="0" fontId="0" fillId="33" borderId="10" xfId="0" applyFont="1" applyFill="1" applyBorder="1" applyAlignment="1">
      <alignment/>
    </xf>
    <xf numFmtId="176" fontId="6" fillId="33" borderId="10" xfId="0" applyNumberFormat="1" applyFont="1" applyFill="1" applyBorder="1" applyAlignment="1">
      <alignment vertical="center"/>
    </xf>
    <xf numFmtId="0" fontId="0" fillId="33" borderId="10" xfId="0" applyFont="1" applyFill="1" applyBorder="1" applyAlignment="1">
      <alignment horizontal="centerContinuous"/>
    </xf>
    <xf numFmtId="0" fontId="0" fillId="33" borderId="0" xfId="0" applyFont="1" applyFill="1" applyAlignment="1">
      <alignment horizontal="centerContinuous" vertical="center"/>
    </xf>
    <xf numFmtId="0" fontId="0" fillId="33" borderId="0" xfId="0" applyFont="1" applyFill="1" applyBorder="1" applyAlignment="1">
      <alignment horizontal="centerContinuous" vertical="center"/>
    </xf>
    <xf numFmtId="0" fontId="0" fillId="33" borderId="15" xfId="0" applyFont="1" applyFill="1" applyBorder="1" applyAlignment="1">
      <alignment horizontal="left" vertical="center"/>
    </xf>
    <xf numFmtId="0" fontId="0" fillId="33" borderId="0" xfId="0" applyFont="1" applyFill="1" applyAlignment="1">
      <alignment horizontal="left" indent="1"/>
    </xf>
    <xf numFmtId="0" fontId="0" fillId="33" borderId="15" xfId="0" applyFont="1" applyFill="1" applyBorder="1" applyAlignment="1">
      <alignment horizontal="left" vertical="center" indent="1"/>
    </xf>
    <xf numFmtId="0" fontId="0" fillId="33" borderId="15" xfId="0" applyFont="1" applyFill="1" applyBorder="1" applyAlignment="1">
      <alignment vertical="center"/>
    </xf>
    <xf numFmtId="0" fontId="0" fillId="33" borderId="12"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indent="1"/>
    </xf>
    <xf numFmtId="0" fontId="10" fillId="33" borderId="0" xfId="60" applyFont="1" applyFill="1" applyAlignment="1">
      <alignment vertical="center" shrinkToFit="1"/>
      <protection/>
    </xf>
    <xf numFmtId="0" fontId="0" fillId="33" borderId="10" xfId="0" applyFont="1" applyFill="1" applyBorder="1" applyAlignment="1">
      <alignment horizontal="left" vertical="center"/>
    </xf>
    <xf numFmtId="0" fontId="0" fillId="33" borderId="10" xfId="0" applyFont="1" applyFill="1" applyBorder="1" applyAlignment="1">
      <alignment horizontal="left" indent="1"/>
    </xf>
    <xf numFmtId="0" fontId="0" fillId="33" borderId="10" xfId="0" applyFont="1" applyFill="1" applyBorder="1" applyAlignment="1">
      <alignment horizontal="left" vertical="center" indent="1"/>
    </xf>
    <xf numFmtId="0" fontId="0" fillId="33" borderId="11" xfId="0" applyFont="1" applyFill="1" applyBorder="1" applyAlignment="1">
      <alignment horizontal="distributed" vertical="center"/>
    </xf>
    <xf numFmtId="176" fontId="0" fillId="33" borderId="10" xfId="0" applyNumberFormat="1" applyFont="1" applyFill="1" applyBorder="1" applyAlignment="1">
      <alignment horizontal="right" vertical="center"/>
    </xf>
    <xf numFmtId="176" fontId="0" fillId="33" borderId="10" xfId="0" applyNumberFormat="1" applyFont="1" applyFill="1" applyBorder="1" applyAlignment="1" applyProtection="1">
      <alignment vertical="center"/>
      <protection locked="0"/>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horizontal="center" vertical="center"/>
    </xf>
    <xf numFmtId="176" fontId="6" fillId="33" borderId="0" xfId="0" applyNumberFormat="1" applyFont="1" applyFill="1" applyAlignment="1">
      <alignment horizontal="left" vertical="top"/>
    </xf>
    <xf numFmtId="176" fontId="0" fillId="33" borderId="0" xfId="0" applyNumberFormat="1" applyFont="1" applyFill="1" applyAlignment="1">
      <alignment horizontal="distributed" vertical="top"/>
    </xf>
    <xf numFmtId="176" fontId="0" fillId="33" borderId="0" xfId="0" applyNumberFormat="1" applyFont="1" applyFill="1" applyAlignment="1">
      <alignment vertical="top"/>
    </xf>
    <xf numFmtId="176" fontId="6" fillId="33" borderId="0" xfId="0" applyNumberFormat="1" applyFont="1" applyFill="1" applyAlignment="1">
      <alignment horizontal="right" vertical="top"/>
    </xf>
    <xf numFmtId="176" fontId="0" fillId="33" borderId="10" xfId="0" applyNumberFormat="1" applyFont="1" applyFill="1" applyBorder="1" applyAlignment="1">
      <alignment horizontal="distributed" vertical="center"/>
    </xf>
    <xf numFmtId="176" fontId="0" fillId="33" borderId="0" xfId="0" applyNumberFormat="1" applyFont="1" applyFill="1" applyAlignment="1">
      <alignment vertical="center"/>
    </xf>
    <xf numFmtId="176" fontId="0" fillId="33" borderId="12" xfId="0" applyNumberFormat="1" applyFont="1" applyFill="1" applyBorder="1" applyAlignment="1">
      <alignment horizontal="center"/>
    </xf>
    <xf numFmtId="176" fontId="0" fillId="33" borderId="20" xfId="0" applyNumberFormat="1" applyFont="1" applyFill="1" applyBorder="1" applyAlignment="1">
      <alignment horizontal="centerContinuous" vertical="center"/>
    </xf>
    <xf numFmtId="0" fontId="0" fillId="33" borderId="15" xfId="0" applyFont="1" applyFill="1" applyBorder="1" applyAlignment="1">
      <alignment horizontal="centerContinuous" vertical="center"/>
    </xf>
    <xf numFmtId="0" fontId="0" fillId="33" borderId="17" xfId="0" applyFont="1" applyFill="1" applyBorder="1" applyAlignment="1">
      <alignment horizontal="centerContinuous" vertical="center"/>
    </xf>
    <xf numFmtId="176" fontId="0" fillId="33" borderId="10" xfId="0" applyNumberFormat="1" applyFont="1" applyFill="1" applyBorder="1" applyAlignment="1">
      <alignment horizontal="centerContinuous" vertical="center"/>
    </xf>
    <xf numFmtId="176" fontId="0" fillId="33" borderId="16" xfId="0" applyNumberFormat="1" applyFont="1" applyFill="1" applyBorder="1" applyAlignment="1">
      <alignment horizontal="centerContinuous" vertical="center"/>
    </xf>
    <xf numFmtId="176" fontId="0" fillId="33" borderId="11" xfId="0" applyNumberFormat="1" applyFont="1" applyFill="1" applyBorder="1" applyAlignment="1">
      <alignment horizontal="centerContinuous" vertical="center"/>
    </xf>
    <xf numFmtId="176" fontId="0" fillId="33" borderId="17" xfId="0" applyNumberFormat="1" applyFont="1" applyFill="1" applyBorder="1" applyAlignment="1">
      <alignment horizontal="centerContinuous" vertical="center"/>
    </xf>
    <xf numFmtId="176" fontId="0" fillId="33" borderId="0" xfId="0" applyNumberFormat="1" applyFont="1" applyFill="1" applyAlignment="1">
      <alignment/>
    </xf>
    <xf numFmtId="176" fontId="0" fillId="33" borderId="11" xfId="0" applyNumberFormat="1" applyFont="1" applyFill="1" applyBorder="1" applyAlignment="1">
      <alignment horizontal="distributed"/>
    </xf>
    <xf numFmtId="176" fontId="0" fillId="33" borderId="21" xfId="0" applyNumberFormat="1" applyFont="1" applyFill="1" applyBorder="1" applyAlignment="1">
      <alignment horizontal="center" vertical="center"/>
    </xf>
    <xf numFmtId="176" fontId="0" fillId="33" borderId="17" xfId="0" applyNumberFormat="1" applyFont="1" applyFill="1" applyBorder="1" applyAlignment="1">
      <alignment horizontal="center" vertical="center"/>
    </xf>
    <xf numFmtId="176" fontId="0" fillId="33" borderId="11"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wrapText="1"/>
    </xf>
    <xf numFmtId="176" fontId="0" fillId="33" borderId="10" xfId="0" applyNumberFormat="1" applyFont="1" applyFill="1" applyBorder="1" applyAlignment="1">
      <alignment horizontal="center" vertical="center"/>
    </xf>
    <xf numFmtId="176" fontId="0" fillId="33" borderId="0" xfId="0" applyNumberFormat="1" applyFont="1" applyFill="1" applyAlignment="1">
      <alignment/>
    </xf>
    <xf numFmtId="176" fontId="0" fillId="33" borderId="20" xfId="0" applyNumberFormat="1" applyFont="1" applyFill="1" applyBorder="1" applyAlignment="1" applyProtection="1">
      <alignment/>
      <protection locked="0"/>
    </xf>
    <xf numFmtId="176" fontId="0" fillId="33" borderId="15" xfId="0" applyNumberFormat="1" applyFont="1" applyFill="1" applyBorder="1" applyAlignment="1" applyProtection="1">
      <alignment/>
      <protection locked="0"/>
    </xf>
    <xf numFmtId="176" fontId="0" fillId="33" borderId="15" xfId="0" applyNumberFormat="1" applyFont="1" applyFill="1" applyBorder="1" applyAlignment="1">
      <alignment/>
    </xf>
    <xf numFmtId="176" fontId="0" fillId="33" borderId="15" xfId="0" applyNumberFormat="1" applyFont="1" applyFill="1" applyBorder="1" applyAlignment="1" applyProtection="1">
      <alignment/>
      <protection locked="0"/>
    </xf>
    <xf numFmtId="176" fontId="15" fillId="33" borderId="0" xfId="0" applyNumberFormat="1" applyFont="1" applyFill="1" applyBorder="1" applyAlignment="1">
      <alignment/>
    </xf>
    <xf numFmtId="176" fontId="15" fillId="33" borderId="0" xfId="0" applyNumberFormat="1" applyFont="1" applyFill="1" applyAlignment="1">
      <alignment/>
    </xf>
    <xf numFmtId="176" fontId="1" fillId="33" borderId="0" xfId="0" applyNumberFormat="1" applyFont="1" applyFill="1" applyBorder="1" applyAlignment="1">
      <alignment horizontal="right"/>
    </xf>
    <xf numFmtId="176" fontId="1" fillId="33" borderId="12" xfId="0" applyNumberFormat="1" applyFont="1" applyFill="1" applyBorder="1" applyAlignment="1">
      <alignment horizontal="distributed"/>
    </xf>
    <xf numFmtId="176" fontId="1" fillId="33" borderId="0" xfId="0" applyNumberFormat="1" applyFont="1" applyFill="1" applyBorder="1" applyAlignment="1" applyProtection="1">
      <alignment/>
      <protection locked="0"/>
    </xf>
    <xf numFmtId="176" fontId="1" fillId="33" borderId="0" xfId="0" applyNumberFormat="1" applyFont="1" applyFill="1" applyBorder="1" applyAlignment="1">
      <alignment/>
    </xf>
    <xf numFmtId="176" fontId="1" fillId="33" borderId="0" xfId="0" applyNumberFormat="1" applyFont="1" applyFill="1" applyAlignment="1">
      <alignment/>
    </xf>
    <xf numFmtId="0" fontId="0" fillId="33" borderId="0" xfId="0" applyFont="1" applyFill="1" applyBorder="1" applyAlignment="1">
      <alignment horizontal="distributed"/>
    </xf>
    <xf numFmtId="176" fontId="0" fillId="33" borderId="12" xfId="0" applyNumberFormat="1" applyFont="1" applyFill="1" applyBorder="1" applyAlignment="1">
      <alignment horizontal="distributed"/>
    </xf>
    <xf numFmtId="176" fontId="0" fillId="33" borderId="0" xfId="0" applyNumberFormat="1" applyFont="1" applyFill="1" applyBorder="1" applyAlignment="1" applyProtection="1">
      <alignment/>
      <protection locked="0"/>
    </xf>
    <xf numFmtId="176" fontId="0" fillId="33" borderId="0" xfId="0" applyNumberFormat="1" applyFont="1" applyFill="1" applyBorder="1" applyAlignment="1">
      <alignment/>
    </xf>
    <xf numFmtId="176" fontId="0" fillId="33" borderId="0" xfId="0" applyNumberFormat="1" applyFont="1" applyFill="1" applyBorder="1" applyAlignment="1">
      <alignment/>
    </xf>
    <xf numFmtId="0" fontId="16" fillId="33" borderId="0" xfId="0" applyFont="1" applyFill="1" applyBorder="1" applyAlignment="1">
      <alignment horizontal="right"/>
    </xf>
    <xf numFmtId="176" fontId="0" fillId="33" borderId="0" xfId="0" applyNumberFormat="1" applyFont="1" applyFill="1" applyBorder="1" applyAlignment="1" applyProtection="1">
      <alignment/>
      <protection locked="0"/>
    </xf>
    <xf numFmtId="176" fontId="0" fillId="33" borderId="0" xfId="0" applyNumberFormat="1" applyFont="1" applyFill="1" applyBorder="1" applyAlignment="1" applyProtection="1">
      <alignment vertical="top"/>
      <protection locked="0"/>
    </xf>
    <xf numFmtId="176" fontId="0" fillId="33" borderId="0" xfId="0" applyNumberFormat="1" applyFont="1" applyFill="1" applyBorder="1" applyAlignment="1">
      <alignment vertical="top"/>
    </xf>
    <xf numFmtId="176" fontId="0" fillId="33" borderId="12" xfId="0" applyNumberFormat="1" applyFont="1" applyFill="1" applyBorder="1" applyAlignment="1">
      <alignment horizontal="distributed" wrapText="1"/>
    </xf>
    <xf numFmtId="0" fontId="0" fillId="33" borderId="10" xfId="0" applyFont="1" applyFill="1" applyBorder="1" applyAlignment="1">
      <alignment horizontal="distributed" vertical="top"/>
    </xf>
    <xf numFmtId="176" fontId="0" fillId="33" borderId="11" xfId="0" applyNumberFormat="1" applyFont="1" applyFill="1" applyBorder="1" applyAlignment="1">
      <alignment horizontal="distributed" vertical="top"/>
    </xf>
    <xf numFmtId="176" fontId="0" fillId="33" borderId="10" xfId="0" applyNumberFormat="1" applyFont="1" applyFill="1" applyBorder="1" applyAlignment="1" applyProtection="1">
      <alignment vertical="top"/>
      <protection locked="0"/>
    </xf>
    <xf numFmtId="176" fontId="0" fillId="33" borderId="10" xfId="0" applyNumberFormat="1" applyFont="1" applyFill="1" applyBorder="1" applyAlignment="1">
      <alignment vertical="top"/>
    </xf>
    <xf numFmtId="0" fontId="6" fillId="33" borderId="0" xfId="0" applyFont="1" applyFill="1" applyBorder="1" applyAlignment="1">
      <alignment horizontal="distributed"/>
    </xf>
    <xf numFmtId="0" fontId="17" fillId="33" borderId="0" xfId="0" applyFont="1" applyFill="1" applyBorder="1" applyAlignment="1">
      <alignment horizontal="left"/>
    </xf>
    <xf numFmtId="176" fontId="0" fillId="33" borderId="14" xfId="0" applyNumberFormat="1" applyFont="1" applyFill="1" applyBorder="1" applyAlignment="1" applyProtection="1">
      <alignment vertical="top"/>
      <protection locked="0"/>
    </xf>
    <xf numFmtId="176" fontId="17" fillId="33" borderId="0" xfId="0" applyNumberFormat="1" applyFont="1" applyFill="1" applyBorder="1" applyAlignment="1">
      <alignment horizontal="distributed"/>
    </xf>
    <xf numFmtId="176" fontId="0" fillId="33" borderId="0" xfId="0" applyNumberFormat="1" applyFont="1" applyFill="1" applyBorder="1" applyAlignment="1">
      <alignment horizontal="distributed"/>
    </xf>
    <xf numFmtId="176" fontId="0" fillId="33" borderId="15" xfId="0" applyNumberFormat="1" applyFont="1" applyFill="1" applyBorder="1" applyAlignment="1">
      <alignment/>
    </xf>
    <xf numFmtId="176" fontId="1" fillId="33" borderId="22" xfId="0" applyNumberFormat="1" applyFont="1" applyFill="1" applyBorder="1" applyAlignment="1">
      <alignment horizontal="distributed"/>
    </xf>
    <xf numFmtId="176" fontId="0" fillId="33" borderId="22" xfId="0" applyNumberFormat="1" applyFont="1" applyFill="1" applyBorder="1" applyAlignment="1">
      <alignment horizontal="distributed"/>
    </xf>
    <xf numFmtId="176" fontId="0" fillId="33" borderId="23" xfId="0" applyNumberFormat="1" applyFont="1" applyFill="1" applyBorder="1" applyAlignment="1">
      <alignment horizontal="distributed"/>
    </xf>
    <xf numFmtId="176" fontId="0" fillId="33" borderId="22" xfId="0" applyNumberFormat="1" applyFont="1" applyFill="1" applyBorder="1" applyAlignment="1">
      <alignment/>
    </xf>
    <xf numFmtId="176" fontId="1" fillId="33" borderId="0" xfId="0" applyNumberFormat="1" applyFont="1" applyFill="1" applyBorder="1" applyAlignment="1">
      <alignment/>
    </xf>
    <xf numFmtId="176" fontId="1" fillId="33" borderId="0" xfId="0" applyNumberFormat="1" applyFont="1" applyFill="1" applyBorder="1" applyAlignment="1">
      <alignment horizontal="distributed"/>
    </xf>
    <xf numFmtId="176" fontId="0" fillId="33" borderId="13" xfId="0" applyNumberFormat="1" applyFont="1" applyFill="1" applyBorder="1" applyAlignment="1">
      <alignment horizontal="distributed"/>
    </xf>
    <xf numFmtId="176" fontId="0" fillId="33" borderId="24" xfId="0" applyNumberFormat="1" applyFont="1" applyFill="1" applyBorder="1" applyAlignment="1">
      <alignment horizontal="distributed"/>
    </xf>
    <xf numFmtId="176" fontId="1" fillId="33" borderId="25" xfId="0" applyNumberFormat="1" applyFont="1" applyFill="1" applyBorder="1" applyAlignment="1">
      <alignment horizontal="distributed"/>
    </xf>
    <xf numFmtId="176" fontId="0" fillId="33" borderId="24" xfId="0" applyNumberFormat="1" applyFont="1" applyFill="1" applyBorder="1" applyAlignment="1" applyProtection="1">
      <alignment/>
      <protection locked="0"/>
    </xf>
    <xf numFmtId="176" fontId="0" fillId="33" borderId="24" xfId="0" applyNumberFormat="1" applyFont="1" applyFill="1" applyBorder="1" applyAlignment="1">
      <alignment/>
    </xf>
    <xf numFmtId="176" fontId="1" fillId="33" borderId="24" xfId="0" applyNumberFormat="1" applyFont="1" applyFill="1" applyBorder="1" applyAlignment="1">
      <alignment/>
    </xf>
    <xf numFmtId="176" fontId="0" fillId="33" borderId="0" xfId="0" applyNumberFormat="1" applyFont="1" applyFill="1" applyAlignment="1">
      <alignment horizontal="distributed"/>
    </xf>
    <xf numFmtId="0" fontId="6" fillId="33" borderId="0" xfId="0" applyFont="1" applyFill="1" applyAlignment="1">
      <alignment horizontal="left" vertical="top"/>
    </xf>
    <xf numFmtId="0" fontId="6" fillId="33" borderId="0" xfId="0" applyFont="1" applyFill="1" applyAlignment="1">
      <alignment vertical="top"/>
    </xf>
    <xf numFmtId="0" fontId="6" fillId="33" borderId="10" xfId="0" applyFont="1" applyFill="1" applyBorder="1" applyAlignment="1">
      <alignment vertical="center"/>
    </xf>
    <xf numFmtId="0" fontId="18" fillId="33" borderId="10" xfId="0" applyFont="1" applyFill="1" applyBorder="1" applyAlignment="1">
      <alignment vertical="center"/>
    </xf>
    <xf numFmtId="0" fontId="4" fillId="33" borderId="19" xfId="0" applyFont="1" applyFill="1" applyBorder="1" applyAlignment="1">
      <alignment horizontal="center" vertical="center" wrapText="1"/>
    </xf>
    <xf numFmtId="0" fontId="0" fillId="33" borderId="19"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12" fillId="33" borderId="17" xfId="0" applyFont="1" applyFill="1" applyBorder="1" applyAlignment="1">
      <alignment horizontal="center" vertical="center" wrapText="1" shrinkToFit="1"/>
    </xf>
    <xf numFmtId="0" fontId="7" fillId="33" borderId="19"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0" xfId="0" applyFont="1" applyFill="1" applyBorder="1" applyAlignment="1">
      <alignment shrinkToFit="1"/>
    </xf>
    <xf numFmtId="0" fontId="0" fillId="33" borderId="12" xfId="0" applyFont="1" applyFill="1" applyBorder="1" applyAlignment="1">
      <alignment horizontal="distributed"/>
    </xf>
    <xf numFmtId="176" fontId="0" fillId="33" borderId="0" xfId="0" applyNumberFormat="1" applyFont="1" applyFill="1" applyBorder="1" applyAlignment="1">
      <alignment shrinkToFit="1"/>
    </xf>
    <xf numFmtId="176" fontId="0" fillId="33" borderId="0" xfId="0" applyNumberFormat="1" applyFont="1" applyFill="1" applyBorder="1" applyAlignment="1" applyProtection="1">
      <alignment shrinkToFit="1"/>
      <protection locked="0"/>
    </xf>
    <xf numFmtId="176" fontId="0" fillId="33" borderId="0" xfId="0" applyNumberFormat="1" applyFont="1" applyFill="1" applyBorder="1" applyAlignment="1" applyProtection="1">
      <alignment horizontal="right" shrinkToFit="1"/>
      <protection locked="0"/>
    </xf>
    <xf numFmtId="176" fontId="0" fillId="33" borderId="0" xfId="0" applyNumberFormat="1" applyFont="1" applyFill="1" applyBorder="1" applyAlignment="1">
      <alignment horizontal="right" shrinkToFit="1"/>
    </xf>
    <xf numFmtId="0" fontId="0" fillId="33" borderId="0" xfId="0" applyFont="1" applyFill="1" applyAlignment="1">
      <alignment/>
    </xf>
    <xf numFmtId="0" fontId="19" fillId="33" borderId="0" xfId="0" applyFont="1" applyFill="1" applyBorder="1" applyAlignment="1">
      <alignment shrinkToFit="1"/>
    </xf>
    <xf numFmtId="0" fontId="19" fillId="33" borderId="12" xfId="0" applyFont="1" applyFill="1" applyBorder="1" applyAlignment="1">
      <alignment horizontal="distributed"/>
    </xf>
    <xf numFmtId="176" fontId="15" fillId="33" borderId="0" xfId="0" applyNumberFormat="1" applyFont="1" applyFill="1" applyBorder="1" applyAlignment="1">
      <alignment shrinkToFit="1"/>
    </xf>
    <xf numFmtId="0" fontId="19" fillId="33" borderId="0" xfId="0" applyFont="1" applyFill="1" applyAlignment="1">
      <alignment/>
    </xf>
    <xf numFmtId="0" fontId="21" fillId="33" borderId="0" xfId="0" applyFont="1" applyFill="1" applyAlignment="1">
      <alignment horizontal="right" vertical="center"/>
    </xf>
    <xf numFmtId="0" fontId="1" fillId="33" borderId="0" xfId="0" applyFont="1" applyFill="1" applyAlignment="1">
      <alignment horizontal="distributed" vertical="center"/>
    </xf>
    <xf numFmtId="176" fontId="1" fillId="33" borderId="13" xfId="0" applyNumberFormat="1" applyFont="1" applyFill="1" applyBorder="1" applyAlignment="1">
      <alignment vertical="center" shrinkToFit="1"/>
    </xf>
    <xf numFmtId="176" fontId="1" fillId="33" borderId="0" xfId="0" applyNumberFormat="1" applyFont="1" applyFill="1" applyAlignment="1">
      <alignment vertical="center" shrinkToFit="1"/>
    </xf>
    <xf numFmtId="0" fontId="1" fillId="33" borderId="0" xfId="0" applyFont="1" applyFill="1" applyAlignment="1">
      <alignment vertical="center"/>
    </xf>
    <xf numFmtId="176" fontId="1" fillId="33" borderId="0" xfId="0" applyNumberFormat="1" applyFont="1" applyFill="1" applyBorder="1" applyAlignment="1">
      <alignment vertical="center" shrinkToFit="1"/>
    </xf>
    <xf numFmtId="0" fontId="6" fillId="33" borderId="12" xfId="0" applyFont="1" applyFill="1" applyBorder="1" applyAlignment="1">
      <alignment horizontal="distributed"/>
    </xf>
    <xf numFmtId="0" fontId="0" fillId="33" borderId="12" xfId="0" applyFont="1" applyFill="1" applyBorder="1" applyAlignment="1">
      <alignment horizontal="distributed" vertical="top"/>
    </xf>
    <xf numFmtId="0" fontId="0" fillId="33" borderId="0" xfId="0" applyFont="1" applyFill="1" applyBorder="1" applyAlignment="1">
      <alignment vertical="top"/>
    </xf>
    <xf numFmtId="0" fontId="0" fillId="33" borderId="11" xfId="0" applyFont="1" applyFill="1" applyBorder="1" applyAlignment="1">
      <alignment horizontal="distributed" vertical="top"/>
    </xf>
    <xf numFmtId="0" fontId="0" fillId="33" borderId="10" xfId="0" applyFont="1" applyFill="1" applyBorder="1" applyAlignment="1">
      <alignment vertical="top"/>
    </xf>
    <xf numFmtId="0" fontId="0" fillId="33" borderId="0" xfId="0" applyFont="1" applyFill="1" applyBorder="1" applyAlignment="1">
      <alignment horizontal="distributed" vertical="top"/>
    </xf>
    <xf numFmtId="0" fontId="22" fillId="33" borderId="10" xfId="0" applyFont="1" applyFill="1" applyBorder="1" applyAlignment="1">
      <alignment vertical="center"/>
    </xf>
    <xf numFmtId="0" fontId="12" fillId="33" borderId="21" xfId="0" applyFont="1" applyFill="1" applyBorder="1" applyAlignment="1">
      <alignment horizontal="center" vertical="center"/>
    </xf>
    <xf numFmtId="0" fontId="6" fillId="33" borderId="0" xfId="0" applyFont="1" applyFill="1" applyBorder="1" applyAlignment="1">
      <alignment horizontal="left"/>
    </xf>
    <xf numFmtId="0" fontId="0" fillId="33" borderId="0" xfId="0" applyFont="1" applyFill="1" applyAlignment="1">
      <alignment shrinkToFit="1"/>
    </xf>
    <xf numFmtId="176" fontId="0" fillId="33" borderId="0" xfId="0" applyNumberFormat="1" applyFont="1" applyFill="1" applyAlignment="1">
      <alignment vertical="center" shrinkToFit="1"/>
    </xf>
    <xf numFmtId="176" fontId="23" fillId="33" borderId="14" xfId="0" applyNumberFormat="1" applyFont="1" applyFill="1" applyBorder="1" applyAlignment="1">
      <alignment shrinkToFit="1"/>
    </xf>
    <xf numFmtId="176" fontId="23" fillId="33" borderId="10" xfId="0" applyNumberFormat="1" applyFont="1" applyFill="1" applyBorder="1" applyAlignment="1">
      <alignment shrinkToFit="1"/>
    </xf>
    <xf numFmtId="176" fontId="0" fillId="33" borderId="10" xfId="0" applyNumberFormat="1" applyFont="1" applyFill="1" applyBorder="1" applyAlignment="1">
      <alignment shrinkToFit="1"/>
    </xf>
    <xf numFmtId="176" fontId="23" fillId="33" borderId="10" xfId="0" applyNumberFormat="1" applyFont="1" applyFill="1" applyBorder="1" applyAlignment="1" applyProtection="1">
      <alignment shrinkToFit="1"/>
      <protection locked="0"/>
    </xf>
    <xf numFmtId="0" fontId="23" fillId="33" borderId="10" xfId="0" applyFont="1" applyFill="1" applyBorder="1" applyAlignment="1">
      <alignment vertical="top" shrinkToFit="1"/>
    </xf>
    <xf numFmtId="0" fontId="24" fillId="33" borderId="0" xfId="0" applyFont="1" applyFill="1" applyBorder="1" applyAlignment="1">
      <alignment horizontal="distributed"/>
    </xf>
    <xf numFmtId="0" fontId="4" fillId="33" borderId="0" xfId="0" applyFont="1" applyFill="1" applyBorder="1" applyAlignment="1">
      <alignment horizontal="distributed" vertical="center"/>
    </xf>
    <xf numFmtId="176" fontId="4" fillId="33" borderId="0" xfId="0" applyNumberFormat="1" applyFont="1" applyFill="1" applyBorder="1" applyAlignment="1">
      <alignment vertical="center"/>
    </xf>
    <xf numFmtId="176" fontId="4" fillId="33" borderId="0" xfId="0" applyNumberFormat="1" applyFont="1" applyFill="1" applyAlignment="1">
      <alignment vertical="center"/>
    </xf>
    <xf numFmtId="0" fontId="4" fillId="33" borderId="0" xfId="0" applyFont="1" applyFill="1" applyAlignment="1">
      <alignment vertical="center"/>
    </xf>
    <xf numFmtId="176" fontId="21" fillId="33" borderId="22" xfId="0" applyNumberFormat="1" applyFont="1" applyFill="1" applyBorder="1" applyAlignment="1">
      <alignment horizontal="distributed"/>
    </xf>
    <xf numFmtId="176" fontId="4" fillId="33" borderId="22" xfId="0" applyNumberFormat="1" applyFont="1" applyFill="1" applyBorder="1" applyAlignment="1">
      <alignment horizontal="distributed"/>
    </xf>
    <xf numFmtId="176" fontId="4" fillId="33" borderId="23" xfId="0" applyNumberFormat="1" applyFont="1" applyFill="1" applyBorder="1" applyAlignment="1">
      <alignment horizontal="distributed"/>
    </xf>
    <xf numFmtId="176" fontId="0" fillId="33" borderId="22" xfId="0" applyNumberFormat="1" applyFont="1" applyFill="1" applyBorder="1" applyAlignment="1">
      <alignment shrinkToFit="1"/>
    </xf>
    <xf numFmtId="176" fontId="4" fillId="33" borderId="22" xfId="0" applyNumberFormat="1" applyFont="1" applyFill="1" applyBorder="1" applyAlignment="1">
      <alignment/>
    </xf>
    <xf numFmtId="0" fontId="8" fillId="33" borderId="0" xfId="0" applyFont="1" applyFill="1" applyBorder="1" applyAlignment="1">
      <alignment horizontal="distributed"/>
    </xf>
    <xf numFmtId="176" fontId="21" fillId="33" borderId="12" xfId="0" applyNumberFormat="1" applyFont="1" applyFill="1" applyBorder="1" applyAlignment="1">
      <alignment horizontal="distributed"/>
    </xf>
    <xf numFmtId="176" fontId="0" fillId="33" borderId="0" xfId="0" applyNumberFormat="1" applyFont="1" applyFill="1" applyBorder="1" applyAlignment="1">
      <alignment horizontal="right"/>
    </xf>
    <xf numFmtId="176" fontId="0" fillId="33" borderId="0" xfId="0" applyNumberFormat="1" applyFont="1" applyFill="1" applyAlignment="1">
      <alignment horizontal="right" vertical="center"/>
    </xf>
    <xf numFmtId="176" fontId="21" fillId="33" borderId="0" xfId="0" applyNumberFormat="1" applyFont="1" applyFill="1" applyBorder="1" applyAlignment="1">
      <alignment horizontal="distributed"/>
    </xf>
    <xf numFmtId="176" fontId="4" fillId="33" borderId="0" xfId="0" applyNumberFormat="1" applyFont="1" applyFill="1" applyBorder="1" applyAlignment="1">
      <alignment horizontal="distributed"/>
    </xf>
    <xf numFmtId="176" fontId="0" fillId="33" borderId="13" xfId="0" applyNumberFormat="1" applyFont="1" applyFill="1" applyBorder="1" applyAlignment="1">
      <alignment horizontal="right"/>
    </xf>
    <xf numFmtId="176" fontId="4" fillId="33" borderId="0" xfId="0" applyNumberFormat="1" applyFont="1" applyFill="1" applyBorder="1" applyAlignment="1">
      <alignment horizontal="distributed" shrinkToFit="1"/>
    </xf>
    <xf numFmtId="176" fontId="0" fillId="33" borderId="0" xfId="0" applyNumberFormat="1" applyFont="1" applyFill="1" applyAlignment="1" applyProtection="1">
      <alignment horizontal="right"/>
      <protection locked="0"/>
    </xf>
    <xf numFmtId="176" fontId="0" fillId="33" borderId="0" xfId="0" applyNumberFormat="1" applyFont="1" applyFill="1" applyBorder="1" applyAlignment="1" applyProtection="1">
      <alignment horizontal="right"/>
      <protection locked="0"/>
    </xf>
    <xf numFmtId="0" fontId="0" fillId="33" borderId="0" xfId="0" applyFont="1" applyFill="1" applyBorder="1" applyAlignment="1">
      <alignment horizontal="right"/>
    </xf>
    <xf numFmtId="176" fontId="4" fillId="33" borderId="24" xfId="0" applyNumberFormat="1" applyFont="1" applyFill="1" applyBorder="1" applyAlignment="1">
      <alignment horizontal="distributed"/>
    </xf>
    <xf numFmtId="176" fontId="21" fillId="33" borderId="25" xfId="0" applyNumberFormat="1" applyFont="1" applyFill="1" applyBorder="1" applyAlignment="1">
      <alignment horizontal="distributed"/>
    </xf>
    <xf numFmtId="176" fontId="0" fillId="33" borderId="27" xfId="0" applyNumberFormat="1" applyFont="1" applyFill="1" applyBorder="1" applyAlignment="1">
      <alignment horizontal="right"/>
    </xf>
    <xf numFmtId="176" fontId="0" fillId="33" borderId="24" xfId="0" applyNumberFormat="1" applyFont="1" applyFill="1" applyBorder="1" applyAlignment="1">
      <alignment horizontal="right"/>
    </xf>
    <xf numFmtId="176" fontId="0" fillId="33" borderId="24" xfId="0" applyNumberFormat="1" applyFont="1" applyFill="1" applyBorder="1" applyAlignment="1">
      <alignment shrinkToFit="1"/>
    </xf>
    <xf numFmtId="176" fontId="0" fillId="33" borderId="24" xfId="0" applyNumberFormat="1" applyFont="1" applyFill="1" applyBorder="1" applyAlignment="1" applyProtection="1">
      <alignment horizontal="right"/>
      <protection locked="0"/>
    </xf>
    <xf numFmtId="0" fontId="0" fillId="33" borderId="0" xfId="0" applyFont="1" applyFill="1" applyBorder="1" applyAlignment="1">
      <alignment horizontal="distributed" vertical="center"/>
    </xf>
    <xf numFmtId="0" fontId="0" fillId="33" borderId="0" xfId="0" applyFont="1" applyFill="1" applyAlignment="1">
      <alignment horizontal="distributed" vertical="center"/>
    </xf>
    <xf numFmtId="0" fontId="7" fillId="33" borderId="28"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2" fillId="33" borderId="21" xfId="0" applyFont="1" applyFill="1" applyBorder="1" applyAlignment="1">
      <alignment horizontal="center" vertical="center" wrapText="1" shrinkToFit="1"/>
    </xf>
    <xf numFmtId="176" fontId="23" fillId="33" borderId="0" xfId="0" applyNumberFormat="1" applyFont="1" applyFill="1" applyBorder="1" applyAlignment="1" applyProtection="1">
      <alignment shrinkToFit="1"/>
      <protection locked="0"/>
    </xf>
    <xf numFmtId="176" fontId="23" fillId="33" borderId="0" xfId="0" applyNumberFormat="1" applyFont="1" applyFill="1" applyBorder="1" applyAlignment="1">
      <alignment horizontal="right" shrinkToFit="1"/>
    </xf>
    <xf numFmtId="176" fontId="25" fillId="33" borderId="0" xfId="0" applyNumberFormat="1" applyFont="1" applyFill="1" applyBorder="1" applyAlignment="1">
      <alignment shrinkToFit="1"/>
    </xf>
    <xf numFmtId="176" fontId="26" fillId="33" borderId="0" xfId="0" applyNumberFormat="1" applyFont="1" applyFill="1" applyAlignment="1">
      <alignment vertical="center" shrinkToFit="1"/>
    </xf>
    <xf numFmtId="176" fontId="26" fillId="33" borderId="0" xfId="0" applyNumberFormat="1" applyFont="1" applyFill="1" applyBorder="1" applyAlignment="1">
      <alignment vertical="center" shrinkToFit="1"/>
    </xf>
    <xf numFmtId="176" fontId="23" fillId="33" borderId="0" xfId="0" applyNumberFormat="1" applyFont="1" applyFill="1" applyBorder="1" applyAlignment="1">
      <alignment shrinkToFit="1"/>
    </xf>
    <xf numFmtId="176" fontId="6" fillId="33" borderId="0" xfId="0" applyNumberFormat="1" applyFont="1" applyFill="1" applyBorder="1" applyAlignment="1" applyProtection="1">
      <alignment horizontal="right" vertical="top"/>
      <protection locked="0"/>
    </xf>
    <xf numFmtId="0" fontId="23" fillId="33" borderId="0" xfId="0" applyFont="1" applyFill="1" applyAlignment="1">
      <alignment shrinkToFit="1"/>
    </xf>
    <xf numFmtId="0" fontId="23" fillId="33" borderId="0" xfId="0" applyFont="1" applyFill="1" applyBorder="1" applyAlignment="1">
      <alignment vertical="top" shrinkToFit="1"/>
    </xf>
    <xf numFmtId="176" fontId="0" fillId="33" borderId="15" xfId="0" applyNumberFormat="1" applyFont="1" applyFill="1" applyBorder="1" applyAlignment="1">
      <alignment shrinkToFit="1"/>
    </xf>
    <xf numFmtId="176" fontId="23" fillId="33" borderId="0" xfId="0" applyNumberFormat="1" applyFont="1" applyFill="1" applyBorder="1" applyAlignment="1">
      <alignment horizontal="center" vertical="center"/>
    </xf>
    <xf numFmtId="176" fontId="23" fillId="33" borderId="0" xfId="0" applyNumberFormat="1" applyFont="1" applyFill="1" applyBorder="1" applyAlignment="1">
      <alignment/>
    </xf>
    <xf numFmtId="176" fontId="23" fillId="33" borderId="0" xfId="0" applyNumberFormat="1" applyFont="1" applyFill="1" applyBorder="1" applyAlignment="1">
      <alignment horizontal="center"/>
    </xf>
    <xf numFmtId="0" fontId="6" fillId="33" borderId="0" xfId="0" applyFont="1" applyFill="1" applyAlignment="1">
      <alignment horizontal="right" vertical="top"/>
    </xf>
    <xf numFmtId="0" fontId="1" fillId="33" borderId="10" xfId="0" applyFont="1" applyFill="1" applyBorder="1" applyAlignment="1">
      <alignment vertical="center"/>
    </xf>
    <xf numFmtId="0" fontId="1" fillId="33" borderId="10" xfId="0" applyFont="1" applyFill="1" applyBorder="1" applyAlignment="1">
      <alignment/>
    </xf>
    <xf numFmtId="0" fontId="0" fillId="33" borderId="10" xfId="0" applyFont="1" applyFill="1" applyBorder="1" applyAlignment="1">
      <alignment/>
    </xf>
    <xf numFmtId="176" fontId="19" fillId="33" borderId="0" xfId="0" applyNumberFormat="1" applyFont="1" applyFill="1" applyBorder="1" applyAlignment="1">
      <alignment/>
    </xf>
    <xf numFmtId="0" fontId="19" fillId="33" borderId="0" xfId="0" applyFont="1" applyFill="1" applyAlignment="1">
      <alignment/>
    </xf>
    <xf numFmtId="0" fontId="1" fillId="33" borderId="0" xfId="0" applyFont="1" applyFill="1" applyAlignment="1">
      <alignment horizontal="right" vertical="center"/>
    </xf>
    <xf numFmtId="0" fontId="1" fillId="33" borderId="12" xfId="0" applyFont="1" applyFill="1" applyBorder="1" applyAlignment="1">
      <alignment horizontal="distributed" vertical="center"/>
    </xf>
    <xf numFmtId="176" fontId="1" fillId="33" borderId="13" xfId="0" applyNumberFormat="1" applyFont="1" applyFill="1" applyBorder="1" applyAlignment="1">
      <alignment vertical="center"/>
    </xf>
    <xf numFmtId="176" fontId="1" fillId="33" borderId="0" xfId="0" applyNumberFormat="1" applyFont="1" applyFill="1" applyBorder="1" applyAlignment="1">
      <alignment vertical="center"/>
    </xf>
    <xf numFmtId="0" fontId="27" fillId="33" borderId="15" xfId="0" applyFont="1" applyFill="1" applyBorder="1" applyAlignment="1">
      <alignment vertical="center"/>
    </xf>
    <xf numFmtId="0" fontId="28" fillId="33" borderId="15" xfId="0" applyFont="1" applyFill="1" applyBorder="1" applyAlignment="1">
      <alignment vertical="center"/>
    </xf>
    <xf numFmtId="0" fontId="27" fillId="33" borderId="0" xfId="0" applyFont="1" applyFill="1" applyBorder="1" applyAlignment="1">
      <alignment vertical="center"/>
    </xf>
    <xf numFmtId="0" fontId="28" fillId="33" borderId="0" xfId="0" applyFont="1" applyFill="1" applyAlignment="1">
      <alignment vertical="center"/>
    </xf>
    <xf numFmtId="0" fontId="0" fillId="33" borderId="0" xfId="0" applyFont="1" applyFill="1" applyAlignment="1">
      <alignment horizontal="right" vertical="center"/>
    </xf>
    <xf numFmtId="0" fontId="27" fillId="33" borderId="0" xfId="0" applyFont="1" applyFill="1" applyAlignment="1">
      <alignment vertical="center"/>
    </xf>
    <xf numFmtId="176" fontId="18" fillId="33" borderId="10" xfId="0" applyNumberFormat="1" applyFont="1" applyFill="1" applyBorder="1" applyAlignment="1">
      <alignment vertical="center"/>
    </xf>
    <xf numFmtId="176" fontId="1" fillId="33" borderId="10" xfId="0" applyNumberFormat="1" applyFont="1" applyFill="1" applyBorder="1" applyAlignment="1">
      <alignment vertical="center"/>
    </xf>
    <xf numFmtId="0" fontId="17" fillId="33" borderId="0" xfId="0" applyFont="1" applyFill="1" applyBorder="1" applyAlignment="1">
      <alignment horizontal="distributed"/>
    </xf>
    <xf numFmtId="176" fontId="0" fillId="33" borderId="0" xfId="0" applyNumberFormat="1" applyFont="1" applyFill="1" applyBorder="1" applyAlignment="1">
      <alignment horizontal="distributed" shrinkToFit="1"/>
    </xf>
    <xf numFmtId="176" fontId="0" fillId="33" borderId="13" xfId="0" applyNumberFormat="1" applyFont="1" applyFill="1" applyBorder="1" applyAlignment="1">
      <alignment vertical="center"/>
    </xf>
    <xf numFmtId="176" fontId="0" fillId="33" borderId="0" xfId="0" applyNumberFormat="1" applyFont="1" applyFill="1" applyAlignment="1" applyProtection="1">
      <alignment/>
      <protection locked="0"/>
    </xf>
    <xf numFmtId="176" fontId="0" fillId="33" borderId="25" xfId="0" applyNumberFormat="1" applyFont="1" applyFill="1" applyBorder="1" applyAlignment="1">
      <alignment horizontal="distributed"/>
    </xf>
    <xf numFmtId="176" fontId="0" fillId="33" borderId="27" xfId="0" applyNumberFormat="1" applyFont="1" applyFill="1" applyBorder="1" applyAlignment="1">
      <alignment vertical="center"/>
    </xf>
    <xf numFmtId="176" fontId="0" fillId="33" borderId="24" xfId="0" applyNumberFormat="1" applyFont="1" applyFill="1" applyBorder="1" applyAlignment="1">
      <alignment/>
    </xf>
    <xf numFmtId="176" fontId="0" fillId="33" borderId="24" xfId="0" applyNumberFormat="1" applyFont="1" applyFill="1" applyBorder="1" applyAlignment="1" applyProtection="1">
      <alignment/>
      <protection locked="0"/>
    </xf>
    <xf numFmtId="0" fontId="0" fillId="33" borderId="0" xfId="0" applyFont="1" applyFill="1" applyAlignment="1">
      <alignment horizontal="distributed"/>
    </xf>
    <xf numFmtId="0" fontId="0" fillId="33" borderId="0" xfId="0" applyFont="1" applyFill="1" applyAlignment="1">
      <alignment horizontal="distributed" vertical="top"/>
    </xf>
    <xf numFmtId="0" fontId="0" fillId="0" borderId="0" xfId="0" applyFont="1" applyAlignment="1">
      <alignment vertical="top"/>
    </xf>
    <xf numFmtId="0" fontId="0" fillId="0" borderId="0" xfId="0" applyFont="1" applyAlignment="1">
      <alignment vertical="center"/>
    </xf>
    <xf numFmtId="0" fontId="0" fillId="33" borderId="26" xfId="0" applyFont="1" applyFill="1" applyBorder="1" applyAlignment="1">
      <alignment horizontal="centerContinuous" vertical="center"/>
    </xf>
    <xf numFmtId="0" fontId="0" fillId="33" borderId="26" xfId="0" applyFont="1" applyFill="1" applyBorder="1" applyAlignment="1">
      <alignment horizontal="center" vertical="center" wrapText="1"/>
    </xf>
    <xf numFmtId="0" fontId="0" fillId="33" borderId="29" xfId="0" applyFont="1" applyFill="1" applyBorder="1" applyAlignment="1">
      <alignment horizontal="centerContinuous"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0" xfId="0" applyFont="1" applyAlignment="1">
      <alignment/>
    </xf>
    <xf numFmtId="0" fontId="15" fillId="33" borderId="13" xfId="0" applyFont="1" applyFill="1" applyBorder="1" applyAlignment="1" applyProtection="1">
      <alignment/>
      <protection locked="0"/>
    </xf>
    <xf numFmtId="0" fontId="15" fillId="33" borderId="12" xfId="0" applyFont="1" applyFill="1" applyBorder="1" applyAlignment="1" applyProtection="1">
      <alignment horizontal="distributed"/>
      <protection locked="0"/>
    </xf>
    <xf numFmtId="176" fontId="15" fillId="33" borderId="0" xfId="0" applyNumberFormat="1" applyFont="1" applyFill="1" applyBorder="1" applyAlignment="1">
      <alignment/>
    </xf>
    <xf numFmtId="176" fontId="15" fillId="33" borderId="12" xfId="0" applyNumberFormat="1" applyFont="1" applyFill="1" applyBorder="1" applyAlignment="1">
      <alignment/>
    </xf>
    <xf numFmtId="176" fontId="0" fillId="33" borderId="29" xfId="0" applyNumberFormat="1" applyFont="1" applyFill="1" applyBorder="1" applyAlignment="1">
      <alignment horizontal="right" vertical="center"/>
    </xf>
    <xf numFmtId="0" fontId="17" fillId="33" borderId="12" xfId="0" applyFont="1" applyFill="1" applyBorder="1" applyAlignment="1">
      <alignment horizontal="left"/>
    </xf>
    <xf numFmtId="0" fontId="0" fillId="33" borderId="0" xfId="60" applyFont="1" applyFill="1" applyAlignment="1">
      <alignment vertical="center" shrinkToFit="1"/>
      <protection/>
    </xf>
    <xf numFmtId="0" fontId="0" fillId="33" borderId="12" xfId="60" applyFont="1" applyFill="1" applyBorder="1" applyAlignment="1">
      <alignment vertical="center" shrinkToFit="1"/>
      <protection/>
    </xf>
    <xf numFmtId="49" fontId="10" fillId="0" borderId="0" xfId="60" applyNumberFormat="1" applyFont="1" applyAlignment="1">
      <alignment vertical="center" shrinkToFit="1"/>
      <protection/>
    </xf>
    <xf numFmtId="0" fontId="1" fillId="33" borderId="13" xfId="0" applyFont="1" applyFill="1" applyBorder="1" applyAlignment="1">
      <alignment horizontal="right"/>
    </xf>
    <xf numFmtId="0" fontId="1" fillId="33" borderId="12" xfId="0" applyFont="1" applyFill="1" applyBorder="1" applyAlignment="1">
      <alignment horizontal="distributed"/>
    </xf>
    <xf numFmtId="176" fontId="15" fillId="33" borderId="29" xfId="0" applyNumberFormat="1" applyFont="1" applyFill="1" applyBorder="1" applyAlignment="1">
      <alignment/>
    </xf>
    <xf numFmtId="0" fontId="15" fillId="0" borderId="0" xfId="0" applyFont="1" applyAlignment="1">
      <alignment/>
    </xf>
    <xf numFmtId="3" fontId="0" fillId="33" borderId="0" xfId="60" applyNumberFormat="1" applyFont="1" applyFill="1" applyAlignment="1">
      <alignment vertical="center" shrinkToFit="1"/>
      <protection/>
    </xf>
    <xf numFmtId="176" fontId="1" fillId="33" borderId="29" xfId="0" applyNumberFormat="1" applyFont="1" applyFill="1" applyBorder="1" applyAlignment="1" applyProtection="1">
      <alignment/>
      <protection locked="0"/>
    </xf>
    <xf numFmtId="0" fontId="1" fillId="0" borderId="0" xfId="0" applyFont="1" applyAlignment="1">
      <alignment/>
    </xf>
    <xf numFmtId="176" fontId="1" fillId="33" borderId="29" xfId="0" applyNumberFormat="1" applyFont="1" applyFill="1" applyBorder="1" applyAlignment="1">
      <alignment/>
    </xf>
    <xf numFmtId="0" fontId="0" fillId="33" borderId="13" xfId="0" applyFont="1" applyFill="1" applyBorder="1" applyAlignment="1">
      <alignment horizontal="distributed"/>
    </xf>
    <xf numFmtId="0" fontId="16" fillId="33" borderId="13" xfId="0" applyFont="1" applyFill="1" applyBorder="1" applyAlignment="1">
      <alignment horizontal="right"/>
    </xf>
    <xf numFmtId="176" fontId="0" fillId="33" borderId="29" xfId="0" applyNumberFormat="1" applyFont="1" applyFill="1" applyBorder="1" applyAlignment="1" applyProtection="1">
      <alignment/>
      <protection locked="0"/>
    </xf>
    <xf numFmtId="0" fontId="0" fillId="33" borderId="14" xfId="0" applyFont="1" applyFill="1" applyBorder="1" applyAlignment="1">
      <alignment horizontal="distributed"/>
    </xf>
    <xf numFmtId="0" fontId="0" fillId="33" borderId="11" xfId="0" applyFont="1" applyFill="1" applyBorder="1" applyAlignment="1">
      <alignment horizontal="distributed"/>
    </xf>
    <xf numFmtId="0" fontId="0" fillId="33" borderId="10" xfId="60" applyFont="1" applyFill="1" applyBorder="1" applyAlignment="1">
      <alignment vertical="center" shrinkToFit="1"/>
      <protection/>
    </xf>
    <xf numFmtId="0" fontId="0" fillId="33" borderId="11" xfId="60" applyFont="1" applyFill="1" applyBorder="1" applyAlignment="1">
      <alignment vertical="center" shrinkToFit="1"/>
      <protection/>
    </xf>
    <xf numFmtId="0" fontId="0" fillId="0" borderId="20" xfId="0" applyFont="1" applyFill="1" applyBorder="1" applyAlignment="1">
      <alignment horizontal="distributed"/>
    </xf>
    <xf numFmtId="0" fontId="0" fillId="0" borderId="15" xfId="0" applyFont="1" applyFill="1" applyBorder="1" applyAlignment="1">
      <alignment horizontal="distributed"/>
    </xf>
    <xf numFmtId="0" fontId="0" fillId="0" borderId="15" xfId="0" applyFont="1" applyFill="1" applyBorder="1" applyAlignment="1">
      <alignment/>
    </xf>
    <xf numFmtId="0" fontId="0" fillId="0" borderId="18" xfId="0" applyFont="1" applyFill="1" applyBorder="1" applyAlignment="1">
      <alignment/>
    </xf>
    <xf numFmtId="0" fontId="17" fillId="33" borderId="27" xfId="0" applyFont="1" applyFill="1" applyBorder="1" applyAlignment="1">
      <alignment horizontal="distributed"/>
    </xf>
    <xf numFmtId="0" fontId="17" fillId="33" borderId="24" xfId="0" applyFont="1" applyFill="1" applyBorder="1" applyAlignment="1">
      <alignment horizontal="distributed"/>
    </xf>
    <xf numFmtId="0" fontId="17" fillId="33" borderId="24" xfId="0" applyFont="1" applyFill="1" applyBorder="1" applyAlignment="1">
      <alignment/>
    </xf>
    <xf numFmtId="0" fontId="17" fillId="33" borderId="25" xfId="0" applyFont="1" applyFill="1" applyBorder="1" applyAlignment="1" applyProtection="1">
      <alignment/>
      <protection locked="0"/>
    </xf>
    <xf numFmtId="0" fontId="1" fillId="33" borderId="13" xfId="0" applyFont="1" applyFill="1" applyBorder="1" applyAlignment="1">
      <alignment horizontal="distributed"/>
    </xf>
    <xf numFmtId="0" fontId="1" fillId="33" borderId="0" xfId="0" applyFont="1" applyFill="1" applyBorder="1" applyAlignment="1">
      <alignment horizontal="distributed"/>
    </xf>
    <xf numFmtId="177" fontId="1" fillId="33" borderId="0" xfId="0" applyNumberFormat="1" applyFont="1" applyFill="1" applyBorder="1" applyAlignment="1">
      <alignment/>
    </xf>
    <xf numFmtId="177" fontId="1" fillId="33" borderId="12" xfId="0" applyNumberFormat="1" applyFont="1" applyFill="1" applyBorder="1" applyAlignment="1">
      <alignment/>
    </xf>
    <xf numFmtId="0" fontId="0" fillId="33" borderId="12" xfId="0" applyFont="1" applyFill="1" applyBorder="1" applyAlignment="1">
      <alignment horizontal="right"/>
    </xf>
    <xf numFmtId="0" fontId="0" fillId="0" borderId="12" xfId="0" applyFont="1" applyFill="1" applyBorder="1" applyAlignment="1">
      <alignment horizontal="distributed"/>
    </xf>
    <xf numFmtId="0" fontId="0" fillId="0" borderId="12" xfId="0" applyFont="1" applyBorder="1" applyAlignment="1">
      <alignment/>
    </xf>
    <xf numFmtId="0" fontId="0" fillId="0" borderId="12" xfId="0" applyFont="1" applyBorder="1" applyAlignment="1">
      <alignment vertical="top"/>
    </xf>
    <xf numFmtId="176" fontId="0" fillId="33" borderId="29" xfId="0" applyNumberFormat="1" applyFont="1" applyFill="1" applyBorder="1" applyAlignment="1" applyProtection="1">
      <alignment horizontal="right"/>
      <protection locked="0"/>
    </xf>
    <xf numFmtId="0" fontId="0" fillId="33" borderId="0" xfId="60" applyFont="1" applyFill="1" applyAlignment="1">
      <alignment horizontal="right" vertical="center" shrinkToFit="1"/>
      <protection/>
    </xf>
    <xf numFmtId="0" fontId="0" fillId="33" borderId="12" xfId="60" applyFont="1" applyFill="1" applyBorder="1" applyAlignment="1">
      <alignment horizontal="right" vertical="center" shrinkToFit="1"/>
      <protection/>
    </xf>
    <xf numFmtId="0" fontId="0" fillId="33" borderId="0" xfId="60" applyFont="1" applyFill="1" applyBorder="1" applyAlignment="1">
      <alignment vertical="center" shrinkToFit="1"/>
      <protection/>
    </xf>
    <xf numFmtId="0" fontId="0" fillId="0" borderId="0" xfId="0" applyFont="1" applyBorder="1" applyAlignment="1">
      <alignment vertical="top"/>
    </xf>
    <xf numFmtId="0" fontId="0" fillId="33" borderId="13" xfId="60" applyFont="1" applyFill="1" applyBorder="1" applyAlignment="1">
      <alignment vertical="center" shrinkToFit="1"/>
      <protection/>
    </xf>
    <xf numFmtId="176" fontId="0" fillId="0" borderId="29" xfId="0" applyNumberFormat="1" applyFont="1" applyFill="1" applyBorder="1" applyAlignment="1" applyProtection="1">
      <alignment vertical="top"/>
      <protection locked="0"/>
    </xf>
    <xf numFmtId="0" fontId="0" fillId="0" borderId="10" xfId="0" applyFont="1" applyBorder="1" applyAlignment="1">
      <alignment vertical="top"/>
    </xf>
    <xf numFmtId="0" fontId="0" fillId="0" borderId="29" xfId="0" applyFont="1" applyFill="1" applyBorder="1" applyAlignment="1">
      <alignment/>
    </xf>
    <xf numFmtId="0" fontId="0" fillId="0" borderId="12" xfId="0" applyFont="1" applyFill="1" applyBorder="1" applyAlignment="1">
      <alignment horizontal="distributed" vertical="top"/>
    </xf>
    <xf numFmtId="0" fontId="0" fillId="33" borderId="27" xfId="0" applyFont="1" applyFill="1" applyBorder="1" applyAlignment="1">
      <alignment horizontal="distributed"/>
    </xf>
    <xf numFmtId="0" fontId="0" fillId="0" borderId="25" xfId="0" applyFont="1" applyFill="1" applyBorder="1" applyAlignment="1">
      <alignment horizontal="distributed"/>
    </xf>
    <xf numFmtId="0" fontId="0" fillId="33" borderId="24" xfId="60" applyFont="1" applyFill="1" applyBorder="1" applyAlignment="1">
      <alignment vertical="center" shrinkToFit="1"/>
      <protection/>
    </xf>
    <xf numFmtId="0" fontId="0" fillId="33" borderId="25" xfId="60" applyFont="1" applyFill="1" applyBorder="1" applyAlignment="1">
      <alignment vertical="center" shrinkToFit="1"/>
      <protection/>
    </xf>
    <xf numFmtId="0" fontId="0" fillId="0" borderId="0" xfId="0" applyFont="1" applyFill="1" applyAlignment="1">
      <alignment horizontal="distributed"/>
    </xf>
    <xf numFmtId="0" fontId="0" fillId="0" borderId="0" xfId="0" applyFont="1" applyFill="1" applyAlignment="1">
      <alignment/>
    </xf>
    <xf numFmtId="0" fontId="0" fillId="33" borderId="21" xfId="0" applyFont="1" applyFill="1" applyBorder="1" applyAlignment="1">
      <alignment horizontal="centerContinuous" vertical="center"/>
    </xf>
    <xf numFmtId="0" fontId="12" fillId="33" borderId="21" xfId="0" applyFont="1" applyFill="1" applyBorder="1" applyAlignment="1">
      <alignment horizontal="center" vertical="center" wrapText="1"/>
    </xf>
    <xf numFmtId="0" fontId="15" fillId="33" borderId="0" xfId="0" applyFont="1" applyFill="1" applyAlignment="1">
      <alignment/>
    </xf>
    <xf numFmtId="176" fontId="0" fillId="33" borderId="0" xfId="60" applyNumberFormat="1" applyFont="1" applyFill="1">
      <alignment vertical="center"/>
      <protection/>
    </xf>
    <xf numFmtId="176" fontId="0" fillId="33" borderId="18" xfId="0" applyNumberFormat="1" applyFont="1" applyFill="1" applyBorder="1" applyAlignment="1" applyProtection="1">
      <alignment/>
      <protection locked="0"/>
    </xf>
    <xf numFmtId="0" fontId="0" fillId="33" borderId="12" xfId="0" applyFont="1" applyFill="1" applyBorder="1" applyAlignment="1">
      <alignment/>
    </xf>
    <xf numFmtId="176" fontId="10" fillId="33" borderId="0" xfId="60" applyNumberFormat="1" applyFont="1" applyFill="1">
      <alignment vertical="center"/>
      <protection/>
    </xf>
    <xf numFmtId="0" fontId="1" fillId="33" borderId="0" xfId="0" applyFont="1" applyFill="1" applyAlignment="1">
      <alignment/>
    </xf>
    <xf numFmtId="0" fontId="0" fillId="33" borderId="12" xfId="0" applyFont="1" applyFill="1" applyBorder="1" applyAlignment="1">
      <alignment vertical="top"/>
    </xf>
    <xf numFmtId="176" fontId="0" fillId="33" borderId="12" xfId="0" applyNumberFormat="1" applyFont="1" applyFill="1" applyBorder="1" applyAlignment="1" applyProtection="1">
      <alignment/>
      <protection locked="0"/>
    </xf>
    <xf numFmtId="176" fontId="0" fillId="33" borderId="14" xfId="0" applyNumberFormat="1" applyFont="1" applyFill="1" applyBorder="1" applyAlignment="1">
      <alignment/>
    </xf>
    <xf numFmtId="176" fontId="0" fillId="33" borderId="10" xfId="0" applyNumberFormat="1" applyFont="1" applyFill="1" applyBorder="1" applyAlignment="1" applyProtection="1">
      <alignment/>
      <protection locked="0"/>
    </xf>
    <xf numFmtId="176" fontId="0" fillId="33" borderId="11" xfId="0" applyNumberFormat="1" applyFont="1" applyFill="1" applyBorder="1" applyAlignment="1" applyProtection="1">
      <alignment/>
      <protection locked="0"/>
    </xf>
    <xf numFmtId="0" fontId="0" fillId="33" borderId="12" xfId="60" applyFont="1" applyFill="1" applyBorder="1">
      <alignment vertical="center"/>
      <protection/>
    </xf>
    <xf numFmtId="0" fontId="17" fillId="33" borderId="25" xfId="0" applyFont="1" applyFill="1" applyBorder="1" applyAlignment="1">
      <alignment horizontal="left"/>
    </xf>
    <xf numFmtId="176" fontId="0" fillId="33" borderId="24" xfId="60" applyNumberFormat="1" applyFont="1" applyFill="1" applyBorder="1">
      <alignment vertical="center"/>
      <protection/>
    </xf>
    <xf numFmtId="176" fontId="0" fillId="33" borderId="12" xfId="0" applyNumberFormat="1" applyFont="1" applyFill="1" applyBorder="1" applyAlignment="1">
      <alignment/>
    </xf>
    <xf numFmtId="0" fontId="17" fillId="33" borderId="12" xfId="0" applyFont="1" applyFill="1" applyBorder="1" applyAlignment="1">
      <alignment horizontal="distributed"/>
    </xf>
    <xf numFmtId="176" fontId="0" fillId="33" borderId="29" xfId="0" applyNumberFormat="1" applyFont="1" applyFill="1" applyBorder="1" applyAlignment="1" applyProtection="1">
      <alignment vertical="top"/>
      <protection locked="0"/>
    </xf>
    <xf numFmtId="0" fontId="0" fillId="33" borderId="13" xfId="0" applyFont="1" applyFill="1" applyBorder="1" applyAlignment="1">
      <alignment/>
    </xf>
    <xf numFmtId="176" fontId="0" fillId="33" borderId="10" xfId="0" applyNumberFormat="1" applyFont="1" applyFill="1" applyBorder="1" applyAlignment="1">
      <alignment/>
    </xf>
    <xf numFmtId="0" fontId="0" fillId="33" borderId="11" xfId="0" applyFont="1" applyFill="1" applyBorder="1" applyAlignment="1">
      <alignment/>
    </xf>
    <xf numFmtId="0" fontId="0" fillId="33" borderId="25" xfId="0" applyFont="1" applyFill="1" applyBorder="1" applyAlignment="1">
      <alignment/>
    </xf>
    <xf numFmtId="176" fontId="0" fillId="33" borderId="25" xfId="0" applyNumberFormat="1" applyFont="1" applyFill="1" applyBorder="1" applyAlignment="1">
      <alignment/>
    </xf>
    <xf numFmtId="0" fontId="6" fillId="33" borderId="0" xfId="0" applyFont="1" applyFill="1" applyAlignment="1">
      <alignment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9" xfId="0" applyFont="1" applyFill="1" applyBorder="1" applyAlignment="1">
      <alignment horizontal="center" vertical="center"/>
    </xf>
    <xf numFmtId="176" fontId="0" fillId="33" borderId="20" xfId="0" applyNumberFormat="1" applyFont="1" applyFill="1" applyBorder="1" applyAlignment="1">
      <alignment vertical="center"/>
    </xf>
    <xf numFmtId="176" fontId="0" fillId="33" borderId="0" xfId="0" applyNumberFormat="1" applyFont="1" applyFill="1" applyBorder="1" applyAlignment="1">
      <alignment vertical="center"/>
    </xf>
    <xf numFmtId="176" fontId="0" fillId="33" borderId="12" xfId="0" applyNumberFormat="1" applyFont="1" applyFill="1" applyBorder="1" applyAlignment="1">
      <alignment vertical="center"/>
    </xf>
    <xf numFmtId="176" fontId="0" fillId="33" borderId="0" xfId="0" applyNumberFormat="1" applyFont="1" applyFill="1" applyBorder="1" applyAlignment="1">
      <alignment horizontal="center" vertical="center"/>
    </xf>
    <xf numFmtId="176" fontId="0" fillId="33" borderId="0" xfId="0" applyNumberFormat="1" applyFont="1" applyFill="1" applyAlignment="1">
      <alignment horizontal="right" vertical="center"/>
    </xf>
    <xf numFmtId="176" fontId="0" fillId="33" borderId="12" xfId="0" applyNumberFormat="1" applyFont="1" applyFill="1" applyBorder="1" applyAlignment="1">
      <alignment horizontal="right" vertical="center"/>
    </xf>
    <xf numFmtId="176" fontId="0" fillId="33" borderId="13" xfId="0" applyNumberFormat="1" applyFont="1" applyFill="1" applyBorder="1" applyAlignment="1">
      <alignment horizontal="right" vertical="center"/>
    </xf>
    <xf numFmtId="176" fontId="0" fillId="33" borderId="0" xfId="0" applyNumberFormat="1" applyFont="1" applyFill="1" applyBorder="1" applyAlignment="1">
      <alignment horizontal="right" vertical="center"/>
    </xf>
    <xf numFmtId="176" fontId="0" fillId="33" borderId="18" xfId="0" applyNumberFormat="1" applyFont="1" applyFill="1" applyBorder="1" applyAlignment="1">
      <alignment vertical="center"/>
    </xf>
    <xf numFmtId="0" fontId="6" fillId="33" borderId="29" xfId="0" applyFont="1" applyFill="1" applyBorder="1" applyAlignment="1">
      <alignment horizontal="center" vertical="center"/>
    </xf>
    <xf numFmtId="176" fontId="15" fillId="33" borderId="13" xfId="0" applyNumberFormat="1" applyFont="1" applyFill="1" applyBorder="1" applyAlignment="1">
      <alignment vertical="center"/>
    </xf>
    <xf numFmtId="176" fontId="15" fillId="33" borderId="0" xfId="0" applyNumberFormat="1" applyFont="1" applyFill="1" applyBorder="1" applyAlignment="1">
      <alignment vertical="center"/>
    </xf>
    <xf numFmtId="176" fontId="15" fillId="33" borderId="12" xfId="0" applyNumberFormat="1" applyFont="1" applyFill="1" applyBorder="1" applyAlignment="1">
      <alignment vertical="center"/>
    </xf>
    <xf numFmtId="176" fontId="29" fillId="33" borderId="0" xfId="0" applyNumberFormat="1" applyFont="1" applyFill="1" applyBorder="1" applyAlignment="1">
      <alignment horizontal="center" vertical="center"/>
    </xf>
    <xf numFmtId="176" fontId="0" fillId="33" borderId="13" xfId="0" applyNumberFormat="1" applyFont="1" applyFill="1" applyBorder="1" applyAlignment="1">
      <alignment vertical="center"/>
    </xf>
    <xf numFmtId="0" fontId="0" fillId="33" borderId="29" xfId="0" applyFont="1" applyFill="1" applyBorder="1" applyAlignment="1">
      <alignment horizontal="right" vertical="center"/>
    </xf>
    <xf numFmtId="0" fontId="0" fillId="33" borderId="29" xfId="0" applyFont="1" applyFill="1" applyBorder="1" applyAlignment="1">
      <alignment horizontal="left" vertical="center"/>
    </xf>
    <xf numFmtId="0" fontId="69" fillId="33" borderId="29" xfId="0" applyFont="1" applyFill="1" applyBorder="1" applyAlignment="1">
      <alignment horizontal="left" vertical="center"/>
    </xf>
    <xf numFmtId="176" fontId="0" fillId="33" borderId="0" xfId="0" applyNumberFormat="1" applyFont="1" applyFill="1" applyAlignment="1">
      <alignment horizontal="center" vertical="center"/>
    </xf>
    <xf numFmtId="176" fontId="0" fillId="33" borderId="13" xfId="0" applyNumberFormat="1" applyFont="1" applyFill="1" applyBorder="1" applyAlignment="1">
      <alignment horizontal="center" vertical="center"/>
    </xf>
    <xf numFmtId="0" fontId="0" fillId="33" borderId="26" xfId="0" applyFont="1" applyFill="1" applyBorder="1" applyAlignment="1">
      <alignment horizontal="center" vertical="center"/>
    </xf>
    <xf numFmtId="176" fontId="0" fillId="33" borderId="14" xfId="0" applyNumberFormat="1" applyFont="1" applyFill="1" applyBorder="1" applyAlignment="1">
      <alignment vertical="center"/>
    </xf>
    <xf numFmtId="176" fontId="0" fillId="33" borderId="10" xfId="0" applyNumberFormat="1" applyFont="1" applyFill="1" applyBorder="1" applyAlignment="1">
      <alignment vertical="center"/>
    </xf>
    <xf numFmtId="176" fontId="0" fillId="33" borderId="11" xfId="0" applyNumberFormat="1" applyFont="1" applyFill="1" applyBorder="1" applyAlignment="1">
      <alignment vertical="center"/>
    </xf>
    <xf numFmtId="176" fontId="0" fillId="33" borderId="10" xfId="0" applyNumberFormat="1" applyFont="1" applyFill="1" applyBorder="1" applyAlignment="1">
      <alignment horizontal="center" vertical="center"/>
    </xf>
    <xf numFmtId="176" fontId="0" fillId="33" borderId="14"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right" vertical="center"/>
    </xf>
    <xf numFmtId="0" fontId="31" fillId="0" borderId="0" xfId="0" applyFont="1" applyFill="1" applyAlignment="1">
      <alignment vertical="center"/>
    </xf>
    <xf numFmtId="0" fontId="32" fillId="0" borderId="10" xfId="0" applyFont="1" applyFill="1" applyBorder="1" applyAlignment="1">
      <alignment vertical="center"/>
    </xf>
    <xf numFmtId="0" fontId="33" fillId="0" borderId="10" xfId="0" applyFont="1" applyFill="1" applyBorder="1" applyAlignment="1">
      <alignment vertical="center"/>
    </xf>
    <xf numFmtId="0" fontId="34" fillId="0" borderId="0" xfId="0" applyFont="1" applyFill="1" applyBorder="1" applyAlignment="1">
      <alignment horizontal="center"/>
    </xf>
    <xf numFmtId="0" fontId="34" fillId="0" borderId="10" xfId="0" applyFont="1" applyFill="1" applyBorder="1" applyAlignment="1">
      <alignment horizontal="center"/>
    </xf>
    <xf numFmtId="0" fontId="33" fillId="0" borderId="0" xfId="0" applyFont="1" applyFill="1" applyAlignment="1">
      <alignment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31" fillId="0" borderId="18" xfId="0" applyFont="1" applyFill="1" applyBorder="1" applyAlignment="1">
      <alignment horizontal="distributed" vertical="center"/>
    </xf>
    <xf numFmtId="41" fontId="31" fillId="0" borderId="20" xfId="0" applyNumberFormat="1" applyFont="1" applyFill="1" applyBorder="1" applyAlignment="1">
      <alignment horizontal="right" vertical="center"/>
    </xf>
    <xf numFmtId="41" fontId="31" fillId="0" borderId="15" xfId="0" applyNumberFormat="1" applyFont="1" applyFill="1" applyBorder="1" applyAlignment="1">
      <alignment horizontal="right" vertical="center"/>
    </xf>
    <xf numFmtId="0" fontId="0" fillId="0" borderId="12" xfId="0" applyFont="1" applyFill="1" applyBorder="1" applyAlignment="1">
      <alignment horizontal="distributed" vertical="center"/>
    </xf>
    <xf numFmtId="41" fontId="0" fillId="0" borderId="1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0" xfId="60" applyNumberFormat="1" applyFont="1" applyBorder="1" applyAlignment="1">
      <alignment vertical="center" shrinkToFit="1"/>
      <protection/>
    </xf>
    <xf numFmtId="0" fontId="0" fillId="0" borderId="12" xfId="0" applyFont="1" applyFill="1" applyBorder="1" applyAlignment="1" applyProtection="1">
      <alignment horizontal="distributed" vertical="center"/>
      <protection hidden="1"/>
    </xf>
    <xf numFmtId="41" fontId="0"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41" fontId="0" fillId="0" borderId="14"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10" xfId="0" applyNumberFormat="1" applyFont="1" applyFill="1" applyBorder="1" applyAlignment="1">
      <alignment vertical="center"/>
    </xf>
    <xf numFmtId="41" fontId="0" fillId="0" borderId="10" xfId="60" applyNumberFormat="1" applyFont="1" applyBorder="1" applyAlignment="1">
      <alignment vertical="center" shrinkToFit="1"/>
      <protection/>
    </xf>
    <xf numFmtId="0" fontId="10" fillId="0" borderId="0" xfId="0" applyFont="1" applyFill="1" applyAlignment="1">
      <alignment vertical="center"/>
    </xf>
    <xf numFmtId="0" fontId="33" fillId="0" borderId="0" xfId="0" applyFont="1" applyFill="1" applyBorder="1" applyAlignment="1">
      <alignment vertical="center"/>
    </xf>
    <xf numFmtId="0" fontId="31" fillId="0" borderId="18" xfId="0" applyFont="1" applyFill="1" applyBorder="1" applyAlignment="1">
      <alignment horizontal="left" vertical="center"/>
    </xf>
    <xf numFmtId="41" fontId="31" fillId="0" borderId="13" xfId="0" applyNumberFormat="1" applyFont="1" applyFill="1" applyBorder="1" applyAlignment="1">
      <alignment horizontal="right" vertical="center"/>
    </xf>
    <xf numFmtId="41" fontId="31" fillId="0" borderId="0" xfId="0" applyNumberFormat="1" applyFont="1" applyFill="1" applyBorder="1" applyAlignment="1">
      <alignment horizontal="right" vertical="center"/>
    </xf>
    <xf numFmtId="41" fontId="31" fillId="0" borderId="0" xfId="60" applyNumberFormat="1" applyFont="1" applyBorder="1" applyAlignment="1">
      <alignment vertical="center" shrinkToFit="1"/>
      <protection/>
    </xf>
    <xf numFmtId="0" fontId="4" fillId="0" borderId="12" xfId="0" applyFont="1" applyFill="1" applyBorder="1" applyAlignment="1">
      <alignment horizontal="center" vertical="center"/>
    </xf>
    <xf numFmtId="41" fontId="4" fillId="0" borderId="13"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0" xfId="60" applyNumberFormat="1" applyFont="1" applyBorder="1" applyAlignment="1">
      <alignment vertical="center" shrinkToFit="1"/>
      <protection/>
    </xf>
    <xf numFmtId="0" fontId="4" fillId="0" borderId="11" xfId="0" applyFont="1" applyFill="1" applyBorder="1" applyAlignment="1">
      <alignment horizontal="left" vertical="center"/>
    </xf>
    <xf numFmtId="41" fontId="4" fillId="0" borderId="14" xfId="0" applyNumberFormat="1" applyFont="1" applyFill="1" applyBorder="1" applyAlignment="1">
      <alignment horizontal="right" vertical="center"/>
    </xf>
    <xf numFmtId="41" fontId="4" fillId="0" borderId="10" xfId="0" applyNumberFormat="1" applyFont="1" applyFill="1" applyBorder="1" applyAlignment="1">
      <alignment horizontal="right" vertical="center"/>
    </xf>
    <xf numFmtId="41" fontId="4" fillId="0" borderId="10" xfId="60" applyNumberFormat="1" applyFont="1" applyBorder="1" applyAlignment="1">
      <alignment vertical="center" shrinkToFit="1"/>
      <protection/>
    </xf>
    <xf numFmtId="0" fontId="0" fillId="0" borderId="0" xfId="0" applyFont="1" applyBorder="1" applyAlignment="1">
      <alignment/>
    </xf>
    <xf numFmtId="0" fontId="0" fillId="33" borderId="0" xfId="0" applyFont="1" applyFill="1" applyBorder="1" applyAlignment="1">
      <alignment/>
    </xf>
    <xf numFmtId="176" fontId="4" fillId="33" borderId="0" xfId="0" applyNumberFormat="1" applyFont="1" applyFill="1" applyBorder="1" applyAlignment="1">
      <alignment/>
    </xf>
    <xf numFmtId="0" fontId="4" fillId="33" borderId="0" xfId="0" applyFont="1" applyFill="1" applyBorder="1" applyAlignment="1">
      <alignment vertical="center"/>
    </xf>
    <xf numFmtId="0" fontId="0" fillId="0" borderId="0" xfId="0" applyFont="1" applyFill="1" applyBorder="1" applyAlignment="1">
      <alignment horizontal="distributed"/>
    </xf>
    <xf numFmtId="0" fontId="4" fillId="33" borderId="18" xfId="0" applyFont="1" applyFill="1" applyBorder="1" applyAlignment="1">
      <alignment horizontal="distributed" vertical="center" wrapText="1" shrinkToFit="1"/>
    </xf>
    <xf numFmtId="0" fontId="4" fillId="33" borderId="11" xfId="0" applyFont="1" applyFill="1" applyBorder="1" applyAlignment="1">
      <alignment horizontal="distributed" vertical="center" wrapText="1" shrinkToFit="1"/>
    </xf>
    <xf numFmtId="0" fontId="7" fillId="33" borderId="20" xfId="0" applyFont="1" applyFill="1" applyBorder="1" applyAlignment="1">
      <alignment vertical="center" wrapText="1"/>
    </xf>
    <xf numFmtId="0" fontId="7" fillId="33" borderId="15" xfId="0" applyFont="1" applyFill="1" applyBorder="1" applyAlignment="1">
      <alignment vertical="center" wrapText="1"/>
    </xf>
    <xf numFmtId="0" fontId="7" fillId="33" borderId="18" xfId="0" applyFont="1" applyFill="1" applyBorder="1" applyAlignment="1">
      <alignment vertical="center" wrapText="1"/>
    </xf>
    <xf numFmtId="0" fontId="7" fillId="33" borderId="19"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10" fillId="33" borderId="28" xfId="60" applyFont="1" applyFill="1" applyBorder="1" applyAlignment="1">
      <alignment horizontal="center" vertical="center" wrapText="1"/>
      <protection/>
    </xf>
    <xf numFmtId="0" fontId="10" fillId="33" borderId="26" xfId="60" applyFont="1" applyFill="1" applyBorder="1" applyAlignment="1">
      <alignment horizontal="center" vertical="center" wrapText="1"/>
      <protection/>
    </xf>
    <xf numFmtId="0" fontId="10" fillId="33" borderId="19"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0" fillId="33" borderId="17" xfId="60" applyFont="1" applyFill="1" applyBorder="1" applyAlignment="1">
      <alignment horizontal="center" vertical="center" wrapText="1"/>
      <protection/>
    </xf>
    <xf numFmtId="0" fontId="10" fillId="33" borderId="0" xfId="60" applyFont="1" applyFill="1" applyBorder="1" applyAlignment="1">
      <alignment horizontal="center" vertical="center" wrapText="1"/>
      <protection/>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12" xfId="0" applyFont="1" applyFill="1" applyBorder="1" applyAlignment="1">
      <alignment horizontal="center" vertical="center"/>
    </xf>
    <xf numFmtId="0" fontId="12" fillId="33" borderId="19" xfId="0" applyFont="1" applyFill="1" applyBorder="1" applyAlignment="1">
      <alignment horizontal="distributed" vertical="center" wrapText="1"/>
    </xf>
    <xf numFmtId="0" fontId="12" fillId="33" borderId="16" xfId="0" applyFont="1" applyFill="1" applyBorder="1" applyAlignment="1">
      <alignment horizontal="distributed" vertical="center" wrapText="1"/>
    </xf>
    <xf numFmtId="0" fontId="12" fillId="33" borderId="17" xfId="0" applyFont="1" applyFill="1" applyBorder="1" applyAlignment="1">
      <alignment horizontal="distributed" vertical="center" wrapText="1"/>
    </xf>
    <xf numFmtId="0" fontId="0" fillId="33" borderId="19" xfId="0" applyFont="1" applyFill="1" applyBorder="1" applyAlignment="1">
      <alignment horizontal="center" vertical="center"/>
    </xf>
    <xf numFmtId="0" fontId="0" fillId="33" borderId="19" xfId="0" applyFont="1" applyFill="1" applyBorder="1" applyAlignment="1" applyProtection="1">
      <alignment horizontal="center" vertical="center" wrapText="1"/>
      <protection locked="0"/>
    </xf>
    <xf numFmtId="0" fontId="0" fillId="33" borderId="17" xfId="0" applyFont="1" applyFill="1" applyBorder="1" applyAlignment="1">
      <alignment horizontal="center" vertical="center" wrapText="1"/>
    </xf>
    <xf numFmtId="0" fontId="12" fillId="33" borderId="20" xfId="0" applyFont="1" applyFill="1" applyBorder="1" applyAlignment="1">
      <alignment horizontal="distributed" vertical="center" wrapText="1" shrinkToFit="1"/>
    </xf>
    <xf numFmtId="0" fontId="12" fillId="33" borderId="15" xfId="0" applyFont="1" applyFill="1" applyBorder="1" applyAlignment="1">
      <alignment horizontal="distributed" vertical="center" wrapText="1" shrinkToFit="1"/>
    </xf>
    <xf numFmtId="0" fontId="12" fillId="33" borderId="18" xfId="0" applyFont="1" applyFill="1" applyBorder="1" applyAlignment="1">
      <alignment horizontal="distributed" vertical="center" wrapText="1" shrinkToFit="1"/>
    </xf>
    <xf numFmtId="0" fontId="12" fillId="33" borderId="14" xfId="0" applyFont="1" applyFill="1" applyBorder="1" applyAlignment="1">
      <alignment horizontal="distributed" vertical="center" wrapText="1"/>
    </xf>
    <xf numFmtId="0" fontId="12" fillId="33" borderId="10" xfId="0" applyFont="1" applyFill="1" applyBorder="1" applyAlignment="1">
      <alignment horizontal="distributed" vertical="center" wrapText="1"/>
    </xf>
    <xf numFmtId="0" fontId="12" fillId="33" borderId="11" xfId="0" applyFont="1" applyFill="1" applyBorder="1" applyAlignment="1">
      <alignment horizontal="distributed" vertical="center" wrapText="1"/>
    </xf>
    <xf numFmtId="0" fontId="6" fillId="33" borderId="19" xfId="0" applyFont="1" applyFill="1" applyBorder="1" applyAlignment="1" applyProtection="1">
      <alignment horizontal="center" vertical="center" wrapText="1"/>
      <protection locked="0"/>
    </xf>
    <xf numFmtId="0" fontId="4" fillId="33" borderId="12" xfId="0" applyFont="1" applyFill="1" applyBorder="1" applyAlignment="1">
      <alignment horizontal="distributed" vertical="center" wrapText="1" shrinkToFit="1"/>
    </xf>
    <xf numFmtId="0" fontId="0" fillId="33" borderId="15"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176" fontId="6" fillId="33" borderId="10" xfId="0" applyNumberFormat="1" applyFont="1" applyFill="1" applyBorder="1" applyAlignment="1">
      <alignment horizontal="right" vertical="center"/>
    </xf>
    <xf numFmtId="0" fontId="0" fillId="33" borderId="10" xfId="0" applyFont="1" applyFill="1" applyBorder="1" applyAlignment="1">
      <alignment horizontal="right" vertical="center"/>
    </xf>
    <xf numFmtId="176" fontId="0" fillId="33" borderId="15" xfId="0" applyNumberFormat="1" applyFont="1" applyFill="1" applyBorder="1" applyAlignment="1">
      <alignment horizontal="center" vertical="center"/>
    </xf>
    <xf numFmtId="176" fontId="0" fillId="33" borderId="10" xfId="0" applyNumberFormat="1" applyFont="1" applyFill="1" applyBorder="1" applyAlignment="1">
      <alignment horizontal="center" vertical="center"/>
    </xf>
    <xf numFmtId="176" fontId="0" fillId="33" borderId="15" xfId="0" applyNumberFormat="1" applyFont="1" applyFill="1" applyBorder="1" applyAlignment="1" applyProtection="1">
      <alignment horizontal="center"/>
      <protection locked="0"/>
    </xf>
    <xf numFmtId="176" fontId="0" fillId="33" borderId="18" xfId="0" applyNumberFormat="1" applyFont="1" applyFill="1" applyBorder="1" applyAlignment="1" applyProtection="1">
      <alignment horizontal="center"/>
      <protection locked="0"/>
    </xf>
    <xf numFmtId="176" fontId="15" fillId="33" borderId="0" xfId="0" applyNumberFormat="1" applyFont="1" applyFill="1" applyBorder="1" applyAlignment="1" applyProtection="1">
      <alignment horizontal="center" shrinkToFit="1"/>
      <protection locked="0"/>
    </xf>
    <xf numFmtId="176" fontId="15" fillId="33" borderId="12" xfId="0" applyNumberFormat="1" applyFont="1" applyFill="1" applyBorder="1" applyAlignment="1" applyProtection="1">
      <alignment horizontal="center" shrinkToFit="1"/>
      <protection locked="0"/>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7" fillId="33" borderId="19" xfId="0" applyFont="1" applyFill="1" applyBorder="1" applyAlignment="1">
      <alignment horizontal="center" vertical="center" wrapText="1" shrinkToFit="1"/>
    </xf>
    <xf numFmtId="0" fontId="7" fillId="33" borderId="16" xfId="0" applyFont="1" applyFill="1" applyBorder="1" applyAlignment="1">
      <alignment horizontal="center" vertical="center" wrapText="1" shrinkToFit="1"/>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shrinkToFit="1"/>
    </xf>
    <xf numFmtId="0" fontId="0" fillId="33" borderId="19" xfId="0" applyFont="1" applyFill="1" applyBorder="1" applyAlignment="1">
      <alignment horizontal="center" vertical="center" wrapText="1"/>
    </xf>
    <xf numFmtId="0" fontId="6" fillId="33" borderId="10" xfId="0" applyFont="1" applyFill="1" applyBorder="1" applyAlignment="1">
      <alignment horizontal="center" vertical="center"/>
    </xf>
    <xf numFmtId="0" fontId="0" fillId="33" borderId="16" xfId="0" applyFont="1" applyFill="1" applyBorder="1" applyAlignment="1">
      <alignment horizontal="distributed" vertical="center"/>
    </xf>
    <xf numFmtId="0" fontId="12" fillId="33" borderId="17" xfId="0" applyFont="1" applyFill="1" applyBorder="1" applyAlignment="1">
      <alignment horizontal="center" vertical="center"/>
    </xf>
    <xf numFmtId="0" fontId="0" fillId="33" borderId="17" xfId="0" applyFont="1" applyFill="1" applyBorder="1" applyAlignment="1">
      <alignment horizontal="center" wrapText="1"/>
    </xf>
    <xf numFmtId="0" fontId="0" fillId="33" borderId="15"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19" fillId="33" borderId="0" xfId="0" applyFont="1" applyFill="1" applyBorder="1" applyAlignment="1" applyProtection="1">
      <alignment horizontal="center"/>
      <protection locked="0"/>
    </xf>
    <xf numFmtId="0" fontId="19" fillId="33" borderId="12" xfId="0" applyFont="1" applyFill="1" applyBorder="1" applyAlignment="1" applyProtection="1">
      <alignment horizontal="center"/>
      <protection locked="0"/>
    </xf>
    <xf numFmtId="0" fontId="18" fillId="33" borderId="10" xfId="0" applyFont="1" applyFill="1" applyBorder="1" applyAlignment="1">
      <alignment horizontal="right" vertical="center"/>
    </xf>
    <xf numFmtId="0" fontId="23" fillId="33" borderId="10" xfId="0" applyFont="1" applyFill="1" applyBorder="1" applyAlignment="1">
      <alignment horizontal="right" vertical="center"/>
    </xf>
    <xf numFmtId="0" fontId="0" fillId="33" borderId="20" xfId="0" applyFont="1" applyFill="1" applyBorder="1" applyAlignment="1">
      <alignment horizontal="center" vertical="center"/>
    </xf>
    <xf numFmtId="0" fontId="0" fillId="33" borderId="14"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31" fillId="0" borderId="0" xfId="0" applyFont="1" applyFill="1" applyAlignment="1">
      <alignment horizontal="center" vertical="center"/>
    </xf>
    <xf numFmtId="0" fontId="0" fillId="0"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33475" cy="361950"/>
    <xdr:sp>
      <xdr:nvSpPr>
        <xdr:cNvPr id="1" name="正方形/長方形 2"/>
        <xdr:cNvSpPr>
          <a:spLocks/>
        </xdr:cNvSpPr>
      </xdr:nvSpPr>
      <xdr:spPr>
        <a:xfrm>
          <a:off x="0" y="0"/>
          <a:ext cx="1133475" cy="361950"/>
        </a:xfrm>
        <a:prstGeom prst="rect">
          <a:avLst/>
        </a:prstGeom>
        <a:solidFill>
          <a:srgbClr val="FFFFFF"/>
        </a:solidFill>
        <a:ln w="25400" cmpd="sng">
          <a:noFill/>
        </a:ln>
      </xdr:spPr>
      <xdr:txBody>
        <a:bodyPr vertOverflow="clip" wrap="square" anchor="ctr"/>
        <a:p>
          <a:pPr algn="l">
            <a:defRPr/>
          </a:pPr>
          <a:r>
            <a:rPr lang="en-US" cap="none" u="none" baseline="0">
              <a:latin typeface="明朝"/>
              <a:ea typeface="明朝"/>
              <a:cs typeface="明朝"/>
            </a:rPr>
            <a:t/>
          </a:r>
        </a:p>
      </xdr:txBody>
    </xdr:sp>
    <xdr:clientData/>
  </xdr:oneCellAnchor>
  <xdr:oneCellAnchor>
    <xdr:from>
      <xdr:col>16</xdr:col>
      <xdr:colOff>104775</xdr:colOff>
      <xdr:row>0</xdr:row>
      <xdr:rowOff>0</xdr:rowOff>
    </xdr:from>
    <xdr:ext cx="1228725" cy="361950"/>
    <xdr:sp>
      <xdr:nvSpPr>
        <xdr:cNvPr id="2" name="正方形/長方形 4"/>
        <xdr:cNvSpPr>
          <a:spLocks/>
        </xdr:cNvSpPr>
      </xdr:nvSpPr>
      <xdr:spPr>
        <a:xfrm>
          <a:off x="7696200" y="0"/>
          <a:ext cx="1228725" cy="361950"/>
        </a:xfrm>
        <a:prstGeom prst="rect">
          <a:avLst/>
        </a:prstGeom>
        <a:solidFill>
          <a:srgbClr val="FFFFFF"/>
        </a:solidFill>
        <a:ln w="25400" cmpd="sng">
          <a:noFill/>
        </a:ln>
      </xdr:spPr>
      <xdr:txBody>
        <a:bodyPr vertOverflow="clip" wrap="square" anchor="ctr"/>
        <a:p>
          <a:pPr algn="r">
            <a:defRPr/>
          </a:pPr>
          <a:r>
            <a:rPr lang="en-US" cap="none" sz="1600" b="0" i="0" u="none" baseline="0">
              <a:solidFill>
                <a:srgbClr val="000000"/>
              </a:solidFill>
            </a:rPr>
            <a:t>中学校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6"/>
  <sheetViews>
    <sheetView showGridLines="0" tabSelected="1" zoomScale="80" zoomScaleNormal="80" zoomScaleSheetLayoutView="80" workbookViewId="0" topLeftCell="A1">
      <selection activeCell="A2" sqref="A2"/>
    </sheetView>
  </sheetViews>
  <sheetFormatPr defaultColWidth="8.796875" defaultRowHeight="14.25"/>
  <cols>
    <col min="1" max="1" width="3.8984375" style="18" customWidth="1"/>
    <col min="2" max="2" width="8.59765625" style="18" customWidth="1"/>
    <col min="3" max="5" width="5.09765625" style="18" customWidth="1"/>
    <col min="6" max="6" width="3.19921875" style="18" customWidth="1"/>
    <col min="7" max="7" width="8.8984375" style="18" customWidth="1"/>
    <col min="8" max="8" width="3" style="18" customWidth="1"/>
    <col min="9" max="9" width="10.69921875" style="18" customWidth="1"/>
    <col min="10" max="10" width="3.09765625" style="18" customWidth="1"/>
    <col min="11" max="11" width="6.59765625" style="18" customWidth="1"/>
    <col min="12" max="12" width="1.390625" style="18" customWidth="1"/>
    <col min="13" max="13" width="6.5" style="18" customWidth="1"/>
    <col min="14" max="14" width="1.390625" style="18" customWidth="1"/>
    <col min="15" max="15" width="6.19921875" style="18" customWidth="1"/>
    <col min="16" max="16" width="0.8984375" style="18" customWidth="1"/>
    <col min="17" max="17" width="6.19921875" style="18" customWidth="1"/>
    <col min="18" max="18" width="2.09765625" style="18" customWidth="1"/>
    <col min="19" max="19" width="6.19921875" style="18" customWidth="1"/>
    <col min="20" max="20" width="0.8984375" style="18" customWidth="1"/>
    <col min="21" max="21" width="6.5" style="18" hidden="1" customWidth="1"/>
    <col min="22" max="22" width="0" style="18" hidden="1" customWidth="1"/>
    <col min="23" max="23" width="6.5" style="18" hidden="1" customWidth="1"/>
    <col min="24" max="59" width="5.19921875" style="18" hidden="1" customWidth="1"/>
    <col min="60" max="62" width="0" style="18" hidden="1" customWidth="1"/>
    <col min="63" max="16384" width="9" style="18" customWidth="1"/>
  </cols>
  <sheetData>
    <row r="1" s="1" customFormat="1" ht="34.5" customHeight="1">
      <c r="S1" s="2"/>
    </row>
    <row r="2" spans="20:21" s="17" customFormat="1" ht="42.75" customHeight="1">
      <c r="T2" s="2"/>
      <c r="U2" s="18"/>
    </row>
    <row r="3" spans="1:20" s="17" customFormat="1" ht="30" customHeight="1">
      <c r="A3" s="3" t="s">
        <v>79</v>
      </c>
      <c r="B3" s="3"/>
      <c r="C3" s="19"/>
      <c r="D3" s="19"/>
      <c r="E3" s="19"/>
      <c r="G3" s="3" t="s">
        <v>80</v>
      </c>
      <c r="H3" s="19"/>
      <c r="I3" s="3"/>
      <c r="J3" s="3"/>
      <c r="K3" s="3"/>
      <c r="L3" s="19"/>
      <c r="M3" s="19"/>
      <c r="N3" s="19"/>
      <c r="O3" s="19"/>
      <c r="P3" s="19"/>
      <c r="Q3" s="19"/>
      <c r="R3" s="19"/>
      <c r="S3" s="19"/>
      <c r="T3" s="20"/>
    </row>
    <row r="4" spans="1:20" s="17" customFormat="1" ht="30" customHeight="1">
      <c r="A4" s="425" t="s">
        <v>0</v>
      </c>
      <c r="B4" s="426"/>
      <c r="C4" s="21" t="s">
        <v>1</v>
      </c>
      <c r="D4" s="21" t="s">
        <v>2</v>
      </c>
      <c r="E4" s="22" t="s">
        <v>3</v>
      </c>
      <c r="G4" s="425" t="s">
        <v>52</v>
      </c>
      <c r="H4" s="425"/>
      <c r="I4" s="425"/>
      <c r="J4" s="426"/>
      <c r="K4" s="438" t="s">
        <v>69</v>
      </c>
      <c r="L4" s="439"/>
      <c r="M4" s="446" t="s">
        <v>70</v>
      </c>
      <c r="N4" s="439"/>
      <c r="O4" s="437" t="s">
        <v>4</v>
      </c>
      <c r="P4" s="426"/>
      <c r="Q4" s="437" t="s">
        <v>5</v>
      </c>
      <c r="R4" s="426"/>
      <c r="S4" s="437" t="s">
        <v>6</v>
      </c>
      <c r="T4" s="425"/>
    </row>
    <row r="5" spans="1:20" s="17" customFormat="1" ht="24.75" customHeight="1">
      <c r="A5" s="448" t="s">
        <v>68</v>
      </c>
      <c r="B5" s="449"/>
      <c r="C5" s="23">
        <v>446</v>
      </c>
      <c r="D5" s="23">
        <v>445</v>
      </c>
      <c r="E5" s="24">
        <v>1</v>
      </c>
      <c r="G5" s="427" t="s">
        <v>7</v>
      </c>
      <c r="H5" s="427"/>
      <c r="I5" s="427"/>
      <c r="J5" s="428"/>
      <c r="K5" s="23">
        <v>310</v>
      </c>
      <c r="M5" s="25">
        <f aca="true" t="shared" si="0" ref="M5:M19">SUM(O5:S5)</f>
        <v>318</v>
      </c>
      <c r="O5" s="25">
        <v>1</v>
      </c>
      <c r="P5" s="25"/>
      <c r="Q5" s="25">
        <v>301</v>
      </c>
      <c r="R5" s="25"/>
      <c r="S5" s="25">
        <v>16</v>
      </c>
      <c r="T5" s="26"/>
    </row>
    <row r="6" spans="1:22" s="17" customFormat="1" ht="24.75" customHeight="1">
      <c r="A6" s="450" t="s">
        <v>71</v>
      </c>
      <c r="B6" s="451"/>
      <c r="C6" s="25">
        <f>C7+C8+C13</f>
        <v>447</v>
      </c>
      <c r="D6" s="25">
        <f>D7+D8+D13</f>
        <v>445</v>
      </c>
      <c r="E6" s="25">
        <f>E7+E8+E13</f>
        <v>2</v>
      </c>
      <c r="G6" s="431" t="s">
        <v>8</v>
      </c>
      <c r="H6" s="432"/>
      <c r="I6" s="432"/>
      <c r="J6" s="433"/>
      <c r="K6" s="23">
        <v>1316</v>
      </c>
      <c r="M6" s="25">
        <f t="shared" si="0"/>
        <v>1315</v>
      </c>
      <c r="O6" s="25">
        <v>3</v>
      </c>
      <c r="P6" s="25"/>
      <c r="Q6" s="25">
        <v>1242</v>
      </c>
      <c r="R6" s="25"/>
      <c r="S6" s="25">
        <v>70</v>
      </c>
      <c r="T6" s="26"/>
      <c r="V6" s="17" t="s">
        <v>66</v>
      </c>
    </row>
    <row r="7" spans="1:22" s="17" customFormat="1" ht="23.25" customHeight="1">
      <c r="A7" s="429" t="s">
        <v>50</v>
      </c>
      <c r="B7" s="430"/>
      <c r="C7" s="27">
        <f>SUM(D7:E7)</f>
        <v>1</v>
      </c>
      <c r="D7" s="26">
        <v>1</v>
      </c>
      <c r="E7" s="28">
        <v>0</v>
      </c>
      <c r="G7" s="431" t="s">
        <v>9</v>
      </c>
      <c r="H7" s="432"/>
      <c r="I7" s="432"/>
      <c r="J7" s="433"/>
      <c r="K7" s="23">
        <v>427</v>
      </c>
      <c r="M7" s="25">
        <f t="shared" si="0"/>
        <v>426</v>
      </c>
      <c r="O7" s="25">
        <v>1</v>
      </c>
      <c r="P7" s="25"/>
      <c r="Q7" s="25">
        <v>413</v>
      </c>
      <c r="R7" s="25"/>
      <c r="S7" s="25">
        <v>12</v>
      </c>
      <c r="T7" s="26"/>
      <c r="V7" s="17" t="s">
        <v>67</v>
      </c>
    </row>
    <row r="8" spans="1:35" s="17" customFormat="1" ht="24.75" customHeight="1">
      <c r="A8" s="29"/>
      <c r="B8" s="29" t="s">
        <v>10</v>
      </c>
      <c r="C8" s="27">
        <f>SUM(C9:C12)</f>
        <v>415</v>
      </c>
      <c r="D8" s="23">
        <f>SUM(D9:D12)</f>
        <v>413</v>
      </c>
      <c r="E8" s="23">
        <f>SUM(E9:E12)</f>
        <v>2</v>
      </c>
      <c r="G8" s="431" t="s">
        <v>73</v>
      </c>
      <c r="H8" s="432"/>
      <c r="I8" s="432"/>
      <c r="J8" s="433"/>
      <c r="K8" s="23">
        <v>430</v>
      </c>
      <c r="M8" s="25">
        <f t="shared" si="0"/>
        <v>425</v>
      </c>
      <c r="O8" s="25">
        <v>1</v>
      </c>
      <c r="P8" s="25"/>
      <c r="Q8" s="25">
        <v>411</v>
      </c>
      <c r="R8" s="25"/>
      <c r="S8" s="25">
        <v>13</v>
      </c>
      <c r="T8" s="26"/>
      <c r="U8" s="30"/>
      <c r="V8" s="4"/>
      <c r="W8" s="5"/>
      <c r="X8" s="5"/>
      <c r="Y8" s="5"/>
      <c r="Z8" s="5"/>
      <c r="AA8" s="5"/>
      <c r="AB8" s="5"/>
      <c r="AC8" s="31"/>
      <c r="AD8" s="5"/>
      <c r="AE8" s="5"/>
      <c r="AF8" s="5"/>
      <c r="AG8" s="5"/>
      <c r="AH8" s="5"/>
      <c r="AI8" s="5"/>
    </row>
    <row r="9" spans="1:35" s="17" customFormat="1" ht="24.75" customHeight="1">
      <c r="A9" s="29" t="s">
        <v>12</v>
      </c>
      <c r="B9" s="29" t="s">
        <v>74</v>
      </c>
      <c r="C9" s="27">
        <f>SUM(D9:E9)</f>
        <v>1</v>
      </c>
      <c r="D9" s="30">
        <v>1</v>
      </c>
      <c r="E9" s="28">
        <v>0</v>
      </c>
      <c r="G9" s="431" t="s">
        <v>75</v>
      </c>
      <c r="H9" s="432"/>
      <c r="I9" s="432"/>
      <c r="J9" s="433"/>
      <c r="K9" s="23">
        <v>422</v>
      </c>
      <c r="M9" s="25">
        <f t="shared" si="0"/>
        <v>420</v>
      </c>
      <c r="O9" s="25">
        <v>1</v>
      </c>
      <c r="P9" s="25"/>
      <c r="Q9" s="25">
        <v>412</v>
      </c>
      <c r="R9" s="25"/>
      <c r="S9" s="25">
        <v>7</v>
      </c>
      <c r="T9" s="26"/>
      <c r="U9" s="30"/>
      <c r="V9" s="6"/>
      <c r="W9" s="424"/>
      <c r="X9" s="424"/>
      <c r="Y9" s="424"/>
      <c r="Z9" s="424"/>
      <c r="AA9" s="424"/>
      <c r="AB9" s="424"/>
      <c r="AC9" s="424"/>
      <c r="AD9" s="424"/>
      <c r="AE9" s="424"/>
      <c r="AF9" s="424"/>
      <c r="AG9" s="424"/>
      <c r="AH9" s="424"/>
      <c r="AI9" s="424"/>
    </row>
    <row r="10" spans="1:35" ht="24.75" customHeight="1">
      <c r="A10" s="29"/>
      <c r="B10" s="29" t="s">
        <v>76</v>
      </c>
      <c r="C10" s="27">
        <f>SUM(D10:E10)</f>
        <v>373</v>
      </c>
      <c r="D10" s="30">
        <v>371</v>
      </c>
      <c r="E10" s="28">
        <v>2</v>
      </c>
      <c r="G10" s="431" t="s">
        <v>11</v>
      </c>
      <c r="H10" s="432"/>
      <c r="I10" s="432"/>
      <c r="J10" s="433"/>
      <c r="K10" s="23">
        <v>385</v>
      </c>
      <c r="L10" s="17"/>
      <c r="M10" s="25">
        <f t="shared" si="0"/>
        <v>387</v>
      </c>
      <c r="N10" s="17"/>
      <c r="O10" s="25">
        <v>1</v>
      </c>
      <c r="P10" s="25"/>
      <c r="Q10" s="25">
        <v>376</v>
      </c>
      <c r="R10" s="25"/>
      <c r="S10" s="25">
        <v>10</v>
      </c>
      <c r="T10" s="28"/>
      <c r="U10" s="32"/>
      <c r="V10" s="6"/>
      <c r="W10" s="424"/>
      <c r="X10" s="424"/>
      <c r="Y10" s="424"/>
      <c r="Z10" s="424"/>
      <c r="AA10" s="424"/>
      <c r="AB10" s="424"/>
      <c r="AC10" s="424"/>
      <c r="AD10" s="424"/>
      <c r="AE10" s="424"/>
      <c r="AF10" s="424"/>
      <c r="AG10" s="424"/>
      <c r="AH10" s="424"/>
      <c r="AI10" s="424"/>
    </row>
    <row r="11" spans="1:35" ht="24.75" customHeight="1">
      <c r="A11" s="29" t="s">
        <v>14</v>
      </c>
      <c r="B11" s="29" t="s">
        <v>77</v>
      </c>
      <c r="C11" s="27">
        <f>SUM(D11:E11)</f>
        <v>40</v>
      </c>
      <c r="D11" s="30">
        <v>40</v>
      </c>
      <c r="E11" s="28">
        <v>0</v>
      </c>
      <c r="G11" s="429" t="s">
        <v>13</v>
      </c>
      <c r="H11" s="429"/>
      <c r="I11" s="429"/>
      <c r="J11" s="430"/>
      <c r="K11" s="23">
        <v>1</v>
      </c>
      <c r="L11" s="17"/>
      <c r="M11" s="25">
        <f t="shared" si="0"/>
        <v>1</v>
      </c>
      <c r="N11" s="17"/>
      <c r="O11" s="25">
        <v>0</v>
      </c>
      <c r="P11" s="25"/>
      <c r="Q11" s="25">
        <v>0</v>
      </c>
      <c r="R11" s="25"/>
      <c r="S11" s="25">
        <v>1</v>
      </c>
      <c r="T11" s="28"/>
      <c r="U11" s="32"/>
      <c r="V11" s="6"/>
      <c r="W11" s="424"/>
      <c r="X11" s="424"/>
      <c r="Y11" s="424"/>
      <c r="Z11" s="424"/>
      <c r="AA11" s="424"/>
      <c r="AB11" s="424"/>
      <c r="AC11" s="424"/>
      <c r="AD11" s="424"/>
      <c r="AE11" s="424"/>
      <c r="AF11" s="424"/>
      <c r="AG11" s="424"/>
      <c r="AH11" s="424"/>
      <c r="AI11" s="424"/>
    </row>
    <row r="12" spans="1:35" ht="27" customHeight="1">
      <c r="A12" s="33"/>
      <c r="B12" s="21" t="s">
        <v>78</v>
      </c>
      <c r="C12" s="34">
        <f>SUM(D12:E12)</f>
        <v>1</v>
      </c>
      <c r="D12" s="30">
        <v>1</v>
      </c>
      <c r="E12" s="28">
        <v>0</v>
      </c>
      <c r="G12" s="411" t="s">
        <v>53</v>
      </c>
      <c r="H12" s="440" t="s">
        <v>18</v>
      </c>
      <c r="I12" s="441"/>
      <c r="J12" s="442"/>
      <c r="K12" s="23">
        <v>289</v>
      </c>
      <c r="M12" s="25">
        <f t="shared" si="0"/>
        <v>319</v>
      </c>
      <c r="O12" s="25">
        <v>0</v>
      </c>
      <c r="P12" s="25"/>
      <c r="Q12" s="25">
        <v>319</v>
      </c>
      <c r="R12" s="25"/>
      <c r="S12" s="25">
        <v>0</v>
      </c>
      <c r="T12" s="28"/>
      <c r="U12" s="32"/>
      <c r="V12" s="6"/>
      <c r="W12" s="424"/>
      <c r="X12" s="424"/>
      <c r="Y12" s="424"/>
      <c r="Z12" s="424"/>
      <c r="AA12" s="424"/>
      <c r="AB12" s="424"/>
      <c r="AC12" s="424"/>
      <c r="AD12" s="424"/>
      <c r="AE12" s="424"/>
      <c r="AF12" s="424"/>
      <c r="AG12" s="424"/>
      <c r="AH12" s="424"/>
      <c r="AI12" s="424"/>
    </row>
    <row r="13" spans="1:35" ht="27" customHeight="1">
      <c r="A13" s="19" t="s">
        <v>51</v>
      </c>
      <c r="B13" s="35"/>
      <c r="C13" s="36">
        <f>SUM(D13:E13)</f>
        <v>31</v>
      </c>
      <c r="D13" s="37">
        <v>31</v>
      </c>
      <c r="E13" s="38">
        <v>0</v>
      </c>
      <c r="G13" s="412"/>
      <c r="H13" s="434" t="s">
        <v>19</v>
      </c>
      <c r="I13" s="435"/>
      <c r="J13" s="436"/>
      <c r="K13" s="23">
        <v>684</v>
      </c>
      <c r="M13" s="25">
        <f t="shared" si="0"/>
        <v>724</v>
      </c>
      <c r="O13" s="25">
        <v>0</v>
      </c>
      <c r="P13" s="25"/>
      <c r="Q13" s="25">
        <v>724</v>
      </c>
      <c r="R13" s="25"/>
      <c r="S13" s="25">
        <v>0</v>
      </c>
      <c r="T13" s="28"/>
      <c r="U13" s="32"/>
      <c r="V13" s="7"/>
      <c r="W13" s="8"/>
      <c r="X13" s="8"/>
      <c r="Y13" s="8"/>
      <c r="Z13" s="8"/>
      <c r="AA13" s="8"/>
      <c r="AB13" s="8"/>
      <c r="AC13" s="8"/>
      <c r="AD13" s="8"/>
      <c r="AE13" s="8"/>
      <c r="AF13" s="8"/>
      <c r="AG13" s="8"/>
      <c r="AH13" s="8"/>
      <c r="AI13" s="8"/>
    </row>
    <row r="14" spans="7:35" s="17" customFormat="1" ht="32.25" customHeight="1">
      <c r="G14" s="411" t="s">
        <v>54</v>
      </c>
      <c r="H14" s="416" t="s">
        <v>49</v>
      </c>
      <c r="I14" s="417"/>
      <c r="J14" s="418"/>
      <c r="K14" s="23">
        <v>59</v>
      </c>
      <c r="L14" s="18"/>
      <c r="M14" s="25">
        <f t="shared" si="0"/>
        <v>62</v>
      </c>
      <c r="N14" s="18"/>
      <c r="O14" s="25">
        <v>0</v>
      </c>
      <c r="P14" s="25"/>
      <c r="Q14" s="25">
        <v>62</v>
      </c>
      <c r="R14" s="25"/>
      <c r="S14" s="25">
        <v>0</v>
      </c>
      <c r="T14" s="28"/>
      <c r="U14" s="30"/>
      <c r="V14" s="7"/>
      <c r="W14" s="30"/>
      <c r="X14" s="30"/>
      <c r="Y14" s="30"/>
      <c r="Z14" s="30"/>
      <c r="AA14" s="30"/>
      <c r="AB14" s="30"/>
      <c r="AC14" s="30"/>
      <c r="AD14" s="30"/>
      <c r="AE14" s="30"/>
      <c r="AF14" s="30"/>
      <c r="AG14" s="30"/>
      <c r="AH14" s="30"/>
      <c r="AI14" s="30"/>
    </row>
    <row r="15" spans="7:35" s="17" customFormat="1" ht="27" customHeight="1">
      <c r="G15" s="447"/>
      <c r="H15" s="413" t="s">
        <v>20</v>
      </c>
      <c r="I15" s="414"/>
      <c r="J15" s="415"/>
      <c r="K15" s="23">
        <v>3</v>
      </c>
      <c r="L15" s="18"/>
      <c r="M15" s="25">
        <f t="shared" si="0"/>
        <v>6</v>
      </c>
      <c r="N15" s="18"/>
      <c r="O15" s="25">
        <v>0</v>
      </c>
      <c r="P15" s="25"/>
      <c r="Q15" s="25">
        <v>6</v>
      </c>
      <c r="R15" s="25"/>
      <c r="S15" s="25">
        <v>0</v>
      </c>
      <c r="T15" s="28"/>
      <c r="U15" s="30"/>
      <c r="V15" s="7"/>
      <c r="W15" s="30"/>
      <c r="X15" s="30"/>
      <c r="Y15" s="30"/>
      <c r="Z15" s="30"/>
      <c r="AA15" s="30"/>
      <c r="AB15" s="30"/>
      <c r="AC15" s="30"/>
      <c r="AD15" s="30"/>
      <c r="AE15" s="30"/>
      <c r="AF15" s="30"/>
      <c r="AG15" s="30"/>
      <c r="AH15" s="30"/>
      <c r="AI15" s="30"/>
    </row>
    <row r="16" spans="7:20" ht="27" customHeight="1">
      <c r="G16" s="447"/>
      <c r="H16" s="434" t="s">
        <v>55</v>
      </c>
      <c r="I16" s="435"/>
      <c r="J16" s="436"/>
      <c r="K16" s="28">
        <v>3</v>
      </c>
      <c r="L16" s="17"/>
      <c r="M16" s="25">
        <f t="shared" si="0"/>
        <v>1</v>
      </c>
      <c r="N16" s="17"/>
      <c r="O16" s="25">
        <v>0</v>
      </c>
      <c r="P16" s="25"/>
      <c r="Q16" s="25">
        <v>1</v>
      </c>
      <c r="R16" s="25"/>
      <c r="S16" s="25">
        <v>0</v>
      </c>
      <c r="T16" s="28"/>
    </row>
    <row r="17" spans="7:20" ht="27" customHeight="1">
      <c r="G17" s="412"/>
      <c r="H17" s="443" t="s">
        <v>56</v>
      </c>
      <c r="I17" s="444"/>
      <c r="J17" s="445"/>
      <c r="K17" s="23">
        <v>3</v>
      </c>
      <c r="L17" s="17"/>
      <c r="M17" s="25">
        <f t="shared" si="0"/>
        <v>2</v>
      </c>
      <c r="N17" s="17"/>
      <c r="O17" s="25">
        <v>0</v>
      </c>
      <c r="P17" s="25"/>
      <c r="Q17" s="25">
        <v>2</v>
      </c>
      <c r="R17" s="25"/>
      <c r="S17" s="25">
        <v>0</v>
      </c>
      <c r="T17" s="28"/>
    </row>
    <row r="18" spans="7:20" ht="32.25" customHeight="1">
      <c r="G18" s="411" t="s">
        <v>57</v>
      </c>
      <c r="H18" s="413" t="s">
        <v>49</v>
      </c>
      <c r="I18" s="414"/>
      <c r="J18" s="415"/>
      <c r="K18" s="23">
        <v>223</v>
      </c>
      <c r="M18" s="25">
        <f t="shared" si="0"/>
        <v>233</v>
      </c>
      <c r="O18" s="25">
        <v>0</v>
      </c>
      <c r="P18" s="25"/>
      <c r="Q18" s="25">
        <v>233</v>
      </c>
      <c r="R18" s="25"/>
      <c r="S18" s="25">
        <v>0</v>
      </c>
      <c r="T18" s="28"/>
    </row>
    <row r="19" spans="7:20" ht="27" customHeight="1">
      <c r="G19" s="412"/>
      <c r="H19" s="416" t="s">
        <v>20</v>
      </c>
      <c r="I19" s="417"/>
      <c r="J19" s="418"/>
      <c r="K19" s="39">
        <v>23</v>
      </c>
      <c r="L19" s="40"/>
      <c r="M19" s="41">
        <f t="shared" si="0"/>
        <v>17</v>
      </c>
      <c r="N19" s="40"/>
      <c r="O19" s="41">
        <v>0</v>
      </c>
      <c r="P19" s="41"/>
      <c r="Q19" s="41">
        <v>17</v>
      </c>
      <c r="R19" s="41"/>
      <c r="S19" s="41">
        <v>0</v>
      </c>
      <c r="T19" s="38"/>
    </row>
    <row r="20" ht="28.5" customHeight="1">
      <c r="Q20" s="32"/>
    </row>
    <row r="21" spans="1:20" ht="30" customHeight="1">
      <c r="A21" s="42" t="s">
        <v>72</v>
      </c>
      <c r="B21" s="43"/>
      <c r="C21" s="9"/>
      <c r="D21" s="3"/>
      <c r="E21" s="3"/>
      <c r="F21" s="19"/>
      <c r="G21" s="10" t="s">
        <v>81</v>
      </c>
      <c r="H21" s="19"/>
      <c r="I21" s="19"/>
      <c r="J21" s="19"/>
      <c r="K21" s="19"/>
      <c r="L21" s="19"/>
      <c r="M21" s="19"/>
      <c r="N21" s="19"/>
      <c r="O21" s="19"/>
      <c r="P21" s="19"/>
      <c r="Q21" s="19"/>
      <c r="R21" s="19"/>
      <c r="S21" s="44"/>
      <c r="T21" s="43"/>
    </row>
    <row r="22" spans="1:33" ht="19.5" customHeight="1">
      <c r="A22" s="427" t="s">
        <v>15</v>
      </c>
      <c r="B22" s="427"/>
      <c r="C22" s="427"/>
      <c r="D22" s="427"/>
      <c r="E22" s="427"/>
      <c r="F22" s="428"/>
      <c r="G22" s="19" t="s">
        <v>16</v>
      </c>
      <c r="H22" s="19"/>
      <c r="I22" s="19"/>
      <c r="J22" s="19"/>
      <c r="K22" s="35"/>
      <c r="L22" s="35"/>
      <c r="M22" s="19" t="s">
        <v>4</v>
      </c>
      <c r="N22" s="35"/>
      <c r="O22" s="19" t="s">
        <v>17</v>
      </c>
      <c r="P22" s="19"/>
      <c r="Q22" s="35"/>
      <c r="R22" s="35"/>
      <c r="S22" s="437" t="s">
        <v>6</v>
      </c>
      <c r="T22" s="425"/>
      <c r="W22" s="18" t="s">
        <v>58</v>
      </c>
      <c r="AG22" s="18" t="s">
        <v>48</v>
      </c>
    </row>
    <row r="23" spans="1:59" ht="19.5" customHeight="1">
      <c r="A23" s="429"/>
      <c r="B23" s="429"/>
      <c r="C23" s="429"/>
      <c r="D23" s="429"/>
      <c r="E23" s="429"/>
      <c r="F23" s="430"/>
      <c r="G23" s="19" t="s">
        <v>10</v>
      </c>
      <c r="H23" s="35"/>
      <c r="I23" s="19" t="s">
        <v>2</v>
      </c>
      <c r="J23" s="35"/>
      <c r="K23" s="19" t="s">
        <v>3</v>
      </c>
      <c r="L23" s="35"/>
      <c r="M23" s="19" t="s">
        <v>2</v>
      </c>
      <c r="N23" s="35"/>
      <c r="O23" s="19" t="s">
        <v>2</v>
      </c>
      <c r="P23" s="35"/>
      <c r="Q23" s="19" t="s">
        <v>3</v>
      </c>
      <c r="R23" s="35"/>
      <c r="S23" s="437" t="s">
        <v>2</v>
      </c>
      <c r="T23" s="425"/>
      <c r="W23" s="11" t="s">
        <v>65</v>
      </c>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ht="21" customHeight="1">
      <c r="A24" s="45" t="s">
        <v>21</v>
      </c>
      <c r="B24" s="46"/>
      <c r="C24" s="47"/>
      <c r="D24" s="48"/>
      <c r="E24" s="48"/>
      <c r="F24" s="49"/>
      <c r="G24" s="23">
        <f>SUM(I24:K24)</f>
        <v>426</v>
      </c>
      <c r="H24" s="23"/>
      <c r="I24" s="23">
        <f aca="true" t="shared" si="1" ref="I24:I35">SUM(M24,O24,S24)</f>
        <v>425</v>
      </c>
      <c r="J24" s="23"/>
      <c r="K24" s="24">
        <f>Q24</f>
        <v>1</v>
      </c>
      <c r="L24" s="24"/>
      <c r="M24" s="26">
        <f>$Y$27</f>
        <v>1</v>
      </c>
      <c r="N24" s="26"/>
      <c r="O24" s="26">
        <f>Y$28</f>
        <v>412</v>
      </c>
      <c r="P24" s="26"/>
      <c r="Q24" s="26">
        <f>Z$28</f>
        <v>1</v>
      </c>
      <c r="R24" s="28"/>
      <c r="S24" s="26">
        <f>$Y$29</f>
        <v>12</v>
      </c>
      <c r="W24" s="11"/>
      <c r="X24" s="421" t="s">
        <v>33</v>
      </c>
      <c r="Y24" s="422"/>
      <c r="Z24" s="423"/>
      <c r="AA24" s="421" t="s">
        <v>34</v>
      </c>
      <c r="AB24" s="422"/>
      <c r="AC24" s="423"/>
      <c r="AD24" s="421" t="s">
        <v>35</v>
      </c>
      <c r="AE24" s="422"/>
      <c r="AF24" s="423"/>
      <c r="AG24" s="421" t="s">
        <v>36</v>
      </c>
      <c r="AH24" s="422"/>
      <c r="AI24" s="423"/>
      <c r="AJ24" s="421" t="s">
        <v>37</v>
      </c>
      <c r="AK24" s="422"/>
      <c r="AL24" s="423"/>
      <c r="AM24" s="421" t="s">
        <v>38</v>
      </c>
      <c r="AN24" s="422"/>
      <c r="AO24" s="423"/>
      <c r="AP24" s="421" t="s">
        <v>39</v>
      </c>
      <c r="AQ24" s="422"/>
      <c r="AR24" s="423"/>
      <c r="AS24" s="421" t="s">
        <v>40</v>
      </c>
      <c r="AT24" s="422"/>
      <c r="AU24" s="423"/>
      <c r="AV24" s="421" t="s">
        <v>41</v>
      </c>
      <c r="AW24" s="422"/>
      <c r="AX24" s="423"/>
      <c r="AY24" s="421" t="s">
        <v>42</v>
      </c>
      <c r="AZ24" s="422"/>
      <c r="BA24" s="423"/>
      <c r="BB24" s="421" t="s">
        <v>43</v>
      </c>
      <c r="BC24" s="422"/>
      <c r="BD24" s="423"/>
      <c r="BE24" s="421" t="s">
        <v>44</v>
      </c>
      <c r="BF24" s="422"/>
      <c r="BG24" s="423"/>
    </row>
    <row r="25" spans="1:59" ht="21" customHeight="1">
      <c r="A25" s="50" t="s">
        <v>22</v>
      </c>
      <c r="B25" s="46"/>
      <c r="C25" s="51"/>
      <c r="D25" s="17"/>
      <c r="E25" s="17"/>
      <c r="F25" s="49"/>
      <c r="G25" s="23">
        <f aca="true" t="shared" si="2" ref="G25:G35">SUM(I25:K25)</f>
        <v>426</v>
      </c>
      <c r="H25" s="23"/>
      <c r="I25" s="23">
        <f t="shared" si="1"/>
        <v>426</v>
      </c>
      <c r="J25" s="23"/>
      <c r="K25" s="24">
        <f aca="true" t="shared" si="3" ref="K25:K35">Q25</f>
        <v>0</v>
      </c>
      <c r="L25" s="24"/>
      <c r="M25" s="26">
        <f>$AB$27</f>
        <v>1</v>
      </c>
      <c r="N25" s="26"/>
      <c r="O25" s="26">
        <f>AB$28</f>
        <v>412</v>
      </c>
      <c r="P25" s="26"/>
      <c r="Q25" s="26">
        <f>AC$28</f>
        <v>0</v>
      </c>
      <c r="R25" s="28"/>
      <c r="S25" s="28">
        <f>$AB$29</f>
        <v>13</v>
      </c>
      <c r="W25" s="11"/>
      <c r="X25" s="419" t="s">
        <v>45</v>
      </c>
      <c r="Y25" s="419" t="s">
        <v>46</v>
      </c>
      <c r="Z25" s="419" t="s">
        <v>47</v>
      </c>
      <c r="AA25" s="419" t="s">
        <v>45</v>
      </c>
      <c r="AB25" s="419" t="s">
        <v>46</v>
      </c>
      <c r="AC25" s="419" t="s">
        <v>47</v>
      </c>
      <c r="AD25" s="419" t="s">
        <v>45</v>
      </c>
      <c r="AE25" s="419" t="s">
        <v>46</v>
      </c>
      <c r="AF25" s="419" t="s">
        <v>47</v>
      </c>
      <c r="AG25" s="419" t="s">
        <v>45</v>
      </c>
      <c r="AH25" s="419" t="s">
        <v>46</v>
      </c>
      <c r="AI25" s="419" t="s">
        <v>47</v>
      </c>
      <c r="AJ25" s="419" t="s">
        <v>45</v>
      </c>
      <c r="AK25" s="419" t="s">
        <v>46</v>
      </c>
      <c r="AL25" s="419" t="s">
        <v>47</v>
      </c>
      <c r="AM25" s="419" t="s">
        <v>45</v>
      </c>
      <c r="AN25" s="419" t="s">
        <v>46</v>
      </c>
      <c r="AO25" s="419" t="s">
        <v>47</v>
      </c>
      <c r="AP25" s="419" t="s">
        <v>45</v>
      </c>
      <c r="AQ25" s="419" t="s">
        <v>46</v>
      </c>
      <c r="AR25" s="419" t="s">
        <v>47</v>
      </c>
      <c r="AS25" s="419" t="s">
        <v>45</v>
      </c>
      <c r="AT25" s="419" t="s">
        <v>46</v>
      </c>
      <c r="AU25" s="419" t="s">
        <v>47</v>
      </c>
      <c r="AV25" s="419" t="s">
        <v>45</v>
      </c>
      <c r="AW25" s="419" t="s">
        <v>46</v>
      </c>
      <c r="AX25" s="419" t="s">
        <v>47</v>
      </c>
      <c r="AY25" s="419" t="s">
        <v>45</v>
      </c>
      <c r="AZ25" s="419" t="s">
        <v>46</v>
      </c>
      <c r="BA25" s="419" t="s">
        <v>47</v>
      </c>
      <c r="BB25" s="419" t="s">
        <v>45</v>
      </c>
      <c r="BC25" s="419" t="s">
        <v>46</v>
      </c>
      <c r="BD25" s="419" t="s">
        <v>47</v>
      </c>
      <c r="BE25" s="419" t="s">
        <v>45</v>
      </c>
      <c r="BF25" s="419" t="s">
        <v>46</v>
      </c>
      <c r="BG25" s="419" t="s">
        <v>47</v>
      </c>
    </row>
    <row r="26" spans="1:59" ht="21" customHeight="1">
      <c r="A26" s="50" t="s">
        <v>23</v>
      </c>
      <c r="B26" s="46"/>
      <c r="C26" s="51"/>
      <c r="D26" s="17"/>
      <c r="E26" s="17"/>
      <c r="F26" s="49"/>
      <c r="G26" s="23">
        <f>SUM(I26:K26)</f>
        <v>70</v>
      </c>
      <c r="H26" s="23"/>
      <c r="I26" s="23">
        <f t="shared" si="1"/>
        <v>70</v>
      </c>
      <c r="J26" s="23"/>
      <c r="K26" s="24">
        <f t="shared" si="3"/>
        <v>0</v>
      </c>
      <c r="L26" s="24"/>
      <c r="M26" s="26">
        <f>$AE$27</f>
        <v>0</v>
      </c>
      <c r="N26" s="26"/>
      <c r="O26" s="26">
        <f>AE$28</f>
        <v>70</v>
      </c>
      <c r="P26" s="26"/>
      <c r="Q26" s="26">
        <f>AF$28</f>
        <v>0</v>
      </c>
      <c r="R26" s="28"/>
      <c r="S26" s="28">
        <f>$AE$29</f>
        <v>0</v>
      </c>
      <c r="W26" s="11"/>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row>
    <row r="27" spans="1:59" ht="21" customHeight="1">
      <c r="A27" s="50" t="s">
        <v>24</v>
      </c>
      <c r="B27" s="46"/>
      <c r="C27" s="51"/>
      <c r="D27" s="17"/>
      <c r="E27" s="17"/>
      <c r="F27" s="49"/>
      <c r="G27" s="23">
        <f t="shared" si="2"/>
        <v>437</v>
      </c>
      <c r="H27" s="23"/>
      <c r="I27" s="23">
        <f t="shared" si="1"/>
        <v>436</v>
      </c>
      <c r="J27" s="23"/>
      <c r="K27" s="24">
        <f t="shared" si="3"/>
        <v>1</v>
      </c>
      <c r="L27" s="24"/>
      <c r="M27" s="26">
        <f>$AH$27</f>
        <v>1</v>
      </c>
      <c r="N27" s="26"/>
      <c r="O27" s="26">
        <f>AH$28</f>
        <v>412</v>
      </c>
      <c r="P27" s="26"/>
      <c r="Q27" s="26">
        <f>AI$28</f>
        <v>1</v>
      </c>
      <c r="R27" s="28"/>
      <c r="S27" s="28">
        <f>$AH$29</f>
        <v>23</v>
      </c>
      <c r="V27" s="13" t="s">
        <v>59</v>
      </c>
      <c r="W27" s="13" t="s">
        <v>60</v>
      </c>
      <c r="X27" s="52">
        <v>1</v>
      </c>
      <c r="Y27" s="52">
        <v>1</v>
      </c>
      <c r="Z27" s="52">
        <v>0</v>
      </c>
      <c r="AA27" s="52">
        <v>1</v>
      </c>
      <c r="AB27" s="52">
        <v>1</v>
      </c>
      <c r="AC27" s="52">
        <v>0</v>
      </c>
      <c r="AD27" s="52">
        <v>0</v>
      </c>
      <c r="AE27" s="52">
        <v>0</v>
      </c>
      <c r="AF27" s="52">
        <v>0</v>
      </c>
      <c r="AG27" s="52">
        <v>1</v>
      </c>
      <c r="AH27" s="52">
        <v>1</v>
      </c>
      <c r="AI27" s="52">
        <v>0</v>
      </c>
      <c r="AJ27" s="52">
        <v>0</v>
      </c>
      <c r="AK27" s="52">
        <v>0</v>
      </c>
      <c r="AL27" s="52">
        <v>0</v>
      </c>
      <c r="AM27" s="52">
        <v>0</v>
      </c>
      <c r="AN27" s="52">
        <v>0</v>
      </c>
      <c r="AO27" s="52">
        <v>0</v>
      </c>
      <c r="AP27" s="52">
        <v>0</v>
      </c>
      <c r="AQ27" s="52">
        <v>0</v>
      </c>
      <c r="AR27" s="52">
        <v>0</v>
      </c>
      <c r="AS27" s="52">
        <v>0</v>
      </c>
      <c r="AT27" s="52">
        <v>0</v>
      </c>
      <c r="AU27" s="52">
        <v>0</v>
      </c>
      <c r="AV27" s="52">
        <v>0</v>
      </c>
      <c r="AW27" s="52">
        <v>0</v>
      </c>
      <c r="AX27" s="52">
        <v>0</v>
      </c>
      <c r="AY27" s="52">
        <v>1</v>
      </c>
      <c r="AZ27" s="52">
        <v>1</v>
      </c>
      <c r="BA27" s="52">
        <v>0</v>
      </c>
      <c r="BB27" s="52">
        <v>1</v>
      </c>
      <c r="BC27" s="52">
        <v>1</v>
      </c>
      <c r="BD27" s="52">
        <v>0</v>
      </c>
      <c r="BE27" s="52">
        <v>1</v>
      </c>
      <c r="BF27" s="52">
        <v>1</v>
      </c>
      <c r="BG27" s="52">
        <v>0</v>
      </c>
    </row>
    <row r="28" spans="1:59" ht="21" customHeight="1">
      <c r="A28" s="14" t="s">
        <v>25</v>
      </c>
      <c r="B28" s="46"/>
      <c r="C28" s="15"/>
      <c r="D28" s="16"/>
      <c r="E28" s="16"/>
      <c r="F28" s="49"/>
      <c r="G28" s="23">
        <f t="shared" si="2"/>
        <v>413</v>
      </c>
      <c r="H28" s="23"/>
      <c r="I28" s="23">
        <f t="shared" si="1"/>
        <v>412</v>
      </c>
      <c r="J28" s="23"/>
      <c r="K28" s="24">
        <f t="shared" si="3"/>
        <v>1</v>
      </c>
      <c r="L28" s="24"/>
      <c r="M28" s="26">
        <f>$AK$27</f>
        <v>0</v>
      </c>
      <c r="N28" s="28"/>
      <c r="O28" s="26">
        <f>AK$28</f>
        <v>412</v>
      </c>
      <c r="P28" s="28"/>
      <c r="Q28" s="26">
        <f>AL$28</f>
        <v>1</v>
      </c>
      <c r="R28" s="28"/>
      <c r="S28" s="28">
        <f>$AK$29</f>
        <v>0</v>
      </c>
      <c r="V28" s="13" t="s">
        <v>61</v>
      </c>
      <c r="W28" s="13" t="s">
        <v>62</v>
      </c>
      <c r="X28" s="18">
        <v>413</v>
      </c>
      <c r="Y28" s="18">
        <v>412</v>
      </c>
      <c r="Z28" s="18">
        <v>1</v>
      </c>
      <c r="AA28" s="18">
        <v>412</v>
      </c>
      <c r="AB28" s="18">
        <v>412</v>
      </c>
      <c r="AC28" s="18">
        <v>0</v>
      </c>
      <c r="AD28" s="18">
        <v>70</v>
      </c>
      <c r="AE28" s="18">
        <v>70</v>
      </c>
      <c r="AF28" s="18">
        <v>0</v>
      </c>
      <c r="AG28" s="18">
        <v>413</v>
      </c>
      <c r="AH28" s="18">
        <v>412</v>
      </c>
      <c r="AI28" s="18">
        <v>1</v>
      </c>
      <c r="AJ28" s="18">
        <v>413</v>
      </c>
      <c r="AK28" s="18">
        <v>412</v>
      </c>
      <c r="AL28" s="18">
        <v>1</v>
      </c>
      <c r="AM28" s="18">
        <v>0</v>
      </c>
      <c r="AN28" s="18">
        <v>0</v>
      </c>
      <c r="AO28" s="18">
        <v>0</v>
      </c>
      <c r="AP28" s="18">
        <v>0</v>
      </c>
      <c r="AQ28" s="18">
        <v>0</v>
      </c>
      <c r="AR28" s="18">
        <v>0</v>
      </c>
      <c r="AS28" s="18">
        <v>334</v>
      </c>
      <c r="AT28" s="18">
        <v>334</v>
      </c>
      <c r="AU28" s="18">
        <v>0</v>
      </c>
      <c r="AV28" s="18">
        <v>0</v>
      </c>
      <c r="AW28" s="18">
        <v>0</v>
      </c>
      <c r="AX28" s="18">
        <v>0</v>
      </c>
      <c r="AY28" s="18">
        <v>412</v>
      </c>
      <c r="AZ28" s="18">
        <v>412</v>
      </c>
      <c r="BA28" s="18">
        <v>0</v>
      </c>
      <c r="BB28" s="18">
        <v>412</v>
      </c>
      <c r="BC28" s="18">
        <v>412</v>
      </c>
      <c r="BD28" s="18">
        <v>0</v>
      </c>
      <c r="BE28" s="18">
        <v>413</v>
      </c>
      <c r="BF28" s="18">
        <v>412</v>
      </c>
      <c r="BG28" s="18">
        <v>1</v>
      </c>
    </row>
    <row r="29" spans="1:59" ht="21" customHeight="1">
      <c r="A29" s="50" t="s">
        <v>26</v>
      </c>
      <c r="B29" s="46"/>
      <c r="C29" s="51"/>
      <c r="D29" s="17"/>
      <c r="E29" s="17"/>
      <c r="F29" s="49"/>
      <c r="G29" s="23">
        <f t="shared" si="2"/>
        <v>0</v>
      </c>
      <c r="H29" s="23"/>
      <c r="I29" s="23">
        <f t="shared" si="1"/>
        <v>0</v>
      </c>
      <c r="J29" s="23"/>
      <c r="K29" s="24">
        <f t="shared" si="3"/>
        <v>0</v>
      </c>
      <c r="L29" s="24"/>
      <c r="M29" s="26">
        <f>$AN$27</f>
        <v>0</v>
      </c>
      <c r="N29" s="28"/>
      <c r="O29" s="26">
        <f>AN$28</f>
        <v>0</v>
      </c>
      <c r="P29" s="28"/>
      <c r="Q29" s="26">
        <f>AO$28</f>
        <v>0</v>
      </c>
      <c r="R29" s="26"/>
      <c r="S29" s="28">
        <f>$AN$29</f>
        <v>0</v>
      </c>
      <c r="V29" s="13" t="s">
        <v>63</v>
      </c>
      <c r="W29" s="13" t="s">
        <v>64</v>
      </c>
      <c r="X29" s="18">
        <v>12</v>
      </c>
      <c r="Y29" s="18">
        <v>12</v>
      </c>
      <c r="Z29" s="18">
        <v>0</v>
      </c>
      <c r="AA29" s="18">
        <v>13</v>
      </c>
      <c r="AB29" s="18">
        <v>13</v>
      </c>
      <c r="AC29" s="18">
        <v>0</v>
      </c>
      <c r="AD29" s="18">
        <v>0</v>
      </c>
      <c r="AE29" s="18">
        <v>0</v>
      </c>
      <c r="AF29" s="18">
        <v>0</v>
      </c>
      <c r="AG29" s="18">
        <v>23</v>
      </c>
      <c r="AH29" s="18">
        <v>23</v>
      </c>
      <c r="AI29" s="18">
        <v>0</v>
      </c>
      <c r="AJ29" s="18">
        <v>0</v>
      </c>
      <c r="AK29" s="18">
        <v>0</v>
      </c>
      <c r="AL29" s="18">
        <v>0</v>
      </c>
      <c r="AM29" s="18">
        <v>0</v>
      </c>
      <c r="AN29" s="18">
        <v>0</v>
      </c>
      <c r="AO29" s="18">
        <v>0</v>
      </c>
      <c r="AP29" s="18">
        <v>0</v>
      </c>
      <c r="AQ29" s="18">
        <v>0</v>
      </c>
      <c r="AR29" s="18">
        <v>0</v>
      </c>
      <c r="AS29" s="18">
        <v>0</v>
      </c>
      <c r="AT29" s="18">
        <v>0</v>
      </c>
      <c r="AU29" s="18">
        <v>0</v>
      </c>
      <c r="AV29" s="18">
        <v>0</v>
      </c>
      <c r="AW29" s="18">
        <v>0</v>
      </c>
      <c r="AX29" s="18">
        <v>0</v>
      </c>
      <c r="AY29" s="18">
        <v>26</v>
      </c>
      <c r="AZ29" s="18">
        <v>26</v>
      </c>
      <c r="BA29" s="18">
        <v>0</v>
      </c>
      <c r="BB29" s="18">
        <v>26</v>
      </c>
      <c r="BC29" s="18">
        <v>26</v>
      </c>
      <c r="BD29" s="18">
        <v>0</v>
      </c>
      <c r="BE29" s="18">
        <v>26</v>
      </c>
      <c r="BF29" s="18">
        <v>26</v>
      </c>
      <c r="BG29" s="18">
        <v>0</v>
      </c>
    </row>
    <row r="30" spans="1:19" ht="21" customHeight="1">
      <c r="A30" s="50" t="s">
        <v>27</v>
      </c>
      <c r="B30" s="46"/>
      <c r="C30" s="51"/>
      <c r="D30" s="17"/>
      <c r="E30" s="17"/>
      <c r="F30" s="49"/>
      <c r="G30" s="23">
        <f t="shared" si="2"/>
        <v>0</v>
      </c>
      <c r="H30" s="23"/>
      <c r="I30" s="23">
        <f t="shared" si="1"/>
        <v>0</v>
      </c>
      <c r="J30" s="23"/>
      <c r="K30" s="24">
        <f t="shared" si="3"/>
        <v>0</v>
      </c>
      <c r="L30" s="24"/>
      <c r="M30" s="26">
        <f>$AQ$27</f>
        <v>0</v>
      </c>
      <c r="N30" s="28"/>
      <c r="O30" s="26">
        <f>AQ$28</f>
        <v>0</v>
      </c>
      <c r="P30" s="28"/>
      <c r="Q30" s="26">
        <f>AR$28</f>
        <v>0</v>
      </c>
      <c r="R30" s="26"/>
      <c r="S30" s="28">
        <f>$AQ$29</f>
        <v>0</v>
      </c>
    </row>
    <row r="31" spans="1:19" ht="21" customHeight="1">
      <c r="A31" s="50" t="s">
        <v>28</v>
      </c>
      <c r="B31" s="46"/>
      <c r="C31" s="51"/>
      <c r="D31" s="17"/>
      <c r="E31" s="17"/>
      <c r="F31" s="49"/>
      <c r="G31" s="23">
        <f t="shared" si="2"/>
        <v>334</v>
      </c>
      <c r="H31" s="23"/>
      <c r="I31" s="23">
        <f t="shared" si="1"/>
        <v>334</v>
      </c>
      <c r="J31" s="23"/>
      <c r="K31" s="24">
        <f t="shared" si="3"/>
        <v>0</v>
      </c>
      <c r="L31" s="24"/>
      <c r="M31" s="26">
        <f>$AT$27</f>
        <v>0</v>
      </c>
      <c r="N31" s="28"/>
      <c r="O31" s="26">
        <f>AT$28</f>
        <v>334</v>
      </c>
      <c r="P31" s="28"/>
      <c r="Q31" s="26">
        <f>AU$28</f>
        <v>0</v>
      </c>
      <c r="R31" s="28"/>
      <c r="S31" s="28">
        <f>$AT$29</f>
        <v>0</v>
      </c>
    </row>
    <row r="32" spans="1:19" ht="21" customHeight="1">
      <c r="A32" s="50" t="s">
        <v>29</v>
      </c>
      <c r="B32" s="46"/>
      <c r="C32" s="51"/>
      <c r="D32" s="17"/>
      <c r="E32" s="17"/>
      <c r="F32" s="49"/>
      <c r="G32" s="23">
        <f t="shared" si="2"/>
        <v>0</v>
      </c>
      <c r="H32" s="23"/>
      <c r="I32" s="23">
        <f t="shared" si="1"/>
        <v>0</v>
      </c>
      <c r="J32" s="23"/>
      <c r="K32" s="24">
        <f t="shared" si="3"/>
        <v>0</v>
      </c>
      <c r="L32" s="24"/>
      <c r="M32" s="26">
        <f>$AW$27</f>
        <v>0</v>
      </c>
      <c r="N32" s="28"/>
      <c r="O32" s="28">
        <f>AW$28</f>
        <v>0</v>
      </c>
      <c r="P32" s="28"/>
      <c r="Q32" s="28">
        <f>AX$28</f>
        <v>0</v>
      </c>
      <c r="R32" s="28"/>
      <c r="S32" s="28">
        <f>$AW$29</f>
        <v>0</v>
      </c>
    </row>
    <row r="33" spans="1:19" ht="21" customHeight="1">
      <c r="A33" s="50" t="s">
        <v>30</v>
      </c>
      <c r="B33" s="46"/>
      <c r="C33" s="51"/>
      <c r="D33" s="17"/>
      <c r="E33" s="17"/>
      <c r="F33" s="49"/>
      <c r="G33" s="23">
        <f t="shared" si="2"/>
        <v>439</v>
      </c>
      <c r="H33" s="23"/>
      <c r="I33" s="23">
        <f t="shared" si="1"/>
        <v>439</v>
      </c>
      <c r="J33" s="23"/>
      <c r="K33" s="24">
        <f t="shared" si="3"/>
        <v>0</v>
      </c>
      <c r="L33" s="24"/>
      <c r="M33" s="26">
        <f>$AZ$27</f>
        <v>1</v>
      </c>
      <c r="N33" s="26"/>
      <c r="O33" s="26">
        <f>AZ$28</f>
        <v>412</v>
      </c>
      <c r="P33" s="28"/>
      <c r="Q33" s="26">
        <f>BA$28</f>
        <v>0</v>
      </c>
      <c r="R33" s="26"/>
      <c r="S33" s="26">
        <f>$AZ$29</f>
        <v>26</v>
      </c>
    </row>
    <row r="34" spans="1:19" ht="20.25" customHeight="1">
      <c r="A34" s="50" t="s">
        <v>31</v>
      </c>
      <c r="B34" s="46"/>
      <c r="C34" s="51"/>
      <c r="D34" s="17"/>
      <c r="E34" s="17"/>
      <c r="F34" s="49"/>
      <c r="G34" s="23">
        <f t="shared" si="2"/>
        <v>439</v>
      </c>
      <c r="H34" s="23"/>
      <c r="I34" s="23">
        <f t="shared" si="1"/>
        <v>439</v>
      </c>
      <c r="J34" s="23"/>
      <c r="K34" s="24">
        <f t="shared" si="3"/>
        <v>0</v>
      </c>
      <c r="L34" s="24"/>
      <c r="M34" s="26">
        <f>$BC$27</f>
        <v>1</v>
      </c>
      <c r="N34" s="26"/>
      <c r="O34" s="26">
        <f>BC$28</f>
        <v>412</v>
      </c>
      <c r="P34" s="28"/>
      <c r="Q34" s="26">
        <f>BD$28</f>
        <v>0</v>
      </c>
      <c r="R34" s="26"/>
      <c r="S34" s="26">
        <f>$BC$29</f>
        <v>26</v>
      </c>
    </row>
    <row r="35" spans="1:20" ht="21" customHeight="1">
      <c r="A35" s="53" t="s">
        <v>32</v>
      </c>
      <c r="B35" s="54"/>
      <c r="C35" s="55"/>
      <c r="D35" s="37"/>
      <c r="E35" s="37"/>
      <c r="F35" s="56"/>
      <c r="G35" s="39">
        <f t="shared" si="2"/>
        <v>440</v>
      </c>
      <c r="H35" s="39"/>
      <c r="I35" s="39">
        <f t="shared" si="1"/>
        <v>439</v>
      </c>
      <c r="J35" s="39"/>
      <c r="K35" s="57">
        <f t="shared" si="3"/>
        <v>1</v>
      </c>
      <c r="L35" s="57"/>
      <c r="M35" s="58">
        <f>$BF$27</f>
        <v>1</v>
      </c>
      <c r="N35" s="58"/>
      <c r="O35" s="58">
        <f>BF$28</f>
        <v>412</v>
      </c>
      <c r="P35" s="38"/>
      <c r="Q35" s="58">
        <f>BG$28</f>
        <v>1</v>
      </c>
      <c r="R35" s="58"/>
      <c r="S35" s="58">
        <f>$BF$29</f>
        <v>26</v>
      </c>
      <c r="T35" s="40"/>
    </row>
    <row r="36" spans="1:19" ht="13.5">
      <c r="A36" s="17"/>
      <c r="B36" s="17"/>
      <c r="C36" s="17"/>
      <c r="D36" s="17"/>
      <c r="E36" s="17"/>
      <c r="F36" s="17"/>
      <c r="G36" s="17"/>
      <c r="H36" s="17"/>
      <c r="I36" s="17"/>
      <c r="J36" s="17"/>
      <c r="K36" s="17"/>
      <c r="L36" s="17"/>
      <c r="M36" s="17"/>
      <c r="N36" s="17"/>
      <c r="O36" s="17"/>
      <c r="P36" s="17"/>
      <c r="Q36" s="17"/>
      <c r="R36" s="17"/>
      <c r="S36" s="17"/>
    </row>
  </sheetData>
  <sheetProtection/>
  <mergeCells count="95">
    <mergeCell ref="G4:J4"/>
    <mergeCell ref="G10:J10"/>
    <mergeCell ref="G11:J11"/>
    <mergeCell ref="G12:G13"/>
    <mergeCell ref="G14:G17"/>
    <mergeCell ref="A5:B5"/>
    <mergeCell ref="A6:B6"/>
    <mergeCell ref="A7:B7"/>
    <mergeCell ref="H15:J15"/>
    <mergeCell ref="G7:J7"/>
    <mergeCell ref="K4:L4"/>
    <mergeCell ref="G8:J8"/>
    <mergeCell ref="G9:J9"/>
    <mergeCell ref="S23:T23"/>
    <mergeCell ref="H12:J12"/>
    <mergeCell ref="H13:J13"/>
    <mergeCell ref="H14:J14"/>
    <mergeCell ref="H17:J17"/>
    <mergeCell ref="Q4:R4"/>
    <mergeCell ref="M4:N4"/>
    <mergeCell ref="S22:T22"/>
    <mergeCell ref="O4:P4"/>
    <mergeCell ref="W9:W12"/>
    <mergeCell ref="X9:X12"/>
    <mergeCell ref="Y9:Y12"/>
    <mergeCell ref="Z9:Z12"/>
    <mergeCell ref="A4:B4"/>
    <mergeCell ref="A22:F23"/>
    <mergeCell ref="X24:Z24"/>
    <mergeCell ref="AA24:AC24"/>
    <mergeCell ref="AD24:AF24"/>
    <mergeCell ref="AG24:AI24"/>
    <mergeCell ref="G5:J5"/>
    <mergeCell ref="G6:J6"/>
    <mergeCell ref="H16:J16"/>
    <mergeCell ref="S4:T4"/>
    <mergeCell ref="AA9:AA12"/>
    <mergeCell ref="AB9:AC9"/>
    <mergeCell ref="AD9:AG9"/>
    <mergeCell ref="AH9:AI9"/>
    <mergeCell ref="AB10:AB12"/>
    <mergeCell ref="AC10:AC12"/>
    <mergeCell ref="AD10:AD12"/>
    <mergeCell ref="AE10:AE12"/>
    <mergeCell ref="AF10:AF12"/>
    <mergeCell ref="AG10:AG12"/>
    <mergeCell ref="AH10:AH12"/>
    <mergeCell ref="AI10:AI12"/>
    <mergeCell ref="AM24:AO24"/>
    <mergeCell ref="AP24:AR24"/>
    <mergeCell ref="AS24:AU24"/>
    <mergeCell ref="AV24:AX24"/>
    <mergeCell ref="AJ24:AL24"/>
    <mergeCell ref="AY24:BA24"/>
    <mergeCell ref="BB24:BD24"/>
    <mergeCell ref="BE24:BG24"/>
    <mergeCell ref="X25:X26"/>
    <mergeCell ref="Y25:Y26"/>
    <mergeCell ref="Z25:Z26"/>
    <mergeCell ref="AA25:AA26"/>
    <mergeCell ref="AB25:AB26"/>
    <mergeCell ref="AC25:AC26"/>
    <mergeCell ref="AD25:AD26"/>
    <mergeCell ref="AE25:AE26"/>
    <mergeCell ref="AF25:AF26"/>
    <mergeCell ref="AJ25:AJ26"/>
    <mergeCell ref="AK25:AK26"/>
    <mergeCell ref="AL25:AL26"/>
    <mergeCell ref="AM25:AM26"/>
    <mergeCell ref="AG25:AG26"/>
    <mergeCell ref="AH25:AH26"/>
    <mergeCell ref="AI25:AI26"/>
    <mergeCell ref="AN25:AN26"/>
    <mergeCell ref="AO25:AO26"/>
    <mergeCell ref="AP25:AP26"/>
    <mergeCell ref="AQ25:AQ26"/>
    <mergeCell ref="AR25:AR26"/>
    <mergeCell ref="AS25:AS26"/>
    <mergeCell ref="BE25:BE26"/>
    <mergeCell ref="AT25:AT26"/>
    <mergeCell ref="AU25:AU26"/>
    <mergeCell ref="AV25:AV26"/>
    <mergeCell ref="AW25:AW26"/>
    <mergeCell ref="AX25:AX26"/>
    <mergeCell ref="AY25:AY26"/>
    <mergeCell ref="G18:G19"/>
    <mergeCell ref="H18:J18"/>
    <mergeCell ref="H19:J19"/>
    <mergeCell ref="BF25:BF26"/>
    <mergeCell ref="BG25:BG26"/>
    <mergeCell ref="AZ25:AZ26"/>
    <mergeCell ref="BA25:BA26"/>
    <mergeCell ref="BB25:BB26"/>
    <mergeCell ref="BC25:BC26"/>
    <mergeCell ref="BD25:BD26"/>
  </mergeCells>
  <printOptions horizontalCentered="1"/>
  <pageMargins left="0.7874015748031497" right="0.7874015748031497" top="0.3937007874015748" bottom="0.984251968503937" header="0.5118110236220472" footer="0.5118110236220472"/>
  <pageSetup horizontalDpi="300" verticalDpi="300" orientation="portrait" paperSize="9" scale="91" r:id="rId2"/>
  <ignoredErrors>
    <ignoredError sqref="M35:N35 M24:N24 M25:N25 M26:N26 M27:N27 M28:N28 M29:N29 M30:N30 M31:N31 M32:N32 M33:N33 M34:N34 S24 S25 S26 S27 S28 S29 S30 S31 S32 S33 S34 S35 O24:Q35" unlockedFormula="1"/>
    <ignoredError sqref="C8" formula="1"/>
    <ignoredError sqref="D8:E8" formula="1" formulaRange="1"/>
  </ignoredErrors>
  <drawing r:id="rId1"/>
</worksheet>
</file>

<file path=xl/worksheets/sheet10.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A1" sqref="A1"/>
    </sheetView>
  </sheetViews>
  <sheetFormatPr defaultColWidth="8.796875" defaultRowHeight="24" customHeight="1"/>
  <cols>
    <col min="1" max="1" width="16.19921875" style="367" customWidth="1"/>
    <col min="2" max="6" width="10.19921875" style="367" customWidth="1"/>
    <col min="7" max="16384" width="9" style="367" customWidth="1"/>
  </cols>
  <sheetData>
    <row r="1" ht="24" customHeight="1">
      <c r="A1" s="392" t="s">
        <v>360</v>
      </c>
    </row>
    <row r="2" spans="1:6" s="369" customFormat="1" ht="24" customHeight="1">
      <c r="A2" s="507" t="s">
        <v>380</v>
      </c>
      <c r="B2" s="507"/>
      <c r="C2" s="507"/>
      <c r="D2" s="507"/>
      <c r="E2" s="507"/>
      <c r="F2" s="507"/>
    </row>
    <row r="3" spans="1:6" s="374" customFormat="1" ht="24" customHeight="1">
      <c r="A3" s="371"/>
      <c r="B3" s="371"/>
      <c r="C3" s="371"/>
      <c r="D3" s="372"/>
      <c r="E3" s="372"/>
      <c r="F3" s="372"/>
    </row>
    <row r="4" spans="1:6" s="374" customFormat="1" ht="12" customHeight="1">
      <c r="A4" s="497" t="s">
        <v>363</v>
      </c>
      <c r="B4" s="500" t="s">
        <v>364</v>
      </c>
      <c r="C4" s="500" t="s">
        <v>365</v>
      </c>
      <c r="D4" s="503" t="s">
        <v>366</v>
      </c>
      <c r="E4" s="503" t="s">
        <v>381</v>
      </c>
      <c r="F4" s="504"/>
    </row>
    <row r="5" spans="1:6" s="374" customFormat="1" ht="9.75" customHeight="1">
      <c r="A5" s="498"/>
      <c r="B5" s="501"/>
      <c r="C5" s="501"/>
      <c r="D5" s="508"/>
      <c r="E5" s="505"/>
      <c r="F5" s="506"/>
    </row>
    <row r="6" spans="1:7" s="374" customFormat="1" ht="20.25" customHeight="1">
      <c r="A6" s="499"/>
      <c r="B6" s="502"/>
      <c r="C6" s="502"/>
      <c r="D6" s="505"/>
      <c r="E6" s="376" t="s">
        <v>382</v>
      </c>
      <c r="F6" s="375" t="s">
        <v>383</v>
      </c>
      <c r="G6" s="393"/>
    </row>
    <row r="7" spans="1:6" ht="24.75" customHeight="1">
      <c r="A7" s="394" t="s">
        <v>384</v>
      </c>
      <c r="B7" s="395">
        <v>1</v>
      </c>
      <c r="C7" s="396">
        <v>3</v>
      </c>
      <c r="D7" s="396">
        <v>78</v>
      </c>
      <c r="E7" s="397">
        <v>8</v>
      </c>
      <c r="F7" s="397">
        <v>8</v>
      </c>
    </row>
    <row r="8" spans="1:6" ht="24.75" customHeight="1">
      <c r="A8" s="398" t="s">
        <v>385</v>
      </c>
      <c r="B8" s="399">
        <v>1</v>
      </c>
      <c r="C8" s="400">
        <v>3</v>
      </c>
      <c r="D8" s="400">
        <v>78</v>
      </c>
      <c r="E8" s="401">
        <v>8</v>
      </c>
      <c r="F8" s="401">
        <v>8</v>
      </c>
    </row>
    <row r="9" spans="1:6" ht="24.75" customHeight="1">
      <c r="A9" s="402" t="s">
        <v>386</v>
      </c>
      <c r="B9" s="403">
        <v>1</v>
      </c>
      <c r="C9" s="404">
        <v>3</v>
      </c>
      <c r="D9" s="404">
        <v>78</v>
      </c>
      <c r="E9" s="405">
        <v>8</v>
      </c>
      <c r="F9" s="405">
        <v>8</v>
      </c>
    </row>
  </sheetData>
  <sheetProtection/>
  <mergeCells count="6">
    <mergeCell ref="A2:F2"/>
    <mergeCell ref="A4:A6"/>
    <mergeCell ref="B4:B6"/>
    <mergeCell ref="C4:C6"/>
    <mergeCell ref="D4:D6"/>
    <mergeCell ref="E4:F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121"/>
  <sheetViews>
    <sheetView zoomScalePageLayoutView="0" workbookViewId="0" topLeftCell="A1">
      <selection activeCell="A1" sqref="A1"/>
    </sheetView>
  </sheetViews>
  <sheetFormatPr defaultColWidth="8.796875" defaultRowHeight="14.25"/>
  <cols>
    <col min="1" max="1" width="10.8984375" style="131" customWidth="1"/>
    <col min="2" max="2" width="1.59765625" style="131" customWidth="1"/>
    <col min="3" max="3" width="6.59765625" style="131" customWidth="1"/>
    <col min="4" max="5" width="7.5" style="131" customWidth="1"/>
    <col min="6" max="9" width="7.5" style="87" customWidth="1"/>
    <col min="10" max="21" width="11.19921875" style="87" customWidth="1"/>
    <col min="22" max="48" width="0" style="87" hidden="1" customWidth="1"/>
    <col min="49" max="16384" width="9" style="87" customWidth="1"/>
  </cols>
  <sheetData>
    <row r="1" spans="1:21" s="68" customFormat="1" ht="13.5">
      <c r="A1" s="66" t="s">
        <v>82</v>
      </c>
      <c r="B1" s="67"/>
      <c r="C1" s="67"/>
      <c r="D1" s="67"/>
      <c r="E1" s="67"/>
      <c r="U1" s="69" t="s">
        <v>83</v>
      </c>
    </row>
    <row r="2" spans="1:21" s="71" customFormat="1" ht="30" customHeight="1">
      <c r="A2" s="70"/>
      <c r="B2" s="70"/>
      <c r="C2" s="70"/>
      <c r="D2" s="70"/>
      <c r="E2" s="70"/>
      <c r="F2" s="39"/>
      <c r="G2" s="452" t="s">
        <v>84</v>
      </c>
      <c r="H2" s="453"/>
      <c r="I2" s="453"/>
      <c r="J2" s="453"/>
      <c r="K2" s="453"/>
      <c r="L2" s="453"/>
      <c r="M2" s="41" t="s">
        <v>85</v>
      </c>
      <c r="N2" s="39"/>
      <c r="O2" s="39"/>
      <c r="P2" s="39"/>
      <c r="Q2" s="39"/>
      <c r="R2" s="39"/>
      <c r="S2" s="39"/>
      <c r="T2" s="39"/>
      <c r="U2" s="39"/>
    </row>
    <row r="3" spans="1:21" s="80" customFormat="1" ht="15.75" customHeight="1">
      <c r="A3" s="454" t="s">
        <v>86</v>
      </c>
      <c r="B3" s="72"/>
      <c r="C3" s="73" t="s">
        <v>87</v>
      </c>
      <c r="D3" s="74"/>
      <c r="E3" s="75"/>
      <c r="F3" s="76" t="s">
        <v>88</v>
      </c>
      <c r="G3" s="76"/>
      <c r="H3" s="77"/>
      <c r="I3" s="78"/>
      <c r="J3" s="76" t="s">
        <v>89</v>
      </c>
      <c r="K3" s="76"/>
      <c r="L3" s="79"/>
      <c r="M3" s="76" t="s">
        <v>90</v>
      </c>
      <c r="N3" s="76"/>
      <c r="O3" s="78"/>
      <c r="P3" s="76" t="s">
        <v>91</v>
      </c>
      <c r="Q3" s="76"/>
      <c r="R3" s="78"/>
      <c r="S3" s="76" t="s">
        <v>92</v>
      </c>
      <c r="T3" s="76"/>
      <c r="U3" s="76"/>
    </row>
    <row r="4" spans="1:21" ht="20.25" customHeight="1">
      <c r="A4" s="455"/>
      <c r="B4" s="81"/>
      <c r="C4" s="82" t="s">
        <v>93</v>
      </c>
      <c r="D4" s="83" t="s">
        <v>94</v>
      </c>
      <c r="E4" s="83" t="s">
        <v>95</v>
      </c>
      <c r="F4" s="84" t="s">
        <v>93</v>
      </c>
      <c r="G4" s="84" t="s">
        <v>96</v>
      </c>
      <c r="H4" s="84" t="s">
        <v>97</v>
      </c>
      <c r="I4" s="85" t="s">
        <v>98</v>
      </c>
      <c r="J4" s="84" t="s">
        <v>10</v>
      </c>
      <c r="K4" s="84" t="s">
        <v>99</v>
      </c>
      <c r="L4" s="84" t="s">
        <v>100</v>
      </c>
      <c r="M4" s="84" t="s">
        <v>10</v>
      </c>
      <c r="N4" s="84" t="s">
        <v>99</v>
      </c>
      <c r="O4" s="84" t="s">
        <v>100</v>
      </c>
      <c r="P4" s="84" t="s">
        <v>10</v>
      </c>
      <c r="Q4" s="84" t="s">
        <v>99</v>
      </c>
      <c r="R4" s="84" t="s">
        <v>100</v>
      </c>
      <c r="S4" s="84" t="s">
        <v>10</v>
      </c>
      <c r="T4" s="84" t="s">
        <v>99</v>
      </c>
      <c r="U4" s="86" t="s">
        <v>100</v>
      </c>
    </row>
    <row r="5" spans="1:21" ht="24" customHeight="1">
      <c r="A5" s="456" t="s">
        <v>68</v>
      </c>
      <c r="B5" s="457"/>
      <c r="C5" s="88">
        <v>446</v>
      </c>
      <c r="D5" s="89">
        <v>445</v>
      </c>
      <c r="E5" s="89">
        <v>1</v>
      </c>
      <c r="F5" s="90">
        <v>6039</v>
      </c>
      <c r="G5" s="91">
        <v>5349</v>
      </c>
      <c r="H5" s="89">
        <v>0</v>
      </c>
      <c r="I5" s="91">
        <v>690</v>
      </c>
      <c r="J5" s="90">
        <v>186891</v>
      </c>
      <c r="K5" s="90">
        <v>95971</v>
      </c>
      <c r="L5" s="90">
        <v>90920</v>
      </c>
      <c r="M5" s="90">
        <v>60984</v>
      </c>
      <c r="N5" s="91">
        <v>31273</v>
      </c>
      <c r="O5" s="91">
        <v>29711</v>
      </c>
      <c r="P5" s="90">
        <v>62415</v>
      </c>
      <c r="Q5" s="91">
        <v>32019</v>
      </c>
      <c r="R5" s="91">
        <v>30396</v>
      </c>
      <c r="S5" s="90">
        <v>63492</v>
      </c>
      <c r="T5" s="91">
        <v>32679</v>
      </c>
      <c r="U5" s="91">
        <v>30813</v>
      </c>
    </row>
    <row r="6" spans="1:21" s="93" customFormat="1" ht="24" customHeight="1">
      <c r="A6" s="458" t="s">
        <v>101</v>
      </c>
      <c r="B6" s="459"/>
      <c r="C6" s="92">
        <v>447</v>
      </c>
      <c r="D6" s="92">
        <v>445</v>
      </c>
      <c r="E6" s="92">
        <v>2</v>
      </c>
      <c r="F6" s="92">
        <v>6039</v>
      </c>
      <c r="G6" s="92">
        <v>5307</v>
      </c>
      <c r="H6" s="92">
        <v>0</v>
      </c>
      <c r="I6" s="92">
        <v>732</v>
      </c>
      <c r="J6" s="92">
        <v>186053</v>
      </c>
      <c r="K6" s="92">
        <v>95673</v>
      </c>
      <c r="L6" s="92">
        <v>90380</v>
      </c>
      <c r="M6" s="92">
        <v>62528</v>
      </c>
      <c r="N6" s="92">
        <v>32328</v>
      </c>
      <c r="O6" s="92">
        <v>30200</v>
      </c>
      <c r="P6" s="92">
        <v>61039</v>
      </c>
      <c r="Q6" s="92">
        <v>31299</v>
      </c>
      <c r="R6" s="92">
        <v>29740</v>
      </c>
      <c r="S6" s="92">
        <v>62486</v>
      </c>
      <c r="T6" s="92">
        <v>32046</v>
      </c>
      <c r="U6" s="92">
        <v>30440</v>
      </c>
    </row>
    <row r="7" spans="1:21" s="98" customFormat="1" ht="21" customHeight="1">
      <c r="A7" s="94" t="s">
        <v>102</v>
      </c>
      <c r="B7" s="95"/>
      <c r="C7" s="96">
        <v>1</v>
      </c>
      <c r="D7" s="96">
        <v>1</v>
      </c>
      <c r="E7" s="96">
        <v>0</v>
      </c>
      <c r="F7" s="97">
        <v>12</v>
      </c>
      <c r="G7" s="96">
        <v>12</v>
      </c>
      <c r="H7" s="96">
        <v>0</v>
      </c>
      <c r="I7" s="96">
        <v>0</v>
      </c>
      <c r="J7" s="97">
        <v>494</v>
      </c>
      <c r="K7" s="97">
        <v>248</v>
      </c>
      <c r="L7" s="97">
        <v>246</v>
      </c>
      <c r="M7" s="97">
        <v>146</v>
      </c>
      <c r="N7" s="97">
        <v>72</v>
      </c>
      <c r="O7" s="97">
        <v>74</v>
      </c>
      <c r="P7" s="97">
        <v>175</v>
      </c>
      <c r="Q7" s="97">
        <v>87</v>
      </c>
      <c r="R7" s="97">
        <v>88</v>
      </c>
      <c r="S7" s="97">
        <v>173</v>
      </c>
      <c r="T7" s="97">
        <v>89</v>
      </c>
      <c r="U7" s="97">
        <v>84</v>
      </c>
    </row>
    <row r="8" spans="1:21" s="98" customFormat="1" ht="21" customHeight="1">
      <c r="A8" s="94" t="s">
        <v>103</v>
      </c>
      <c r="B8" s="95"/>
      <c r="C8" s="96">
        <v>415</v>
      </c>
      <c r="D8" s="96">
        <v>413</v>
      </c>
      <c r="E8" s="96">
        <v>2</v>
      </c>
      <c r="F8" s="96">
        <v>5716</v>
      </c>
      <c r="G8" s="96">
        <v>4984</v>
      </c>
      <c r="H8" s="96">
        <v>0</v>
      </c>
      <c r="I8" s="96">
        <v>732</v>
      </c>
      <c r="J8" s="96">
        <v>176266</v>
      </c>
      <c r="K8" s="96">
        <v>90399</v>
      </c>
      <c r="L8" s="96">
        <v>85867</v>
      </c>
      <c r="M8" s="96">
        <v>59139</v>
      </c>
      <c r="N8" s="96">
        <v>30473</v>
      </c>
      <c r="O8" s="96">
        <v>28666</v>
      </c>
      <c r="P8" s="96">
        <v>57821</v>
      </c>
      <c r="Q8" s="96">
        <v>29583</v>
      </c>
      <c r="R8" s="96">
        <v>28238</v>
      </c>
      <c r="S8" s="96">
        <v>59306</v>
      </c>
      <c r="T8" s="96">
        <v>30343</v>
      </c>
      <c r="U8" s="96">
        <v>28963</v>
      </c>
    </row>
    <row r="9" spans="1:21" s="98" customFormat="1" ht="21" customHeight="1">
      <c r="A9" s="94" t="s">
        <v>104</v>
      </c>
      <c r="B9" s="95"/>
      <c r="C9" s="96">
        <v>31</v>
      </c>
      <c r="D9" s="96">
        <v>31</v>
      </c>
      <c r="E9" s="96">
        <v>0</v>
      </c>
      <c r="F9" s="96">
        <v>311</v>
      </c>
      <c r="G9" s="96">
        <v>311</v>
      </c>
      <c r="H9" s="96">
        <v>0</v>
      </c>
      <c r="I9" s="96">
        <v>0</v>
      </c>
      <c r="J9" s="96">
        <v>9293</v>
      </c>
      <c r="K9" s="96">
        <v>5026</v>
      </c>
      <c r="L9" s="96">
        <v>4267</v>
      </c>
      <c r="M9" s="96">
        <v>3243</v>
      </c>
      <c r="N9" s="96">
        <v>1783</v>
      </c>
      <c r="O9" s="96">
        <v>1460</v>
      </c>
      <c r="P9" s="96">
        <v>3043</v>
      </c>
      <c r="Q9" s="96">
        <v>1629</v>
      </c>
      <c r="R9" s="96">
        <v>1414</v>
      </c>
      <c r="S9" s="96">
        <v>3007</v>
      </c>
      <c r="T9" s="96">
        <v>1614</v>
      </c>
      <c r="U9" s="96">
        <v>1393</v>
      </c>
    </row>
    <row r="10" spans="1:30" ht="24" customHeight="1">
      <c r="A10" s="99" t="s">
        <v>105</v>
      </c>
      <c r="B10" s="100"/>
      <c r="C10" s="101">
        <v>67</v>
      </c>
      <c r="D10" s="101">
        <v>67</v>
      </c>
      <c r="E10" s="101">
        <v>0</v>
      </c>
      <c r="F10" s="102">
        <v>1095</v>
      </c>
      <c r="G10" s="101">
        <v>988</v>
      </c>
      <c r="H10" s="101">
        <v>0</v>
      </c>
      <c r="I10" s="101">
        <v>107</v>
      </c>
      <c r="J10" s="102">
        <v>35549</v>
      </c>
      <c r="K10" s="101">
        <v>18126</v>
      </c>
      <c r="L10" s="101">
        <v>17423</v>
      </c>
      <c r="M10" s="102">
        <v>11904</v>
      </c>
      <c r="N10" s="101">
        <v>6119</v>
      </c>
      <c r="O10" s="101">
        <v>5785</v>
      </c>
      <c r="P10" s="102">
        <v>11620</v>
      </c>
      <c r="Q10" s="101">
        <v>5919</v>
      </c>
      <c r="R10" s="101">
        <v>5701</v>
      </c>
      <c r="S10" s="102">
        <v>12025</v>
      </c>
      <c r="T10" s="101">
        <v>6088</v>
      </c>
      <c r="U10" s="101">
        <v>5937</v>
      </c>
      <c r="AD10" s="103"/>
    </row>
    <row r="11" spans="1:21" ht="15" customHeight="1">
      <c r="A11" s="104" t="s">
        <v>106</v>
      </c>
      <c r="B11" s="100"/>
      <c r="C11" s="101">
        <v>7</v>
      </c>
      <c r="D11" s="101">
        <v>7</v>
      </c>
      <c r="E11" s="101">
        <v>0</v>
      </c>
      <c r="F11" s="102">
        <v>98</v>
      </c>
      <c r="G11" s="101">
        <v>86</v>
      </c>
      <c r="H11" s="101">
        <v>0</v>
      </c>
      <c r="I11" s="101">
        <v>12</v>
      </c>
      <c r="J11" s="102">
        <v>2948</v>
      </c>
      <c r="K11" s="102">
        <v>1536</v>
      </c>
      <c r="L11" s="102">
        <v>1412</v>
      </c>
      <c r="M11" s="102">
        <v>970</v>
      </c>
      <c r="N11" s="102">
        <v>488</v>
      </c>
      <c r="O11" s="102">
        <v>482</v>
      </c>
      <c r="P11" s="102">
        <v>943</v>
      </c>
      <c r="Q11" s="102">
        <v>501</v>
      </c>
      <c r="R11" s="102">
        <v>442</v>
      </c>
      <c r="S11" s="102">
        <v>1035</v>
      </c>
      <c r="T11" s="102">
        <v>547</v>
      </c>
      <c r="U11" s="102">
        <v>488</v>
      </c>
    </row>
    <row r="12" spans="1:21" ht="15" customHeight="1">
      <c r="A12" s="104" t="s">
        <v>107</v>
      </c>
      <c r="B12" s="100"/>
      <c r="C12" s="101">
        <v>5</v>
      </c>
      <c r="D12" s="101">
        <v>5</v>
      </c>
      <c r="E12" s="101">
        <v>0</v>
      </c>
      <c r="F12" s="102">
        <v>111</v>
      </c>
      <c r="G12" s="101">
        <v>100</v>
      </c>
      <c r="H12" s="101">
        <v>0</v>
      </c>
      <c r="I12" s="101">
        <v>11</v>
      </c>
      <c r="J12" s="102">
        <v>3739</v>
      </c>
      <c r="K12" s="102">
        <v>1937</v>
      </c>
      <c r="L12" s="102">
        <v>1802</v>
      </c>
      <c r="M12" s="102">
        <v>1224</v>
      </c>
      <c r="N12" s="102">
        <v>649</v>
      </c>
      <c r="O12" s="102">
        <v>575</v>
      </c>
      <c r="P12" s="102">
        <v>1246</v>
      </c>
      <c r="Q12" s="102">
        <v>648</v>
      </c>
      <c r="R12" s="102">
        <v>598</v>
      </c>
      <c r="S12" s="102">
        <v>1269</v>
      </c>
      <c r="T12" s="102">
        <v>640</v>
      </c>
      <c r="U12" s="102">
        <v>629</v>
      </c>
    </row>
    <row r="13" spans="1:21" ht="15" customHeight="1">
      <c r="A13" s="104" t="s">
        <v>108</v>
      </c>
      <c r="B13" s="100"/>
      <c r="C13" s="101">
        <v>8</v>
      </c>
      <c r="D13" s="101">
        <v>8</v>
      </c>
      <c r="E13" s="101">
        <v>0</v>
      </c>
      <c r="F13" s="102">
        <v>107</v>
      </c>
      <c r="G13" s="101">
        <v>98</v>
      </c>
      <c r="H13" s="101">
        <v>0</v>
      </c>
      <c r="I13" s="101">
        <v>9</v>
      </c>
      <c r="J13" s="102">
        <v>3366</v>
      </c>
      <c r="K13" s="102">
        <v>1717</v>
      </c>
      <c r="L13" s="102">
        <v>1649</v>
      </c>
      <c r="M13" s="102">
        <v>1140</v>
      </c>
      <c r="N13" s="102">
        <v>602</v>
      </c>
      <c r="O13" s="102">
        <v>538</v>
      </c>
      <c r="P13" s="102">
        <v>1095</v>
      </c>
      <c r="Q13" s="102">
        <v>537</v>
      </c>
      <c r="R13" s="102">
        <v>558</v>
      </c>
      <c r="S13" s="102">
        <v>1131</v>
      </c>
      <c r="T13" s="102">
        <v>578</v>
      </c>
      <c r="U13" s="102">
        <v>553</v>
      </c>
    </row>
    <row r="14" spans="1:21" ht="15" customHeight="1">
      <c r="A14" s="104" t="s">
        <v>109</v>
      </c>
      <c r="B14" s="100"/>
      <c r="C14" s="101">
        <v>8</v>
      </c>
      <c r="D14" s="101">
        <v>8</v>
      </c>
      <c r="E14" s="101">
        <v>0</v>
      </c>
      <c r="F14" s="102">
        <v>127</v>
      </c>
      <c r="G14" s="101">
        <v>114</v>
      </c>
      <c r="H14" s="101">
        <v>0</v>
      </c>
      <c r="I14" s="101">
        <v>13</v>
      </c>
      <c r="J14" s="102">
        <v>4092</v>
      </c>
      <c r="K14" s="102">
        <v>2238</v>
      </c>
      <c r="L14" s="102">
        <v>1854</v>
      </c>
      <c r="M14" s="102">
        <v>1400</v>
      </c>
      <c r="N14" s="102">
        <v>809</v>
      </c>
      <c r="O14" s="102">
        <v>591</v>
      </c>
      <c r="P14" s="102">
        <v>1337</v>
      </c>
      <c r="Q14" s="102">
        <v>698</v>
      </c>
      <c r="R14" s="102">
        <v>639</v>
      </c>
      <c r="S14" s="102">
        <v>1355</v>
      </c>
      <c r="T14" s="102">
        <v>731</v>
      </c>
      <c r="U14" s="102">
        <v>624</v>
      </c>
    </row>
    <row r="15" spans="1:21" ht="15" customHeight="1">
      <c r="A15" s="104" t="s">
        <v>110</v>
      </c>
      <c r="B15" s="100"/>
      <c r="C15" s="101">
        <v>5</v>
      </c>
      <c r="D15" s="101">
        <v>5</v>
      </c>
      <c r="E15" s="101">
        <v>0</v>
      </c>
      <c r="F15" s="102">
        <v>80</v>
      </c>
      <c r="G15" s="101">
        <v>72</v>
      </c>
      <c r="H15" s="101">
        <v>0</v>
      </c>
      <c r="I15" s="101">
        <v>8</v>
      </c>
      <c r="J15" s="102">
        <v>2665</v>
      </c>
      <c r="K15" s="102">
        <v>1208</v>
      </c>
      <c r="L15" s="102">
        <v>1457</v>
      </c>
      <c r="M15" s="102">
        <v>883</v>
      </c>
      <c r="N15" s="102">
        <v>420</v>
      </c>
      <c r="O15" s="102">
        <v>463</v>
      </c>
      <c r="P15" s="102">
        <v>907</v>
      </c>
      <c r="Q15" s="102">
        <v>408</v>
      </c>
      <c r="R15" s="102">
        <v>499</v>
      </c>
      <c r="S15" s="102">
        <v>875</v>
      </c>
      <c r="T15" s="102">
        <v>380</v>
      </c>
      <c r="U15" s="102">
        <v>495</v>
      </c>
    </row>
    <row r="16" spans="1:21" ht="15" customHeight="1">
      <c r="A16" s="104" t="s">
        <v>111</v>
      </c>
      <c r="B16" s="100"/>
      <c r="C16" s="101">
        <v>4</v>
      </c>
      <c r="D16" s="101">
        <v>4</v>
      </c>
      <c r="E16" s="101">
        <v>0</v>
      </c>
      <c r="F16" s="102">
        <v>79</v>
      </c>
      <c r="G16" s="101">
        <v>70</v>
      </c>
      <c r="H16" s="101">
        <v>0</v>
      </c>
      <c r="I16" s="101">
        <v>9</v>
      </c>
      <c r="J16" s="102">
        <v>2635</v>
      </c>
      <c r="K16" s="102">
        <v>1363</v>
      </c>
      <c r="L16" s="102">
        <v>1272</v>
      </c>
      <c r="M16" s="102">
        <v>903</v>
      </c>
      <c r="N16" s="102">
        <v>477</v>
      </c>
      <c r="O16" s="102">
        <v>426</v>
      </c>
      <c r="P16" s="102">
        <v>836</v>
      </c>
      <c r="Q16" s="102">
        <v>437</v>
      </c>
      <c r="R16" s="102">
        <v>399</v>
      </c>
      <c r="S16" s="102">
        <v>896</v>
      </c>
      <c r="T16" s="102">
        <v>449</v>
      </c>
      <c r="U16" s="102">
        <v>447</v>
      </c>
    </row>
    <row r="17" spans="1:21" ht="15" customHeight="1">
      <c r="A17" s="104" t="s">
        <v>112</v>
      </c>
      <c r="B17" s="100"/>
      <c r="C17" s="101">
        <v>5</v>
      </c>
      <c r="D17" s="101">
        <v>5</v>
      </c>
      <c r="E17" s="101">
        <v>0</v>
      </c>
      <c r="F17" s="102">
        <v>98</v>
      </c>
      <c r="G17" s="101">
        <v>89</v>
      </c>
      <c r="H17" s="101">
        <v>0</v>
      </c>
      <c r="I17" s="101">
        <v>9</v>
      </c>
      <c r="J17" s="102">
        <v>3316</v>
      </c>
      <c r="K17" s="102">
        <v>1688</v>
      </c>
      <c r="L17" s="102">
        <v>1628</v>
      </c>
      <c r="M17" s="102">
        <v>1058</v>
      </c>
      <c r="N17" s="102">
        <v>523</v>
      </c>
      <c r="O17" s="102">
        <v>535</v>
      </c>
      <c r="P17" s="102">
        <v>1047</v>
      </c>
      <c r="Q17" s="102">
        <v>546</v>
      </c>
      <c r="R17" s="102">
        <v>501</v>
      </c>
      <c r="S17" s="102">
        <v>1211</v>
      </c>
      <c r="T17" s="102">
        <v>619</v>
      </c>
      <c r="U17" s="102">
        <v>592</v>
      </c>
    </row>
    <row r="18" spans="1:21" ht="15" customHeight="1">
      <c r="A18" s="104" t="s">
        <v>113</v>
      </c>
      <c r="B18" s="100"/>
      <c r="C18" s="101">
        <v>8</v>
      </c>
      <c r="D18" s="101">
        <v>8</v>
      </c>
      <c r="E18" s="101">
        <v>0</v>
      </c>
      <c r="F18" s="102">
        <v>141</v>
      </c>
      <c r="G18" s="101">
        <v>131</v>
      </c>
      <c r="H18" s="101">
        <v>0</v>
      </c>
      <c r="I18" s="101">
        <v>10</v>
      </c>
      <c r="J18" s="102">
        <v>4880</v>
      </c>
      <c r="K18" s="102">
        <v>2541</v>
      </c>
      <c r="L18" s="102">
        <v>2339</v>
      </c>
      <c r="M18" s="102">
        <v>1649</v>
      </c>
      <c r="N18" s="102">
        <v>836</v>
      </c>
      <c r="O18" s="102">
        <v>813</v>
      </c>
      <c r="P18" s="102">
        <v>1603</v>
      </c>
      <c r="Q18" s="102">
        <v>856</v>
      </c>
      <c r="R18" s="102">
        <v>747</v>
      </c>
      <c r="S18" s="102">
        <v>1628</v>
      </c>
      <c r="T18" s="102">
        <v>849</v>
      </c>
      <c r="U18" s="102">
        <v>779</v>
      </c>
    </row>
    <row r="19" spans="1:21" ht="15" customHeight="1">
      <c r="A19" s="104" t="s">
        <v>114</v>
      </c>
      <c r="B19" s="100"/>
      <c r="C19" s="101">
        <v>8</v>
      </c>
      <c r="D19" s="101">
        <v>8</v>
      </c>
      <c r="E19" s="101">
        <v>0</v>
      </c>
      <c r="F19" s="102">
        <v>129</v>
      </c>
      <c r="G19" s="101">
        <v>118</v>
      </c>
      <c r="H19" s="101">
        <v>0</v>
      </c>
      <c r="I19" s="101">
        <v>11</v>
      </c>
      <c r="J19" s="102">
        <v>4196</v>
      </c>
      <c r="K19" s="102">
        <v>1917</v>
      </c>
      <c r="L19" s="102">
        <v>2279</v>
      </c>
      <c r="M19" s="102">
        <v>1435</v>
      </c>
      <c r="N19" s="102">
        <v>659</v>
      </c>
      <c r="O19" s="102">
        <v>776</v>
      </c>
      <c r="P19" s="102">
        <v>1399</v>
      </c>
      <c r="Q19" s="102">
        <v>631</v>
      </c>
      <c r="R19" s="102">
        <v>768</v>
      </c>
      <c r="S19" s="102">
        <v>1362</v>
      </c>
      <c r="T19" s="102">
        <v>627</v>
      </c>
      <c r="U19" s="102">
        <v>735</v>
      </c>
    </row>
    <row r="20" spans="1:21" ht="15" customHeight="1">
      <c r="A20" s="104" t="s">
        <v>115</v>
      </c>
      <c r="B20" s="100"/>
      <c r="C20" s="101">
        <v>9</v>
      </c>
      <c r="D20" s="101">
        <v>9</v>
      </c>
      <c r="E20" s="101">
        <v>0</v>
      </c>
      <c r="F20" s="102">
        <v>125</v>
      </c>
      <c r="G20" s="101">
        <v>110</v>
      </c>
      <c r="H20" s="101">
        <v>0</v>
      </c>
      <c r="I20" s="101">
        <v>15</v>
      </c>
      <c r="J20" s="102">
        <v>3712</v>
      </c>
      <c r="K20" s="102">
        <v>1981</v>
      </c>
      <c r="L20" s="102">
        <v>1731</v>
      </c>
      <c r="M20" s="102">
        <v>1242</v>
      </c>
      <c r="N20" s="102">
        <v>656</v>
      </c>
      <c r="O20" s="102">
        <v>586</v>
      </c>
      <c r="P20" s="102">
        <v>1207</v>
      </c>
      <c r="Q20" s="102">
        <v>657</v>
      </c>
      <c r="R20" s="102">
        <v>550</v>
      </c>
      <c r="S20" s="102">
        <v>1263</v>
      </c>
      <c r="T20" s="102">
        <v>668</v>
      </c>
      <c r="U20" s="102">
        <v>595</v>
      </c>
    </row>
    <row r="21" spans="1:21" ht="21" customHeight="1">
      <c r="A21" s="99" t="s">
        <v>116</v>
      </c>
      <c r="B21" s="100"/>
      <c r="C21" s="101">
        <v>26</v>
      </c>
      <c r="D21" s="101">
        <v>26</v>
      </c>
      <c r="E21" s="101">
        <v>0</v>
      </c>
      <c r="F21" s="102">
        <v>307</v>
      </c>
      <c r="G21" s="101">
        <v>279</v>
      </c>
      <c r="H21" s="101">
        <v>0</v>
      </c>
      <c r="I21" s="101">
        <v>28</v>
      </c>
      <c r="J21" s="102">
        <v>9597</v>
      </c>
      <c r="K21" s="102">
        <v>5028</v>
      </c>
      <c r="L21" s="102">
        <v>4569</v>
      </c>
      <c r="M21" s="102">
        <v>3269</v>
      </c>
      <c r="N21" s="102">
        <v>1737</v>
      </c>
      <c r="O21" s="102">
        <v>1532</v>
      </c>
      <c r="P21" s="102">
        <v>3116</v>
      </c>
      <c r="Q21" s="102">
        <v>1615</v>
      </c>
      <c r="R21" s="102">
        <v>1501</v>
      </c>
      <c r="S21" s="102">
        <v>3212</v>
      </c>
      <c r="T21" s="102">
        <v>1676</v>
      </c>
      <c r="U21" s="102">
        <v>1536</v>
      </c>
    </row>
    <row r="22" spans="1:21" ht="15" customHeight="1">
      <c r="A22" s="99" t="s">
        <v>117</v>
      </c>
      <c r="B22" s="100"/>
      <c r="C22" s="101">
        <v>17</v>
      </c>
      <c r="D22" s="101">
        <v>17</v>
      </c>
      <c r="E22" s="101">
        <v>0</v>
      </c>
      <c r="F22" s="102">
        <v>176</v>
      </c>
      <c r="G22" s="101">
        <v>142</v>
      </c>
      <c r="H22" s="101">
        <v>0</v>
      </c>
      <c r="I22" s="101">
        <v>34</v>
      </c>
      <c r="J22" s="102">
        <v>4658</v>
      </c>
      <c r="K22" s="102">
        <v>2429</v>
      </c>
      <c r="L22" s="102">
        <v>2229</v>
      </c>
      <c r="M22" s="102">
        <v>1576</v>
      </c>
      <c r="N22" s="102">
        <v>848</v>
      </c>
      <c r="O22" s="102">
        <v>728</v>
      </c>
      <c r="P22" s="102">
        <v>1512</v>
      </c>
      <c r="Q22" s="102">
        <v>768</v>
      </c>
      <c r="R22" s="102">
        <v>744</v>
      </c>
      <c r="S22" s="102">
        <v>1570</v>
      </c>
      <c r="T22" s="102">
        <v>813</v>
      </c>
      <c r="U22" s="102">
        <v>757</v>
      </c>
    </row>
    <row r="23" spans="1:21" ht="15" customHeight="1">
      <c r="A23" s="99" t="s">
        <v>118</v>
      </c>
      <c r="B23" s="100"/>
      <c r="C23" s="101">
        <v>27</v>
      </c>
      <c r="D23" s="101">
        <v>26</v>
      </c>
      <c r="E23" s="101">
        <v>1</v>
      </c>
      <c r="F23" s="102">
        <v>411</v>
      </c>
      <c r="G23" s="101">
        <v>375</v>
      </c>
      <c r="H23" s="101">
        <v>0</v>
      </c>
      <c r="I23" s="101">
        <v>36</v>
      </c>
      <c r="J23" s="102">
        <v>13815</v>
      </c>
      <c r="K23" s="102">
        <v>7129</v>
      </c>
      <c r="L23" s="102">
        <v>6686</v>
      </c>
      <c r="M23" s="102">
        <v>4713</v>
      </c>
      <c r="N23" s="102">
        <v>2425</v>
      </c>
      <c r="O23" s="102">
        <v>2288</v>
      </c>
      <c r="P23" s="102">
        <v>4500</v>
      </c>
      <c r="Q23" s="102">
        <v>2346</v>
      </c>
      <c r="R23" s="102">
        <v>2154</v>
      </c>
      <c r="S23" s="102">
        <v>4602</v>
      </c>
      <c r="T23" s="102">
        <v>2358</v>
      </c>
      <c r="U23" s="102">
        <v>2244</v>
      </c>
    </row>
    <row r="24" spans="1:21" ht="15" customHeight="1">
      <c r="A24" s="99" t="s">
        <v>119</v>
      </c>
      <c r="B24" s="100"/>
      <c r="C24" s="101">
        <v>8</v>
      </c>
      <c r="D24" s="101">
        <v>8</v>
      </c>
      <c r="E24" s="101">
        <v>0</v>
      </c>
      <c r="F24" s="102">
        <v>80</v>
      </c>
      <c r="G24" s="101">
        <v>67</v>
      </c>
      <c r="H24" s="101">
        <v>0</v>
      </c>
      <c r="I24" s="101">
        <v>13</v>
      </c>
      <c r="J24" s="102">
        <v>2011</v>
      </c>
      <c r="K24" s="102">
        <v>1044</v>
      </c>
      <c r="L24" s="102">
        <v>967</v>
      </c>
      <c r="M24" s="102">
        <v>647</v>
      </c>
      <c r="N24" s="102">
        <v>333</v>
      </c>
      <c r="O24" s="102">
        <v>314</v>
      </c>
      <c r="P24" s="102">
        <v>655</v>
      </c>
      <c r="Q24" s="102">
        <v>347</v>
      </c>
      <c r="R24" s="102">
        <v>308</v>
      </c>
      <c r="S24" s="102">
        <v>709</v>
      </c>
      <c r="T24" s="102">
        <v>364</v>
      </c>
      <c r="U24" s="102">
        <v>345</v>
      </c>
    </row>
    <row r="25" spans="1:21" ht="15" customHeight="1">
      <c r="A25" s="99" t="s">
        <v>120</v>
      </c>
      <c r="B25" s="100"/>
      <c r="C25" s="101">
        <v>8</v>
      </c>
      <c r="D25" s="101">
        <v>8</v>
      </c>
      <c r="E25" s="101">
        <v>0</v>
      </c>
      <c r="F25" s="102">
        <v>61</v>
      </c>
      <c r="G25" s="101">
        <v>51</v>
      </c>
      <c r="H25" s="101">
        <v>0</v>
      </c>
      <c r="I25" s="101">
        <v>10</v>
      </c>
      <c r="J25" s="102">
        <v>1598</v>
      </c>
      <c r="K25" s="102">
        <v>820</v>
      </c>
      <c r="L25" s="102">
        <v>778</v>
      </c>
      <c r="M25" s="102">
        <v>529</v>
      </c>
      <c r="N25" s="102">
        <v>269</v>
      </c>
      <c r="O25" s="102">
        <v>260</v>
      </c>
      <c r="P25" s="102">
        <v>534</v>
      </c>
      <c r="Q25" s="102">
        <v>271</v>
      </c>
      <c r="R25" s="102">
        <v>263</v>
      </c>
      <c r="S25" s="102">
        <v>535</v>
      </c>
      <c r="T25" s="102">
        <v>280</v>
      </c>
      <c r="U25" s="102">
        <v>255</v>
      </c>
    </row>
    <row r="26" spans="1:21" ht="21" customHeight="1">
      <c r="A26" s="99" t="s">
        <v>121</v>
      </c>
      <c r="B26" s="100"/>
      <c r="C26" s="101">
        <v>15</v>
      </c>
      <c r="D26" s="101">
        <v>15</v>
      </c>
      <c r="E26" s="101">
        <v>0</v>
      </c>
      <c r="F26" s="102">
        <v>244</v>
      </c>
      <c r="G26" s="101">
        <v>217</v>
      </c>
      <c r="H26" s="101">
        <v>0</v>
      </c>
      <c r="I26" s="101">
        <v>27</v>
      </c>
      <c r="J26" s="102">
        <v>7735</v>
      </c>
      <c r="K26" s="102">
        <v>3952</v>
      </c>
      <c r="L26" s="102">
        <v>3783</v>
      </c>
      <c r="M26" s="102">
        <v>2651</v>
      </c>
      <c r="N26" s="102">
        <v>1357</v>
      </c>
      <c r="O26" s="102">
        <v>1294</v>
      </c>
      <c r="P26" s="102">
        <v>2559</v>
      </c>
      <c r="Q26" s="102">
        <v>1298</v>
      </c>
      <c r="R26" s="102">
        <v>1261</v>
      </c>
      <c r="S26" s="102">
        <v>2525</v>
      </c>
      <c r="T26" s="102">
        <v>1297</v>
      </c>
      <c r="U26" s="102">
        <v>1228</v>
      </c>
    </row>
    <row r="27" spans="1:21" ht="15" customHeight="1">
      <c r="A27" s="99" t="s">
        <v>122</v>
      </c>
      <c r="B27" s="100"/>
      <c r="C27" s="101">
        <v>10</v>
      </c>
      <c r="D27" s="101">
        <v>10</v>
      </c>
      <c r="E27" s="101">
        <v>0</v>
      </c>
      <c r="F27" s="102">
        <v>81</v>
      </c>
      <c r="G27" s="101">
        <v>70</v>
      </c>
      <c r="H27" s="101">
        <v>0</v>
      </c>
      <c r="I27" s="101">
        <v>11</v>
      </c>
      <c r="J27" s="102">
        <v>2122</v>
      </c>
      <c r="K27" s="102">
        <v>1130</v>
      </c>
      <c r="L27" s="102">
        <v>992</v>
      </c>
      <c r="M27" s="102">
        <v>745</v>
      </c>
      <c r="N27" s="102">
        <v>406</v>
      </c>
      <c r="O27" s="102">
        <v>339</v>
      </c>
      <c r="P27" s="102">
        <v>694</v>
      </c>
      <c r="Q27" s="102">
        <v>373</v>
      </c>
      <c r="R27" s="102">
        <v>321</v>
      </c>
      <c r="S27" s="102">
        <v>683</v>
      </c>
      <c r="T27" s="102">
        <v>351</v>
      </c>
      <c r="U27" s="102">
        <v>332</v>
      </c>
    </row>
    <row r="28" spans="1:21" ht="15" customHeight="1">
      <c r="A28" s="99" t="s">
        <v>123</v>
      </c>
      <c r="B28" s="100"/>
      <c r="C28" s="101">
        <v>9</v>
      </c>
      <c r="D28" s="101">
        <v>9</v>
      </c>
      <c r="E28" s="101">
        <v>0</v>
      </c>
      <c r="F28" s="102">
        <v>104</v>
      </c>
      <c r="G28" s="101">
        <v>90</v>
      </c>
      <c r="H28" s="101">
        <v>0</v>
      </c>
      <c r="I28" s="101">
        <v>14</v>
      </c>
      <c r="J28" s="102">
        <v>3106</v>
      </c>
      <c r="K28" s="102">
        <v>1627</v>
      </c>
      <c r="L28" s="102">
        <v>1479</v>
      </c>
      <c r="M28" s="102">
        <v>1038</v>
      </c>
      <c r="N28" s="102">
        <v>547</v>
      </c>
      <c r="O28" s="102">
        <v>491</v>
      </c>
      <c r="P28" s="102">
        <v>1061</v>
      </c>
      <c r="Q28" s="102">
        <v>547</v>
      </c>
      <c r="R28" s="102">
        <v>514</v>
      </c>
      <c r="S28" s="102">
        <v>1007</v>
      </c>
      <c r="T28" s="102">
        <v>533</v>
      </c>
      <c r="U28" s="102">
        <v>474</v>
      </c>
    </row>
    <row r="29" spans="1:21" ht="15" customHeight="1">
      <c r="A29" s="99" t="s">
        <v>124</v>
      </c>
      <c r="B29" s="100"/>
      <c r="C29" s="101">
        <v>6</v>
      </c>
      <c r="D29" s="101">
        <v>6</v>
      </c>
      <c r="E29" s="101">
        <v>0</v>
      </c>
      <c r="F29" s="102">
        <v>79</v>
      </c>
      <c r="G29" s="101">
        <v>68</v>
      </c>
      <c r="H29" s="101">
        <v>0</v>
      </c>
      <c r="I29" s="101">
        <v>11</v>
      </c>
      <c r="J29" s="102">
        <v>2313</v>
      </c>
      <c r="K29" s="102">
        <v>1173</v>
      </c>
      <c r="L29" s="102">
        <v>1140</v>
      </c>
      <c r="M29" s="102">
        <v>776</v>
      </c>
      <c r="N29" s="102">
        <v>394</v>
      </c>
      <c r="O29" s="102">
        <v>382</v>
      </c>
      <c r="P29" s="102">
        <v>750</v>
      </c>
      <c r="Q29" s="102">
        <v>370</v>
      </c>
      <c r="R29" s="102">
        <v>380</v>
      </c>
      <c r="S29" s="102">
        <v>787</v>
      </c>
      <c r="T29" s="102">
        <v>409</v>
      </c>
      <c r="U29" s="102">
        <v>378</v>
      </c>
    </row>
    <row r="30" spans="1:21" ht="15" customHeight="1">
      <c r="A30" s="99" t="s">
        <v>125</v>
      </c>
      <c r="B30" s="100"/>
      <c r="C30" s="101">
        <v>6</v>
      </c>
      <c r="D30" s="101">
        <v>6</v>
      </c>
      <c r="E30" s="101">
        <v>0</v>
      </c>
      <c r="F30" s="102">
        <v>79</v>
      </c>
      <c r="G30" s="101">
        <v>66</v>
      </c>
      <c r="H30" s="101">
        <v>0</v>
      </c>
      <c r="I30" s="101">
        <v>13</v>
      </c>
      <c r="J30" s="102">
        <v>2332</v>
      </c>
      <c r="K30" s="102">
        <v>1192</v>
      </c>
      <c r="L30" s="102">
        <v>1140</v>
      </c>
      <c r="M30" s="102">
        <v>750</v>
      </c>
      <c r="N30" s="102">
        <v>371</v>
      </c>
      <c r="O30" s="102">
        <v>379</v>
      </c>
      <c r="P30" s="102">
        <v>776</v>
      </c>
      <c r="Q30" s="102">
        <v>412</v>
      </c>
      <c r="R30" s="102">
        <v>364</v>
      </c>
      <c r="S30" s="102">
        <v>806</v>
      </c>
      <c r="T30" s="102">
        <v>409</v>
      </c>
      <c r="U30" s="102">
        <v>397</v>
      </c>
    </row>
    <row r="31" spans="1:21" ht="21" customHeight="1">
      <c r="A31" s="99" t="s">
        <v>126</v>
      </c>
      <c r="B31" s="100"/>
      <c r="C31" s="101">
        <v>12</v>
      </c>
      <c r="D31" s="101">
        <v>12</v>
      </c>
      <c r="E31" s="101">
        <v>0</v>
      </c>
      <c r="F31" s="102">
        <v>186</v>
      </c>
      <c r="G31" s="101">
        <v>159</v>
      </c>
      <c r="H31" s="101">
        <v>0</v>
      </c>
      <c r="I31" s="101">
        <v>27</v>
      </c>
      <c r="J31" s="102">
        <v>5728</v>
      </c>
      <c r="K31" s="102">
        <v>2861</v>
      </c>
      <c r="L31" s="102">
        <v>2867</v>
      </c>
      <c r="M31" s="102">
        <v>1912</v>
      </c>
      <c r="N31" s="102">
        <v>946</v>
      </c>
      <c r="O31" s="102">
        <v>966</v>
      </c>
      <c r="P31" s="102">
        <v>1803</v>
      </c>
      <c r="Q31" s="102">
        <v>898</v>
      </c>
      <c r="R31" s="102">
        <v>905</v>
      </c>
      <c r="S31" s="102">
        <v>2013</v>
      </c>
      <c r="T31" s="102">
        <v>1017</v>
      </c>
      <c r="U31" s="102">
        <v>996</v>
      </c>
    </row>
    <row r="32" spans="1:21" ht="15" customHeight="1">
      <c r="A32" s="99" t="s">
        <v>127</v>
      </c>
      <c r="B32" s="100"/>
      <c r="C32" s="101">
        <v>9</v>
      </c>
      <c r="D32" s="101">
        <v>9</v>
      </c>
      <c r="E32" s="101">
        <v>0</v>
      </c>
      <c r="F32" s="102">
        <v>117</v>
      </c>
      <c r="G32" s="101">
        <v>106</v>
      </c>
      <c r="H32" s="101">
        <v>0</v>
      </c>
      <c r="I32" s="101">
        <v>11</v>
      </c>
      <c r="J32" s="102">
        <v>3701</v>
      </c>
      <c r="K32" s="102">
        <v>1903</v>
      </c>
      <c r="L32" s="102">
        <v>1798</v>
      </c>
      <c r="M32" s="102">
        <v>1266</v>
      </c>
      <c r="N32" s="102">
        <v>663</v>
      </c>
      <c r="O32" s="102">
        <v>603</v>
      </c>
      <c r="P32" s="102">
        <v>1188</v>
      </c>
      <c r="Q32" s="102">
        <v>606</v>
      </c>
      <c r="R32" s="102">
        <v>582</v>
      </c>
      <c r="S32" s="102">
        <v>1247</v>
      </c>
      <c r="T32" s="102">
        <v>634</v>
      </c>
      <c r="U32" s="102">
        <v>613</v>
      </c>
    </row>
    <row r="33" spans="1:21" ht="15" customHeight="1">
      <c r="A33" s="99" t="s">
        <v>128</v>
      </c>
      <c r="B33" s="100"/>
      <c r="C33" s="101">
        <v>3</v>
      </c>
      <c r="D33" s="101">
        <v>3</v>
      </c>
      <c r="E33" s="101">
        <v>0</v>
      </c>
      <c r="F33" s="102">
        <v>45</v>
      </c>
      <c r="G33" s="101">
        <v>37</v>
      </c>
      <c r="H33" s="101">
        <v>0</v>
      </c>
      <c r="I33" s="101">
        <v>8</v>
      </c>
      <c r="J33" s="102">
        <v>1337</v>
      </c>
      <c r="K33" s="102">
        <v>706</v>
      </c>
      <c r="L33" s="102">
        <v>631</v>
      </c>
      <c r="M33" s="102">
        <v>438</v>
      </c>
      <c r="N33" s="102">
        <v>228</v>
      </c>
      <c r="O33" s="102">
        <v>210</v>
      </c>
      <c r="P33" s="102">
        <v>420</v>
      </c>
      <c r="Q33" s="102">
        <v>215</v>
      </c>
      <c r="R33" s="102">
        <v>205</v>
      </c>
      <c r="S33" s="102">
        <v>479</v>
      </c>
      <c r="T33" s="102">
        <v>263</v>
      </c>
      <c r="U33" s="102">
        <v>216</v>
      </c>
    </row>
    <row r="34" spans="1:21" ht="15" customHeight="1">
      <c r="A34" s="99" t="s">
        <v>129</v>
      </c>
      <c r="B34" s="100"/>
      <c r="C34" s="101">
        <v>8</v>
      </c>
      <c r="D34" s="101">
        <v>8</v>
      </c>
      <c r="E34" s="101">
        <v>0</v>
      </c>
      <c r="F34" s="102">
        <v>97</v>
      </c>
      <c r="G34" s="101">
        <v>83</v>
      </c>
      <c r="H34" s="101">
        <v>0</v>
      </c>
      <c r="I34" s="101">
        <v>14</v>
      </c>
      <c r="J34" s="102">
        <v>2916</v>
      </c>
      <c r="K34" s="102">
        <v>1498</v>
      </c>
      <c r="L34" s="102">
        <v>1418</v>
      </c>
      <c r="M34" s="102">
        <v>1009</v>
      </c>
      <c r="N34" s="102">
        <v>528</v>
      </c>
      <c r="O34" s="102">
        <v>481</v>
      </c>
      <c r="P34" s="102">
        <v>938</v>
      </c>
      <c r="Q34" s="102">
        <v>482</v>
      </c>
      <c r="R34" s="102">
        <v>456</v>
      </c>
      <c r="S34" s="102">
        <v>969</v>
      </c>
      <c r="T34" s="102">
        <v>488</v>
      </c>
      <c r="U34" s="102">
        <v>481</v>
      </c>
    </row>
    <row r="35" spans="1:21" ht="15" customHeight="1">
      <c r="A35" s="99" t="s">
        <v>130</v>
      </c>
      <c r="B35" s="100"/>
      <c r="C35" s="101">
        <v>11</v>
      </c>
      <c r="D35" s="101">
        <v>11</v>
      </c>
      <c r="E35" s="101">
        <v>0</v>
      </c>
      <c r="F35" s="102">
        <v>136</v>
      </c>
      <c r="G35" s="101">
        <v>112</v>
      </c>
      <c r="H35" s="101">
        <v>0</v>
      </c>
      <c r="I35" s="101">
        <v>24</v>
      </c>
      <c r="J35" s="102">
        <v>3876</v>
      </c>
      <c r="K35" s="102">
        <v>1935</v>
      </c>
      <c r="L35" s="102">
        <v>1941</v>
      </c>
      <c r="M35" s="102">
        <v>1302</v>
      </c>
      <c r="N35" s="102">
        <v>669</v>
      </c>
      <c r="O35" s="102">
        <v>633</v>
      </c>
      <c r="P35" s="102">
        <v>1276</v>
      </c>
      <c r="Q35" s="102">
        <v>638</v>
      </c>
      <c r="R35" s="102">
        <v>638</v>
      </c>
      <c r="S35" s="102">
        <v>1298</v>
      </c>
      <c r="T35" s="102">
        <v>628</v>
      </c>
      <c r="U35" s="102">
        <v>670</v>
      </c>
    </row>
    <row r="36" spans="1:21" ht="21" customHeight="1">
      <c r="A36" s="99" t="s">
        <v>131</v>
      </c>
      <c r="B36" s="100"/>
      <c r="C36" s="101">
        <v>12</v>
      </c>
      <c r="D36" s="101">
        <v>11</v>
      </c>
      <c r="E36" s="101">
        <v>1</v>
      </c>
      <c r="F36" s="102">
        <v>181</v>
      </c>
      <c r="G36" s="101">
        <v>164</v>
      </c>
      <c r="H36" s="101">
        <v>0</v>
      </c>
      <c r="I36" s="101">
        <v>17</v>
      </c>
      <c r="J36" s="102">
        <v>5694</v>
      </c>
      <c r="K36" s="102">
        <v>2946</v>
      </c>
      <c r="L36" s="102">
        <v>2748</v>
      </c>
      <c r="M36" s="102">
        <v>1887</v>
      </c>
      <c r="N36" s="102">
        <v>1005</v>
      </c>
      <c r="O36" s="102">
        <v>882</v>
      </c>
      <c r="P36" s="102">
        <v>1865</v>
      </c>
      <c r="Q36" s="102">
        <v>936</v>
      </c>
      <c r="R36" s="102">
        <v>929</v>
      </c>
      <c r="S36" s="102">
        <v>1942</v>
      </c>
      <c r="T36" s="102">
        <v>1005</v>
      </c>
      <c r="U36" s="102">
        <v>937</v>
      </c>
    </row>
    <row r="37" spans="1:21" ht="15" customHeight="1">
      <c r="A37" s="99" t="s">
        <v>132</v>
      </c>
      <c r="B37" s="100"/>
      <c r="C37" s="101">
        <v>11</v>
      </c>
      <c r="D37" s="101">
        <v>11</v>
      </c>
      <c r="E37" s="101">
        <v>0</v>
      </c>
      <c r="F37" s="102">
        <v>191</v>
      </c>
      <c r="G37" s="101">
        <v>167</v>
      </c>
      <c r="H37" s="101">
        <v>0</v>
      </c>
      <c r="I37" s="101">
        <v>24</v>
      </c>
      <c r="J37" s="102">
        <v>6048</v>
      </c>
      <c r="K37" s="102">
        <v>3121</v>
      </c>
      <c r="L37" s="102">
        <v>2927</v>
      </c>
      <c r="M37" s="102">
        <v>1986</v>
      </c>
      <c r="N37" s="102">
        <v>1032</v>
      </c>
      <c r="O37" s="102">
        <v>954</v>
      </c>
      <c r="P37" s="102">
        <v>2025</v>
      </c>
      <c r="Q37" s="102">
        <v>1035</v>
      </c>
      <c r="R37" s="102">
        <v>990</v>
      </c>
      <c r="S37" s="102">
        <v>2037</v>
      </c>
      <c r="T37" s="102">
        <v>1054</v>
      </c>
      <c r="U37" s="102">
        <v>983</v>
      </c>
    </row>
    <row r="38" spans="1:21" ht="15" customHeight="1">
      <c r="A38" s="99" t="s">
        <v>133</v>
      </c>
      <c r="B38" s="100"/>
      <c r="C38" s="101">
        <v>16</v>
      </c>
      <c r="D38" s="101">
        <v>16</v>
      </c>
      <c r="E38" s="101">
        <v>0</v>
      </c>
      <c r="F38" s="102">
        <v>267</v>
      </c>
      <c r="G38" s="101">
        <v>245</v>
      </c>
      <c r="H38" s="101">
        <v>0</v>
      </c>
      <c r="I38" s="101">
        <v>22</v>
      </c>
      <c r="J38" s="102">
        <v>8819</v>
      </c>
      <c r="K38" s="102">
        <v>4554</v>
      </c>
      <c r="L38" s="102">
        <v>4265</v>
      </c>
      <c r="M38" s="102">
        <v>3025</v>
      </c>
      <c r="N38" s="102">
        <v>1513</v>
      </c>
      <c r="O38" s="102">
        <v>1512</v>
      </c>
      <c r="P38" s="102">
        <v>2902</v>
      </c>
      <c r="Q38" s="102">
        <v>1517</v>
      </c>
      <c r="R38" s="102">
        <v>1385</v>
      </c>
      <c r="S38" s="102">
        <v>2892</v>
      </c>
      <c r="T38" s="102">
        <v>1524</v>
      </c>
      <c r="U38" s="102">
        <v>1368</v>
      </c>
    </row>
    <row r="39" spans="1:21" ht="15" customHeight="1">
      <c r="A39" s="99" t="s">
        <v>134</v>
      </c>
      <c r="B39" s="100"/>
      <c r="C39" s="101">
        <v>4</v>
      </c>
      <c r="D39" s="101">
        <v>4</v>
      </c>
      <c r="E39" s="101">
        <v>0</v>
      </c>
      <c r="F39" s="102">
        <v>46</v>
      </c>
      <c r="G39" s="101">
        <v>40</v>
      </c>
      <c r="H39" s="101">
        <v>0</v>
      </c>
      <c r="I39" s="101">
        <v>6</v>
      </c>
      <c r="J39" s="102">
        <v>1356</v>
      </c>
      <c r="K39" s="102">
        <v>694</v>
      </c>
      <c r="L39" s="102">
        <v>662</v>
      </c>
      <c r="M39" s="102">
        <v>452</v>
      </c>
      <c r="N39" s="102">
        <v>233</v>
      </c>
      <c r="O39" s="102">
        <v>219</v>
      </c>
      <c r="P39" s="102">
        <v>453</v>
      </c>
      <c r="Q39" s="102">
        <v>225</v>
      </c>
      <c r="R39" s="102">
        <v>228</v>
      </c>
      <c r="S39" s="102">
        <v>451</v>
      </c>
      <c r="T39" s="102">
        <v>236</v>
      </c>
      <c r="U39" s="102">
        <v>215</v>
      </c>
    </row>
    <row r="40" spans="1:21" ht="15" customHeight="1">
      <c r="A40" s="99" t="s">
        <v>135</v>
      </c>
      <c r="B40" s="100"/>
      <c r="C40" s="101">
        <v>6</v>
      </c>
      <c r="D40" s="101">
        <v>6</v>
      </c>
      <c r="E40" s="101">
        <v>0</v>
      </c>
      <c r="F40" s="102">
        <v>101</v>
      </c>
      <c r="G40" s="101">
        <v>91</v>
      </c>
      <c r="H40" s="101">
        <v>0</v>
      </c>
      <c r="I40" s="101">
        <v>10</v>
      </c>
      <c r="J40" s="102">
        <v>3356</v>
      </c>
      <c r="K40" s="102">
        <v>1744</v>
      </c>
      <c r="L40" s="102">
        <v>1612</v>
      </c>
      <c r="M40" s="102">
        <v>1136</v>
      </c>
      <c r="N40" s="102">
        <v>582</v>
      </c>
      <c r="O40" s="102">
        <v>554</v>
      </c>
      <c r="P40" s="102">
        <v>1109</v>
      </c>
      <c r="Q40" s="102">
        <v>569</v>
      </c>
      <c r="R40" s="102">
        <v>540</v>
      </c>
      <c r="S40" s="102">
        <v>1111</v>
      </c>
      <c r="T40" s="102">
        <v>593</v>
      </c>
      <c r="U40" s="102">
        <v>518</v>
      </c>
    </row>
    <row r="41" spans="1:21" ht="21" customHeight="1">
      <c r="A41" s="99" t="s">
        <v>136</v>
      </c>
      <c r="B41" s="100"/>
      <c r="C41" s="101">
        <v>12</v>
      </c>
      <c r="D41" s="101">
        <v>12</v>
      </c>
      <c r="E41" s="101">
        <v>0</v>
      </c>
      <c r="F41" s="102">
        <v>124</v>
      </c>
      <c r="G41" s="101">
        <v>109</v>
      </c>
      <c r="H41" s="101">
        <v>0</v>
      </c>
      <c r="I41" s="101">
        <v>15</v>
      </c>
      <c r="J41" s="102">
        <v>3814</v>
      </c>
      <c r="K41" s="102">
        <v>1968</v>
      </c>
      <c r="L41" s="102">
        <v>1846</v>
      </c>
      <c r="M41" s="102">
        <v>1255</v>
      </c>
      <c r="N41" s="102">
        <v>629</v>
      </c>
      <c r="O41" s="102">
        <v>626</v>
      </c>
      <c r="P41" s="102">
        <v>1292</v>
      </c>
      <c r="Q41" s="102">
        <v>655</v>
      </c>
      <c r="R41" s="102">
        <v>637</v>
      </c>
      <c r="S41" s="102">
        <v>1267</v>
      </c>
      <c r="T41" s="102">
        <v>684</v>
      </c>
      <c r="U41" s="102">
        <v>583</v>
      </c>
    </row>
    <row r="42" spans="1:21" ht="15" customHeight="1">
      <c r="A42" s="99" t="s">
        <v>137</v>
      </c>
      <c r="B42" s="100"/>
      <c r="C42" s="101">
        <v>5</v>
      </c>
      <c r="D42" s="101">
        <v>5</v>
      </c>
      <c r="E42" s="101">
        <v>0</v>
      </c>
      <c r="F42" s="102">
        <v>96</v>
      </c>
      <c r="G42" s="101">
        <v>89</v>
      </c>
      <c r="H42" s="101">
        <v>0</v>
      </c>
      <c r="I42" s="101">
        <v>7</v>
      </c>
      <c r="J42" s="102">
        <v>3308</v>
      </c>
      <c r="K42" s="102">
        <v>1679</v>
      </c>
      <c r="L42" s="102">
        <v>1629</v>
      </c>
      <c r="M42" s="102">
        <v>1117</v>
      </c>
      <c r="N42" s="102">
        <v>562</v>
      </c>
      <c r="O42" s="102">
        <v>555</v>
      </c>
      <c r="P42" s="102">
        <v>1066</v>
      </c>
      <c r="Q42" s="102">
        <v>564</v>
      </c>
      <c r="R42" s="102">
        <v>502</v>
      </c>
      <c r="S42" s="102">
        <v>1125</v>
      </c>
      <c r="T42" s="102">
        <v>553</v>
      </c>
      <c r="U42" s="102">
        <v>572</v>
      </c>
    </row>
    <row r="43" spans="1:21" ht="15" customHeight="1">
      <c r="A43" s="99" t="s">
        <v>138</v>
      </c>
      <c r="B43" s="100"/>
      <c r="C43" s="101">
        <v>5</v>
      </c>
      <c r="D43" s="101">
        <v>5</v>
      </c>
      <c r="E43" s="101">
        <v>0</v>
      </c>
      <c r="F43" s="102">
        <v>57</v>
      </c>
      <c r="G43" s="101">
        <v>49</v>
      </c>
      <c r="H43" s="101">
        <v>0</v>
      </c>
      <c r="I43" s="101">
        <v>8</v>
      </c>
      <c r="J43" s="102">
        <v>1721</v>
      </c>
      <c r="K43" s="102">
        <v>893</v>
      </c>
      <c r="L43" s="102">
        <v>828</v>
      </c>
      <c r="M43" s="102">
        <v>598</v>
      </c>
      <c r="N43" s="102">
        <v>327</v>
      </c>
      <c r="O43" s="102">
        <v>271</v>
      </c>
      <c r="P43" s="102">
        <v>584</v>
      </c>
      <c r="Q43" s="102">
        <v>293</v>
      </c>
      <c r="R43" s="102">
        <v>291</v>
      </c>
      <c r="S43" s="102">
        <v>539</v>
      </c>
      <c r="T43" s="102">
        <v>273</v>
      </c>
      <c r="U43" s="102">
        <v>266</v>
      </c>
    </row>
    <row r="44" spans="1:21" ht="15" customHeight="1">
      <c r="A44" s="99" t="s">
        <v>139</v>
      </c>
      <c r="B44" s="100"/>
      <c r="C44" s="101">
        <v>3</v>
      </c>
      <c r="D44" s="101">
        <v>3</v>
      </c>
      <c r="E44" s="101">
        <v>0</v>
      </c>
      <c r="F44" s="102">
        <v>52</v>
      </c>
      <c r="G44" s="101">
        <v>47</v>
      </c>
      <c r="H44" s="101">
        <v>0</v>
      </c>
      <c r="I44" s="101">
        <v>5</v>
      </c>
      <c r="J44" s="102">
        <v>1693</v>
      </c>
      <c r="K44" s="102">
        <v>858</v>
      </c>
      <c r="L44" s="102">
        <v>835</v>
      </c>
      <c r="M44" s="102">
        <v>584</v>
      </c>
      <c r="N44" s="102">
        <v>302</v>
      </c>
      <c r="O44" s="102">
        <v>282</v>
      </c>
      <c r="P44" s="102">
        <v>535</v>
      </c>
      <c r="Q44" s="102">
        <v>284</v>
      </c>
      <c r="R44" s="102">
        <v>251</v>
      </c>
      <c r="S44" s="102">
        <v>574</v>
      </c>
      <c r="T44" s="102">
        <v>272</v>
      </c>
      <c r="U44" s="102">
        <v>302</v>
      </c>
    </row>
    <row r="45" spans="1:21" ht="15" customHeight="1">
      <c r="A45" s="99" t="s">
        <v>140</v>
      </c>
      <c r="B45" s="100"/>
      <c r="C45" s="101">
        <v>8</v>
      </c>
      <c r="D45" s="101">
        <v>8</v>
      </c>
      <c r="E45" s="101">
        <v>0</v>
      </c>
      <c r="F45" s="102">
        <v>148</v>
      </c>
      <c r="G45" s="101">
        <v>134</v>
      </c>
      <c r="H45" s="101">
        <v>0</v>
      </c>
      <c r="I45" s="101">
        <v>14</v>
      </c>
      <c r="J45" s="102">
        <v>4770</v>
      </c>
      <c r="K45" s="102">
        <v>2674</v>
      </c>
      <c r="L45" s="102">
        <v>2096</v>
      </c>
      <c r="M45" s="102">
        <v>1632</v>
      </c>
      <c r="N45" s="102">
        <v>916</v>
      </c>
      <c r="O45" s="102">
        <v>716</v>
      </c>
      <c r="P45" s="102">
        <v>1583</v>
      </c>
      <c r="Q45" s="102">
        <v>902</v>
      </c>
      <c r="R45" s="102">
        <v>681</v>
      </c>
      <c r="S45" s="102">
        <v>1555</v>
      </c>
      <c r="T45" s="102">
        <v>856</v>
      </c>
      <c r="U45" s="102">
        <v>699</v>
      </c>
    </row>
    <row r="46" spans="1:21" ht="21" customHeight="1">
      <c r="A46" s="99" t="s">
        <v>141</v>
      </c>
      <c r="B46" s="100"/>
      <c r="C46" s="101">
        <v>4</v>
      </c>
      <c r="D46" s="101">
        <v>4</v>
      </c>
      <c r="E46" s="101">
        <v>0</v>
      </c>
      <c r="F46" s="102">
        <v>60</v>
      </c>
      <c r="G46" s="101">
        <v>54</v>
      </c>
      <c r="H46" s="101">
        <v>0</v>
      </c>
      <c r="I46" s="101">
        <v>6</v>
      </c>
      <c r="J46" s="102">
        <v>1836</v>
      </c>
      <c r="K46" s="102">
        <v>934</v>
      </c>
      <c r="L46" s="102">
        <v>902</v>
      </c>
      <c r="M46" s="102">
        <v>620</v>
      </c>
      <c r="N46" s="102">
        <v>329</v>
      </c>
      <c r="O46" s="102">
        <v>291</v>
      </c>
      <c r="P46" s="102">
        <v>603</v>
      </c>
      <c r="Q46" s="102">
        <v>310</v>
      </c>
      <c r="R46" s="102">
        <v>293</v>
      </c>
      <c r="S46" s="102">
        <v>613</v>
      </c>
      <c r="T46" s="102">
        <v>295</v>
      </c>
      <c r="U46" s="102">
        <v>318</v>
      </c>
    </row>
    <row r="47" spans="1:21" ht="15" customHeight="1">
      <c r="A47" s="99" t="s">
        <v>142</v>
      </c>
      <c r="B47" s="100"/>
      <c r="C47" s="101">
        <v>11</v>
      </c>
      <c r="D47" s="101">
        <v>11</v>
      </c>
      <c r="E47" s="101">
        <v>0</v>
      </c>
      <c r="F47" s="102">
        <v>122</v>
      </c>
      <c r="G47" s="101">
        <v>100</v>
      </c>
      <c r="H47" s="101">
        <v>0</v>
      </c>
      <c r="I47" s="101">
        <v>22</v>
      </c>
      <c r="J47" s="102">
        <v>3521</v>
      </c>
      <c r="K47" s="102">
        <v>1785</v>
      </c>
      <c r="L47" s="102">
        <v>1736</v>
      </c>
      <c r="M47" s="102">
        <v>1178</v>
      </c>
      <c r="N47" s="102">
        <v>625</v>
      </c>
      <c r="O47" s="102">
        <v>553</v>
      </c>
      <c r="P47" s="102">
        <v>1179</v>
      </c>
      <c r="Q47" s="102">
        <v>580</v>
      </c>
      <c r="R47" s="102">
        <v>599</v>
      </c>
      <c r="S47" s="102">
        <v>1164</v>
      </c>
      <c r="T47" s="102">
        <v>580</v>
      </c>
      <c r="U47" s="102">
        <v>584</v>
      </c>
    </row>
    <row r="48" spans="1:21" s="103" customFormat="1" ht="15" customHeight="1">
      <c r="A48" s="99" t="s">
        <v>143</v>
      </c>
      <c r="B48" s="100"/>
      <c r="C48" s="101">
        <v>4</v>
      </c>
      <c r="D48" s="101">
        <v>4</v>
      </c>
      <c r="E48" s="101">
        <v>0</v>
      </c>
      <c r="F48" s="102">
        <v>54</v>
      </c>
      <c r="G48" s="101">
        <v>45</v>
      </c>
      <c r="H48" s="101">
        <v>0</v>
      </c>
      <c r="I48" s="101">
        <v>9</v>
      </c>
      <c r="J48" s="102">
        <v>1559</v>
      </c>
      <c r="K48" s="102">
        <v>775</v>
      </c>
      <c r="L48" s="102">
        <v>784</v>
      </c>
      <c r="M48" s="102">
        <v>508</v>
      </c>
      <c r="N48" s="102">
        <v>259</v>
      </c>
      <c r="O48" s="102">
        <v>249</v>
      </c>
      <c r="P48" s="102">
        <v>532</v>
      </c>
      <c r="Q48" s="102">
        <v>261</v>
      </c>
      <c r="R48" s="102">
        <v>271</v>
      </c>
      <c r="S48" s="102">
        <v>519</v>
      </c>
      <c r="T48" s="102">
        <v>255</v>
      </c>
      <c r="U48" s="102">
        <v>264</v>
      </c>
    </row>
    <row r="49" spans="1:21" ht="15" customHeight="1">
      <c r="A49" s="99" t="s">
        <v>144</v>
      </c>
      <c r="B49" s="100"/>
      <c r="C49" s="101">
        <v>5</v>
      </c>
      <c r="D49" s="101">
        <v>5</v>
      </c>
      <c r="E49" s="101">
        <v>0</v>
      </c>
      <c r="F49" s="102">
        <v>70</v>
      </c>
      <c r="G49" s="101">
        <v>60</v>
      </c>
      <c r="H49" s="101">
        <v>0</v>
      </c>
      <c r="I49" s="101">
        <v>10</v>
      </c>
      <c r="J49" s="102">
        <v>2091</v>
      </c>
      <c r="K49" s="102">
        <v>1089</v>
      </c>
      <c r="L49" s="102">
        <v>1002</v>
      </c>
      <c r="M49" s="102">
        <v>706</v>
      </c>
      <c r="N49" s="102">
        <v>379</v>
      </c>
      <c r="O49" s="102">
        <v>327</v>
      </c>
      <c r="P49" s="102">
        <v>699</v>
      </c>
      <c r="Q49" s="102">
        <v>356</v>
      </c>
      <c r="R49" s="102">
        <v>343</v>
      </c>
      <c r="S49" s="102">
        <v>686</v>
      </c>
      <c r="T49" s="102">
        <v>354</v>
      </c>
      <c r="U49" s="102">
        <v>332</v>
      </c>
    </row>
    <row r="50" spans="1:21" ht="15" customHeight="1">
      <c r="A50" s="99" t="s">
        <v>145</v>
      </c>
      <c r="B50" s="100"/>
      <c r="C50" s="101">
        <v>6</v>
      </c>
      <c r="D50" s="101">
        <v>6</v>
      </c>
      <c r="E50" s="101">
        <v>0</v>
      </c>
      <c r="F50" s="102">
        <v>86</v>
      </c>
      <c r="G50" s="101">
        <v>78</v>
      </c>
      <c r="H50" s="101">
        <v>0</v>
      </c>
      <c r="I50" s="101">
        <v>8</v>
      </c>
      <c r="J50" s="102">
        <v>2671</v>
      </c>
      <c r="K50" s="102">
        <v>1376</v>
      </c>
      <c r="L50" s="102">
        <v>1295</v>
      </c>
      <c r="M50" s="102">
        <v>934</v>
      </c>
      <c r="N50" s="102">
        <v>493</v>
      </c>
      <c r="O50" s="102">
        <v>441</v>
      </c>
      <c r="P50" s="102">
        <v>855</v>
      </c>
      <c r="Q50" s="102">
        <v>429</v>
      </c>
      <c r="R50" s="102">
        <v>426</v>
      </c>
      <c r="S50" s="102">
        <v>882</v>
      </c>
      <c r="T50" s="102">
        <v>454</v>
      </c>
      <c r="U50" s="102">
        <v>428</v>
      </c>
    </row>
    <row r="51" spans="1:21" s="102" customFormat="1" ht="21" customHeight="1">
      <c r="A51" s="99" t="s">
        <v>146</v>
      </c>
      <c r="B51" s="100"/>
      <c r="C51" s="105">
        <v>8</v>
      </c>
      <c r="D51" s="105">
        <v>8</v>
      </c>
      <c r="E51" s="105">
        <v>0</v>
      </c>
      <c r="F51" s="102">
        <v>105</v>
      </c>
      <c r="G51" s="105">
        <v>90</v>
      </c>
      <c r="H51" s="105">
        <v>0</v>
      </c>
      <c r="I51" s="105">
        <v>15</v>
      </c>
      <c r="J51" s="102">
        <v>3151</v>
      </c>
      <c r="K51" s="102">
        <v>1618</v>
      </c>
      <c r="L51" s="102">
        <v>1533</v>
      </c>
      <c r="M51" s="102">
        <v>1077</v>
      </c>
      <c r="N51" s="102">
        <v>544</v>
      </c>
      <c r="O51" s="102">
        <v>533</v>
      </c>
      <c r="P51" s="102">
        <v>1015</v>
      </c>
      <c r="Q51" s="102">
        <v>506</v>
      </c>
      <c r="R51" s="102">
        <v>509</v>
      </c>
      <c r="S51" s="102">
        <v>1059</v>
      </c>
      <c r="T51" s="102">
        <v>568</v>
      </c>
      <c r="U51" s="102">
        <v>491</v>
      </c>
    </row>
    <row r="52" spans="1:21" ht="15" customHeight="1">
      <c r="A52" s="99" t="s">
        <v>147</v>
      </c>
      <c r="B52" s="100"/>
      <c r="C52" s="101">
        <v>5</v>
      </c>
      <c r="D52" s="106">
        <v>5</v>
      </c>
      <c r="E52" s="106">
        <v>0</v>
      </c>
      <c r="F52" s="102">
        <v>51</v>
      </c>
      <c r="G52" s="106">
        <v>44</v>
      </c>
      <c r="H52" s="106">
        <v>0</v>
      </c>
      <c r="I52" s="106">
        <v>7</v>
      </c>
      <c r="J52" s="102">
        <v>1496</v>
      </c>
      <c r="K52" s="107">
        <v>797</v>
      </c>
      <c r="L52" s="107">
        <v>699</v>
      </c>
      <c r="M52" s="107">
        <v>459</v>
      </c>
      <c r="N52" s="107">
        <v>233</v>
      </c>
      <c r="O52" s="107">
        <v>226</v>
      </c>
      <c r="P52" s="107">
        <v>520</v>
      </c>
      <c r="Q52" s="107">
        <v>288</v>
      </c>
      <c r="R52" s="107">
        <v>232</v>
      </c>
      <c r="S52" s="107">
        <v>517</v>
      </c>
      <c r="T52" s="107">
        <v>276</v>
      </c>
      <c r="U52" s="107">
        <v>241</v>
      </c>
    </row>
    <row r="53" spans="1:21" ht="15" customHeight="1">
      <c r="A53" s="99" t="s">
        <v>148</v>
      </c>
      <c r="B53" s="108"/>
      <c r="C53" s="101">
        <v>7</v>
      </c>
      <c r="D53" s="101">
        <v>7</v>
      </c>
      <c r="E53" s="101">
        <v>0</v>
      </c>
      <c r="F53" s="102">
        <v>90</v>
      </c>
      <c r="G53" s="101">
        <v>77</v>
      </c>
      <c r="H53" s="101">
        <v>0</v>
      </c>
      <c r="I53" s="101">
        <v>13</v>
      </c>
      <c r="J53" s="102">
        <v>2670</v>
      </c>
      <c r="K53" s="107">
        <v>1368</v>
      </c>
      <c r="L53" s="107">
        <v>1302</v>
      </c>
      <c r="M53" s="102">
        <v>880</v>
      </c>
      <c r="N53" s="107">
        <v>450</v>
      </c>
      <c r="O53" s="107">
        <v>430</v>
      </c>
      <c r="P53" s="102">
        <v>947</v>
      </c>
      <c r="Q53" s="107">
        <v>480</v>
      </c>
      <c r="R53" s="107">
        <v>467</v>
      </c>
      <c r="S53" s="102">
        <v>843</v>
      </c>
      <c r="T53" s="107">
        <v>438</v>
      </c>
      <c r="U53" s="107">
        <v>405</v>
      </c>
    </row>
    <row r="54" spans="1:21" ht="15" customHeight="1">
      <c r="A54" s="99" t="s">
        <v>149</v>
      </c>
      <c r="B54" s="100"/>
      <c r="C54" s="101">
        <v>3</v>
      </c>
      <c r="D54" s="101">
        <v>3</v>
      </c>
      <c r="E54" s="101">
        <v>0</v>
      </c>
      <c r="F54" s="102">
        <v>36</v>
      </c>
      <c r="G54" s="101">
        <v>29</v>
      </c>
      <c r="H54" s="101">
        <v>0</v>
      </c>
      <c r="I54" s="101">
        <v>7</v>
      </c>
      <c r="J54" s="102">
        <v>1089</v>
      </c>
      <c r="K54" s="107">
        <v>581</v>
      </c>
      <c r="L54" s="107">
        <v>508</v>
      </c>
      <c r="M54" s="102">
        <v>361</v>
      </c>
      <c r="N54" s="107">
        <v>171</v>
      </c>
      <c r="O54" s="107">
        <v>190</v>
      </c>
      <c r="P54" s="102">
        <v>360</v>
      </c>
      <c r="Q54" s="107">
        <v>207</v>
      </c>
      <c r="R54" s="107">
        <v>153</v>
      </c>
      <c r="S54" s="102">
        <v>368</v>
      </c>
      <c r="T54" s="107">
        <v>203</v>
      </c>
      <c r="U54" s="107">
        <v>165</v>
      </c>
    </row>
    <row r="55" spans="1:21" ht="15" customHeight="1">
      <c r="A55" s="99" t="s">
        <v>150</v>
      </c>
      <c r="B55" s="100"/>
      <c r="C55" s="101">
        <v>5</v>
      </c>
      <c r="D55" s="101">
        <v>5</v>
      </c>
      <c r="E55" s="101">
        <v>0</v>
      </c>
      <c r="F55" s="102">
        <v>64</v>
      </c>
      <c r="G55" s="101">
        <v>54</v>
      </c>
      <c r="H55" s="101">
        <v>0</v>
      </c>
      <c r="I55" s="101">
        <v>10</v>
      </c>
      <c r="J55" s="102">
        <v>1828</v>
      </c>
      <c r="K55" s="107">
        <v>943</v>
      </c>
      <c r="L55" s="107">
        <v>885</v>
      </c>
      <c r="M55" s="102">
        <v>590</v>
      </c>
      <c r="N55" s="107">
        <v>311</v>
      </c>
      <c r="O55" s="107">
        <v>279</v>
      </c>
      <c r="P55" s="102">
        <v>577</v>
      </c>
      <c r="Q55" s="107">
        <v>294</v>
      </c>
      <c r="R55" s="107">
        <v>283</v>
      </c>
      <c r="S55" s="102">
        <v>661</v>
      </c>
      <c r="T55" s="107">
        <v>338</v>
      </c>
      <c r="U55" s="107">
        <v>323</v>
      </c>
    </row>
    <row r="56" spans="1:39" s="112" customFormat="1" ht="4.5" customHeight="1">
      <c r="A56" s="109"/>
      <c r="B56" s="110"/>
      <c r="C56" s="111"/>
      <c r="D56" s="111"/>
      <c r="E56" s="111"/>
      <c r="G56" s="111"/>
      <c r="H56" s="111"/>
      <c r="I56" s="111"/>
      <c r="V56" s="107"/>
      <c r="W56" s="107"/>
      <c r="X56" s="107"/>
      <c r="Y56" s="107"/>
      <c r="Z56" s="107"/>
      <c r="AA56" s="107"/>
      <c r="AB56" s="107"/>
      <c r="AC56" s="107"/>
      <c r="AD56" s="107"/>
      <c r="AE56" s="107"/>
      <c r="AF56" s="107"/>
      <c r="AG56" s="107"/>
      <c r="AH56" s="107"/>
      <c r="AI56" s="107"/>
      <c r="AJ56" s="107"/>
      <c r="AK56" s="107"/>
      <c r="AL56" s="107"/>
      <c r="AM56" s="107"/>
    </row>
    <row r="57" spans="1:37" s="68" customFormat="1" ht="13.5">
      <c r="A57" s="66" t="s">
        <v>151</v>
      </c>
      <c r="B57" s="67"/>
      <c r="C57" s="67"/>
      <c r="D57" s="67"/>
      <c r="E57" s="67"/>
      <c r="U57" s="69" t="s">
        <v>152</v>
      </c>
      <c r="V57" s="107"/>
      <c r="W57" s="107"/>
      <c r="X57" s="107"/>
      <c r="Y57" s="107"/>
      <c r="Z57" s="107"/>
      <c r="AF57" s="107"/>
      <c r="AG57" s="107"/>
      <c r="AH57" s="107"/>
      <c r="AI57" s="107"/>
      <c r="AJ57" s="107"/>
      <c r="AK57" s="107"/>
    </row>
    <row r="58" spans="1:21" s="71" customFormat="1" ht="30" customHeight="1">
      <c r="A58" s="70"/>
      <c r="B58" s="70"/>
      <c r="C58" s="70"/>
      <c r="D58" s="70"/>
      <c r="E58" s="70"/>
      <c r="F58" s="39"/>
      <c r="G58" s="452" t="s">
        <v>153</v>
      </c>
      <c r="H58" s="453"/>
      <c r="I58" s="453"/>
      <c r="J58" s="453"/>
      <c r="K58" s="453"/>
      <c r="L58" s="453"/>
      <c r="M58" s="41" t="s">
        <v>154</v>
      </c>
      <c r="N58" s="39"/>
      <c r="O58" s="39"/>
      <c r="P58" s="39"/>
      <c r="Q58" s="39"/>
      <c r="R58" s="39"/>
      <c r="S58" s="39"/>
      <c r="T58" s="39"/>
      <c r="U58" s="39"/>
    </row>
    <row r="59" spans="1:21" s="80" customFormat="1" ht="15.75" customHeight="1">
      <c r="A59" s="454" t="s">
        <v>86</v>
      </c>
      <c r="B59" s="72"/>
      <c r="C59" s="73" t="s">
        <v>155</v>
      </c>
      <c r="D59" s="74"/>
      <c r="E59" s="75"/>
      <c r="F59" s="76" t="s">
        <v>156</v>
      </c>
      <c r="G59" s="76"/>
      <c r="H59" s="77"/>
      <c r="I59" s="78"/>
      <c r="J59" s="76" t="s">
        <v>157</v>
      </c>
      <c r="K59" s="76"/>
      <c r="L59" s="79"/>
      <c r="M59" s="76" t="s">
        <v>158</v>
      </c>
      <c r="N59" s="76"/>
      <c r="O59" s="78"/>
      <c r="P59" s="76" t="s">
        <v>91</v>
      </c>
      <c r="Q59" s="76"/>
      <c r="R59" s="78"/>
      <c r="S59" s="76" t="s">
        <v>92</v>
      </c>
      <c r="T59" s="76"/>
      <c r="U59" s="76"/>
    </row>
    <row r="60" spans="1:21" ht="20.25" customHeight="1">
      <c r="A60" s="455"/>
      <c r="B60" s="81"/>
      <c r="C60" s="82" t="s">
        <v>93</v>
      </c>
      <c r="D60" s="83" t="s">
        <v>94</v>
      </c>
      <c r="E60" s="83" t="s">
        <v>95</v>
      </c>
      <c r="F60" s="84" t="s">
        <v>93</v>
      </c>
      <c r="G60" s="84" t="s">
        <v>159</v>
      </c>
      <c r="H60" s="84" t="s">
        <v>160</v>
      </c>
      <c r="I60" s="85" t="s">
        <v>98</v>
      </c>
      <c r="J60" s="84" t="s">
        <v>10</v>
      </c>
      <c r="K60" s="84" t="s">
        <v>99</v>
      </c>
      <c r="L60" s="84" t="s">
        <v>100</v>
      </c>
      <c r="M60" s="84" t="s">
        <v>10</v>
      </c>
      <c r="N60" s="84" t="s">
        <v>99</v>
      </c>
      <c r="O60" s="84" t="s">
        <v>100</v>
      </c>
      <c r="P60" s="84" t="s">
        <v>10</v>
      </c>
      <c r="Q60" s="84" t="s">
        <v>99</v>
      </c>
      <c r="R60" s="84" t="s">
        <v>100</v>
      </c>
      <c r="S60" s="84" t="s">
        <v>10</v>
      </c>
      <c r="T60" s="84" t="s">
        <v>99</v>
      </c>
      <c r="U60" s="86" t="s">
        <v>100</v>
      </c>
    </row>
    <row r="61" spans="1:21" ht="6" customHeight="1">
      <c r="A61" s="113"/>
      <c r="B61" s="100"/>
      <c r="C61" s="101"/>
      <c r="D61" s="101"/>
      <c r="E61" s="101"/>
      <c r="F61" s="102"/>
      <c r="G61" s="101" t="s">
        <v>161</v>
      </c>
      <c r="H61" s="101"/>
      <c r="I61" s="101"/>
      <c r="J61" s="102"/>
      <c r="K61" s="102"/>
      <c r="L61" s="102"/>
      <c r="M61" s="102"/>
      <c r="N61" s="102"/>
      <c r="O61" s="102"/>
      <c r="P61" s="102"/>
      <c r="Q61" s="102"/>
      <c r="R61" s="102"/>
      <c r="S61" s="102"/>
      <c r="T61" s="102"/>
      <c r="U61" s="102"/>
    </row>
    <row r="62" spans="1:21" ht="18" customHeight="1">
      <c r="A62" s="99" t="s">
        <v>162</v>
      </c>
      <c r="B62" s="100"/>
      <c r="C62" s="101">
        <v>6</v>
      </c>
      <c r="D62" s="101">
        <v>6</v>
      </c>
      <c r="E62" s="101">
        <v>0</v>
      </c>
      <c r="F62" s="102">
        <v>56</v>
      </c>
      <c r="G62" s="101">
        <v>48</v>
      </c>
      <c r="H62" s="101">
        <v>0</v>
      </c>
      <c r="I62" s="101">
        <v>8</v>
      </c>
      <c r="J62" s="102">
        <v>1579</v>
      </c>
      <c r="K62" s="102">
        <v>801</v>
      </c>
      <c r="L62" s="102">
        <v>778</v>
      </c>
      <c r="M62" s="102">
        <v>507</v>
      </c>
      <c r="N62" s="102">
        <v>264</v>
      </c>
      <c r="O62" s="102">
        <v>243</v>
      </c>
      <c r="P62" s="102">
        <v>524</v>
      </c>
      <c r="Q62" s="102">
        <v>279</v>
      </c>
      <c r="R62" s="102">
        <v>245</v>
      </c>
      <c r="S62" s="102">
        <v>548</v>
      </c>
      <c r="T62" s="102">
        <v>258</v>
      </c>
      <c r="U62" s="102">
        <v>290</v>
      </c>
    </row>
    <row r="63" spans="1:21" ht="15" customHeight="1">
      <c r="A63" s="99" t="s">
        <v>163</v>
      </c>
      <c r="B63" s="100"/>
      <c r="C63" s="101">
        <v>3</v>
      </c>
      <c r="D63" s="101">
        <v>3</v>
      </c>
      <c r="E63" s="101">
        <v>0</v>
      </c>
      <c r="F63" s="102">
        <v>63</v>
      </c>
      <c r="G63" s="101">
        <v>56</v>
      </c>
      <c r="H63" s="101">
        <v>0</v>
      </c>
      <c r="I63" s="101">
        <v>7</v>
      </c>
      <c r="J63" s="102">
        <v>2100</v>
      </c>
      <c r="K63" s="102">
        <v>1058</v>
      </c>
      <c r="L63" s="102">
        <v>1042</v>
      </c>
      <c r="M63" s="102">
        <v>713</v>
      </c>
      <c r="N63" s="102">
        <v>373</v>
      </c>
      <c r="O63" s="102">
        <v>340</v>
      </c>
      <c r="P63" s="102">
        <v>705</v>
      </c>
      <c r="Q63" s="102">
        <v>342</v>
      </c>
      <c r="R63" s="102">
        <v>363</v>
      </c>
      <c r="S63" s="102">
        <v>682</v>
      </c>
      <c r="T63" s="102">
        <v>343</v>
      </c>
      <c r="U63" s="102">
        <v>339</v>
      </c>
    </row>
    <row r="64" spans="1:21" ht="15" customHeight="1">
      <c r="A64" s="99" t="s">
        <v>164</v>
      </c>
      <c r="B64" s="100"/>
      <c r="C64" s="101">
        <v>6</v>
      </c>
      <c r="D64" s="101">
        <v>6</v>
      </c>
      <c r="E64" s="101">
        <v>0</v>
      </c>
      <c r="F64" s="102">
        <v>89</v>
      </c>
      <c r="G64" s="101">
        <v>82</v>
      </c>
      <c r="H64" s="101">
        <v>0</v>
      </c>
      <c r="I64" s="101">
        <v>7</v>
      </c>
      <c r="J64" s="102">
        <v>2903</v>
      </c>
      <c r="K64" s="102">
        <v>1465</v>
      </c>
      <c r="L64" s="102">
        <v>1438</v>
      </c>
      <c r="M64" s="102">
        <v>1001</v>
      </c>
      <c r="N64" s="102">
        <v>508</v>
      </c>
      <c r="O64" s="102">
        <v>493</v>
      </c>
      <c r="P64" s="102">
        <v>902</v>
      </c>
      <c r="Q64" s="102">
        <v>464</v>
      </c>
      <c r="R64" s="102">
        <v>438</v>
      </c>
      <c r="S64" s="102">
        <v>1000</v>
      </c>
      <c r="T64" s="102">
        <v>493</v>
      </c>
      <c r="U64" s="102">
        <v>507</v>
      </c>
    </row>
    <row r="65" spans="1:21" ht="15" customHeight="1">
      <c r="A65" s="99" t="s">
        <v>165</v>
      </c>
      <c r="B65" s="100"/>
      <c r="C65" s="101">
        <v>4</v>
      </c>
      <c r="D65" s="101">
        <v>4</v>
      </c>
      <c r="E65" s="101">
        <v>0</v>
      </c>
      <c r="F65" s="102">
        <v>42</v>
      </c>
      <c r="G65" s="101">
        <v>36</v>
      </c>
      <c r="H65" s="101">
        <v>0</v>
      </c>
      <c r="I65" s="101">
        <v>6</v>
      </c>
      <c r="J65" s="102">
        <v>1273</v>
      </c>
      <c r="K65" s="102">
        <v>633</v>
      </c>
      <c r="L65" s="102">
        <v>640</v>
      </c>
      <c r="M65" s="102">
        <v>430</v>
      </c>
      <c r="N65" s="102">
        <v>223</v>
      </c>
      <c r="O65" s="102">
        <v>207</v>
      </c>
      <c r="P65" s="102">
        <v>413</v>
      </c>
      <c r="Q65" s="102">
        <v>197</v>
      </c>
      <c r="R65" s="102">
        <v>216</v>
      </c>
      <c r="S65" s="102">
        <v>430</v>
      </c>
      <c r="T65" s="102">
        <v>213</v>
      </c>
      <c r="U65" s="102">
        <v>217</v>
      </c>
    </row>
    <row r="66" spans="1:5" ht="18" customHeight="1">
      <c r="A66" s="114" t="s">
        <v>166</v>
      </c>
      <c r="B66" s="100"/>
      <c r="C66" s="87"/>
      <c r="D66" s="87"/>
      <c r="E66" s="87"/>
    </row>
    <row r="67" spans="1:21" ht="15" customHeight="1">
      <c r="A67" s="99" t="s">
        <v>167</v>
      </c>
      <c r="B67" s="100"/>
      <c r="C67" s="101">
        <v>5</v>
      </c>
      <c r="D67" s="101">
        <v>5</v>
      </c>
      <c r="E67" s="101">
        <v>0</v>
      </c>
      <c r="F67" s="102">
        <v>61</v>
      </c>
      <c r="G67" s="101">
        <v>55</v>
      </c>
      <c r="H67" s="101">
        <v>0</v>
      </c>
      <c r="I67" s="101">
        <v>6</v>
      </c>
      <c r="J67" s="102">
        <v>1871</v>
      </c>
      <c r="K67" s="102">
        <v>978</v>
      </c>
      <c r="L67" s="102">
        <v>893</v>
      </c>
      <c r="M67" s="102">
        <v>618</v>
      </c>
      <c r="N67" s="102">
        <v>311</v>
      </c>
      <c r="O67" s="102">
        <v>307</v>
      </c>
      <c r="P67" s="102">
        <v>634</v>
      </c>
      <c r="Q67" s="102">
        <v>343</v>
      </c>
      <c r="R67" s="102">
        <v>291</v>
      </c>
      <c r="S67" s="102">
        <v>619</v>
      </c>
      <c r="T67" s="102">
        <v>324</v>
      </c>
      <c r="U67" s="102">
        <v>295</v>
      </c>
    </row>
    <row r="68" spans="1:21" ht="18" customHeight="1">
      <c r="A68" s="114" t="s">
        <v>168</v>
      </c>
      <c r="B68" s="100"/>
      <c r="C68" s="101"/>
      <c r="D68" s="101"/>
      <c r="E68" s="101"/>
      <c r="F68" s="102"/>
      <c r="G68" s="101"/>
      <c r="H68" s="101"/>
      <c r="I68" s="101"/>
      <c r="J68" s="102"/>
      <c r="K68" s="102"/>
      <c r="L68" s="102"/>
      <c r="M68" s="102"/>
      <c r="N68" s="102"/>
      <c r="O68" s="102"/>
      <c r="P68" s="102"/>
      <c r="Q68" s="102"/>
      <c r="R68" s="102"/>
      <c r="S68" s="102"/>
      <c r="T68" s="102"/>
      <c r="U68" s="102"/>
    </row>
    <row r="69" spans="1:21" ht="15" customHeight="1">
      <c r="A69" s="99" t="s">
        <v>169</v>
      </c>
      <c r="B69" s="100"/>
      <c r="C69" s="101">
        <v>3</v>
      </c>
      <c r="D69" s="101">
        <v>3</v>
      </c>
      <c r="E69" s="101">
        <v>0</v>
      </c>
      <c r="F69" s="102">
        <v>36</v>
      </c>
      <c r="G69" s="101">
        <v>32</v>
      </c>
      <c r="H69" s="101">
        <v>0</v>
      </c>
      <c r="I69" s="101">
        <v>4</v>
      </c>
      <c r="J69" s="102">
        <v>1064</v>
      </c>
      <c r="K69" s="102">
        <v>532</v>
      </c>
      <c r="L69" s="102">
        <v>532</v>
      </c>
      <c r="M69" s="102">
        <v>352</v>
      </c>
      <c r="N69" s="102">
        <v>182</v>
      </c>
      <c r="O69" s="102">
        <v>170</v>
      </c>
      <c r="P69" s="102">
        <v>348</v>
      </c>
      <c r="Q69" s="102">
        <v>177</v>
      </c>
      <c r="R69" s="102">
        <v>171</v>
      </c>
      <c r="S69" s="102">
        <v>364</v>
      </c>
      <c r="T69" s="102">
        <v>173</v>
      </c>
      <c r="U69" s="102">
        <v>191</v>
      </c>
    </row>
    <row r="70" spans="1:21" ht="15" customHeight="1">
      <c r="A70" s="99" t="s">
        <v>170</v>
      </c>
      <c r="B70" s="100"/>
      <c r="C70" s="101">
        <v>3</v>
      </c>
      <c r="D70" s="101">
        <v>3</v>
      </c>
      <c r="E70" s="101">
        <v>0</v>
      </c>
      <c r="F70" s="102">
        <v>29</v>
      </c>
      <c r="G70" s="101">
        <v>25</v>
      </c>
      <c r="H70" s="101">
        <v>0</v>
      </c>
      <c r="I70" s="101">
        <v>4</v>
      </c>
      <c r="J70" s="102">
        <v>805</v>
      </c>
      <c r="K70" s="102">
        <v>416</v>
      </c>
      <c r="L70" s="102">
        <v>389</v>
      </c>
      <c r="M70" s="102">
        <v>277</v>
      </c>
      <c r="N70" s="102">
        <v>151</v>
      </c>
      <c r="O70" s="102">
        <v>126</v>
      </c>
      <c r="P70" s="102">
        <v>261</v>
      </c>
      <c r="Q70" s="102">
        <v>132</v>
      </c>
      <c r="R70" s="102">
        <v>129</v>
      </c>
      <c r="S70" s="102">
        <v>267</v>
      </c>
      <c r="T70" s="102">
        <v>133</v>
      </c>
      <c r="U70" s="102">
        <v>134</v>
      </c>
    </row>
    <row r="71" spans="1:21" ht="15" customHeight="1">
      <c r="A71" s="99" t="s">
        <v>171</v>
      </c>
      <c r="B71" s="100"/>
      <c r="C71" s="101">
        <v>1</v>
      </c>
      <c r="D71" s="101">
        <v>1</v>
      </c>
      <c r="E71" s="101">
        <v>0</v>
      </c>
      <c r="F71" s="102">
        <v>10</v>
      </c>
      <c r="G71" s="101">
        <v>9</v>
      </c>
      <c r="H71" s="101">
        <v>0</v>
      </c>
      <c r="I71" s="101">
        <v>1</v>
      </c>
      <c r="J71" s="102">
        <v>254</v>
      </c>
      <c r="K71" s="102">
        <v>140</v>
      </c>
      <c r="L71" s="102">
        <v>114</v>
      </c>
      <c r="M71" s="102">
        <v>77</v>
      </c>
      <c r="N71" s="102">
        <v>47</v>
      </c>
      <c r="O71" s="102">
        <v>30</v>
      </c>
      <c r="P71" s="102">
        <v>89</v>
      </c>
      <c r="Q71" s="102">
        <v>45</v>
      </c>
      <c r="R71" s="102">
        <v>44</v>
      </c>
      <c r="S71" s="102">
        <v>88</v>
      </c>
      <c r="T71" s="102">
        <v>48</v>
      </c>
      <c r="U71" s="102">
        <v>40</v>
      </c>
    </row>
    <row r="72" spans="1:5" ht="18" customHeight="1">
      <c r="A72" s="114" t="s">
        <v>172</v>
      </c>
      <c r="B72" s="100"/>
      <c r="C72" s="87"/>
      <c r="D72" s="87"/>
      <c r="E72" s="87"/>
    </row>
    <row r="73" spans="1:21" ht="15" customHeight="1">
      <c r="A73" s="99" t="s">
        <v>173</v>
      </c>
      <c r="B73" s="100"/>
      <c r="C73" s="101">
        <v>1</v>
      </c>
      <c r="D73" s="101">
        <v>1</v>
      </c>
      <c r="E73" s="101">
        <v>0</v>
      </c>
      <c r="F73" s="102">
        <v>22</v>
      </c>
      <c r="G73" s="101">
        <v>18</v>
      </c>
      <c r="H73" s="101">
        <v>0</v>
      </c>
      <c r="I73" s="101">
        <v>4</v>
      </c>
      <c r="J73" s="102">
        <v>626</v>
      </c>
      <c r="K73" s="102">
        <v>323</v>
      </c>
      <c r="L73" s="102">
        <v>303</v>
      </c>
      <c r="M73" s="102">
        <v>202</v>
      </c>
      <c r="N73" s="102">
        <v>93</v>
      </c>
      <c r="O73" s="102">
        <v>109</v>
      </c>
      <c r="P73" s="102">
        <v>203</v>
      </c>
      <c r="Q73" s="102">
        <v>101</v>
      </c>
      <c r="R73" s="102">
        <v>102</v>
      </c>
      <c r="S73" s="102">
        <v>221</v>
      </c>
      <c r="T73" s="102">
        <v>129</v>
      </c>
      <c r="U73" s="102">
        <v>92</v>
      </c>
    </row>
    <row r="74" spans="1:21" ht="15" customHeight="1">
      <c r="A74" s="99" t="s">
        <v>174</v>
      </c>
      <c r="B74" s="100"/>
      <c r="C74" s="101">
        <v>3</v>
      </c>
      <c r="D74" s="101">
        <v>3</v>
      </c>
      <c r="E74" s="101">
        <v>0</v>
      </c>
      <c r="F74" s="102">
        <v>24</v>
      </c>
      <c r="G74" s="101">
        <v>20</v>
      </c>
      <c r="H74" s="101">
        <v>0</v>
      </c>
      <c r="I74" s="101">
        <v>4</v>
      </c>
      <c r="J74" s="102">
        <v>580</v>
      </c>
      <c r="K74" s="102">
        <v>221</v>
      </c>
      <c r="L74" s="102">
        <v>359</v>
      </c>
      <c r="M74" s="102">
        <v>188</v>
      </c>
      <c r="N74" s="102">
        <v>77</v>
      </c>
      <c r="O74" s="102">
        <v>111</v>
      </c>
      <c r="P74" s="102">
        <v>205</v>
      </c>
      <c r="Q74" s="102">
        <v>75</v>
      </c>
      <c r="R74" s="102">
        <v>130</v>
      </c>
      <c r="S74" s="102">
        <v>187</v>
      </c>
      <c r="T74" s="102">
        <v>69</v>
      </c>
      <c r="U74" s="102">
        <v>118</v>
      </c>
    </row>
    <row r="75" spans="1:21" ht="15" customHeight="1">
      <c r="A75" s="99" t="s">
        <v>175</v>
      </c>
      <c r="B75" s="100"/>
      <c r="C75" s="101">
        <v>3</v>
      </c>
      <c r="D75" s="101">
        <v>3</v>
      </c>
      <c r="E75" s="101">
        <v>0</v>
      </c>
      <c r="F75" s="102">
        <v>26</v>
      </c>
      <c r="G75" s="101">
        <v>18</v>
      </c>
      <c r="H75" s="101">
        <v>0</v>
      </c>
      <c r="I75" s="101">
        <v>8</v>
      </c>
      <c r="J75" s="102">
        <v>601</v>
      </c>
      <c r="K75" s="102">
        <v>313</v>
      </c>
      <c r="L75" s="102">
        <v>288</v>
      </c>
      <c r="M75" s="102">
        <v>199</v>
      </c>
      <c r="N75" s="102">
        <v>98</v>
      </c>
      <c r="O75" s="102">
        <v>101</v>
      </c>
      <c r="P75" s="102">
        <v>185</v>
      </c>
      <c r="Q75" s="102">
        <v>92</v>
      </c>
      <c r="R75" s="102">
        <v>93</v>
      </c>
      <c r="S75" s="102">
        <v>217</v>
      </c>
      <c r="T75" s="102">
        <v>123</v>
      </c>
      <c r="U75" s="102">
        <v>94</v>
      </c>
    </row>
    <row r="76" spans="1:21" ht="15" customHeight="1">
      <c r="A76" s="99" t="s">
        <v>176</v>
      </c>
      <c r="B76" s="100"/>
      <c r="C76" s="101">
        <v>2</v>
      </c>
      <c r="D76" s="101">
        <v>2</v>
      </c>
      <c r="E76" s="101">
        <v>0</v>
      </c>
      <c r="F76" s="102">
        <v>21</v>
      </c>
      <c r="G76" s="101">
        <v>17</v>
      </c>
      <c r="H76" s="101">
        <v>0</v>
      </c>
      <c r="I76" s="101">
        <v>4</v>
      </c>
      <c r="J76" s="102">
        <v>466</v>
      </c>
      <c r="K76" s="102">
        <v>232</v>
      </c>
      <c r="L76" s="102">
        <v>234</v>
      </c>
      <c r="M76" s="102">
        <v>145</v>
      </c>
      <c r="N76" s="102">
        <v>61</v>
      </c>
      <c r="O76" s="102">
        <v>84</v>
      </c>
      <c r="P76" s="102">
        <v>164</v>
      </c>
      <c r="Q76" s="102">
        <v>92</v>
      </c>
      <c r="R76" s="102">
        <v>72</v>
      </c>
      <c r="S76" s="102">
        <v>157</v>
      </c>
      <c r="T76" s="102">
        <v>79</v>
      </c>
      <c r="U76" s="102">
        <v>78</v>
      </c>
    </row>
    <row r="77" spans="1:21" ht="15" customHeight="1">
      <c r="A77" s="99" t="s">
        <v>177</v>
      </c>
      <c r="B77" s="100"/>
      <c r="C77" s="101">
        <v>1</v>
      </c>
      <c r="D77" s="101">
        <v>1</v>
      </c>
      <c r="E77" s="101">
        <v>0</v>
      </c>
      <c r="F77" s="102">
        <v>15</v>
      </c>
      <c r="G77" s="101">
        <v>12</v>
      </c>
      <c r="H77" s="101">
        <v>0</v>
      </c>
      <c r="I77" s="101">
        <v>3</v>
      </c>
      <c r="J77" s="102">
        <v>386</v>
      </c>
      <c r="K77" s="102">
        <v>182</v>
      </c>
      <c r="L77" s="102">
        <v>204</v>
      </c>
      <c r="M77" s="102">
        <v>122</v>
      </c>
      <c r="N77" s="102">
        <v>67</v>
      </c>
      <c r="O77" s="102">
        <v>55</v>
      </c>
      <c r="P77" s="102">
        <v>128</v>
      </c>
      <c r="Q77" s="102">
        <v>57</v>
      </c>
      <c r="R77" s="102">
        <v>71</v>
      </c>
      <c r="S77" s="102">
        <v>136</v>
      </c>
      <c r="T77" s="102">
        <v>58</v>
      </c>
      <c r="U77" s="102">
        <v>78</v>
      </c>
    </row>
    <row r="78" spans="1:21" ht="15" customHeight="1">
      <c r="A78" s="99" t="s">
        <v>178</v>
      </c>
      <c r="B78" s="100"/>
      <c r="C78" s="101">
        <v>1</v>
      </c>
      <c r="D78" s="101">
        <v>1</v>
      </c>
      <c r="E78" s="101">
        <v>0</v>
      </c>
      <c r="F78" s="102">
        <v>11</v>
      </c>
      <c r="G78" s="101">
        <v>9</v>
      </c>
      <c r="H78" s="101">
        <v>0</v>
      </c>
      <c r="I78" s="101">
        <v>2</v>
      </c>
      <c r="J78" s="102">
        <v>259</v>
      </c>
      <c r="K78" s="102">
        <v>125</v>
      </c>
      <c r="L78" s="102">
        <v>134</v>
      </c>
      <c r="M78" s="102">
        <v>78</v>
      </c>
      <c r="N78" s="102">
        <v>40</v>
      </c>
      <c r="O78" s="102">
        <v>38</v>
      </c>
      <c r="P78" s="102">
        <v>85</v>
      </c>
      <c r="Q78" s="102">
        <v>40</v>
      </c>
      <c r="R78" s="102">
        <v>45</v>
      </c>
      <c r="S78" s="102">
        <v>96</v>
      </c>
      <c r="T78" s="102">
        <v>45</v>
      </c>
      <c r="U78" s="102">
        <v>51</v>
      </c>
    </row>
    <row r="79" spans="1:21" ht="15" customHeight="1">
      <c r="A79" s="99" t="s">
        <v>179</v>
      </c>
      <c r="B79" s="100"/>
      <c r="C79" s="101">
        <v>2</v>
      </c>
      <c r="D79" s="101">
        <v>2</v>
      </c>
      <c r="E79" s="101">
        <v>0</v>
      </c>
      <c r="F79" s="102">
        <v>11</v>
      </c>
      <c r="G79" s="101">
        <v>8</v>
      </c>
      <c r="H79" s="101">
        <v>0</v>
      </c>
      <c r="I79" s="101">
        <v>3</v>
      </c>
      <c r="J79" s="102">
        <v>216</v>
      </c>
      <c r="K79" s="102">
        <v>102</v>
      </c>
      <c r="L79" s="102">
        <v>114</v>
      </c>
      <c r="M79" s="102">
        <v>75</v>
      </c>
      <c r="N79" s="102">
        <v>32</v>
      </c>
      <c r="O79" s="102">
        <v>43</v>
      </c>
      <c r="P79" s="102">
        <v>76</v>
      </c>
      <c r="Q79" s="102">
        <v>33</v>
      </c>
      <c r="R79" s="102">
        <v>43</v>
      </c>
      <c r="S79" s="102">
        <v>65</v>
      </c>
      <c r="T79" s="102">
        <v>37</v>
      </c>
      <c r="U79" s="102">
        <v>28</v>
      </c>
    </row>
    <row r="80" spans="1:5" ht="18" customHeight="1">
      <c r="A80" s="114" t="s">
        <v>180</v>
      </c>
      <c r="B80" s="100"/>
      <c r="C80" s="87"/>
      <c r="D80" s="87"/>
      <c r="E80" s="87"/>
    </row>
    <row r="81" spans="1:21" ht="15" customHeight="1">
      <c r="A81" s="99" t="s">
        <v>181</v>
      </c>
      <c r="B81" s="100"/>
      <c r="C81" s="101">
        <v>1</v>
      </c>
      <c r="D81" s="101">
        <v>1</v>
      </c>
      <c r="E81" s="101">
        <v>0</v>
      </c>
      <c r="F81" s="102">
        <v>8</v>
      </c>
      <c r="G81" s="101">
        <v>6</v>
      </c>
      <c r="H81" s="101">
        <v>0</v>
      </c>
      <c r="I81" s="101">
        <v>2</v>
      </c>
      <c r="J81" s="102">
        <v>203</v>
      </c>
      <c r="K81" s="102">
        <v>99</v>
      </c>
      <c r="L81" s="102">
        <v>104</v>
      </c>
      <c r="M81" s="102">
        <v>56</v>
      </c>
      <c r="N81" s="102">
        <v>25</v>
      </c>
      <c r="O81" s="102">
        <v>31</v>
      </c>
      <c r="P81" s="102">
        <v>84</v>
      </c>
      <c r="Q81" s="102">
        <v>43</v>
      </c>
      <c r="R81" s="102">
        <v>41</v>
      </c>
      <c r="S81" s="102">
        <v>63</v>
      </c>
      <c r="T81" s="102">
        <v>31</v>
      </c>
      <c r="U81" s="102">
        <v>32</v>
      </c>
    </row>
    <row r="82" spans="1:21" ht="15" customHeight="1">
      <c r="A82" s="99" t="s">
        <v>182</v>
      </c>
      <c r="B82" s="100"/>
      <c r="C82" s="101">
        <v>1</v>
      </c>
      <c r="D82" s="101">
        <v>1</v>
      </c>
      <c r="E82" s="101">
        <v>0</v>
      </c>
      <c r="F82" s="102">
        <v>8</v>
      </c>
      <c r="G82" s="101">
        <v>6</v>
      </c>
      <c r="H82" s="101">
        <v>0</v>
      </c>
      <c r="I82" s="101">
        <v>2</v>
      </c>
      <c r="J82" s="102">
        <v>213</v>
      </c>
      <c r="K82" s="102">
        <v>111</v>
      </c>
      <c r="L82" s="102">
        <v>102</v>
      </c>
      <c r="M82" s="102">
        <v>71</v>
      </c>
      <c r="N82" s="102">
        <v>40</v>
      </c>
      <c r="O82" s="102">
        <v>31</v>
      </c>
      <c r="P82" s="102">
        <v>64</v>
      </c>
      <c r="Q82" s="102">
        <v>34</v>
      </c>
      <c r="R82" s="102">
        <v>30</v>
      </c>
      <c r="S82" s="102">
        <v>78</v>
      </c>
      <c r="T82" s="102">
        <v>37</v>
      </c>
      <c r="U82" s="102">
        <v>41</v>
      </c>
    </row>
    <row r="83" spans="1:21" ht="15" customHeight="1">
      <c r="A83" s="99" t="s">
        <v>183</v>
      </c>
      <c r="B83" s="100"/>
      <c r="C83" s="101">
        <v>1</v>
      </c>
      <c r="D83" s="101">
        <v>1</v>
      </c>
      <c r="E83" s="101">
        <v>0</v>
      </c>
      <c r="F83" s="102">
        <v>8</v>
      </c>
      <c r="G83" s="101">
        <v>6</v>
      </c>
      <c r="H83" s="101">
        <v>0</v>
      </c>
      <c r="I83" s="101">
        <v>2</v>
      </c>
      <c r="J83" s="102">
        <v>165</v>
      </c>
      <c r="K83" s="102">
        <v>78</v>
      </c>
      <c r="L83" s="102">
        <v>87</v>
      </c>
      <c r="M83" s="102">
        <v>51</v>
      </c>
      <c r="N83" s="102">
        <v>26</v>
      </c>
      <c r="O83" s="102">
        <v>25</v>
      </c>
      <c r="P83" s="102">
        <v>47</v>
      </c>
      <c r="Q83" s="102">
        <v>21</v>
      </c>
      <c r="R83" s="102">
        <v>26</v>
      </c>
      <c r="S83" s="102">
        <v>67</v>
      </c>
      <c r="T83" s="102">
        <v>31</v>
      </c>
      <c r="U83" s="102">
        <v>36</v>
      </c>
    </row>
    <row r="84" spans="1:21" ht="15" customHeight="1">
      <c r="A84" s="99" t="s">
        <v>184</v>
      </c>
      <c r="B84" s="100"/>
      <c r="C84" s="101">
        <v>1</v>
      </c>
      <c r="D84" s="101">
        <v>1</v>
      </c>
      <c r="E84" s="101">
        <v>0</v>
      </c>
      <c r="F84" s="102">
        <v>11</v>
      </c>
      <c r="G84" s="101">
        <v>9</v>
      </c>
      <c r="H84" s="101">
        <v>0</v>
      </c>
      <c r="I84" s="101">
        <v>2</v>
      </c>
      <c r="J84" s="102">
        <v>304</v>
      </c>
      <c r="K84" s="102">
        <v>162</v>
      </c>
      <c r="L84" s="102">
        <v>142</v>
      </c>
      <c r="M84" s="102">
        <v>95</v>
      </c>
      <c r="N84" s="102">
        <v>54</v>
      </c>
      <c r="O84" s="102">
        <v>41</v>
      </c>
      <c r="P84" s="102">
        <v>104</v>
      </c>
      <c r="Q84" s="102">
        <v>49</v>
      </c>
      <c r="R84" s="102">
        <v>55</v>
      </c>
      <c r="S84" s="102">
        <v>105</v>
      </c>
      <c r="T84" s="102">
        <v>59</v>
      </c>
      <c r="U84" s="102">
        <v>46</v>
      </c>
    </row>
    <row r="85" spans="1:21" ht="15" customHeight="1">
      <c r="A85" s="99" t="s">
        <v>185</v>
      </c>
      <c r="B85" s="100"/>
      <c r="C85" s="101">
        <v>1</v>
      </c>
      <c r="D85" s="101">
        <v>1</v>
      </c>
      <c r="E85" s="101">
        <v>0</v>
      </c>
      <c r="F85" s="102">
        <v>3</v>
      </c>
      <c r="G85" s="101">
        <v>3</v>
      </c>
      <c r="H85" s="101">
        <v>0</v>
      </c>
      <c r="I85" s="101">
        <v>0</v>
      </c>
      <c r="J85" s="102">
        <v>51</v>
      </c>
      <c r="K85" s="102">
        <v>28</v>
      </c>
      <c r="L85" s="102">
        <v>23</v>
      </c>
      <c r="M85" s="102">
        <v>13</v>
      </c>
      <c r="N85" s="102">
        <v>5</v>
      </c>
      <c r="O85" s="102">
        <v>8</v>
      </c>
      <c r="P85" s="102">
        <v>21</v>
      </c>
      <c r="Q85" s="102">
        <v>14</v>
      </c>
      <c r="R85" s="102">
        <v>7</v>
      </c>
      <c r="S85" s="102">
        <v>17</v>
      </c>
      <c r="T85" s="102">
        <v>9</v>
      </c>
      <c r="U85" s="102">
        <v>8</v>
      </c>
    </row>
    <row r="86" spans="1:5" ht="18" customHeight="1">
      <c r="A86" s="114" t="s">
        <v>186</v>
      </c>
      <c r="B86" s="100"/>
      <c r="C86" s="87"/>
      <c r="D86" s="87"/>
      <c r="E86" s="87"/>
    </row>
    <row r="87" spans="1:21" ht="15" customHeight="1">
      <c r="A87" s="99" t="s">
        <v>187</v>
      </c>
      <c r="B87" s="100"/>
      <c r="C87" s="101">
        <v>1</v>
      </c>
      <c r="D87" s="101">
        <v>1</v>
      </c>
      <c r="E87" s="101">
        <v>0</v>
      </c>
      <c r="F87" s="102">
        <v>10</v>
      </c>
      <c r="G87" s="101">
        <v>8</v>
      </c>
      <c r="H87" s="101">
        <v>0</v>
      </c>
      <c r="I87" s="101">
        <v>2</v>
      </c>
      <c r="J87" s="102">
        <v>258</v>
      </c>
      <c r="K87" s="102">
        <v>138</v>
      </c>
      <c r="L87" s="102">
        <v>120</v>
      </c>
      <c r="M87" s="102">
        <v>84</v>
      </c>
      <c r="N87" s="102">
        <v>42</v>
      </c>
      <c r="O87" s="102">
        <v>42</v>
      </c>
      <c r="P87" s="102">
        <v>71</v>
      </c>
      <c r="Q87" s="102">
        <v>39</v>
      </c>
      <c r="R87" s="102">
        <v>32</v>
      </c>
      <c r="S87" s="102">
        <v>103</v>
      </c>
      <c r="T87" s="102">
        <v>57</v>
      </c>
      <c r="U87" s="102">
        <v>46</v>
      </c>
    </row>
    <row r="88" spans="1:21" ht="15" customHeight="1">
      <c r="A88" s="99" t="s">
        <v>188</v>
      </c>
      <c r="B88" s="100"/>
      <c r="C88" s="101">
        <v>1</v>
      </c>
      <c r="D88" s="101">
        <v>1</v>
      </c>
      <c r="E88" s="101">
        <v>0</v>
      </c>
      <c r="F88" s="102">
        <v>11</v>
      </c>
      <c r="G88" s="101">
        <v>9</v>
      </c>
      <c r="H88" s="101">
        <v>0</v>
      </c>
      <c r="I88" s="101">
        <v>2</v>
      </c>
      <c r="J88" s="102">
        <v>318</v>
      </c>
      <c r="K88" s="102">
        <v>157</v>
      </c>
      <c r="L88" s="102">
        <v>161</v>
      </c>
      <c r="M88" s="102">
        <v>108</v>
      </c>
      <c r="N88" s="102">
        <v>56</v>
      </c>
      <c r="O88" s="102">
        <v>52</v>
      </c>
      <c r="P88" s="102">
        <v>109</v>
      </c>
      <c r="Q88" s="102">
        <v>50</v>
      </c>
      <c r="R88" s="102">
        <v>59</v>
      </c>
      <c r="S88" s="102">
        <v>101</v>
      </c>
      <c r="T88" s="102">
        <v>51</v>
      </c>
      <c r="U88" s="102">
        <v>50</v>
      </c>
    </row>
    <row r="89" spans="1:21" ht="15" customHeight="1">
      <c r="A89" s="99" t="s">
        <v>189</v>
      </c>
      <c r="B89" s="100"/>
      <c r="C89" s="101">
        <v>2</v>
      </c>
      <c r="D89" s="101">
        <v>2</v>
      </c>
      <c r="E89" s="101">
        <v>0</v>
      </c>
      <c r="F89" s="102">
        <v>32</v>
      </c>
      <c r="G89" s="101">
        <v>26</v>
      </c>
      <c r="H89" s="101">
        <v>0</v>
      </c>
      <c r="I89" s="101">
        <v>6</v>
      </c>
      <c r="J89" s="102">
        <v>910</v>
      </c>
      <c r="K89" s="102">
        <v>474</v>
      </c>
      <c r="L89" s="102">
        <v>436</v>
      </c>
      <c r="M89" s="102">
        <v>288</v>
      </c>
      <c r="N89" s="102">
        <v>155</v>
      </c>
      <c r="O89" s="102">
        <v>133</v>
      </c>
      <c r="P89" s="102">
        <v>295</v>
      </c>
      <c r="Q89" s="102">
        <v>158</v>
      </c>
      <c r="R89" s="102">
        <v>137</v>
      </c>
      <c r="S89" s="102">
        <v>327</v>
      </c>
      <c r="T89" s="102">
        <v>161</v>
      </c>
      <c r="U89" s="102">
        <v>166</v>
      </c>
    </row>
    <row r="90" spans="1:21" ht="18" customHeight="1">
      <c r="A90" s="114" t="s">
        <v>190</v>
      </c>
      <c r="B90" s="100"/>
      <c r="C90" s="101"/>
      <c r="D90" s="101"/>
      <c r="E90" s="101"/>
      <c r="F90" s="102"/>
      <c r="G90" s="101"/>
      <c r="H90" s="101"/>
      <c r="I90" s="101"/>
      <c r="J90" s="102"/>
      <c r="K90" s="102"/>
      <c r="L90" s="102"/>
      <c r="M90" s="102"/>
      <c r="N90" s="102"/>
      <c r="O90" s="102"/>
      <c r="P90" s="102"/>
      <c r="Q90" s="102"/>
      <c r="R90" s="102"/>
      <c r="S90" s="102"/>
      <c r="T90" s="102"/>
      <c r="U90" s="102"/>
    </row>
    <row r="91" spans="1:21" ht="15" customHeight="1">
      <c r="A91" s="99" t="s">
        <v>191</v>
      </c>
      <c r="B91" s="100"/>
      <c r="C91" s="101">
        <v>3</v>
      </c>
      <c r="D91" s="101">
        <v>3</v>
      </c>
      <c r="E91" s="101">
        <v>0</v>
      </c>
      <c r="F91" s="102">
        <v>30</v>
      </c>
      <c r="G91" s="101">
        <v>24</v>
      </c>
      <c r="H91" s="101">
        <v>0</v>
      </c>
      <c r="I91" s="101">
        <v>6</v>
      </c>
      <c r="J91" s="102">
        <v>761</v>
      </c>
      <c r="K91" s="102">
        <v>401</v>
      </c>
      <c r="L91" s="102">
        <v>360</v>
      </c>
      <c r="M91" s="102">
        <v>264</v>
      </c>
      <c r="N91" s="102">
        <v>144</v>
      </c>
      <c r="O91" s="102">
        <v>120</v>
      </c>
      <c r="P91" s="102">
        <v>245</v>
      </c>
      <c r="Q91" s="102">
        <v>125</v>
      </c>
      <c r="R91" s="102">
        <v>120</v>
      </c>
      <c r="S91" s="102">
        <v>252</v>
      </c>
      <c r="T91" s="102">
        <v>132</v>
      </c>
      <c r="U91" s="102">
        <v>120</v>
      </c>
    </row>
    <row r="92" spans="1:21" ht="18" customHeight="1">
      <c r="A92" s="114" t="s">
        <v>192</v>
      </c>
      <c r="B92" s="100"/>
      <c r="C92" s="101"/>
      <c r="D92" s="101"/>
      <c r="E92" s="101"/>
      <c r="F92" s="102"/>
      <c r="G92" s="101"/>
      <c r="H92" s="101"/>
      <c r="I92" s="101"/>
      <c r="J92" s="102"/>
      <c r="K92" s="102"/>
      <c r="L92" s="102"/>
      <c r="M92" s="102"/>
      <c r="N92" s="102"/>
      <c r="O92" s="102"/>
      <c r="P92" s="102"/>
      <c r="Q92" s="102"/>
      <c r="R92" s="102"/>
      <c r="S92" s="102"/>
      <c r="T92" s="102"/>
      <c r="U92" s="102"/>
    </row>
    <row r="93" spans="1:21" ht="15" customHeight="1">
      <c r="A93" s="99" t="s">
        <v>193</v>
      </c>
      <c r="B93" s="100"/>
      <c r="C93" s="101">
        <v>3</v>
      </c>
      <c r="D93" s="101">
        <v>3</v>
      </c>
      <c r="E93" s="101">
        <v>0</v>
      </c>
      <c r="F93" s="102">
        <v>26</v>
      </c>
      <c r="G93" s="101">
        <v>21</v>
      </c>
      <c r="H93" s="101">
        <v>0</v>
      </c>
      <c r="I93" s="101">
        <v>5</v>
      </c>
      <c r="J93" s="102">
        <v>711</v>
      </c>
      <c r="K93" s="102">
        <v>349</v>
      </c>
      <c r="L93" s="102">
        <v>362</v>
      </c>
      <c r="M93" s="102">
        <v>227</v>
      </c>
      <c r="N93" s="102">
        <v>109</v>
      </c>
      <c r="O93" s="102">
        <v>118</v>
      </c>
      <c r="P93" s="102">
        <v>237</v>
      </c>
      <c r="Q93" s="102">
        <v>122</v>
      </c>
      <c r="R93" s="102">
        <v>115</v>
      </c>
      <c r="S93" s="102">
        <v>247</v>
      </c>
      <c r="T93" s="102">
        <v>118</v>
      </c>
      <c r="U93" s="102">
        <v>129</v>
      </c>
    </row>
    <row r="94" spans="1:21" ht="18" customHeight="1">
      <c r="A94" s="114" t="s">
        <v>194</v>
      </c>
      <c r="B94" s="100"/>
      <c r="C94" s="101"/>
      <c r="D94" s="101"/>
      <c r="E94" s="101"/>
      <c r="F94" s="102"/>
      <c r="G94" s="101"/>
      <c r="H94" s="101"/>
      <c r="I94" s="101"/>
      <c r="J94" s="102"/>
      <c r="K94" s="102"/>
      <c r="L94" s="102"/>
      <c r="M94" s="102"/>
      <c r="N94" s="102"/>
      <c r="O94" s="102"/>
      <c r="P94" s="102"/>
      <c r="Q94" s="102"/>
      <c r="R94" s="102"/>
      <c r="S94" s="102"/>
      <c r="T94" s="102"/>
      <c r="U94" s="102"/>
    </row>
    <row r="95" spans="1:21" ht="15" customHeight="1">
      <c r="A95" s="99" t="s">
        <v>195</v>
      </c>
      <c r="B95" s="100"/>
      <c r="C95" s="101">
        <v>4</v>
      </c>
      <c r="D95" s="101">
        <v>4</v>
      </c>
      <c r="E95" s="101">
        <v>0</v>
      </c>
      <c r="F95" s="102">
        <v>49</v>
      </c>
      <c r="G95" s="101">
        <v>44</v>
      </c>
      <c r="H95" s="101">
        <v>0</v>
      </c>
      <c r="I95" s="101">
        <v>5</v>
      </c>
      <c r="J95" s="102">
        <v>1473</v>
      </c>
      <c r="K95" s="102">
        <v>779</v>
      </c>
      <c r="L95" s="102">
        <v>694</v>
      </c>
      <c r="M95" s="102">
        <v>515</v>
      </c>
      <c r="N95" s="102">
        <v>271</v>
      </c>
      <c r="O95" s="102">
        <v>244</v>
      </c>
      <c r="P95" s="102">
        <v>469</v>
      </c>
      <c r="Q95" s="102">
        <v>246</v>
      </c>
      <c r="R95" s="102">
        <v>223</v>
      </c>
      <c r="S95" s="102">
        <v>489</v>
      </c>
      <c r="T95" s="102">
        <v>262</v>
      </c>
      <c r="U95" s="102">
        <v>227</v>
      </c>
    </row>
    <row r="96" spans="1:21" ht="15" customHeight="1">
      <c r="A96" s="99" t="s">
        <v>196</v>
      </c>
      <c r="B96" s="100"/>
      <c r="C96" s="101">
        <v>2</v>
      </c>
      <c r="D96" s="101">
        <v>2</v>
      </c>
      <c r="E96" s="101">
        <v>0</v>
      </c>
      <c r="F96" s="102">
        <v>28</v>
      </c>
      <c r="G96" s="101">
        <v>24</v>
      </c>
      <c r="H96" s="101">
        <v>0</v>
      </c>
      <c r="I96" s="101">
        <v>4</v>
      </c>
      <c r="J96" s="102">
        <v>818</v>
      </c>
      <c r="K96" s="102">
        <v>426</v>
      </c>
      <c r="L96" s="102">
        <v>392</v>
      </c>
      <c r="M96" s="102">
        <v>262</v>
      </c>
      <c r="N96" s="102">
        <v>139</v>
      </c>
      <c r="O96" s="102">
        <v>123</v>
      </c>
      <c r="P96" s="102">
        <v>268</v>
      </c>
      <c r="Q96" s="102">
        <v>133</v>
      </c>
      <c r="R96" s="102">
        <v>135</v>
      </c>
      <c r="S96" s="102">
        <v>288</v>
      </c>
      <c r="T96" s="102">
        <v>154</v>
      </c>
      <c r="U96" s="102">
        <v>134</v>
      </c>
    </row>
    <row r="97" spans="1:21" s="80" customFormat="1" ht="6" customHeight="1">
      <c r="A97" s="109"/>
      <c r="B97" s="110"/>
      <c r="C97" s="115"/>
      <c r="D97" s="111"/>
      <c r="E97" s="111"/>
      <c r="F97" s="112"/>
      <c r="G97" s="111"/>
      <c r="H97" s="111"/>
      <c r="I97" s="111"/>
      <c r="J97" s="112"/>
      <c r="K97" s="112"/>
      <c r="L97" s="112"/>
      <c r="M97" s="112"/>
      <c r="N97" s="112"/>
      <c r="O97" s="112"/>
      <c r="P97" s="112"/>
      <c r="Q97" s="112"/>
      <c r="R97" s="112"/>
      <c r="S97" s="112"/>
      <c r="T97" s="112"/>
      <c r="U97" s="112"/>
    </row>
    <row r="98" spans="1:39" s="80" customFormat="1" ht="21" customHeight="1">
      <c r="A98" s="116" t="s">
        <v>197</v>
      </c>
      <c r="B98" s="117"/>
      <c r="C98" s="105"/>
      <c r="D98" s="105"/>
      <c r="E98" s="105"/>
      <c r="F98" s="102"/>
      <c r="G98" s="105"/>
      <c r="H98" s="105"/>
      <c r="I98" s="105"/>
      <c r="J98" s="102"/>
      <c r="K98" s="102"/>
      <c r="L98" s="118"/>
      <c r="M98" s="102"/>
      <c r="N98" s="102"/>
      <c r="O98" s="118"/>
      <c r="P98" s="102"/>
      <c r="Q98" s="102"/>
      <c r="R98" s="118"/>
      <c r="S98" s="102"/>
      <c r="T98" s="102"/>
      <c r="U98" s="118"/>
      <c r="Z98" s="102"/>
      <c r="AA98" s="102"/>
      <c r="AB98" s="102"/>
      <c r="AC98" s="102"/>
      <c r="AD98" s="102"/>
      <c r="AE98" s="102"/>
      <c r="AF98" s="102"/>
      <c r="AG98" s="102"/>
      <c r="AH98" s="102"/>
      <c r="AI98" s="102"/>
      <c r="AJ98" s="102"/>
      <c r="AK98" s="102"/>
      <c r="AL98" s="102"/>
      <c r="AM98" s="102"/>
    </row>
    <row r="99" spans="1:39" s="122" customFormat="1" ht="21" customHeight="1">
      <c r="A99" s="119" t="s">
        <v>198</v>
      </c>
      <c r="B99" s="120"/>
      <c r="C99" s="121"/>
      <c r="D99" s="120"/>
      <c r="E99" s="120"/>
      <c r="V99" s="103"/>
      <c r="W99" s="103"/>
      <c r="X99" s="103"/>
      <c r="Y99" s="103"/>
      <c r="Z99" s="103"/>
      <c r="AA99" s="103"/>
      <c r="AB99" s="103"/>
      <c r="AC99" s="103"/>
      <c r="AD99" s="103"/>
      <c r="AE99" s="103"/>
      <c r="AF99" s="103"/>
      <c r="AG99" s="103"/>
      <c r="AH99" s="103"/>
      <c r="AI99" s="103"/>
      <c r="AJ99" s="103"/>
      <c r="AK99" s="103"/>
      <c r="AL99" s="103"/>
      <c r="AM99" s="103"/>
    </row>
    <row r="100" spans="1:21" s="123" customFormat="1" ht="15" customHeight="1">
      <c r="A100" s="117" t="s">
        <v>199</v>
      </c>
      <c r="B100" s="95"/>
      <c r="C100" s="101">
        <v>1</v>
      </c>
      <c r="D100" s="101">
        <v>1</v>
      </c>
      <c r="E100" s="101">
        <v>0</v>
      </c>
      <c r="F100" s="102">
        <v>12</v>
      </c>
      <c r="G100" s="101">
        <v>12</v>
      </c>
      <c r="H100" s="101">
        <v>0</v>
      </c>
      <c r="I100" s="101">
        <v>0</v>
      </c>
      <c r="J100" s="102">
        <v>494</v>
      </c>
      <c r="K100" s="102">
        <v>248</v>
      </c>
      <c r="L100" s="102">
        <v>246</v>
      </c>
      <c r="M100" s="102">
        <v>146</v>
      </c>
      <c r="N100" s="102">
        <v>72</v>
      </c>
      <c r="O100" s="102">
        <v>74</v>
      </c>
      <c r="P100" s="102">
        <v>175</v>
      </c>
      <c r="Q100" s="102">
        <v>87</v>
      </c>
      <c r="R100" s="102">
        <v>88</v>
      </c>
      <c r="S100" s="102">
        <v>173</v>
      </c>
      <c r="T100" s="102">
        <v>89</v>
      </c>
      <c r="U100" s="102">
        <v>84</v>
      </c>
    </row>
    <row r="101" spans="1:5" s="103" customFormat="1" ht="21" customHeight="1">
      <c r="A101" s="124" t="s">
        <v>200</v>
      </c>
      <c r="B101" s="117"/>
      <c r="C101" s="125"/>
      <c r="D101" s="117"/>
      <c r="E101" s="117"/>
    </row>
    <row r="102" spans="1:21" s="123" customFormat="1" ht="15" customHeight="1">
      <c r="A102" s="117" t="s">
        <v>199</v>
      </c>
      <c r="B102" s="95"/>
      <c r="C102" s="101">
        <v>8</v>
      </c>
      <c r="D102" s="101">
        <v>8</v>
      </c>
      <c r="E102" s="101">
        <v>0</v>
      </c>
      <c r="F102" s="102">
        <v>126</v>
      </c>
      <c r="G102" s="101">
        <v>126</v>
      </c>
      <c r="H102" s="101">
        <v>0</v>
      </c>
      <c r="I102" s="101">
        <v>0</v>
      </c>
      <c r="J102" s="102">
        <v>4170</v>
      </c>
      <c r="K102" s="102">
        <v>1878</v>
      </c>
      <c r="L102" s="102">
        <v>2292</v>
      </c>
      <c r="M102" s="102">
        <v>1494</v>
      </c>
      <c r="N102" s="102">
        <v>695</v>
      </c>
      <c r="O102" s="102">
        <v>799</v>
      </c>
      <c r="P102" s="102">
        <v>1353</v>
      </c>
      <c r="Q102" s="102">
        <v>609</v>
      </c>
      <c r="R102" s="102">
        <v>744</v>
      </c>
      <c r="S102" s="102">
        <v>1323</v>
      </c>
      <c r="T102" s="102">
        <v>574</v>
      </c>
      <c r="U102" s="102">
        <v>749</v>
      </c>
    </row>
    <row r="103" spans="1:21" s="123" customFormat="1" ht="15" customHeight="1">
      <c r="A103" s="117" t="s">
        <v>116</v>
      </c>
      <c r="B103" s="95"/>
      <c r="C103" s="101">
        <v>4</v>
      </c>
      <c r="D103" s="101">
        <v>4</v>
      </c>
      <c r="E103" s="101">
        <v>0</v>
      </c>
      <c r="F103" s="102">
        <v>39</v>
      </c>
      <c r="G103" s="101">
        <v>39</v>
      </c>
      <c r="H103" s="101">
        <v>0</v>
      </c>
      <c r="I103" s="101">
        <v>0</v>
      </c>
      <c r="J103" s="102">
        <v>1155</v>
      </c>
      <c r="K103" s="102">
        <v>783</v>
      </c>
      <c r="L103" s="102">
        <v>372</v>
      </c>
      <c r="M103" s="102">
        <v>391</v>
      </c>
      <c r="N103" s="102">
        <v>278</v>
      </c>
      <c r="O103" s="102">
        <v>113</v>
      </c>
      <c r="P103" s="102">
        <v>381</v>
      </c>
      <c r="Q103" s="102">
        <v>241</v>
      </c>
      <c r="R103" s="102">
        <v>140</v>
      </c>
      <c r="S103" s="102">
        <v>383</v>
      </c>
      <c r="T103" s="102">
        <v>264</v>
      </c>
      <c r="U103" s="102">
        <v>119</v>
      </c>
    </row>
    <row r="104" spans="1:21" s="123" customFormat="1" ht="15" customHeight="1">
      <c r="A104" s="117" t="s">
        <v>122</v>
      </c>
      <c r="B104" s="95"/>
      <c r="C104" s="101">
        <v>2</v>
      </c>
      <c r="D104" s="101">
        <v>2</v>
      </c>
      <c r="E104" s="101">
        <v>0</v>
      </c>
      <c r="F104" s="102">
        <v>15</v>
      </c>
      <c r="G104" s="101">
        <v>15</v>
      </c>
      <c r="H104" s="101">
        <v>0</v>
      </c>
      <c r="I104" s="101">
        <v>0</v>
      </c>
      <c r="J104" s="102">
        <v>394</v>
      </c>
      <c r="K104" s="102">
        <v>212</v>
      </c>
      <c r="L104" s="102">
        <v>182</v>
      </c>
      <c r="M104" s="102">
        <v>131</v>
      </c>
      <c r="N104" s="102">
        <v>78</v>
      </c>
      <c r="O104" s="102">
        <v>53</v>
      </c>
      <c r="P104" s="102">
        <v>129</v>
      </c>
      <c r="Q104" s="102">
        <v>62</v>
      </c>
      <c r="R104" s="102">
        <v>67</v>
      </c>
      <c r="S104" s="102">
        <v>134</v>
      </c>
      <c r="T104" s="102">
        <v>72</v>
      </c>
      <c r="U104" s="102">
        <v>62</v>
      </c>
    </row>
    <row r="105" spans="1:21" s="123" customFormat="1" ht="15" customHeight="1">
      <c r="A105" s="117" t="s">
        <v>123</v>
      </c>
      <c r="B105" s="95"/>
      <c r="C105" s="101">
        <v>1</v>
      </c>
      <c r="D105" s="101">
        <v>1</v>
      </c>
      <c r="E105" s="101">
        <v>0</v>
      </c>
      <c r="F105" s="102">
        <v>11</v>
      </c>
      <c r="G105" s="101">
        <v>11</v>
      </c>
      <c r="H105" s="101">
        <v>0</v>
      </c>
      <c r="I105" s="101">
        <v>0</v>
      </c>
      <c r="J105" s="102">
        <v>294</v>
      </c>
      <c r="K105" s="102">
        <v>176</v>
      </c>
      <c r="L105" s="102">
        <v>118</v>
      </c>
      <c r="M105" s="102">
        <v>111</v>
      </c>
      <c r="N105" s="102">
        <v>60</v>
      </c>
      <c r="O105" s="102">
        <v>51</v>
      </c>
      <c r="P105" s="102">
        <v>114</v>
      </c>
      <c r="Q105" s="102">
        <v>72</v>
      </c>
      <c r="R105" s="102">
        <v>42</v>
      </c>
      <c r="S105" s="102">
        <v>69</v>
      </c>
      <c r="T105" s="102">
        <v>44</v>
      </c>
      <c r="U105" s="102">
        <v>25</v>
      </c>
    </row>
    <row r="106" spans="1:21" s="123" customFormat="1" ht="15" customHeight="1">
      <c r="A106" s="117" t="s">
        <v>124</v>
      </c>
      <c r="B106" s="95"/>
      <c r="C106" s="101">
        <v>2</v>
      </c>
      <c r="D106" s="101">
        <v>2</v>
      </c>
      <c r="E106" s="101">
        <v>0</v>
      </c>
      <c r="F106" s="102">
        <v>16</v>
      </c>
      <c r="G106" s="101">
        <v>16</v>
      </c>
      <c r="H106" s="101">
        <v>0</v>
      </c>
      <c r="I106" s="101">
        <v>0</v>
      </c>
      <c r="J106" s="102">
        <v>437</v>
      </c>
      <c r="K106" s="102">
        <v>218</v>
      </c>
      <c r="L106" s="102">
        <v>219</v>
      </c>
      <c r="M106" s="102">
        <v>124</v>
      </c>
      <c r="N106" s="102">
        <v>70</v>
      </c>
      <c r="O106" s="102">
        <v>54</v>
      </c>
      <c r="P106" s="102">
        <v>151</v>
      </c>
      <c r="Q106" s="102">
        <v>72</v>
      </c>
      <c r="R106" s="102">
        <v>79</v>
      </c>
      <c r="S106" s="102">
        <v>162</v>
      </c>
      <c r="T106" s="102">
        <v>76</v>
      </c>
      <c r="U106" s="102">
        <v>86</v>
      </c>
    </row>
    <row r="107" spans="1:21" s="123" customFormat="1" ht="15" customHeight="1">
      <c r="A107" s="117" t="s">
        <v>125</v>
      </c>
      <c r="B107" s="95"/>
      <c r="C107" s="101">
        <v>1</v>
      </c>
      <c r="D107" s="101">
        <v>1</v>
      </c>
      <c r="E107" s="101">
        <v>0</v>
      </c>
      <c r="F107" s="102">
        <v>6</v>
      </c>
      <c r="G107" s="101">
        <v>6</v>
      </c>
      <c r="H107" s="101">
        <v>0</v>
      </c>
      <c r="I107" s="101">
        <v>0</v>
      </c>
      <c r="J107" s="102">
        <v>164</v>
      </c>
      <c r="K107" s="102">
        <v>104</v>
      </c>
      <c r="L107" s="102">
        <v>60</v>
      </c>
      <c r="M107" s="102">
        <v>66</v>
      </c>
      <c r="N107" s="102">
        <v>46</v>
      </c>
      <c r="O107" s="102">
        <v>20</v>
      </c>
      <c r="P107" s="102">
        <v>43</v>
      </c>
      <c r="Q107" s="102">
        <v>26</v>
      </c>
      <c r="R107" s="102">
        <v>17</v>
      </c>
      <c r="S107" s="102">
        <v>55</v>
      </c>
      <c r="T107" s="102">
        <v>32</v>
      </c>
      <c r="U107" s="102">
        <v>23</v>
      </c>
    </row>
    <row r="108" spans="1:21" s="123" customFormat="1" ht="15" customHeight="1">
      <c r="A108" s="117" t="s">
        <v>126</v>
      </c>
      <c r="B108" s="95"/>
      <c r="C108" s="101">
        <v>1</v>
      </c>
      <c r="D108" s="101">
        <v>1</v>
      </c>
      <c r="E108" s="101">
        <v>0</v>
      </c>
      <c r="F108" s="102">
        <v>13</v>
      </c>
      <c r="G108" s="101">
        <v>13</v>
      </c>
      <c r="H108" s="101">
        <v>0</v>
      </c>
      <c r="I108" s="101">
        <v>0</v>
      </c>
      <c r="J108" s="102">
        <v>382</v>
      </c>
      <c r="K108" s="102">
        <v>198</v>
      </c>
      <c r="L108" s="102">
        <v>184</v>
      </c>
      <c r="M108" s="102">
        <v>127</v>
      </c>
      <c r="N108" s="102">
        <v>63</v>
      </c>
      <c r="O108" s="102">
        <v>64</v>
      </c>
      <c r="P108" s="102">
        <v>110</v>
      </c>
      <c r="Q108" s="102">
        <v>63</v>
      </c>
      <c r="R108" s="102">
        <v>47</v>
      </c>
      <c r="S108" s="102">
        <v>145</v>
      </c>
      <c r="T108" s="102">
        <v>72</v>
      </c>
      <c r="U108" s="102">
        <v>73</v>
      </c>
    </row>
    <row r="109" spans="1:21" s="123" customFormat="1" ht="15" customHeight="1">
      <c r="A109" s="117" t="s">
        <v>127</v>
      </c>
      <c r="B109" s="95"/>
      <c r="C109" s="101">
        <v>1</v>
      </c>
      <c r="D109" s="101">
        <v>1</v>
      </c>
      <c r="E109" s="101">
        <v>0</v>
      </c>
      <c r="F109" s="102">
        <v>12</v>
      </c>
      <c r="G109" s="101">
        <v>12</v>
      </c>
      <c r="H109" s="101">
        <v>0</v>
      </c>
      <c r="I109" s="101">
        <v>0</v>
      </c>
      <c r="J109" s="102">
        <v>328</v>
      </c>
      <c r="K109" s="102">
        <v>170</v>
      </c>
      <c r="L109" s="102">
        <v>158</v>
      </c>
      <c r="M109" s="102">
        <v>110</v>
      </c>
      <c r="N109" s="102">
        <v>58</v>
      </c>
      <c r="O109" s="102">
        <v>52</v>
      </c>
      <c r="P109" s="102">
        <v>95</v>
      </c>
      <c r="Q109" s="102">
        <v>57</v>
      </c>
      <c r="R109" s="102">
        <v>38</v>
      </c>
      <c r="S109" s="102">
        <v>123</v>
      </c>
      <c r="T109" s="102">
        <v>55</v>
      </c>
      <c r="U109" s="102">
        <v>68</v>
      </c>
    </row>
    <row r="110" spans="1:21" s="123" customFormat="1" ht="15" customHeight="1">
      <c r="A110" s="117" t="s">
        <v>130</v>
      </c>
      <c r="B110" s="95"/>
      <c r="C110" s="101">
        <v>1</v>
      </c>
      <c r="D110" s="101">
        <v>1</v>
      </c>
      <c r="E110" s="101">
        <v>0</v>
      </c>
      <c r="F110" s="102">
        <v>3</v>
      </c>
      <c r="G110" s="101">
        <v>3</v>
      </c>
      <c r="H110" s="101">
        <v>0</v>
      </c>
      <c r="I110" s="101">
        <v>0</v>
      </c>
      <c r="J110" s="102">
        <v>32</v>
      </c>
      <c r="K110" s="102">
        <v>12</v>
      </c>
      <c r="L110" s="102">
        <v>20</v>
      </c>
      <c r="M110" s="102">
        <v>10</v>
      </c>
      <c r="N110" s="102">
        <v>6</v>
      </c>
      <c r="O110" s="102">
        <v>4</v>
      </c>
      <c r="P110" s="102">
        <v>13</v>
      </c>
      <c r="Q110" s="102">
        <v>3</v>
      </c>
      <c r="R110" s="102">
        <v>10</v>
      </c>
      <c r="S110" s="102">
        <v>9</v>
      </c>
      <c r="T110" s="102">
        <v>3</v>
      </c>
      <c r="U110" s="102">
        <v>6</v>
      </c>
    </row>
    <row r="111" spans="1:21" s="123" customFormat="1" ht="15" customHeight="1">
      <c r="A111" s="117" t="s">
        <v>133</v>
      </c>
      <c r="B111" s="95"/>
      <c r="C111" s="101">
        <v>1</v>
      </c>
      <c r="D111" s="101">
        <v>1</v>
      </c>
      <c r="E111" s="101">
        <v>0</v>
      </c>
      <c r="F111" s="102">
        <v>13</v>
      </c>
      <c r="G111" s="101">
        <v>13</v>
      </c>
      <c r="H111" s="101">
        <v>0</v>
      </c>
      <c r="I111" s="101">
        <v>0</v>
      </c>
      <c r="J111" s="102">
        <v>486</v>
      </c>
      <c r="K111" s="102">
        <v>298</v>
      </c>
      <c r="L111" s="102">
        <v>188</v>
      </c>
      <c r="M111" s="102">
        <v>158</v>
      </c>
      <c r="N111" s="102">
        <v>87</v>
      </c>
      <c r="O111" s="102">
        <v>71</v>
      </c>
      <c r="P111" s="102">
        <v>176</v>
      </c>
      <c r="Q111" s="102">
        <v>108</v>
      </c>
      <c r="R111" s="102">
        <v>68</v>
      </c>
      <c r="S111" s="102">
        <v>152</v>
      </c>
      <c r="T111" s="102">
        <v>103</v>
      </c>
      <c r="U111" s="102">
        <v>49</v>
      </c>
    </row>
    <row r="112" spans="1:21" s="123" customFormat="1" ht="15" customHeight="1">
      <c r="A112" s="117" t="s">
        <v>134</v>
      </c>
      <c r="B112" s="95"/>
      <c r="C112" s="101">
        <v>1</v>
      </c>
      <c r="D112" s="101">
        <v>1</v>
      </c>
      <c r="E112" s="101">
        <v>0</v>
      </c>
      <c r="F112" s="102">
        <v>3</v>
      </c>
      <c r="G112" s="101">
        <v>3</v>
      </c>
      <c r="H112" s="101">
        <v>0</v>
      </c>
      <c r="I112" s="101">
        <v>0</v>
      </c>
      <c r="J112" s="102">
        <v>51</v>
      </c>
      <c r="K112" s="102">
        <v>29</v>
      </c>
      <c r="L112" s="102">
        <v>22</v>
      </c>
      <c r="M112" s="102">
        <v>18</v>
      </c>
      <c r="N112" s="102">
        <v>11</v>
      </c>
      <c r="O112" s="102">
        <v>7</v>
      </c>
      <c r="P112" s="102">
        <v>7</v>
      </c>
      <c r="Q112" s="102">
        <v>3</v>
      </c>
      <c r="R112" s="102">
        <v>4</v>
      </c>
      <c r="S112" s="102">
        <v>26</v>
      </c>
      <c r="T112" s="102">
        <v>15</v>
      </c>
      <c r="U112" s="102">
        <v>11</v>
      </c>
    </row>
    <row r="113" spans="1:21" s="123" customFormat="1" ht="15" customHeight="1">
      <c r="A113" s="117" t="s">
        <v>136</v>
      </c>
      <c r="B113" s="95"/>
      <c r="C113" s="101">
        <v>1</v>
      </c>
      <c r="D113" s="101">
        <v>1</v>
      </c>
      <c r="E113" s="101">
        <v>0</v>
      </c>
      <c r="F113" s="102">
        <v>5</v>
      </c>
      <c r="G113" s="101">
        <v>5</v>
      </c>
      <c r="H113" s="101">
        <v>0</v>
      </c>
      <c r="I113" s="101">
        <v>0</v>
      </c>
      <c r="J113" s="102">
        <v>114</v>
      </c>
      <c r="K113" s="102">
        <v>58</v>
      </c>
      <c r="L113" s="102">
        <v>56</v>
      </c>
      <c r="M113" s="102">
        <v>24</v>
      </c>
      <c r="N113" s="102">
        <v>12</v>
      </c>
      <c r="O113" s="102">
        <v>12</v>
      </c>
      <c r="P113" s="102">
        <v>43</v>
      </c>
      <c r="Q113" s="102">
        <v>19</v>
      </c>
      <c r="R113" s="102">
        <v>24</v>
      </c>
      <c r="S113" s="102">
        <v>47</v>
      </c>
      <c r="T113" s="102">
        <v>27</v>
      </c>
      <c r="U113" s="102">
        <v>20</v>
      </c>
    </row>
    <row r="114" spans="1:21" s="123" customFormat="1" ht="15" customHeight="1">
      <c r="A114" s="117" t="s">
        <v>138</v>
      </c>
      <c r="B114" s="95"/>
      <c r="C114" s="101">
        <v>1</v>
      </c>
      <c r="D114" s="101">
        <v>1</v>
      </c>
      <c r="E114" s="101">
        <v>0</v>
      </c>
      <c r="F114" s="102">
        <v>2</v>
      </c>
      <c r="G114" s="101">
        <v>2</v>
      </c>
      <c r="H114" s="101">
        <v>0</v>
      </c>
      <c r="I114" s="101">
        <v>0</v>
      </c>
      <c r="J114" s="102">
        <v>28</v>
      </c>
      <c r="K114" s="102">
        <v>13</v>
      </c>
      <c r="L114" s="102">
        <v>15</v>
      </c>
      <c r="M114" s="102">
        <v>28</v>
      </c>
      <c r="N114" s="102">
        <v>13</v>
      </c>
      <c r="O114" s="102">
        <v>15</v>
      </c>
      <c r="P114" s="101">
        <v>0</v>
      </c>
      <c r="Q114" s="101">
        <v>0</v>
      </c>
      <c r="R114" s="101">
        <v>0</v>
      </c>
      <c r="S114" s="101">
        <v>0</v>
      </c>
      <c r="T114" s="101">
        <v>0</v>
      </c>
      <c r="U114" s="101">
        <v>0</v>
      </c>
    </row>
    <row r="115" spans="1:21" s="123" customFormat="1" ht="15" customHeight="1">
      <c r="A115" s="117" t="s">
        <v>140</v>
      </c>
      <c r="B115" s="95"/>
      <c r="C115" s="101">
        <v>2</v>
      </c>
      <c r="D115" s="101">
        <v>2</v>
      </c>
      <c r="E115" s="101">
        <v>0</v>
      </c>
      <c r="F115" s="102">
        <v>24</v>
      </c>
      <c r="G115" s="101">
        <v>24</v>
      </c>
      <c r="H115" s="101">
        <v>0</v>
      </c>
      <c r="I115" s="101">
        <v>0</v>
      </c>
      <c r="J115" s="102">
        <v>729</v>
      </c>
      <c r="K115" s="102">
        <v>684</v>
      </c>
      <c r="L115" s="102">
        <v>45</v>
      </c>
      <c r="M115" s="102">
        <v>240</v>
      </c>
      <c r="N115" s="102">
        <v>226</v>
      </c>
      <c r="O115" s="102">
        <v>14</v>
      </c>
      <c r="P115" s="102">
        <v>251</v>
      </c>
      <c r="Q115" s="102">
        <v>233</v>
      </c>
      <c r="R115" s="102">
        <v>18</v>
      </c>
      <c r="S115" s="102">
        <v>238</v>
      </c>
      <c r="T115" s="102">
        <v>225</v>
      </c>
      <c r="U115" s="102">
        <v>13</v>
      </c>
    </row>
    <row r="116" spans="1:21" s="123" customFormat="1" ht="15" customHeight="1">
      <c r="A116" s="117" t="s">
        <v>201</v>
      </c>
      <c r="B116" s="95"/>
      <c r="C116" s="101">
        <v>1</v>
      </c>
      <c r="D116" s="101">
        <v>1</v>
      </c>
      <c r="E116" s="101">
        <v>0</v>
      </c>
      <c r="F116" s="102">
        <v>3</v>
      </c>
      <c r="G116" s="101">
        <v>3</v>
      </c>
      <c r="H116" s="101">
        <v>0</v>
      </c>
      <c r="I116" s="101">
        <v>0</v>
      </c>
      <c r="J116" s="102">
        <v>29</v>
      </c>
      <c r="K116" s="102">
        <v>14</v>
      </c>
      <c r="L116" s="102">
        <v>15</v>
      </c>
      <c r="M116" s="102">
        <v>12</v>
      </c>
      <c r="N116" s="102">
        <v>5</v>
      </c>
      <c r="O116" s="102">
        <v>7</v>
      </c>
      <c r="P116" s="102">
        <v>9</v>
      </c>
      <c r="Q116" s="102">
        <v>6</v>
      </c>
      <c r="R116" s="102">
        <v>3</v>
      </c>
      <c r="S116" s="102">
        <v>8</v>
      </c>
      <c r="T116" s="102">
        <v>3</v>
      </c>
      <c r="U116" s="102">
        <v>5</v>
      </c>
    </row>
    <row r="117" spans="1:21" s="123" customFormat="1" ht="15" customHeight="1">
      <c r="A117" s="117" t="s">
        <v>170</v>
      </c>
      <c r="B117" s="95"/>
      <c r="C117" s="101">
        <v>1</v>
      </c>
      <c r="D117" s="101">
        <v>1</v>
      </c>
      <c r="E117" s="101">
        <v>0</v>
      </c>
      <c r="F117" s="102">
        <v>3</v>
      </c>
      <c r="G117" s="101">
        <v>3</v>
      </c>
      <c r="H117" s="101">
        <v>0</v>
      </c>
      <c r="I117" s="101">
        <v>0</v>
      </c>
      <c r="J117" s="102">
        <v>34</v>
      </c>
      <c r="K117" s="102">
        <v>23</v>
      </c>
      <c r="L117" s="102">
        <v>11</v>
      </c>
      <c r="M117" s="102">
        <v>16</v>
      </c>
      <c r="N117" s="102">
        <v>10</v>
      </c>
      <c r="O117" s="102">
        <v>6</v>
      </c>
      <c r="P117" s="102">
        <v>10</v>
      </c>
      <c r="Q117" s="102">
        <v>8</v>
      </c>
      <c r="R117" s="102">
        <v>2</v>
      </c>
      <c r="S117" s="102">
        <v>8</v>
      </c>
      <c r="T117" s="102">
        <v>5</v>
      </c>
      <c r="U117" s="102">
        <v>3</v>
      </c>
    </row>
    <row r="118" spans="1:21" s="123" customFormat="1" ht="15" customHeight="1">
      <c r="A118" s="117" t="s">
        <v>202</v>
      </c>
      <c r="B118" s="95"/>
      <c r="C118" s="101">
        <v>1</v>
      </c>
      <c r="D118" s="101">
        <v>1</v>
      </c>
      <c r="E118" s="101">
        <v>0</v>
      </c>
      <c r="F118" s="102">
        <v>7</v>
      </c>
      <c r="G118" s="101">
        <v>7</v>
      </c>
      <c r="H118" s="101">
        <v>0</v>
      </c>
      <c r="I118" s="101">
        <v>0</v>
      </c>
      <c r="J118" s="102">
        <v>168</v>
      </c>
      <c r="K118" s="102">
        <v>0</v>
      </c>
      <c r="L118" s="102">
        <v>168</v>
      </c>
      <c r="M118" s="102">
        <v>62</v>
      </c>
      <c r="N118" s="102">
        <v>0</v>
      </c>
      <c r="O118" s="102">
        <v>62</v>
      </c>
      <c r="P118" s="102">
        <v>65</v>
      </c>
      <c r="Q118" s="102">
        <v>0</v>
      </c>
      <c r="R118" s="102">
        <v>65</v>
      </c>
      <c r="S118" s="102">
        <v>41</v>
      </c>
      <c r="T118" s="102">
        <v>0</v>
      </c>
      <c r="U118" s="102">
        <v>41</v>
      </c>
    </row>
    <row r="119" spans="1:39" s="130" customFormat="1" ht="15" customHeight="1">
      <c r="A119" s="126" t="s">
        <v>203</v>
      </c>
      <c r="B119" s="127"/>
      <c r="C119" s="128">
        <v>1</v>
      </c>
      <c r="D119" s="128">
        <v>1</v>
      </c>
      <c r="E119" s="128">
        <v>0</v>
      </c>
      <c r="F119" s="129">
        <v>10</v>
      </c>
      <c r="G119" s="128">
        <v>10</v>
      </c>
      <c r="H119" s="128">
        <v>0</v>
      </c>
      <c r="I119" s="128">
        <v>0</v>
      </c>
      <c r="J119" s="129">
        <v>298</v>
      </c>
      <c r="K119" s="129">
        <v>156</v>
      </c>
      <c r="L119" s="129">
        <v>142</v>
      </c>
      <c r="M119" s="129">
        <v>121</v>
      </c>
      <c r="N119" s="129">
        <v>65</v>
      </c>
      <c r="O119" s="129">
        <v>56</v>
      </c>
      <c r="P119" s="129">
        <v>93</v>
      </c>
      <c r="Q119" s="129">
        <v>47</v>
      </c>
      <c r="R119" s="129">
        <v>46</v>
      </c>
      <c r="S119" s="129">
        <v>84</v>
      </c>
      <c r="T119" s="129">
        <v>44</v>
      </c>
      <c r="U119" s="129">
        <v>40</v>
      </c>
      <c r="V119" s="123"/>
      <c r="W119" s="123"/>
      <c r="X119" s="123"/>
      <c r="Y119" s="123"/>
      <c r="Z119" s="123"/>
      <c r="AA119" s="123"/>
      <c r="AB119" s="123"/>
      <c r="AC119" s="123"/>
      <c r="AD119" s="123"/>
      <c r="AE119" s="123"/>
      <c r="AF119" s="123"/>
      <c r="AG119" s="123"/>
      <c r="AH119" s="123"/>
      <c r="AI119" s="123"/>
      <c r="AJ119" s="123"/>
      <c r="AK119" s="123"/>
      <c r="AL119" s="123"/>
      <c r="AM119" s="123"/>
    </row>
    <row r="120" spans="1:21" s="123" customFormat="1" ht="12.75" customHeight="1">
      <c r="A120" s="117"/>
      <c r="B120" s="124"/>
      <c r="C120" s="101"/>
      <c r="D120" s="101"/>
      <c r="E120" s="101"/>
      <c r="F120" s="102"/>
      <c r="G120" s="101"/>
      <c r="H120" s="101"/>
      <c r="I120" s="101"/>
      <c r="J120" s="102"/>
      <c r="K120" s="102"/>
      <c r="L120" s="102"/>
      <c r="M120" s="102"/>
      <c r="N120" s="101"/>
      <c r="O120" s="102"/>
      <c r="P120" s="102"/>
      <c r="Q120" s="101"/>
      <c r="R120" s="102"/>
      <c r="S120" s="102"/>
      <c r="T120" s="101"/>
      <c r="U120" s="102"/>
    </row>
    <row r="121" spans="1:21" s="123" customFormat="1" ht="12.75" customHeight="1">
      <c r="A121" s="117"/>
      <c r="B121" s="124"/>
      <c r="C121" s="101"/>
      <c r="D121" s="101"/>
      <c r="E121" s="101"/>
      <c r="F121" s="102"/>
      <c r="G121" s="101"/>
      <c r="H121" s="101"/>
      <c r="I121" s="101"/>
      <c r="J121" s="102"/>
      <c r="K121" s="102"/>
      <c r="L121" s="102"/>
      <c r="M121" s="102"/>
      <c r="N121" s="101"/>
      <c r="O121" s="102"/>
      <c r="P121" s="102"/>
      <c r="Q121" s="101"/>
      <c r="R121" s="102"/>
      <c r="S121" s="102"/>
      <c r="T121" s="101"/>
      <c r="U121" s="102"/>
    </row>
  </sheetData>
  <sheetProtection/>
  <mergeCells count="6">
    <mergeCell ref="G2:L2"/>
    <mergeCell ref="A3:A4"/>
    <mergeCell ref="A5:B5"/>
    <mergeCell ref="A6:B6"/>
    <mergeCell ref="G58:L58"/>
    <mergeCell ref="A59:A60"/>
  </mergeCells>
  <printOptions/>
  <pageMargins left="0.7" right="0.7" top="0.75" bottom="0.75" header="0.3" footer="0.3"/>
  <pageSetup horizontalDpi="600" verticalDpi="600" orientation="portrait" paperSize="9" scale="79" r:id="rId1"/>
  <rowBreaks count="1" manualBreakCount="1">
    <brk id="56" max="255" man="1"/>
  </rowBreaks>
  <colBreaks count="2" manualBreakCount="2">
    <brk id="12" max="65535" man="1"/>
    <brk id="21" max="65535" man="1"/>
  </colBreaks>
</worksheet>
</file>

<file path=xl/worksheets/sheet3.xml><?xml version="1.0" encoding="utf-8"?>
<worksheet xmlns="http://schemas.openxmlformats.org/spreadsheetml/2006/main" xmlns:r="http://schemas.openxmlformats.org/officeDocument/2006/relationships">
  <dimension ref="A1:BX121"/>
  <sheetViews>
    <sheetView zoomScalePageLayoutView="0" workbookViewId="0" topLeftCell="A1">
      <selection activeCell="A1" sqref="A1"/>
    </sheetView>
  </sheetViews>
  <sheetFormatPr defaultColWidth="8.796875" defaultRowHeight="14.25"/>
  <cols>
    <col min="1" max="1" width="11.3984375" style="204" customWidth="1"/>
    <col min="2" max="2" width="0.8984375" style="204" customWidth="1"/>
    <col min="3" max="3" width="7.59765625" style="17" customWidth="1"/>
    <col min="4" max="5" width="6.8984375" style="17" customWidth="1"/>
    <col min="6" max="6" width="4.3984375" style="17" customWidth="1"/>
    <col min="7" max="8" width="3.69921875" style="17" customWidth="1"/>
    <col min="9" max="9" width="4.3984375" style="17" customWidth="1"/>
    <col min="10" max="10" width="3.69921875" style="17" customWidth="1"/>
    <col min="11" max="12" width="4.3984375" style="17" customWidth="1"/>
    <col min="13" max="14" width="4" style="17" customWidth="1"/>
    <col min="15" max="16" width="6.09765625" style="17" customWidth="1"/>
    <col min="17" max="18" width="4" style="17" customWidth="1"/>
    <col min="19" max="19" width="4.59765625" style="17" customWidth="1"/>
    <col min="20" max="22" width="4" style="17" customWidth="1"/>
    <col min="23" max="24" width="3.59765625" style="17" customWidth="1"/>
    <col min="25" max="26" width="4.09765625" style="17" customWidth="1"/>
    <col min="27" max="16384" width="9" style="17" customWidth="1"/>
  </cols>
  <sheetData>
    <row r="1" spans="1:2" s="1" customFormat="1" ht="13.5">
      <c r="A1" s="132" t="s">
        <v>151</v>
      </c>
      <c r="B1" s="133"/>
    </row>
    <row r="2" spans="1:25" ht="30" customHeight="1">
      <c r="A2" s="135" t="s">
        <v>396</v>
      </c>
      <c r="B2" s="37"/>
      <c r="C2" s="37"/>
      <c r="D2" s="37"/>
      <c r="E2" s="37"/>
      <c r="F2" s="37"/>
      <c r="G2" s="37"/>
      <c r="H2" s="37"/>
      <c r="I2" s="37"/>
      <c r="J2" s="37"/>
      <c r="K2" s="30"/>
      <c r="L2" s="30"/>
      <c r="M2" s="30"/>
      <c r="N2" s="30"/>
      <c r="O2" s="134"/>
      <c r="Q2" s="37"/>
      <c r="R2" s="37"/>
      <c r="S2" s="37"/>
      <c r="T2" s="37"/>
      <c r="U2" s="37"/>
      <c r="V2" s="37"/>
      <c r="W2" s="37"/>
      <c r="X2" s="37"/>
      <c r="Y2" s="37"/>
    </row>
    <row r="3" spans="1:26" ht="41.25" customHeight="1">
      <c r="A3" s="427" t="s">
        <v>387</v>
      </c>
      <c r="B3" s="61"/>
      <c r="C3" s="437" t="s">
        <v>388</v>
      </c>
      <c r="D3" s="425"/>
      <c r="E3" s="426"/>
      <c r="F3" s="437" t="s">
        <v>204</v>
      </c>
      <c r="G3" s="426"/>
      <c r="H3" s="136" t="s">
        <v>205</v>
      </c>
      <c r="I3" s="437" t="s">
        <v>206</v>
      </c>
      <c r="J3" s="426"/>
      <c r="K3" s="464" t="s">
        <v>207</v>
      </c>
      <c r="L3" s="465"/>
      <c r="M3" s="464" t="s">
        <v>208</v>
      </c>
      <c r="N3" s="465"/>
      <c r="O3" s="137" t="s">
        <v>209</v>
      </c>
      <c r="P3" s="75"/>
      <c r="Q3" s="138" t="s">
        <v>389</v>
      </c>
      <c r="R3" s="75"/>
      <c r="S3" s="139" t="s">
        <v>390</v>
      </c>
      <c r="T3" s="140" t="s">
        <v>210</v>
      </c>
      <c r="U3" s="460" t="s">
        <v>211</v>
      </c>
      <c r="V3" s="461"/>
      <c r="W3" s="137" t="s">
        <v>212</v>
      </c>
      <c r="X3" s="138"/>
      <c r="Y3" s="462" t="s">
        <v>213</v>
      </c>
      <c r="Z3" s="463"/>
    </row>
    <row r="4" spans="1:26" ht="15" customHeight="1">
      <c r="A4" s="429"/>
      <c r="B4" s="63"/>
      <c r="C4" s="60" t="s">
        <v>10</v>
      </c>
      <c r="D4" s="141" t="s">
        <v>99</v>
      </c>
      <c r="E4" s="141" t="s">
        <v>100</v>
      </c>
      <c r="F4" s="141" t="s">
        <v>99</v>
      </c>
      <c r="G4" s="141" t="s">
        <v>100</v>
      </c>
      <c r="H4" s="141" t="s">
        <v>214</v>
      </c>
      <c r="I4" s="141" t="s">
        <v>99</v>
      </c>
      <c r="J4" s="141" t="s">
        <v>100</v>
      </c>
      <c r="K4" s="142" t="s">
        <v>214</v>
      </c>
      <c r="L4" s="142" t="s">
        <v>215</v>
      </c>
      <c r="M4" s="142" t="s">
        <v>214</v>
      </c>
      <c r="N4" s="142" t="s">
        <v>215</v>
      </c>
      <c r="O4" s="141" t="s">
        <v>99</v>
      </c>
      <c r="P4" s="141" t="s">
        <v>100</v>
      </c>
      <c r="Q4" s="141" t="s">
        <v>99</v>
      </c>
      <c r="R4" s="141" t="s">
        <v>100</v>
      </c>
      <c r="S4" s="141" t="s">
        <v>100</v>
      </c>
      <c r="T4" s="141" t="s">
        <v>100</v>
      </c>
      <c r="U4" s="141" t="s">
        <v>214</v>
      </c>
      <c r="V4" s="141" t="s">
        <v>215</v>
      </c>
      <c r="W4" s="141" t="s">
        <v>99</v>
      </c>
      <c r="X4" s="62" t="s">
        <v>100</v>
      </c>
      <c r="Y4" s="141" t="s">
        <v>214</v>
      </c>
      <c r="Z4" s="59" t="s">
        <v>215</v>
      </c>
    </row>
    <row r="5" spans="1:26" s="149" customFormat="1" ht="24.75" customHeight="1">
      <c r="A5" s="143" t="s">
        <v>68</v>
      </c>
      <c r="B5" s="144"/>
      <c r="C5" s="145">
        <v>12415</v>
      </c>
      <c r="D5" s="145">
        <v>7177</v>
      </c>
      <c r="E5" s="145">
        <v>5238</v>
      </c>
      <c r="F5" s="146">
        <v>396</v>
      </c>
      <c r="G5" s="146">
        <v>23</v>
      </c>
      <c r="H5" s="147">
        <v>3</v>
      </c>
      <c r="I5" s="147">
        <v>408</v>
      </c>
      <c r="J5" s="146">
        <v>53</v>
      </c>
      <c r="K5" s="146">
        <v>142</v>
      </c>
      <c r="L5" s="147">
        <v>33</v>
      </c>
      <c r="M5" s="147">
        <v>0</v>
      </c>
      <c r="N5" s="147">
        <v>0</v>
      </c>
      <c r="O5" s="147">
        <v>6168</v>
      </c>
      <c r="P5" s="146">
        <v>4560</v>
      </c>
      <c r="Q5" s="146">
        <v>2</v>
      </c>
      <c r="R5" s="146">
        <v>1</v>
      </c>
      <c r="S5" s="146">
        <v>482</v>
      </c>
      <c r="T5" s="146">
        <v>2</v>
      </c>
      <c r="U5" s="146">
        <v>2</v>
      </c>
      <c r="V5" s="147">
        <v>64</v>
      </c>
      <c r="W5" s="147">
        <v>56</v>
      </c>
      <c r="X5" s="146">
        <v>20</v>
      </c>
      <c r="Y5" s="146">
        <v>6</v>
      </c>
      <c r="Z5" s="148">
        <v>6</v>
      </c>
    </row>
    <row r="6" spans="1:26" s="153" customFormat="1" ht="24.75" customHeight="1">
      <c r="A6" s="150" t="s">
        <v>216</v>
      </c>
      <c r="B6" s="151"/>
      <c r="C6" s="152">
        <v>12388</v>
      </c>
      <c r="D6" s="152">
        <v>7141</v>
      </c>
      <c r="E6" s="152">
        <v>5247</v>
      </c>
      <c r="F6" s="152">
        <v>392</v>
      </c>
      <c r="G6" s="152">
        <v>27</v>
      </c>
      <c r="H6" s="152">
        <v>5</v>
      </c>
      <c r="I6" s="152">
        <v>405</v>
      </c>
      <c r="J6" s="152">
        <v>59</v>
      </c>
      <c r="K6" s="152">
        <v>178</v>
      </c>
      <c r="L6" s="152">
        <v>41</v>
      </c>
      <c r="M6" s="152">
        <v>1</v>
      </c>
      <c r="N6" s="152">
        <v>1</v>
      </c>
      <c r="O6" s="152">
        <v>6086</v>
      </c>
      <c r="P6" s="152">
        <v>4519</v>
      </c>
      <c r="Q6" s="152">
        <v>3</v>
      </c>
      <c r="R6" s="152">
        <v>1</v>
      </c>
      <c r="S6" s="152">
        <v>475</v>
      </c>
      <c r="T6" s="152">
        <v>1</v>
      </c>
      <c r="U6" s="152">
        <v>3</v>
      </c>
      <c r="V6" s="152">
        <v>67</v>
      </c>
      <c r="W6" s="152">
        <v>68</v>
      </c>
      <c r="X6" s="152">
        <v>56</v>
      </c>
      <c r="Y6" s="152">
        <v>8</v>
      </c>
      <c r="Z6" s="152">
        <v>2</v>
      </c>
    </row>
    <row r="7" spans="1:26" s="158" customFormat="1" ht="21" customHeight="1">
      <c r="A7" s="154" t="s">
        <v>217</v>
      </c>
      <c r="B7" s="155"/>
      <c r="C7" s="156">
        <v>27</v>
      </c>
      <c r="D7" s="157">
        <v>21</v>
      </c>
      <c r="E7" s="157">
        <v>6</v>
      </c>
      <c r="F7" s="157">
        <v>0</v>
      </c>
      <c r="G7" s="157">
        <v>0</v>
      </c>
      <c r="H7" s="157">
        <v>1</v>
      </c>
      <c r="I7" s="157">
        <v>0</v>
      </c>
      <c r="J7" s="157">
        <v>0</v>
      </c>
      <c r="K7" s="157">
        <v>1</v>
      </c>
      <c r="L7" s="157">
        <v>0</v>
      </c>
      <c r="M7" s="157">
        <v>0</v>
      </c>
      <c r="N7" s="157">
        <v>0</v>
      </c>
      <c r="O7" s="157">
        <v>19</v>
      </c>
      <c r="P7" s="157">
        <v>5</v>
      </c>
      <c r="Q7" s="157">
        <v>0</v>
      </c>
      <c r="R7" s="157">
        <v>0</v>
      </c>
      <c r="S7" s="157">
        <v>1</v>
      </c>
      <c r="T7" s="157">
        <v>0</v>
      </c>
      <c r="U7" s="157">
        <v>0</v>
      </c>
      <c r="V7" s="157">
        <v>0</v>
      </c>
      <c r="W7" s="157">
        <v>0</v>
      </c>
      <c r="X7" s="157">
        <v>0</v>
      </c>
      <c r="Y7" s="157">
        <v>0</v>
      </c>
      <c r="Z7" s="157">
        <v>0</v>
      </c>
    </row>
    <row r="8" spans="1:26" s="158" customFormat="1" ht="21" customHeight="1">
      <c r="A8" s="154" t="s">
        <v>218</v>
      </c>
      <c r="B8" s="155"/>
      <c r="C8" s="156">
        <v>11750</v>
      </c>
      <c r="D8" s="159">
        <v>6698</v>
      </c>
      <c r="E8" s="159">
        <v>5052</v>
      </c>
      <c r="F8" s="159">
        <v>385</v>
      </c>
      <c r="G8" s="159">
        <v>27</v>
      </c>
      <c r="H8" s="159">
        <v>1</v>
      </c>
      <c r="I8" s="159">
        <v>383</v>
      </c>
      <c r="J8" s="159">
        <v>53</v>
      </c>
      <c r="K8" s="159">
        <v>172</v>
      </c>
      <c r="L8" s="159">
        <v>41</v>
      </c>
      <c r="M8" s="159">
        <v>0</v>
      </c>
      <c r="N8" s="159">
        <v>0</v>
      </c>
      <c r="O8" s="159">
        <v>5720</v>
      </c>
      <c r="P8" s="159">
        <v>4365</v>
      </c>
      <c r="Q8" s="159">
        <v>3</v>
      </c>
      <c r="R8" s="159">
        <v>1</v>
      </c>
      <c r="S8" s="159">
        <v>459</v>
      </c>
      <c r="T8" s="159">
        <v>1</v>
      </c>
      <c r="U8" s="159">
        <v>3</v>
      </c>
      <c r="V8" s="159">
        <v>67</v>
      </c>
      <c r="W8" s="159">
        <v>31</v>
      </c>
      <c r="X8" s="159">
        <v>38</v>
      </c>
      <c r="Y8" s="159">
        <v>8</v>
      </c>
      <c r="Z8" s="159">
        <v>2</v>
      </c>
    </row>
    <row r="9" spans="1:26" s="158" customFormat="1" ht="21" customHeight="1">
      <c r="A9" s="154" t="s">
        <v>219</v>
      </c>
      <c r="B9" s="155"/>
      <c r="C9" s="156">
        <v>611</v>
      </c>
      <c r="D9" s="159">
        <v>422</v>
      </c>
      <c r="E9" s="159">
        <v>189</v>
      </c>
      <c r="F9" s="159">
        <v>7</v>
      </c>
      <c r="G9" s="159">
        <v>0</v>
      </c>
      <c r="H9" s="159">
        <v>3</v>
      </c>
      <c r="I9" s="159">
        <v>22</v>
      </c>
      <c r="J9" s="159">
        <v>6</v>
      </c>
      <c r="K9" s="159">
        <v>5</v>
      </c>
      <c r="L9" s="159">
        <v>0</v>
      </c>
      <c r="M9" s="159">
        <v>1</v>
      </c>
      <c r="N9" s="159">
        <v>1</v>
      </c>
      <c r="O9" s="159">
        <v>347</v>
      </c>
      <c r="P9" s="159">
        <v>149</v>
      </c>
      <c r="Q9" s="159">
        <v>0</v>
      </c>
      <c r="R9" s="159">
        <v>0</v>
      </c>
      <c r="S9" s="159">
        <v>15</v>
      </c>
      <c r="T9" s="159">
        <v>0</v>
      </c>
      <c r="U9" s="159">
        <v>0</v>
      </c>
      <c r="V9" s="159">
        <v>0</v>
      </c>
      <c r="W9" s="159">
        <v>37</v>
      </c>
      <c r="X9" s="159">
        <v>18</v>
      </c>
      <c r="Y9" s="159">
        <v>0</v>
      </c>
      <c r="Z9" s="159">
        <v>0</v>
      </c>
    </row>
    <row r="10" spans="1:26" s="149" customFormat="1" ht="24.75" customHeight="1">
      <c r="A10" s="99" t="s">
        <v>220</v>
      </c>
      <c r="B10" s="144"/>
      <c r="C10" s="145">
        <v>2229</v>
      </c>
      <c r="D10" s="145">
        <v>1279</v>
      </c>
      <c r="E10" s="145">
        <v>950</v>
      </c>
      <c r="F10" s="145">
        <v>52</v>
      </c>
      <c r="G10" s="145">
        <v>6</v>
      </c>
      <c r="H10" s="145">
        <v>3</v>
      </c>
      <c r="I10" s="145">
        <v>54</v>
      </c>
      <c r="J10" s="145">
        <v>17</v>
      </c>
      <c r="K10" s="145">
        <v>5</v>
      </c>
      <c r="L10" s="145">
        <v>3</v>
      </c>
      <c r="M10" s="145">
        <v>0</v>
      </c>
      <c r="N10" s="145">
        <v>1</v>
      </c>
      <c r="O10" s="145">
        <v>1140</v>
      </c>
      <c r="P10" s="145">
        <v>812</v>
      </c>
      <c r="Q10" s="145">
        <v>0</v>
      </c>
      <c r="R10" s="145">
        <v>1</v>
      </c>
      <c r="S10" s="145">
        <v>77</v>
      </c>
      <c r="T10" s="145">
        <v>1</v>
      </c>
      <c r="U10" s="145">
        <v>2</v>
      </c>
      <c r="V10" s="145">
        <v>18</v>
      </c>
      <c r="W10" s="145">
        <v>23</v>
      </c>
      <c r="X10" s="145">
        <v>14</v>
      </c>
      <c r="Y10" s="145">
        <v>0</v>
      </c>
      <c r="Z10" s="145">
        <v>0</v>
      </c>
    </row>
    <row r="11" spans="1:26" s="149" customFormat="1" ht="15" customHeight="1">
      <c r="A11" s="104" t="s">
        <v>106</v>
      </c>
      <c r="B11" s="144"/>
      <c r="C11" s="145">
        <v>205</v>
      </c>
      <c r="D11" s="145">
        <v>131</v>
      </c>
      <c r="E11" s="145">
        <v>74</v>
      </c>
      <c r="F11" s="145">
        <v>6</v>
      </c>
      <c r="G11" s="145">
        <v>0</v>
      </c>
      <c r="H11" s="145">
        <v>0</v>
      </c>
      <c r="I11" s="145">
        <v>6</v>
      </c>
      <c r="J11" s="145">
        <v>1</v>
      </c>
      <c r="K11" s="145">
        <v>0</v>
      </c>
      <c r="L11" s="146">
        <v>0</v>
      </c>
      <c r="M11" s="146">
        <v>0</v>
      </c>
      <c r="N11" s="146">
        <v>0</v>
      </c>
      <c r="O11" s="146">
        <v>118</v>
      </c>
      <c r="P11" s="145">
        <v>61</v>
      </c>
      <c r="Q11" s="145">
        <v>0</v>
      </c>
      <c r="R11" s="145">
        <v>0</v>
      </c>
      <c r="S11" s="145">
        <v>9</v>
      </c>
      <c r="T11" s="145">
        <v>0</v>
      </c>
      <c r="U11" s="145">
        <v>0</v>
      </c>
      <c r="V11" s="146">
        <v>2</v>
      </c>
      <c r="W11" s="146">
        <v>1</v>
      </c>
      <c r="X11" s="146">
        <v>1</v>
      </c>
      <c r="Y11" s="146">
        <v>0</v>
      </c>
      <c r="Z11" s="146">
        <v>0</v>
      </c>
    </row>
    <row r="12" spans="1:26" s="149" customFormat="1" ht="15" customHeight="1">
      <c r="A12" s="104" t="s">
        <v>107</v>
      </c>
      <c r="B12" s="144"/>
      <c r="C12" s="145">
        <v>219</v>
      </c>
      <c r="D12" s="145">
        <v>118</v>
      </c>
      <c r="E12" s="145">
        <v>101</v>
      </c>
      <c r="F12" s="145">
        <v>4</v>
      </c>
      <c r="G12" s="145">
        <v>1</v>
      </c>
      <c r="H12" s="145">
        <v>0</v>
      </c>
      <c r="I12" s="145">
        <v>8</v>
      </c>
      <c r="J12" s="145">
        <v>0</v>
      </c>
      <c r="K12" s="145">
        <v>1</v>
      </c>
      <c r="L12" s="146">
        <v>1</v>
      </c>
      <c r="M12" s="146">
        <v>0</v>
      </c>
      <c r="N12" s="146">
        <v>0</v>
      </c>
      <c r="O12" s="146">
        <v>104</v>
      </c>
      <c r="P12" s="145">
        <v>87</v>
      </c>
      <c r="Q12" s="145">
        <v>0</v>
      </c>
      <c r="R12" s="145">
        <v>0</v>
      </c>
      <c r="S12" s="145">
        <v>9</v>
      </c>
      <c r="T12" s="145">
        <v>0</v>
      </c>
      <c r="U12" s="145">
        <v>0</v>
      </c>
      <c r="V12" s="146">
        <v>3</v>
      </c>
      <c r="W12" s="146">
        <v>1</v>
      </c>
      <c r="X12" s="146">
        <v>0</v>
      </c>
      <c r="Y12" s="146">
        <v>0</v>
      </c>
      <c r="Z12" s="146">
        <v>0</v>
      </c>
    </row>
    <row r="13" spans="1:26" s="149" customFormat="1" ht="15" customHeight="1">
      <c r="A13" s="104" t="s">
        <v>108</v>
      </c>
      <c r="B13" s="144"/>
      <c r="C13" s="145">
        <v>226</v>
      </c>
      <c r="D13" s="145">
        <v>136</v>
      </c>
      <c r="E13" s="145">
        <v>90</v>
      </c>
      <c r="F13" s="145">
        <v>7</v>
      </c>
      <c r="G13" s="145">
        <v>0</v>
      </c>
      <c r="H13" s="145">
        <v>0</v>
      </c>
      <c r="I13" s="145">
        <v>3</v>
      </c>
      <c r="J13" s="145">
        <v>5</v>
      </c>
      <c r="K13" s="145">
        <v>0</v>
      </c>
      <c r="L13" s="146">
        <v>0</v>
      </c>
      <c r="M13" s="146">
        <v>0</v>
      </c>
      <c r="N13" s="146">
        <v>0</v>
      </c>
      <c r="O13" s="146">
        <v>118</v>
      </c>
      <c r="P13" s="145">
        <v>72</v>
      </c>
      <c r="Q13" s="145">
        <v>0</v>
      </c>
      <c r="R13" s="145">
        <v>0</v>
      </c>
      <c r="S13" s="145">
        <v>7</v>
      </c>
      <c r="T13" s="145">
        <v>0</v>
      </c>
      <c r="U13" s="145">
        <v>0</v>
      </c>
      <c r="V13" s="146">
        <v>2</v>
      </c>
      <c r="W13" s="146">
        <v>8</v>
      </c>
      <c r="X13" s="146">
        <v>4</v>
      </c>
      <c r="Y13" s="146">
        <v>0</v>
      </c>
      <c r="Z13" s="146">
        <v>0</v>
      </c>
    </row>
    <row r="14" spans="1:26" s="149" customFormat="1" ht="15" customHeight="1">
      <c r="A14" s="104" t="s">
        <v>109</v>
      </c>
      <c r="B14" s="144"/>
      <c r="C14" s="145">
        <v>264</v>
      </c>
      <c r="D14" s="145">
        <v>162</v>
      </c>
      <c r="E14" s="145">
        <v>102</v>
      </c>
      <c r="F14" s="145">
        <v>7</v>
      </c>
      <c r="G14" s="145">
        <v>0</v>
      </c>
      <c r="H14" s="145">
        <v>0</v>
      </c>
      <c r="I14" s="145">
        <v>8</v>
      </c>
      <c r="J14" s="145">
        <v>1</v>
      </c>
      <c r="K14" s="145">
        <v>0</v>
      </c>
      <c r="L14" s="146">
        <v>0</v>
      </c>
      <c r="M14" s="146">
        <v>0</v>
      </c>
      <c r="N14" s="146">
        <v>0</v>
      </c>
      <c r="O14" s="146">
        <v>145</v>
      </c>
      <c r="P14" s="145">
        <v>88</v>
      </c>
      <c r="Q14" s="145">
        <v>0</v>
      </c>
      <c r="R14" s="145">
        <v>1</v>
      </c>
      <c r="S14" s="145">
        <v>9</v>
      </c>
      <c r="T14" s="145">
        <v>0</v>
      </c>
      <c r="U14" s="145">
        <v>0</v>
      </c>
      <c r="V14" s="146">
        <v>2</v>
      </c>
      <c r="W14" s="146">
        <v>2</v>
      </c>
      <c r="X14" s="146">
        <v>1</v>
      </c>
      <c r="Y14" s="146">
        <v>0</v>
      </c>
      <c r="Z14" s="146">
        <v>0</v>
      </c>
    </row>
    <row r="15" spans="1:26" s="149" customFormat="1" ht="15" customHeight="1">
      <c r="A15" s="104" t="s">
        <v>110</v>
      </c>
      <c r="B15" s="144"/>
      <c r="C15" s="145">
        <v>159</v>
      </c>
      <c r="D15" s="145">
        <v>79</v>
      </c>
      <c r="E15" s="145">
        <v>80</v>
      </c>
      <c r="F15" s="145">
        <v>4</v>
      </c>
      <c r="G15" s="145">
        <v>0</v>
      </c>
      <c r="H15" s="145">
        <v>1</v>
      </c>
      <c r="I15" s="145">
        <v>2</v>
      </c>
      <c r="J15" s="145">
        <v>3</v>
      </c>
      <c r="K15" s="145">
        <v>0</v>
      </c>
      <c r="L15" s="146">
        <v>0</v>
      </c>
      <c r="M15" s="146">
        <v>0</v>
      </c>
      <c r="N15" s="146">
        <v>0</v>
      </c>
      <c r="O15" s="146">
        <v>72</v>
      </c>
      <c r="P15" s="145">
        <v>68</v>
      </c>
      <c r="Q15" s="145">
        <v>0</v>
      </c>
      <c r="R15" s="145">
        <v>0</v>
      </c>
      <c r="S15" s="145">
        <v>5</v>
      </c>
      <c r="T15" s="145">
        <v>1</v>
      </c>
      <c r="U15" s="145">
        <v>0</v>
      </c>
      <c r="V15" s="146">
        <v>3</v>
      </c>
      <c r="W15" s="146">
        <v>0</v>
      </c>
      <c r="X15" s="146">
        <v>0</v>
      </c>
      <c r="Y15" s="146">
        <v>0</v>
      </c>
      <c r="Z15" s="146">
        <v>0</v>
      </c>
    </row>
    <row r="16" spans="1:26" s="149" customFormat="1" ht="15" customHeight="1">
      <c r="A16" s="104" t="s">
        <v>111</v>
      </c>
      <c r="B16" s="144"/>
      <c r="C16" s="145">
        <v>158</v>
      </c>
      <c r="D16" s="145">
        <v>85</v>
      </c>
      <c r="E16" s="145">
        <v>73</v>
      </c>
      <c r="F16" s="145">
        <v>4</v>
      </c>
      <c r="G16" s="145">
        <v>0</v>
      </c>
      <c r="H16" s="145">
        <v>0</v>
      </c>
      <c r="I16" s="145">
        <v>4</v>
      </c>
      <c r="J16" s="145">
        <v>1</v>
      </c>
      <c r="K16" s="145">
        <v>0</v>
      </c>
      <c r="L16" s="146">
        <v>0</v>
      </c>
      <c r="M16" s="146">
        <v>0</v>
      </c>
      <c r="N16" s="146">
        <v>0</v>
      </c>
      <c r="O16" s="146">
        <v>76</v>
      </c>
      <c r="P16" s="145">
        <v>63</v>
      </c>
      <c r="Q16" s="145">
        <v>0</v>
      </c>
      <c r="R16" s="145">
        <v>0</v>
      </c>
      <c r="S16" s="145">
        <v>6</v>
      </c>
      <c r="T16" s="145">
        <v>0</v>
      </c>
      <c r="U16" s="145">
        <v>0</v>
      </c>
      <c r="V16" s="146">
        <v>2</v>
      </c>
      <c r="W16" s="146">
        <v>1</v>
      </c>
      <c r="X16" s="146">
        <v>1</v>
      </c>
      <c r="Y16" s="146">
        <v>0</v>
      </c>
      <c r="Z16" s="146">
        <v>0</v>
      </c>
    </row>
    <row r="17" spans="1:26" s="149" customFormat="1" ht="15" customHeight="1">
      <c r="A17" s="104" t="s">
        <v>112</v>
      </c>
      <c r="B17" s="144"/>
      <c r="C17" s="145">
        <v>195</v>
      </c>
      <c r="D17" s="145">
        <v>104</v>
      </c>
      <c r="E17" s="145">
        <v>91</v>
      </c>
      <c r="F17" s="145">
        <v>4</v>
      </c>
      <c r="G17" s="145">
        <v>0</v>
      </c>
      <c r="H17" s="145">
        <v>1</v>
      </c>
      <c r="I17" s="145">
        <v>4</v>
      </c>
      <c r="J17" s="145">
        <v>1</v>
      </c>
      <c r="K17" s="145">
        <v>0</v>
      </c>
      <c r="L17" s="146">
        <v>0</v>
      </c>
      <c r="M17" s="146">
        <v>0</v>
      </c>
      <c r="N17" s="146">
        <v>0</v>
      </c>
      <c r="O17" s="146">
        <v>94</v>
      </c>
      <c r="P17" s="145">
        <v>83</v>
      </c>
      <c r="Q17" s="145">
        <v>0</v>
      </c>
      <c r="R17" s="145">
        <v>0</v>
      </c>
      <c r="S17" s="145">
        <v>6</v>
      </c>
      <c r="T17" s="145">
        <v>0</v>
      </c>
      <c r="U17" s="145">
        <v>1</v>
      </c>
      <c r="V17" s="146">
        <v>0</v>
      </c>
      <c r="W17" s="146">
        <v>0</v>
      </c>
      <c r="X17" s="146">
        <v>1</v>
      </c>
      <c r="Y17" s="146">
        <v>0</v>
      </c>
      <c r="Z17" s="146">
        <v>0</v>
      </c>
    </row>
    <row r="18" spans="1:26" s="149" customFormat="1" ht="15" customHeight="1">
      <c r="A18" s="104" t="s">
        <v>113</v>
      </c>
      <c r="B18" s="144"/>
      <c r="C18" s="145">
        <v>282</v>
      </c>
      <c r="D18" s="145">
        <v>164</v>
      </c>
      <c r="E18" s="145">
        <v>118</v>
      </c>
      <c r="F18" s="145">
        <v>6</v>
      </c>
      <c r="G18" s="145">
        <v>0</v>
      </c>
      <c r="H18" s="145">
        <v>1</v>
      </c>
      <c r="I18" s="145">
        <v>6</v>
      </c>
      <c r="J18" s="145">
        <v>2</v>
      </c>
      <c r="K18" s="145">
        <v>2</v>
      </c>
      <c r="L18" s="146">
        <v>0</v>
      </c>
      <c r="M18" s="146">
        <v>0</v>
      </c>
      <c r="N18" s="146">
        <v>0</v>
      </c>
      <c r="O18" s="146">
        <v>147</v>
      </c>
      <c r="P18" s="145">
        <v>104</v>
      </c>
      <c r="Q18" s="145">
        <v>0</v>
      </c>
      <c r="R18" s="145">
        <v>0</v>
      </c>
      <c r="S18" s="145">
        <v>9</v>
      </c>
      <c r="T18" s="145">
        <v>0</v>
      </c>
      <c r="U18" s="145">
        <v>1</v>
      </c>
      <c r="V18" s="146">
        <v>1</v>
      </c>
      <c r="W18" s="146">
        <v>1</v>
      </c>
      <c r="X18" s="146">
        <v>2</v>
      </c>
      <c r="Y18" s="146">
        <v>0</v>
      </c>
      <c r="Z18" s="146">
        <v>0</v>
      </c>
    </row>
    <row r="19" spans="1:26" s="149" customFormat="1" ht="15" customHeight="1">
      <c r="A19" s="104" t="s">
        <v>114</v>
      </c>
      <c r="B19" s="144"/>
      <c r="C19" s="145">
        <v>248</v>
      </c>
      <c r="D19" s="145">
        <v>128</v>
      </c>
      <c r="E19" s="145">
        <v>120</v>
      </c>
      <c r="F19" s="145">
        <v>2</v>
      </c>
      <c r="G19" s="145">
        <v>4</v>
      </c>
      <c r="H19" s="145">
        <v>0</v>
      </c>
      <c r="I19" s="145">
        <v>5</v>
      </c>
      <c r="J19" s="145">
        <v>2</v>
      </c>
      <c r="K19" s="145">
        <v>0</v>
      </c>
      <c r="L19" s="146">
        <v>1</v>
      </c>
      <c r="M19" s="146">
        <v>0</v>
      </c>
      <c r="N19" s="146">
        <v>0</v>
      </c>
      <c r="O19" s="146">
        <v>120</v>
      </c>
      <c r="P19" s="145">
        <v>105</v>
      </c>
      <c r="Q19" s="145">
        <v>0</v>
      </c>
      <c r="R19" s="145">
        <v>0</v>
      </c>
      <c r="S19" s="145">
        <v>7</v>
      </c>
      <c r="T19" s="145">
        <v>0</v>
      </c>
      <c r="U19" s="145">
        <v>0</v>
      </c>
      <c r="V19" s="146">
        <v>1</v>
      </c>
      <c r="W19" s="146">
        <v>1</v>
      </c>
      <c r="X19" s="146">
        <v>0</v>
      </c>
      <c r="Y19" s="146">
        <v>0</v>
      </c>
      <c r="Z19" s="146">
        <v>0</v>
      </c>
    </row>
    <row r="20" spans="1:26" s="149" customFormat="1" ht="15" customHeight="1">
      <c r="A20" s="104" t="s">
        <v>115</v>
      </c>
      <c r="B20" s="144"/>
      <c r="C20" s="145">
        <v>273</v>
      </c>
      <c r="D20" s="145">
        <v>172</v>
      </c>
      <c r="E20" s="145">
        <v>101</v>
      </c>
      <c r="F20" s="145">
        <v>8</v>
      </c>
      <c r="G20" s="145">
        <v>1</v>
      </c>
      <c r="H20" s="145">
        <v>0</v>
      </c>
      <c r="I20" s="145">
        <v>8</v>
      </c>
      <c r="J20" s="145">
        <v>1</v>
      </c>
      <c r="K20" s="145">
        <v>2</v>
      </c>
      <c r="L20" s="146">
        <v>1</v>
      </c>
      <c r="M20" s="146">
        <v>0</v>
      </c>
      <c r="N20" s="146">
        <v>1</v>
      </c>
      <c r="O20" s="146">
        <v>146</v>
      </c>
      <c r="P20" s="145">
        <v>81</v>
      </c>
      <c r="Q20" s="145">
        <v>0</v>
      </c>
      <c r="R20" s="145">
        <v>0</v>
      </c>
      <c r="S20" s="145">
        <v>10</v>
      </c>
      <c r="T20" s="145">
        <v>0</v>
      </c>
      <c r="U20" s="145">
        <v>0</v>
      </c>
      <c r="V20" s="146">
        <v>2</v>
      </c>
      <c r="W20" s="146">
        <v>8</v>
      </c>
      <c r="X20" s="146">
        <v>4</v>
      </c>
      <c r="Y20" s="146">
        <v>0</v>
      </c>
      <c r="Z20" s="146">
        <v>0</v>
      </c>
    </row>
    <row r="21" spans="1:26" s="149" customFormat="1" ht="21" customHeight="1">
      <c r="A21" s="99" t="s">
        <v>116</v>
      </c>
      <c r="B21" s="144"/>
      <c r="C21" s="145">
        <v>641</v>
      </c>
      <c r="D21" s="145">
        <v>382</v>
      </c>
      <c r="E21" s="145">
        <v>259</v>
      </c>
      <c r="F21" s="145">
        <v>20</v>
      </c>
      <c r="G21" s="145">
        <v>3</v>
      </c>
      <c r="H21" s="145">
        <v>0</v>
      </c>
      <c r="I21" s="145">
        <v>19</v>
      </c>
      <c r="J21" s="145">
        <v>6</v>
      </c>
      <c r="K21" s="145">
        <v>7</v>
      </c>
      <c r="L21" s="146">
        <v>2</v>
      </c>
      <c r="M21" s="146">
        <v>0</v>
      </c>
      <c r="N21" s="146">
        <v>0</v>
      </c>
      <c r="O21" s="146">
        <v>326</v>
      </c>
      <c r="P21" s="145">
        <v>220</v>
      </c>
      <c r="Q21" s="145">
        <v>1</v>
      </c>
      <c r="R21" s="145">
        <v>0</v>
      </c>
      <c r="S21" s="145">
        <v>25</v>
      </c>
      <c r="T21" s="145">
        <v>0</v>
      </c>
      <c r="U21" s="145">
        <v>0</v>
      </c>
      <c r="V21" s="146">
        <v>1</v>
      </c>
      <c r="W21" s="146">
        <v>9</v>
      </c>
      <c r="X21" s="146">
        <v>2</v>
      </c>
      <c r="Y21" s="146">
        <v>0</v>
      </c>
      <c r="Z21" s="146">
        <v>0</v>
      </c>
    </row>
    <row r="22" spans="1:26" s="149" customFormat="1" ht="15" customHeight="1">
      <c r="A22" s="99" t="s">
        <v>117</v>
      </c>
      <c r="B22" s="144"/>
      <c r="C22" s="145">
        <v>395</v>
      </c>
      <c r="D22" s="145">
        <v>223</v>
      </c>
      <c r="E22" s="145">
        <v>172</v>
      </c>
      <c r="F22" s="145">
        <v>14</v>
      </c>
      <c r="G22" s="145">
        <v>2</v>
      </c>
      <c r="H22" s="145">
        <v>0</v>
      </c>
      <c r="I22" s="145">
        <v>16</v>
      </c>
      <c r="J22" s="145">
        <v>0</v>
      </c>
      <c r="K22" s="145">
        <v>12</v>
      </c>
      <c r="L22" s="146">
        <v>6</v>
      </c>
      <c r="M22" s="146">
        <v>0</v>
      </c>
      <c r="N22" s="146">
        <v>0</v>
      </c>
      <c r="O22" s="146">
        <v>181</v>
      </c>
      <c r="P22" s="145">
        <v>144</v>
      </c>
      <c r="Q22" s="145">
        <v>0</v>
      </c>
      <c r="R22" s="145">
        <v>0</v>
      </c>
      <c r="S22" s="145">
        <v>19</v>
      </c>
      <c r="T22" s="145">
        <v>0</v>
      </c>
      <c r="U22" s="145">
        <v>0</v>
      </c>
      <c r="V22" s="146">
        <v>1</v>
      </c>
      <c r="W22" s="146">
        <v>0</v>
      </c>
      <c r="X22" s="146">
        <v>0</v>
      </c>
      <c r="Y22" s="146">
        <v>0</v>
      </c>
      <c r="Z22" s="146">
        <v>0</v>
      </c>
    </row>
    <row r="23" spans="1:26" s="149" customFormat="1" ht="15" customHeight="1">
      <c r="A23" s="99" t="s">
        <v>118</v>
      </c>
      <c r="B23" s="144"/>
      <c r="C23" s="145">
        <v>803</v>
      </c>
      <c r="D23" s="145">
        <v>454</v>
      </c>
      <c r="E23" s="145">
        <v>349</v>
      </c>
      <c r="F23" s="145">
        <v>22</v>
      </c>
      <c r="G23" s="145">
        <v>4</v>
      </c>
      <c r="H23" s="145">
        <v>0</v>
      </c>
      <c r="I23" s="145">
        <v>24</v>
      </c>
      <c r="J23" s="145">
        <v>5</v>
      </c>
      <c r="K23" s="145">
        <v>10</v>
      </c>
      <c r="L23" s="146">
        <v>1</v>
      </c>
      <c r="M23" s="146">
        <v>0</v>
      </c>
      <c r="N23" s="146">
        <v>0</v>
      </c>
      <c r="O23" s="146">
        <v>395</v>
      </c>
      <c r="P23" s="145">
        <v>308</v>
      </c>
      <c r="Q23" s="145">
        <v>0</v>
      </c>
      <c r="R23" s="145">
        <v>0</v>
      </c>
      <c r="S23" s="145">
        <v>29</v>
      </c>
      <c r="T23" s="145">
        <v>0</v>
      </c>
      <c r="U23" s="145">
        <v>0</v>
      </c>
      <c r="V23" s="146">
        <v>2</v>
      </c>
      <c r="W23" s="146">
        <v>3</v>
      </c>
      <c r="X23" s="146">
        <v>0</v>
      </c>
      <c r="Y23" s="146">
        <v>0</v>
      </c>
      <c r="Z23" s="146">
        <v>0</v>
      </c>
    </row>
    <row r="24" spans="1:26" s="149" customFormat="1" ht="15" customHeight="1">
      <c r="A24" s="99" t="s">
        <v>119</v>
      </c>
      <c r="B24" s="144"/>
      <c r="C24" s="145">
        <v>173</v>
      </c>
      <c r="D24" s="145">
        <v>97</v>
      </c>
      <c r="E24" s="145">
        <v>76</v>
      </c>
      <c r="F24" s="145">
        <v>8</v>
      </c>
      <c r="G24" s="145">
        <v>0</v>
      </c>
      <c r="H24" s="145">
        <v>0</v>
      </c>
      <c r="I24" s="145">
        <v>8</v>
      </c>
      <c r="J24" s="145">
        <v>1</v>
      </c>
      <c r="K24" s="145">
        <v>0</v>
      </c>
      <c r="L24" s="146">
        <v>0</v>
      </c>
      <c r="M24" s="146">
        <v>0</v>
      </c>
      <c r="N24" s="146">
        <v>0</v>
      </c>
      <c r="O24" s="146">
        <v>81</v>
      </c>
      <c r="P24" s="145">
        <v>65</v>
      </c>
      <c r="Q24" s="145">
        <v>0</v>
      </c>
      <c r="R24" s="145">
        <v>0</v>
      </c>
      <c r="S24" s="145">
        <v>8</v>
      </c>
      <c r="T24" s="145">
        <v>0</v>
      </c>
      <c r="U24" s="145">
        <v>0</v>
      </c>
      <c r="V24" s="146">
        <v>1</v>
      </c>
      <c r="W24" s="146">
        <v>0</v>
      </c>
      <c r="X24" s="146">
        <v>1</v>
      </c>
      <c r="Y24" s="146">
        <v>6</v>
      </c>
      <c r="Z24" s="146">
        <v>1</v>
      </c>
    </row>
    <row r="25" spans="1:26" s="149" customFormat="1" ht="15" customHeight="1">
      <c r="A25" s="99" t="s">
        <v>120</v>
      </c>
      <c r="B25" s="144"/>
      <c r="C25" s="145">
        <v>145</v>
      </c>
      <c r="D25" s="145">
        <v>85</v>
      </c>
      <c r="E25" s="145">
        <v>60</v>
      </c>
      <c r="F25" s="145">
        <v>8</v>
      </c>
      <c r="G25" s="145">
        <v>0</v>
      </c>
      <c r="H25" s="145">
        <v>0</v>
      </c>
      <c r="I25" s="145">
        <v>7</v>
      </c>
      <c r="J25" s="145">
        <v>1</v>
      </c>
      <c r="K25" s="145">
        <v>2</v>
      </c>
      <c r="L25" s="146">
        <v>0</v>
      </c>
      <c r="M25" s="146">
        <v>0</v>
      </c>
      <c r="N25" s="146">
        <v>0</v>
      </c>
      <c r="O25" s="146">
        <v>68</v>
      </c>
      <c r="P25" s="145">
        <v>46</v>
      </c>
      <c r="Q25" s="145">
        <v>0</v>
      </c>
      <c r="R25" s="145">
        <v>0</v>
      </c>
      <c r="S25" s="145">
        <v>10</v>
      </c>
      <c r="T25" s="145">
        <v>0</v>
      </c>
      <c r="U25" s="145">
        <v>0</v>
      </c>
      <c r="V25" s="146">
        <v>2</v>
      </c>
      <c r="W25" s="146">
        <v>0</v>
      </c>
      <c r="X25" s="146">
        <v>1</v>
      </c>
      <c r="Y25" s="146">
        <v>0</v>
      </c>
      <c r="Z25" s="146">
        <v>0</v>
      </c>
    </row>
    <row r="26" spans="1:26" s="149" customFormat="1" ht="21" customHeight="1">
      <c r="A26" s="99" t="s">
        <v>121</v>
      </c>
      <c r="B26" s="144"/>
      <c r="C26" s="145">
        <v>461</v>
      </c>
      <c r="D26" s="145">
        <v>257</v>
      </c>
      <c r="E26" s="145">
        <v>204</v>
      </c>
      <c r="F26" s="145">
        <v>15</v>
      </c>
      <c r="G26" s="145">
        <v>0</v>
      </c>
      <c r="H26" s="145">
        <v>0</v>
      </c>
      <c r="I26" s="145">
        <v>15</v>
      </c>
      <c r="J26" s="145">
        <v>0</v>
      </c>
      <c r="K26" s="145">
        <v>4</v>
      </c>
      <c r="L26" s="146">
        <v>0</v>
      </c>
      <c r="M26" s="146">
        <v>0</v>
      </c>
      <c r="N26" s="146">
        <v>0</v>
      </c>
      <c r="O26" s="146">
        <v>219</v>
      </c>
      <c r="P26" s="145">
        <v>185</v>
      </c>
      <c r="Q26" s="145">
        <v>0</v>
      </c>
      <c r="R26" s="145">
        <v>0</v>
      </c>
      <c r="S26" s="145">
        <v>17</v>
      </c>
      <c r="T26" s="145">
        <v>0</v>
      </c>
      <c r="U26" s="145">
        <v>0</v>
      </c>
      <c r="V26" s="146">
        <v>2</v>
      </c>
      <c r="W26" s="146">
        <v>4</v>
      </c>
      <c r="X26" s="146">
        <v>0</v>
      </c>
      <c r="Y26" s="146">
        <v>0</v>
      </c>
      <c r="Z26" s="146">
        <v>0</v>
      </c>
    </row>
    <row r="27" spans="1:26" s="149" customFormat="1" ht="15" customHeight="1">
      <c r="A27" s="99" t="s">
        <v>122</v>
      </c>
      <c r="B27" s="144"/>
      <c r="C27" s="145">
        <v>180</v>
      </c>
      <c r="D27" s="145">
        <v>117</v>
      </c>
      <c r="E27" s="145">
        <v>63</v>
      </c>
      <c r="F27" s="145">
        <v>9</v>
      </c>
      <c r="G27" s="145">
        <v>0</v>
      </c>
      <c r="H27" s="145">
        <v>0</v>
      </c>
      <c r="I27" s="145">
        <v>9</v>
      </c>
      <c r="J27" s="145">
        <v>1</v>
      </c>
      <c r="K27" s="145">
        <v>0</v>
      </c>
      <c r="L27" s="146">
        <v>1</v>
      </c>
      <c r="M27" s="146">
        <v>0</v>
      </c>
      <c r="N27" s="146">
        <v>0</v>
      </c>
      <c r="O27" s="146">
        <v>96</v>
      </c>
      <c r="P27" s="145">
        <v>52</v>
      </c>
      <c r="Q27" s="145">
        <v>1</v>
      </c>
      <c r="R27" s="145">
        <v>0</v>
      </c>
      <c r="S27" s="145">
        <v>8</v>
      </c>
      <c r="T27" s="145">
        <v>0</v>
      </c>
      <c r="U27" s="145">
        <v>0</v>
      </c>
      <c r="V27" s="146">
        <v>1</v>
      </c>
      <c r="W27" s="146">
        <v>2</v>
      </c>
      <c r="X27" s="146">
        <v>0</v>
      </c>
      <c r="Y27" s="146">
        <v>0</v>
      </c>
      <c r="Z27" s="146">
        <v>0</v>
      </c>
    </row>
    <row r="28" spans="1:26" s="149" customFormat="1" ht="15" customHeight="1">
      <c r="A28" s="99" t="s">
        <v>123</v>
      </c>
      <c r="B28" s="144"/>
      <c r="C28" s="145">
        <v>213</v>
      </c>
      <c r="D28" s="145">
        <v>120</v>
      </c>
      <c r="E28" s="145">
        <v>93</v>
      </c>
      <c r="F28" s="145">
        <v>7</v>
      </c>
      <c r="G28" s="145">
        <v>1</v>
      </c>
      <c r="H28" s="145">
        <v>0</v>
      </c>
      <c r="I28" s="145">
        <v>7</v>
      </c>
      <c r="J28" s="145">
        <v>1</v>
      </c>
      <c r="K28" s="145">
        <v>4</v>
      </c>
      <c r="L28" s="146">
        <v>0</v>
      </c>
      <c r="M28" s="146">
        <v>0</v>
      </c>
      <c r="N28" s="146">
        <v>0</v>
      </c>
      <c r="O28" s="146">
        <v>98</v>
      </c>
      <c r="P28" s="145">
        <v>82</v>
      </c>
      <c r="Q28" s="145">
        <v>0</v>
      </c>
      <c r="R28" s="145">
        <v>0</v>
      </c>
      <c r="S28" s="145">
        <v>8</v>
      </c>
      <c r="T28" s="145">
        <v>0</v>
      </c>
      <c r="U28" s="145">
        <v>0</v>
      </c>
      <c r="V28" s="146">
        <v>0</v>
      </c>
      <c r="W28" s="146">
        <v>4</v>
      </c>
      <c r="X28" s="146">
        <v>1</v>
      </c>
      <c r="Y28" s="146">
        <v>0</v>
      </c>
      <c r="Z28" s="146">
        <v>0</v>
      </c>
    </row>
    <row r="29" spans="1:26" s="149" customFormat="1" ht="15" customHeight="1">
      <c r="A29" s="99" t="s">
        <v>124</v>
      </c>
      <c r="B29" s="144"/>
      <c r="C29" s="145">
        <v>167</v>
      </c>
      <c r="D29" s="145">
        <v>94</v>
      </c>
      <c r="E29" s="145">
        <v>73</v>
      </c>
      <c r="F29" s="145">
        <v>5</v>
      </c>
      <c r="G29" s="145">
        <v>0</v>
      </c>
      <c r="H29" s="145">
        <v>1</v>
      </c>
      <c r="I29" s="145">
        <v>4</v>
      </c>
      <c r="J29" s="145">
        <v>2</v>
      </c>
      <c r="K29" s="145">
        <v>2</v>
      </c>
      <c r="L29" s="146">
        <v>0</v>
      </c>
      <c r="M29" s="146">
        <v>0</v>
      </c>
      <c r="N29" s="146">
        <v>0</v>
      </c>
      <c r="O29" s="146">
        <v>81</v>
      </c>
      <c r="P29" s="145">
        <v>63</v>
      </c>
      <c r="Q29" s="145">
        <v>0</v>
      </c>
      <c r="R29" s="145">
        <v>0</v>
      </c>
      <c r="S29" s="145">
        <v>6</v>
      </c>
      <c r="T29" s="145">
        <v>0</v>
      </c>
      <c r="U29" s="145">
        <v>0</v>
      </c>
      <c r="V29" s="146">
        <v>1</v>
      </c>
      <c r="W29" s="146">
        <v>1</v>
      </c>
      <c r="X29" s="146">
        <v>1</v>
      </c>
      <c r="Y29" s="146">
        <v>0</v>
      </c>
      <c r="Z29" s="146">
        <v>0</v>
      </c>
    </row>
    <row r="30" spans="1:26" s="149" customFormat="1" ht="15" customHeight="1">
      <c r="A30" s="99" t="s">
        <v>125</v>
      </c>
      <c r="B30" s="144"/>
      <c r="C30" s="145">
        <v>160</v>
      </c>
      <c r="D30" s="145">
        <v>93</v>
      </c>
      <c r="E30" s="145">
        <v>67</v>
      </c>
      <c r="F30" s="145">
        <v>4</v>
      </c>
      <c r="G30" s="145">
        <v>1</v>
      </c>
      <c r="H30" s="145">
        <v>0</v>
      </c>
      <c r="I30" s="145">
        <v>6</v>
      </c>
      <c r="J30" s="145">
        <v>0</v>
      </c>
      <c r="K30" s="145">
        <v>1</v>
      </c>
      <c r="L30" s="146">
        <v>0</v>
      </c>
      <c r="M30" s="146">
        <v>0</v>
      </c>
      <c r="N30" s="146">
        <v>0</v>
      </c>
      <c r="O30" s="146">
        <v>82</v>
      </c>
      <c r="P30" s="145">
        <v>60</v>
      </c>
      <c r="Q30" s="145">
        <v>0</v>
      </c>
      <c r="R30" s="145">
        <v>0</v>
      </c>
      <c r="S30" s="145">
        <v>6</v>
      </c>
      <c r="T30" s="145">
        <v>0</v>
      </c>
      <c r="U30" s="145">
        <v>0</v>
      </c>
      <c r="V30" s="146">
        <v>0</v>
      </c>
      <c r="W30" s="146">
        <v>0</v>
      </c>
      <c r="X30" s="146">
        <v>0</v>
      </c>
      <c r="Y30" s="146">
        <v>0</v>
      </c>
      <c r="Z30" s="146">
        <v>0</v>
      </c>
    </row>
    <row r="31" spans="1:26" s="149" customFormat="1" ht="21" customHeight="1">
      <c r="A31" s="99" t="s">
        <v>126</v>
      </c>
      <c r="B31" s="144"/>
      <c r="C31" s="145">
        <v>385</v>
      </c>
      <c r="D31" s="145">
        <v>222</v>
      </c>
      <c r="E31" s="145">
        <v>163</v>
      </c>
      <c r="F31" s="145">
        <v>12</v>
      </c>
      <c r="G31" s="145">
        <v>0</v>
      </c>
      <c r="H31" s="145">
        <v>0</v>
      </c>
      <c r="I31" s="145">
        <v>12</v>
      </c>
      <c r="J31" s="145">
        <v>1</v>
      </c>
      <c r="K31" s="145">
        <v>13</v>
      </c>
      <c r="L31" s="146">
        <v>3</v>
      </c>
      <c r="M31" s="146">
        <v>0</v>
      </c>
      <c r="N31" s="146">
        <v>0</v>
      </c>
      <c r="O31" s="146">
        <v>185</v>
      </c>
      <c r="P31" s="145">
        <v>142</v>
      </c>
      <c r="Q31" s="145">
        <v>0</v>
      </c>
      <c r="R31" s="145">
        <v>0</v>
      </c>
      <c r="S31" s="145">
        <v>15</v>
      </c>
      <c r="T31" s="145">
        <v>0</v>
      </c>
      <c r="U31" s="145">
        <v>0</v>
      </c>
      <c r="V31" s="146">
        <v>2</v>
      </c>
      <c r="W31" s="146">
        <v>0</v>
      </c>
      <c r="X31" s="146">
        <v>0</v>
      </c>
      <c r="Y31" s="146">
        <v>0</v>
      </c>
      <c r="Z31" s="146">
        <v>0</v>
      </c>
    </row>
    <row r="32" spans="1:26" s="149" customFormat="1" ht="15" customHeight="1">
      <c r="A32" s="99" t="s">
        <v>127</v>
      </c>
      <c r="B32" s="144"/>
      <c r="C32" s="145">
        <v>239</v>
      </c>
      <c r="D32" s="145">
        <v>140</v>
      </c>
      <c r="E32" s="145">
        <v>99</v>
      </c>
      <c r="F32" s="145">
        <v>7</v>
      </c>
      <c r="G32" s="145">
        <v>2</v>
      </c>
      <c r="H32" s="145">
        <v>0</v>
      </c>
      <c r="I32" s="145">
        <v>9</v>
      </c>
      <c r="J32" s="145">
        <v>0</v>
      </c>
      <c r="K32" s="145">
        <v>3</v>
      </c>
      <c r="L32" s="146">
        <v>0</v>
      </c>
      <c r="M32" s="146">
        <v>0</v>
      </c>
      <c r="N32" s="146">
        <v>0</v>
      </c>
      <c r="O32" s="146">
        <v>118</v>
      </c>
      <c r="P32" s="145">
        <v>84</v>
      </c>
      <c r="Q32" s="145">
        <v>1</v>
      </c>
      <c r="R32" s="145">
        <v>0</v>
      </c>
      <c r="S32" s="145">
        <v>10</v>
      </c>
      <c r="T32" s="145">
        <v>0</v>
      </c>
      <c r="U32" s="145">
        <v>0</v>
      </c>
      <c r="V32" s="146">
        <v>1</v>
      </c>
      <c r="W32" s="146">
        <v>2</v>
      </c>
      <c r="X32" s="146">
        <v>2</v>
      </c>
      <c r="Y32" s="146">
        <v>0</v>
      </c>
      <c r="Z32" s="146">
        <v>0</v>
      </c>
    </row>
    <row r="33" spans="1:26" s="149" customFormat="1" ht="15" customHeight="1">
      <c r="A33" s="99" t="s">
        <v>128</v>
      </c>
      <c r="B33" s="144"/>
      <c r="C33" s="145">
        <v>92</v>
      </c>
      <c r="D33" s="145">
        <v>56</v>
      </c>
      <c r="E33" s="145">
        <v>36</v>
      </c>
      <c r="F33" s="145">
        <v>3</v>
      </c>
      <c r="G33" s="145">
        <v>0</v>
      </c>
      <c r="H33" s="145">
        <v>0</v>
      </c>
      <c r="I33" s="145">
        <v>3</v>
      </c>
      <c r="J33" s="145">
        <v>0</v>
      </c>
      <c r="K33" s="145">
        <v>1</v>
      </c>
      <c r="L33" s="146">
        <v>0</v>
      </c>
      <c r="M33" s="146">
        <v>0</v>
      </c>
      <c r="N33" s="146">
        <v>0</v>
      </c>
      <c r="O33" s="146">
        <v>49</v>
      </c>
      <c r="P33" s="145">
        <v>32</v>
      </c>
      <c r="Q33" s="145">
        <v>0</v>
      </c>
      <c r="R33" s="145">
        <v>0</v>
      </c>
      <c r="S33" s="145">
        <v>3</v>
      </c>
      <c r="T33" s="145">
        <v>0</v>
      </c>
      <c r="U33" s="145">
        <v>0</v>
      </c>
      <c r="V33" s="146">
        <v>1</v>
      </c>
      <c r="W33" s="146">
        <v>0</v>
      </c>
      <c r="X33" s="146">
        <v>0</v>
      </c>
      <c r="Y33" s="146">
        <v>0</v>
      </c>
      <c r="Z33" s="146">
        <v>0</v>
      </c>
    </row>
    <row r="34" spans="1:26" s="149" customFormat="1" ht="15" customHeight="1">
      <c r="A34" s="99" t="s">
        <v>129</v>
      </c>
      <c r="B34" s="144"/>
      <c r="C34" s="145">
        <v>201</v>
      </c>
      <c r="D34" s="145">
        <v>106</v>
      </c>
      <c r="E34" s="145">
        <v>95</v>
      </c>
      <c r="F34" s="145">
        <v>8</v>
      </c>
      <c r="G34" s="145">
        <v>0</v>
      </c>
      <c r="H34" s="145">
        <v>0</v>
      </c>
      <c r="I34" s="145">
        <v>8</v>
      </c>
      <c r="J34" s="145">
        <v>0</v>
      </c>
      <c r="K34" s="145">
        <v>0</v>
      </c>
      <c r="L34" s="146">
        <v>1</v>
      </c>
      <c r="M34" s="146">
        <v>0</v>
      </c>
      <c r="N34" s="146">
        <v>0</v>
      </c>
      <c r="O34" s="146">
        <v>89</v>
      </c>
      <c r="P34" s="145">
        <v>84</v>
      </c>
      <c r="Q34" s="145">
        <v>0</v>
      </c>
      <c r="R34" s="145">
        <v>0</v>
      </c>
      <c r="S34" s="145">
        <v>9</v>
      </c>
      <c r="T34" s="145">
        <v>0</v>
      </c>
      <c r="U34" s="145">
        <v>0</v>
      </c>
      <c r="V34" s="146">
        <v>1</v>
      </c>
      <c r="W34" s="146">
        <v>1</v>
      </c>
      <c r="X34" s="146">
        <v>0</v>
      </c>
      <c r="Y34" s="146">
        <v>0</v>
      </c>
      <c r="Z34" s="146">
        <v>0</v>
      </c>
    </row>
    <row r="35" spans="1:26" s="149" customFormat="1" ht="15" customHeight="1">
      <c r="A35" s="99" t="s">
        <v>130</v>
      </c>
      <c r="B35" s="144"/>
      <c r="C35" s="145">
        <v>281</v>
      </c>
      <c r="D35" s="145">
        <v>141</v>
      </c>
      <c r="E35" s="145">
        <v>140</v>
      </c>
      <c r="F35" s="145">
        <v>9</v>
      </c>
      <c r="G35" s="145">
        <v>1</v>
      </c>
      <c r="H35" s="145">
        <v>0</v>
      </c>
      <c r="I35" s="145">
        <v>8</v>
      </c>
      <c r="J35" s="145">
        <v>3</v>
      </c>
      <c r="K35" s="145">
        <v>2</v>
      </c>
      <c r="L35" s="146">
        <v>0</v>
      </c>
      <c r="M35" s="146">
        <v>0</v>
      </c>
      <c r="N35" s="146">
        <v>0</v>
      </c>
      <c r="O35" s="146">
        <v>121</v>
      </c>
      <c r="P35" s="145">
        <v>120</v>
      </c>
      <c r="Q35" s="145">
        <v>0</v>
      </c>
      <c r="R35" s="145">
        <v>0</v>
      </c>
      <c r="S35" s="145">
        <v>11</v>
      </c>
      <c r="T35" s="145">
        <v>0</v>
      </c>
      <c r="U35" s="145">
        <v>0</v>
      </c>
      <c r="V35" s="146">
        <v>3</v>
      </c>
      <c r="W35" s="146">
        <v>1</v>
      </c>
      <c r="X35" s="146">
        <v>2</v>
      </c>
      <c r="Y35" s="146">
        <v>0</v>
      </c>
      <c r="Z35" s="146">
        <v>0</v>
      </c>
    </row>
    <row r="36" spans="1:26" s="149" customFormat="1" ht="21" customHeight="1">
      <c r="A36" s="99" t="s">
        <v>131</v>
      </c>
      <c r="B36" s="144"/>
      <c r="C36" s="145">
        <v>358</v>
      </c>
      <c r="D36" s="145">
        <v>195</v>
      </c>
      <c r="E36" s="145">
        <v>163</v>
      </c>
      <c r="F36" s="145">
        <v>11</v>
      </c>
      <c r="G36" s="145">
        <v>0</v>
      </c>
      <c r="H36" s="145">
        <v>0</v>
      </c>
      <c r="I36" s="145">
        <v>11</v>
      </c>
      <c r="J36" s="145">
        <v>3</v>
      </c>
      <c r="K36" s="145">
        <v>6</v>
      </c>
      <c r="L36" s="146">
        <v>0</v>
      </c>
      <c r="M36" s="146">
        <v>0</v>
      </c>
      <c r="N36" s="146">
        <v>0</v>
      </c>
      <c r="O36" s="146">
        <v>167</v>
      </c>
      <c r="P36" s="145">
        <v>144</v>
      </c>
      <c r="Q36" s="145">
        <v>0</v>
      </c>
      <c r="R36" s="145">
        <v>0</v>
      </c>
      <c r="S36" s="145">
        <v>12</v>
      </c>
      <c r="T36" s="145">
        <v>0</v>
      </c>
      <c r="U36" s="145">
        <v>0</v>
      </c>
      <c r="V36" s="146">
        <v>2</v>
      </c>
      <c r="W36" s="146">
        <v>0</v>
      </c>
      <c r="X36" s="146">
        <v>2</v>
      </c>
      <c r="Y36" s="146">
        <v>0</v>
      </c>
      <c r="Z36" s="146">
        <v>0</v>
      </c>
    </row>
    <row r="37" spans="1:26" s="149" customFormat="1" ht="15" customHeight="1">
      <c r="A37" s="99" t="s">
        <v>132</v>
      </c>
      <c r="B37" s="144"/>
      <c r="C37" s="145">
        <v>371</v>
      </c>
      <c r="D37" s="145">
        <v>219</v>
      </c>
      <c r="E37" s="145">
        <v>152</v>
      </c>
      <c r="F37" s="145">
        <v>10</v>
      </c>
      <c r="G37" s="145">
        <v>1</v>
      </c>
      <c r="H37" s="145">
        <v>0</v>
      </c>
      <c r="I37" s="145">
        <v>12</v>
      </c>
      <c r="J37" s="145">
        <v>0</v>
      </c>
      <c r="K37" s="145">
        <v>4</v>
      </c>
      <c r="L37" s="146">
        <v>0</v>
      </c>
      <c r="M37" s="146">
        <v>0</v>
      </c>
      <c r="N37" s="146">
        <v>0</v>
      </c>
      <c r="O37" s="146">
        <v>191</v>
      </c>
      <c r="P37" s="145">
        <v>135</v>
      </c>
      <c r="Q37" s="145">
        <v>0</v>
      </c>
      <c r="R37" s="145">
        <v>0</v>
      </c>
      <c r="S37" s="145">
        <v>12</v>
      </c>
      <c r="T37" s="145">
        <v>0</v>
      </c>
      <c r="U37" s="145">
        <v>0</v>
      </c>
      <c r="V37" s="146">
        <v>2</v>
      </c>
      <c r="W37" s="146">
        <v>2</v>
      </c>
      <c r="X37" s="146">
        <v>2</v>
      </c>
      <c r="Y37" s="146">
        <v>0</v>
      </c>
      <c r="Z37" s="146">
        <v>0</v>
      </c>
    </row>
    <row r="38" spans="1:26" s="149" customFormat="1" ht="15" customHeight="1">
      <c r="A38" s="99" t="s">
        <v>133</v>
      </c>
      <c r="B38" s="144"/>
      <c r="C38" s="145">
        <v>510</v>
      </c>
      <c r="D38" s="145">
        <v>285</v>
      </c>
      <c r="E38" s="145">
        <v>225</v>
      </c>
      <c r="F38" s="145">
        <v>14</v>
      </c>
      <c r="G38" s="145">
        <v>2</v>
      </c>
      <c r="H38" s="145">
        <v>0</v>
      </c>
      <c r="I38" s="145">
        <v>16</v>
      </c>
      <c r="J38" s="145">
        <v>2</v>
      </c>
      <c r="K38" s="145">
        <v>5</v>
      </c>
      <c r="L38" s="146">
        <v>2</v>
      </c>
      <c r="M38" s="146">
        <v>0</v>
      </c>
      <c r="N38" s="146">
        <v>0</v>
      </c>
      <c r="O38" s="146">
        <v>250</v>
      </c>
      <c r="P38" s="145">
        <v>196</v>
      </c>
      <c r="Q38" s="145">
        <v>0</v>
      </c>
      <c r="R38" s="145">
        <v>0</v>
      </c>
      <c r="S38" s="145">
        <v>18</v>
      </c>
      <c r="T38" s="145">
        <v>0</v>
      </c>
      <c r="U38" s="145">
        <v>0</v>
      </c>
      <c r="V38" s="146">
        <v>2</v>
      </c>
      <c r="W38" s="146">
        <v>0</v>
      </c>
      <c r="X38" s="146">
        <v>3</v>
      </c>
      <c r="Y38" s="146">
        <v>0</v>
      </c>
      <c r="Z38" s="146">
        <v>0</v>
      </c>
    </row>
    <row r="39" spans="1:26" s="149" customFormat="1" ht="15" customHeight="1">
      <c r="A39" s="99" t="s">
        <v>134</v>
      </c>
      <c r="B39" s="144"/>
      <c r="C39" s="145">
        <v>166</v>
      </c>
      <c r="D39" s="145">
        <v>107</v>
      </c>
      <c r="E39" s="145">
        <v>59</v>
      </c>
      <c r="F39" s="145">
        <v>3</v>
      </c>
      <c r="G39" s="145">
        <v>1</v>
      </c>
      <c r="H39" s="145">
        <v>0</v>
      </c>
      <c r="I39" s="145">
        <v>4</v>
      </c>
      <c r="J39" s="145">
        <v>0</v>
      </c>
      <c r="K39" s="145">
        <v>47</v>
      </c>
      <c r="L39" s="146">
        <v>15</v>
      </c>
      <c r="M39" s="146">
        <v>0</v>
      </c>
      <c r="N39" s="146">
        <v>0</v>
      </c>
      <c r="O39" s="146">
        <v>53</v>
      </c>
      <c r="P39" s="145">
        <v>38</v>
      </c>
      <c r="Q39" s="145">
        <v>0</v>
      </c>
      <c r="R39" s="145">
        <v>0</v>
      </c>
      <c r="S39" s="145">
        <v>4</v>
      </c>
      <c r="T39" s="145">
        <v>0</v>
      </c>
      <c r="U39" s="145">
        <v>0</v>
      </c>
      <c r="V39" s="146">
        <v>0</v>
      </c>
      <c r="W39" s="146">
        <v>0</v>
      </c>
      <c r="X39" s="146">
        <v>1</v>
      </c>
      <c r="Y39" s="146">
        <v>0</v>
      </c>
      <c r="Z39" s="146">
        <v>0</v>
      </c>
    </row>
    <row r="40" spans="1:26" s="149" customFormat="1" ht="15" customHeight="1">
      <c r="A40" s="99" t="s">
        <v>135</v>
      </c>
      <c r="B40" s="144"/>
      <c r="C40" s="145">
        <v>196</v>
      </c>
      <c r="D40" s="145">
        <v>109</v>
      </c>
      <c r="E40" s="145">
        <v>87</v>
      </c>
      <c r="F40" s="145">
        <v>5</v>
      </c>
      <c r="G40" s="145">
        <v>1</v>
      </c>
      <c r="H40" s="145">
        <v>0</v>
      </c>
      <c r="I40" s="145">
        <v>6</v>
      </c>
      <c r="J40" s="145">
        <v>1</v>
      </c>
      <c r="K40" s="145">
        <v>3</v>
      </c>
      <c r="L40" s="146">
        <v>0</v>
      </c>
      <c r="M40" s="146">
        <v>0</v>
      </c>
      <c r="N40" s="146">
        <v>0</v>
      </c>
      <c r="O40" s="146">
        <v>95</v>
      </c>
      <c r="P40" s="145">
        <v>77</v>
      </c>
      <c r="Q40" s="145">
        <v>0</v>
      </c>
      <c r="R40" s="145">
        <v>0</v>
      </c>
      <c r="S40" s="145">
        <v>7</v>
      </c>
      <c r="T40" s="145">
        <v>0</v>
      </c>
      <c r="U40" s="145">
        <v>0</v>
      </c>
      <c r="V40" s="146">
        <v>1</v>
      </c>
      <c r="W40" s="146">
        <v>0</v>
      </c>
      <c r="X40" s="146">
        <v>0</v>
      </c>
      <c r="Y40" s="146">
        <v>0</v>
      </c>
      <c r="Z40" s="146">
        <v>0</v>
      </c>
    </row>
    <row r="41" spans="1:26" s="149" customFormat="1" ht="21" customHeight="1">
      <c r="A41" s="99" t="s">
        <v>136</v>
      </c>
      <c r="B41" s="144"/>
      <c r="C41" s="145">
        <v>264</v>
      </c>
      <c r="D41" s="145">
        <v>156</v>
      </c>
      <c r="E41" s="145">
        <v>108</v>
      </c>
      <c r="F41" s="145">
        <v>11</v>
      </c>
      <c r="G41" s="145">
        <v>0</v>
      </c>
      <c r="H41" s="145">
        <v>0</v>
      </c>
      <c r="I41" s="145">
        <v>12</v>
      </c>
      <c r="J41" s="145">
        <v>0</v>
      </c>
      <c r="K41" s="145">
        <v>2</v>
      </c>
      <c r="L41" s="146">
        <v>0</v>
      </c>
      <c r="M41" s="146">
        <v>0</v>
      </c>
      <c r="N41" s="146">
        <v>0</v>
      </c>
      <c r="O41" s="146">
        <v>128</v>
      </c>
      <c r="P41" s="145">
        <v>93</v>
      </c>
      <c r="Q41" s="145">
        <v>0</v>
      </c>
      <c r="R41" s="145">
        <v>0</v>
      </c>
      <c r="S41" s="145">
        <v>11</v>
      </c>
      <c r="T41" s="145">
        <v>0</v>
      </c>
      <c r="U41" s="145">
        <v>0</v>
      </c>
      <c r="V41" s="146">
        <v>1</v>
      </c>
      <c r="W41" s="146">
        <v>3</v>
      </c>
      <c r="X41" s="146">
        <v>3</v>
      </c>
      <c r="Y41" s="146">
        <v>0</v>
      </c>
      <c r="Z41" s="146">
        <v>0</v>
      </c>
    </row>
    <row r="42" spans="1:26" s="149" customFormat="1" ht="15" customHeight="1">
      <c r="A42" s="99" t="s">
        <v>137</v>
      </c>
      <c r="B42" s="144"/>
      <c r="C42" s="145">
        <v>179</v>
      </c>
      <c r="D42" s="145">
        <v>110</v>
      </c>
      <c r="E42" s="145">
        <v>69</v>
      </c>
      <c r="F42" s="145">
        <v>5</v>
      </c>
      <c r="G42" s="145">
        <v>0</v>
      </c>
      <c r="H42" s="145">
        <v>0</v>
      </c>
      <c r="I42" s="145">
        <v>6</v>
      </c>
      <c r="J42" s="145">
        <v>0</v>
      </c>
      <c r="K42" s="145">
        <v>1</v>
      </c>
      <c r="L42" s="146">
        <v>0</v>
      </c>
      <c r="M42" s="146">
        <v>0</v>
      </c>
      <c r="N42" s="146">
        <v>0</v>
      </c>
      <c r="O42" s="146">
        <v>97</v>
      </c>
      <c r="P42" s="145">
        <v>61</v>
      </c>
      <c r="Q42" s="145">
        <v>0</v>
      </c>
      <c r="R42" s="145">
        <v>0</v>
      </c>
      <c r="S42" s="145">
        <v>7</v>
      </c>
      <c r="T42" s="145">
        <v>0</v>
      </c>
      <c r="U42" s="145">
        <v>0</v>
      </c>
      <c r="V42" s="146">
        <v>0</v>
      </c>
      <c r="W42" s="146">
        <v>1</v>
      </c>
      <c r="X42" s="146">
        <v>1</v>
      </c>
      <c r="Y42" s="146">
        <v>0</v>
      </c>
      <c r="Z42" s="146">
        <v>0</v>
      </c>
    </row>
    <row r="43" spans="1:26" s="149" customFormat="1" ht="15" customHeight="1">
      <c r="A43" s="99" t="s">
        <v>138</v>
      </c>
      <c r="B43" s="144"/>
      <c r="C43" s="145">
        <v>114</v>
      </c>
      <c r="D43" s="145">
        <v>65</v>
      </c>
      <c r="E43" s="145">
        <v>49</v>
      </c>
      <c r="F43" s="145">
        <v>4</v>
      </c>
      <c r="G43" s="145">
        <v>0</v>
      </c>
      <c r="H43" s="145">
        <v>0</v>
      </c>
      <c r="I43" s="145">
        <v>3</v>
      </c>
      <c r="J43" s="145">
        <v>2</v>
      </c>
      <c r="K43" s="145">
        <v>0</v>
      </c>
      <c r="L43" s="146">
        <v>0</v>
      </c>
      <c r="M43" s="146">
        <v>0</v>
      </c>
      <c r="N43" s="146">
        <v>0</v>
      </c>
      <c r="O43" s="146">
        <v>57</v>
      </c>
      <c r="P43" s="145">
        <v>42</v>
      </c>
      <c r="Q43" s="145">
        <v>0</v>
      </c>
      <c r="R43" s="145">
        <v>0</v>
      </c>
      <c r="S43" s="145">
        <v>4</v>
      </c>
      <c r="T43" s="145">
        <v>0</v>
      </c>
      <c r="U43" s="145">
        <v>0</v>
      </c>
      <c r="V43" s="146">
        <v>0</v>
      </c>
      <c r="W43" s="146">
        <v>1</v>
      </c>
      <c r="X43" s="146">
        <v>1</v>
      </c>
      <c r="Y43" s="146">
        <v>0</v>
      </c>
      <c r="Z43" s="146">
        <v>0</v>
      </c>
    </row>
    <row r="44" spans="1:26" s="149" customFormat="1" ht="15" customHeight="1">
      <c r="A44" s="99" t="s">
        <v>139</v>
      </c>
      <c r="B44" s="144"/>
      <c r="C44" s="145">
        <v>105</v>
      </c>
      <c r="D44" s="145">
        <v>58</v>
      </c>
      <c r="E44" s="145">
        <v>47</v>
      </c>
      <c r="F44" s="145">
        <v>3</v>
      </c>
      <c r="G44" s="145">
        <v>0</v>
      </c>
      <c r="H44" s="145">
        <v>0</v>
      </c>
      <c r="I44" s="145">
        <v>4</v>
      </c>
      <c r="J44" s="145">
        <v>0</v>
      </c>
      <c r="K44" s="145">
        <v>1</v>
      </c>
      <c r="L44" s="146">
        <v>0</v>
      </c>
      <c r="M44" s="146">
        <v>0</v>
      </c>
      <c r="N44" s="146">
        <v>0</v>
      </c>
      <c r="O44" s="146">
        <v>50</v>
      </c>
      <c r="P44" s="145">
        <v>42</v>
      </c>
      <c r="Q44" s="145">
        <v>0</v>
      </c>
      <c r="R44" s="145">
        <v>0</v>
      </c>
      <c r="S44" s="145">
        <v>4</v>
      </c>
      <c r="T44" s="145">
        <v>0</v>
      </c>
      <c r="U44" s="145">
        <v>0</v>
      </c>
      <c r="V44" s="146">
        <v>1</v>
      </c>
      <c r="W44" s="146">
        <v>0</v>
      </c>
      <c r="X44" s="146">
        <v>0</v>
      </c>
      <c r="Y44" s="146">
        <v>0</v>
      </c>
      <c r="Z44" s="146">
        <v>0</v>
      </c>
    </row>
    <row r="45" spans="1:26" s="149" customFormat="1" ht="15" customHeight="1">
      <c r="A45" s="99" t="s">
        <v>140</v>
      </c>
      <c r="B45" s="144"/>
      <c r="C45" s="145">
        <v>280</v>
      </c>
      <c r="D45" s="145">
        <v>164</v>
      </c>
      <c r="E45" s="145">
        <v>116</v>
      </c>
      <c r="F45" s="145">
        <v>6</v>
      </c>
      <c r="G45" s="145">
        <v>0</v>
      </c>
      <c r="H45" s="145">
        <v>1</v>
      </c>
      <c r="I45" s="145">
        <v>8</v>
      </c>
      <c r="J45" s="145">
        <v>0</v>
      </c>
      <c r="K45" s="145">
        <v>1</v>
      </c>
      <c r="L45" s="146">
        <v>0</v>
      </c>
      <c r="M45" s="146">
        <v>0</v>
      </c>
      <c r="N45" s="146">
        <v>0</v>
      </c>
      <c r="O45" s="146">
        <v>147</v>
      </c>
      <c r="P45" s="145">
        <v>104</v>
      </c>
      <c r="Q45" s="145">
        <v>0</v>
      </c>
      <c r="R45" s="145">
        <v>0</v>
      </c>
      <c r="S45" s="145">
        <v>8</v>
      </c>
      <c r="T45" s="145">
        <v>0</v>
      </c>
      <c r="U45" s="145">
        <v>0</v>
      </c>
      <c r="V45" s="146">
        <v>3</v>
      </c>
      <c r="W45" s="146">
        <v>1</v>
      </c>
      <c r="X45" s="146">
        <v>1</v>
      </c>
      <c r="Y45" s="146">
        <v>0</v>
      </c>
      <c r="Z45" s="146">
        <v>0</v>
      </c>
    </row>
    <row r="46" spans="1:26" s="149" customFormat="1" ht="21" customHeight="1">
      <c r="A46" s="99" t="s">
        <v>141</v>
      </c>
      <c r="B46" s="144"/>
      <c r="C46" s="145">
        <v>118</v>
      </c>
      <c r="D46" s="145">
        <v>68</v>
      </c>
      <c r="E46" s="145">
        <v>50</v>
      </c>
      <c r="F46" s="145">
        <v>4</v>
      </c>
      <c r="G46" s="145">
        <v>0</v>
      </c>
      <c r="H46" s="145">
        <v>0</v>
      </c>
      <c r="I46" s="145">
        <v>2</v>
      </c>
      <c r="J46" s="145">
        <v>2</v>
      </c>
      <c r="K46" s="145">
        <v>4</v>
      </c>
      <c r="L46" s="146">
        <v>0</v>
      </c>
      <c r="M46" s="146">
        <v>0</v>
      </c>
      <c r="N46" s="146">
        <v>0</v>
      </c>
      <c r="O46" s="146">
        <v>58</v>
      </c>
      <c r="P46" s="145">
        <v>43</v>
      </c>
      <c r="Q46" s="145">
        <v>0</v>
      </c>
      <c r="R46" s="145">
        <v>0</v>
      </c>
      <c r="S46" s="145">
        <v>4</v>
      </c>
      <c r="T46" s="145">
        <v>0</v>
      </c>
      <c r="U46" s="145">
        <v>0</v>
      </c>
      <c r="V46" s="146">
        <v>0</v>
      </c>
      <c r="W46" s="146">
        <v>0</v>
      </c>
      <c r="X46" s="146">
        <v>1</v>
      </c>
      <c r="Y46" s="146">
        <v>0</v>
      </c>
      <c r="Z46" s="146">
        <v>0</v>
      </c>
    </row>
    <row r="47" spans="1:26" s="149" customFormat="1" ht="15" customHeight="1">
      <c r="A47" s="99" t="s">
        <v>142</v>
      </c>
      <c r="B47" s="144"/>
      <c r="C47" s="145">
        <v>261</v>
      </c>
      <c r="D47" s="145">
        <v>152</v>
      </c>
      <c r="E47" s="145">
        <v>109</v>
      </c>
      <c r="F47" s="145">
        <v>10</v>
      </c>
      <c r="G47" s="145">
        <v>1</v>
      </c>
      <c r="H47" s="145">
        <v>0</v>
      </c>
      <c r="I47" s="145">
        <v>10</v>
      </c>
      <c r="J47" s="145">
        <v>1</v>
      </c>
      <c r="K47" s="145">
        <v>4</v>
      </c>
      <c r="L47" s="146">
        <v>0</v>
      </c>
      <c r="M47" s="146">
        <v>0</v>
      </c>
      <c r="N47" s="146">
        <v>0</v>
      </c>
      <c r="O47" s="146">
        <v>127</v>
      </c>
      <c r="P47" s="145">
        <v>95</v>
      </c>
      <c r="Q47" s="145">
        <v>0</v>
      </c>
      <c r="R47" s="145">
        <v>0</v>
      </c>
      <c r="S47" s="145">
        <v>11</v>
      </c>
      <c r="T47" s="145">
        <v>0</v>
      </c>
      <c r="U47" s="145">
        <v>0</v>
      </c>
      <c r="V47" s="146">
        <v>1</v>
      </c>
      <c r="W47" s="146">
        <v>1</v>
      </c>
      <c r="X47" s="146">
        <v>0</v>
      </c>
      <c r="Y47" s="146">
        <v>0</v>
      </c>
      <c r="Z47" s="146">
        <v>0</v>
      </c>
    </row>
    <row r="48" spans="1:26" s="149" customFormat="1" ht="15" customHeight="1">
      <c r="A48" s="99" t="s">
        <v>143</v>
      </c>
      <c r="B48" s="144"/>
      <c r="C48" s="145">
        <v>115</v>
      </c>
      <c r="D48" s="145">
        <v>62</v>
      </c>
      <c r="E48" s="145">
        <v>53</v>
      </c>
      <c r="F48" s="145">
        <v>4</v>
      </c>
      <c r="G48" s="145">
        <v>0</v>
      </c>
      <c r="H48" s="145">
        <v>0</v>
      </c>
      <c r="I48" s="145">
        <v>4</v>
      </c>
      <c r="J48" s="145">
        <v>0</v>
      </c>
      <c r="K48" s="145">
        <v>1</v>
      </c>
      <c r="L48" s="146">
        <v>1</v>
      </c>
      <c r="M48" s="146">
        <v>0</v>
      </c>
      <c r="N48" s="146">
        <v>0</v>
      </c>
      <c r="O48" s="146">
        <v>53</v>
      </c>
      <c r="P48" s="145">
        <v>47</v>
      </c>
      <c r="Q48" s="145">
        <v>0</v>
      </c>
      <c r="R48" s="145">
        <v>0</v>
      </c>
      <c r="S48" s="145">
        <v>5</v>
      </c>
      <c r="T48" s="145">
        <v>0</v>
      </c>
      <c r="U48" s="145">
        <v>0</v>
      </c>
      <c r="V48" s="146">
        <v>0</v>
      </c>
      <c r="W48" s="146">
        <v>0</v>
      </c>
      <c r="X48" s="146">
        <v>0</v>
      </c>
      <c r="Y48" s="146">
        <v>0</v>
      </c>
      <c r="Z48" s="146">
        <v>0</v>
      </c>
    </row>
    <row r="49" spans="1:26" s="149" customFormat="1" ht="15" customHeight="1">
      <c r="A49" s="99" t="s">
        <v>144</v>
      </c>
      <c r="B49" s="160"/>
      <c r="C49" s="145">
        <v>141</v>
      </c>
      <c r="D49" s="145">
        <v>88</v>
      </c>
      <c r="E49" s="145">
        <v>53</v>
      </c>
      <c r="F49" s="145">
        <v>5</v>
      </c>
      <c r="G49" s="145">
        <v>0</v>
      </c>
      <c r="H49" s="145">
        <v>0</v>
      </c>
      <c r="I49" s="145">
        <v>5</v>
      </c>
      <c r="J49" s="145">
        <v>0</v>
      </c>
      <c r="K49" s="145">
        <v>2</v>
      </c>
      <c r="L49" s="146">
        <v>1</v>
      </c>
      <c r="M49" s="146">
        <v>0</v>
      </c>
      <c r="N49" s="146">
        <v>0</v>
      </c>
      <c r="O49" s="146">
        <v>74</v>
      </c>
      <c r="P49" s="145">
        <v>46</v>
      </c>
      <c r="Q49" s="145">
        <v>0</v>
      </c>
      <c r="R49" s="145">
        <v>0</v>
      </c>
      <c r="S49" s="145">
        <v>5</v>
      </c>
      <c r="T49" s="145">
        <v>0</v>
      </c>
      <c r="U49" s="145">
        <v>0</v>
      </c>
      <c r="V49" s="146">
        <v>0</v>
      </c>
      <c r="W49" s="146">
        <v>2</v>
      </c>
      <c r="X49" s="146">
        <v>1</v>
      </c>
      <c r="Y49" s="146">
        <v>0</v>
      </c>
      <c r="Z49" s="146">
        <v>0</v>
      </c>
    </row>
    <row r="50" spans="1:26" s="149" customFormat="1" ht="15" customHeight="1">
      <c r="A50" s="99" t="s">
        <v>145</v>
      </c>
      <c r="B50" s="144"/>
      <c r="C50" s="145">
        <v>169</v>
      </c>
      <c r="D50" s="145">
        <v>90</v>
      </c>
      <c r="E50" s="145">
        <v>79</v>
      </c>
      <c r="F50" s="145">
        <v>6</v>
      </c>
      <c r="G50" s="145">
        <v>0</v>
      </c>
      <c r="H50" s="145">
        <v>0</v>
      </c>
      <c r="I50" s="145">
        <v>6</v>
      </c>
      <c r="J50" s="145">
        <v>0</v>
      </c>
      <c r="K50" s="145">
        <v>3</v>
      </c>
      <c r="L50" s="146">
        <v>1</v>
      </c>
      <c r="M50" s="146">
        <v>0</v>
      </c>
      <c r="N50" s="146">
        <v>0</v>
      </c>
      <c r="O50" s="146">
        <v>73</v>
      </c>
      <c r="P50" s="145">
        <v>70</v>
      </c>
      <c r="Q50" s="145">
        <v>0</v>
      </c>
      <c r="R50" s="145">
        <v>0</v>
      </c>
      <c r="S50" s="145">
        <v>7</v>
      </c>
      <c r="T50" s="145">
        <v>0</v>
      </c>
      <c r="U50" s="145">
        <v>0</v>
      </c>
      <c r="V50" s="146">
        <v>0</v>
      </c>
      <c r="W50" s="146">
        <v>2</v>
      </c>
      <c r="X50" s="146">
        <v>1</v>
      </c>
      <c r="Y50" s="146">
        <v>0</v>
      </c>
      <c r="Z50" s="146">
        <v>0</v>
      </c>
    </row>
    <row r="51" spans="1:26" s="162" customFormat="1" ht="21" customHeight="1">
      <c r="A51" s="99" t="s">
        <v>146</v>
      </c>
      <c r="B51" s="161"/>
      <c r="C51" s="145">
        <v>216</v>
      </c>
      <c r="D51" s="145">
        <v>130</v>
      </c>
      <c r="E51" s="145">
        <v>86</v>
      </c>
      <c r="F51" s="145">
        <v>8</v>
      </c>
      <c r="G51" s="145">
        <v>0</v>
      </c>
      <c r="H51" s="145">
        <v>0</v>
      </c>
      <c r="I51" s="145">
        <v>8</v>
      </c>
      <c r="J51" s="145">
        <v>1</v>
      </c>
      <c r="K51" s="145">
        <v>4</v>
      </c>
      <c r="L51" s="146">
        <v>1</v>
      </c>
      <c r="M51" s="146">
        <v>0</v>
      </c>
      <c r="N51" s="146">
        <v>0</v>
      </c>
      <c r="O51" s="146">
        <v>110</v>
      </c>
      <c r="P51" s="145">
        <v>74</v>
      </c>
      <c r="Q51" s="145">
        <v>0</v>
      </c>
      <c r="R51" s="145">
        <v>0</v>
      </c>
      <c r="S51" s="145">
        <v>8</v>
      </c>
      <c r="T51" s="145">
        <v>0</v>
      </c>
      <c r="U51" s="145">
        <v>0</v>
      </c>
      <c r="V51" s="146">
        <v>2</v>
      </c>
      <c r="W51" s="146">
        <v>0</v>
      </c>
      <c r="X51" s="146">
        <v>0</v>
      </c>
      <c r="Y51" s="146">
        <v>0</v>
      </c>
      <c r="Z51" s="146">
        <v>0</v>
      </c>
    </row>
    <row r="52" spans="1:26" ht="15" customHeight="1">
      <c r="A52" s="99" t="s">
        <v>147</v>
      </c>
      <c r="B52" s="160"/>
      <c r="C52" s="145">
        <v>109</v>
      </c>
      <c r="D52" s="145">
        <v>65</v>
      </c>
      <c r="E52" s="145">
        <v>44</v>
      </c>
      <c r="F52" s="145">
        <v>5</v>
      </c>
      <c r="G52" s="145">
        <v>0</v>
      </c>
      <c r="H52" s="145">
        <v>0</v>
      </c>
      <c r="I52" s="145">
        <v>5</v>
      </c>
      <c r="J52" s="145">
        <v>0</v>
      </c>
      <c r="K52" s="145">
        <v>0</v>
      </c>
      <c r="L52" s="146">
        <v>0</v>
      </c>
      <c r="M52" s="146">
        <v>0</v>
      </c>
      <c r="N52" s="146">
        <v>0</v>
      </c>
      <c r="O52" s="146">
        <v>55</v>
      </c>
      <c r="P52" s="145">
        <v>37</v>
      </c>
      <c r="Q52" s="145">
        <v>0</v>
      </c>
      <c r="R52" s="145">
        <v>0</v>
      </c>
      <c r="S52" s="145">
        <v>5</v>
      </c>
      <c r="T52" s="145">
        <v>0</v>
      </c>
      <c r="U52" s="145">
        <v>0</v>
      </c>
      <c r="V52" s="146">
        <v>0</v>
      </c>
      <c r="W52" s="146">
        <v>0</v>
      </c>
      <c r="X52" s="146">
        <v>2</v>
      </c>
      <c r="Y52" s="146">
        <v>0</v>
      </c>
      <c r="Z52" s="146">
        <v>0</v>
      </c>
    </row>
    <row r="53" spans="1:26" s="149" customFormat="1" ht="15" customHeight="1">
      <c r="A53" s="99" t="s">
        <v>148</v>
      </c>
      <c r="B53" s="144"/>
      <c r="C53" s="145">
        <v>186</v>
      </c>
      <c r="D53" s="145">
        <v>107</v>
      </c>
      <c r="E53" s="145">
        <v>79</v>
      </c>
      <c r="F53" s="145">
        <v>6</v>
      </c>
      <c r="G53" s="145">
        <v>0</v>
      </c>
      <c r="H53" s="145">
        <v>0</v>
      </c>
      <c r="I53" s="145">
        <v>7</v>
      </c>
      <c r="J53" s="145">
        <v>0</v>
      </c>
      <c r="K53" s="145">
        <v>0</v>
      </c>
      <c r="L53" s="146">
        <v>1</v>
      </c>
      <c r="M53" s="146">
        <v>0</v>
      </c>
      <c r="N53" s="146">
        <v>0</v>
      </c>
      <c r="O53" s="146">
        <v>94</v>
      </c>
      <c r="P53" s="145">
        <v>69</v>
      </c>
      <c r="Q53" s="145">
        <v>0</v>
      </c>
      <c r="R53" s="145">
        <v>0</v>
      </c>
      <c r="S53" s="145">
        <v>8</v>
      </c>
      <c r="T53" s="145">
        <v>0</v>
      </c>
      <c r="U53" s="145">
        <v>0</v>
      </c>
      <c r="V53" s="146">
        <v>1</v>
      </c>
      <c r="W53" s="146">
        <v>0</v>
      </c>
      <c r="X53" s="146">
        <v>0</v>
      </c>
      <c r="Y53" s="146">
        <v>0</v>
      </c>
      <c r="Z53" s="146">
        <v>0</v>
      </c>
    </row>
    <row r="54" spans="1:26" s="149" customFormat="1" ht="15" customHeight="1">
      <c r="A54" s="99" t="s">
        <v>149</v>
      </c>
      <c r="B54" s="144"/>
      <c r="C54" s="145">
        <v>73</v>
      </c>
      <c r="D54" s="145">
        <v>45</v>
      </c>
      <c r="E54" s="145">
        <v>28</v>
      </c>
      <c r="F54" s="145">
        <v>3</v>
      </c>
      <c r="G54" s="145">
        <v>0</v>
      </c>
      <c r="H54" s="145">
        <v>0</v>
      </c>
      <c r="I54" s="145">
        <v>3</v>
      </c>
      <c r="J54" s="145">
        <v>0</v>
      </c>
      <c r="K54" s="145">
        <v>0</v>
      </c>
      <c r="L54" s="146">
        <v>0</v>
      </c>
      <c r="M54" s="146">
        <v>0</v>
      </c>
      <c r="N54" s="146">
        <v>0</v>
      </c>
      <c r="O54" s="146">
        <v>39</v>
      </c>
      <c r="P54" s="145">
        <v>23</v>
      </c>
      <c r="Q54" s="145">
        <v>0</v>
      </c>
      <c r="R54" s="145">
        <v>0</v>
      </c>
      <c r="S54" s="145">
        <v>3</v>
      </c>
      <c r="T54" s="145">
        <v>0</v>
      </c>
      <c r="U54" s="145">
        <v>0</v>
      </c>
      <c r="V54" s="146">
        <v>0</v>
      </c>
      <c r="W54" s="146">
        <v>0</v>
      </c>
      <c r="X54" s="146">
        <v>2</v>
      </c>
      <c r="Y54" s="146">
        <v>0</v>
      </c>
      <c r="Z54" s="146">
        <v>0</v>
      </c>
    </row>
    <row r="55" spans="1:63" s="149" customFormat="1" ht="15" customHeight="1">
      <c r="A55" s="99" t="s">
        <v>150</v>
      </c>
      <c r="B55" s="144"/>
      <c r="C55" s="145">
        <v>135</v>
      </c>
      <c r="D55" s="145">
        <v>74</v>
      </c>
      <c r="E55" s="145">
        <v>61</v>
      </c>
      <c r="F55" s="145">
        <v>5</v>
      </c>
      <c r="G55" s="145">
        <v>0</v>
      </c>
      <c r="H55" s="145">
        <v>0</v>
      </c>
      <c r="I55" s="145">
        <v>4</v>
      </c>
      <c r="J55" s="145">
        <v>1</v>
      </c>
      <c r="K55" s="145">
        <v>2</v>
      </c>
      <c r="L55" s="145">
        <v>0</v>
      </c>
      <c r="M55" s="145">
        <v>0</v>
      </c>
      <c r="N55" s="145">
        <v>0</v>
      </c>
      <c r="O55" s="145">
        <v>63</v>
      </c>
      <c r="P55" s="145">
        <v>52</v>
      </c>
      <c r="Q55" s="145">
        <v>0</v>
      </c>
      <c r="R55" s="145">
        <v>0</v>
      </c>
      <c r="S55" s="145">
        <v>5</v>
      </c>
      <c r="T55" s="145">
        <v>0</v>
      </c>
      <c r="U55" s="145">
        <v>0</v>
      </c>
      <c r="V55" s="146">
        <v>1</v>
      </c>
      <c r="W55" s="146">
        <v>0</v>
      </c>
      <c r="X55" s="146">
        <v>2</v>
      </c>
      <c r="Y55" s="146">
        <v>0</v>
      </c>
      <c r="Z55" s="146">
        <v>0</v>
      </c>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row>
    <row r="56" spans="1:63" s="164" customFormat="1" ht="4.5" customHeight="1">
      <c r="A56" s="109"/>
      <c r="B56" s="163"/>
      <c r="C56" s="112"/>
      <c r="D56" s="112"/>
      <c r="E56" s="112"/>
      <c r="F56" s="112"/>
      <c r="G56" s="112"/>
      <c r="H56" s="112"/>
      <c r="I56" s="112"/>
      <c r="J56" s="112"/>
      <c r="K56" s="112"/>
      <c r="L56" s="112"/>
      <c r="M56" s="112"/>
      <c r="N56" s="112"/>
      <c r="O56" s="112"/>
      <c r="P56" s="112"/>
      <c r="Q56" s="112"/>
      <c r="R56" s="112"/>
      <c r="S56" s="112"/>
      <c r="T56" s="112"/>
      <c r="U56" s="112"/>
      <c r="V56" s="112"/>
      <c r="W56" s="111"/>
      <c r="X56" s="111"/>
      <c r="Y56" s="111"/>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row>
    <row r="57" spans="1:63" s="1" customFormat="1" ht="13.5" customHeight="1">
      <c r="A57" s="165"/>
      <c r="B57" s="165"/>
      <c r="C57" s="107"/>
      <c r="D57" s="107"/>
      <c r="E57" s="107"/>
      <c r="F57" s="106"/>
      <c r="G57" s="106"/>
      <c r="H57" s="106"/>
      <c r="I57" s="106"/>
      <c r="J57" s="106"/>
      <c r="K57" s="106"/>
      <c r="L57" s="106"/>
      <c r="M57" s="106"/>
      <c r="N57" s="106"/>
      <c r="O57" s="106"/>
      <c r="P57" s="106"/>
      <c r="Q57" s="106"/>
      <c r="R57" s="68"/>
      <c r="S57" s="68"/>
      <c r="T57" s="68"/>
      <c r="U57" s="68"/>
      <c r="V57" s="68"/>
      <c r="W57" s="68"/>
      <c r="X57" s="106"/>
      <c r="Y57" s="133" t="s">
        <v>221</v>
      </c>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row>
    <row r="58" spans="1:25" ht="30" customHeight="1">
      <c r="A58" s="166"/>
      <c r="B58" s="134"/>
      <c r="C58" s="39"/>
      <c r="D58" s="39"/>
      <c r="E58" s="57"/>
      <c r="F58" s="39"/>
      <c r="G58" s="76"/>
      <c r="H58" s="76"/>
      <c r="I58" s="76"/>
      <c r="J58" s="39"/>
      <c r="K58" s="23"/>
      <c r="L58" s="23"/>
      <c r="M58" s="23"/>
      <c r="N58" s="23"/>
      <c r="O58" s="23"/>
      <c r="P58" s="23"/>
      <c r="Q58" s="23"/>
      <c r="R58" s="87"/>
      <c r="S58" s="87"/>
      <c r="T58" s="87"/>
      <c r="U58" s="87"/>
      <c r="V58" s="87"/>
      <c r="W58" s="87"/>
      <c r="X58" s="23"/>
      <c r="Y58" s="30"/>
    </row>
    <row r="59" spans="1:26" ht="41.25" customHeight="1">
      <c r="A59" s="427" t="s">
        <v>222</v>
      </c>
      <c r="B59" s="61"/>
      <c r="C59" s="437" t="s">
        <v>223</v>
      </c>
      <c r="D59" s="425"/>
      <c r="E59" s="426"/>
      <c r="F59" s="437" t="s">
        <v>204</v>
      </c>
      <c r="G59" s="426"/>
      <c r="H59" s="136" t="s">
        <v>205</v>
      </c>
      <c r="I59" s="437" t="s">
        <v>206</v>
      </c>
      <c r="J59" s="426"/>
      <c r="K59" s="464" t="s">
        <v>207</v>
      </c>
      <c r="L59" s="465"/>
      <c r="M59" s="464" t="s">
        <v>208</v>
      </c>
      <c r="N59" s="465"/>
      <c r="O59" s="137" t="s">
        <v>209</v>
      </c>
      <c r="P59" s="75"/>
      <c r="Q59" s="138" t="s">
        <v>224</v>
      </c>
      <c r="R59" s="75"/>
      <c r="S59" s="139" t="s">
        <v>225</v>
      </c>
      <c r="T59" s="140" t="s">
        <v>210</v>
      </c>
      <c r="U59" s="460" t="s">
        <v>211</v>
      </c>
      <c r="V59" s="461"/>
      <c r="W59" s="137" t="s">
        <v>212</v>
      </c>
      <c r="X59" s="138"/>
      <c r="Y59" s="462" t="s">
        <v>213</v>
      </c>
      <c r="Z59" s="463"/>
    </row>
    <row r="60" spans="1:26" ht="15" customHeight="1">
      <c r="A60" s="429"/>
      <c r="B60" s="63"/>
      <c r="C60" s="60" t="s">
        <v>10</v>
      </c>
      <c r="D60" s="141" t="s">
        <v>99</v>
      </c>
      <c r="E60" s="141" t="s">
        <v>100</v>
      </c>
      <c r="F60" s="141" t="s">
        <v>99</v>
      </c>
      <c r="G60" s="141" t="s">
        <v>100</v>
      </c>
      <c r="H60" s="141" t="s">
        <v>214</v>
      </c>
      <c r="I60" s="141" t="s">
        <v>99</v>
      </c>
      <c r="J60" s="141" t="s">
        <v>100</v>
      </c>
      <c r="K60" s="142" t="s">
        <v>214</v>
      </c>
      <c r="L60" s="142" t="s">
        <v>215</v>
      </c>
      <c r="M60" s="142" t="s">
        <v>214</v>
      </c>
      <c r="N60" s="142" t="s">
        <v>215</v>
      </c>
      <c r="O60" s="141" t="s">
        <v>99</v>
      </c>
      <c r="P60" s="141" t="s">
        <v>100</v>
      </c>
      <c r="Q60" s="141" t="s">
        <v>99</v>
      </c>
      <c r="R60" s="141" t="s">
        <v>100</v>
      </c>
      <c r="S60" s="141" t="s">
        <v>100</v>
      </c>
      <c r="T60" s="141" t="s">
        <v>100</v>
      </c>
      <c r="U60" s="141" t="s">
        <v>214</v>
      </c>
      <c r="V60" s="167" t="s">
        <v>215</v>
      </c>
      <c r="W60" s="141" t="s">
        <v>99</v>
      </c>
      <c r="X60" s="62" t="s">
        <v>100</v>
      </c>
      <c r="Y60" s="141" t="s">
        <v>214</v>
      </c>
      <c r="Z60" s="59" t="s">
        <v>215</v>
      </c>
    </row>
    <row r="61" spans="1:25" s="149" customFormat="1" ht="6" customHeight="1">
      <c r="A61" s="113"/>
      <c r="B61" s="160"/>
      <c r="C61" s="102"/>
      <c r="D61" s="102"/>
      <c r="E61" s="102"/>
      <c r="F61" s="103"/>
      <c r="G61" s="103"/>
      <c r="H61" s="103"/>
      <c r="I61" s="103"/>
      <c r="J61" s="103"/>
      <c r="K61" s="103"/>
      <c r="L61" s="103"/>
      <c r="M61" s="103"/>
      <c r="N61" s="103"/>
      <c r="O61" s="103"/>
      <c r="P61" s="103"/>
      <c r="Q61" s="103"/>
      <c r="R61" s="103"/>
      <c r="S61" s="103"/>
      <c r="T61" s="103"/>
      <c r="U61" s="103"/>
      <c r="V61" s="103"/>
      <c r="W61" s="103"/>
      <c r="X61" s="105"/>
      <c r="Y61" s="105"/>
    </row>
    <row r="62" spans="1:26" s="149" customFormat="1" ht="18" customHeight="1">
      <c r="A62" s="99" t="s">
        <v>162</v>
      </c>
      <c r="B62" s="144"/>
      <c r="C62" s="145">
        <v>123</v>
      </c>
      <c r="D62" s="145">
        <v>79</v>
      </c>
      <c r="E62" s="145">
        <v>44</v>
      </c>
      <c r="F62" s="145">
        <v>6</v>
      </c>
      <c r="G62" s="145">
        <v>0</v>
      </c>
      <c r="H62" s="145">
        <v>0</v>
      </c>
      <c r="I62" s="145">
        <v>6</v>
      </c>
      <c r="J62" s="145">
        <v>0</v>
      </c>
      <c r="K62" s="145">
        <v>2</v>
      </c>
      <c r="L62" s="145">
        <v>0</v>
      </c>
      <c r="M62" s="145">
        <v>0</v>
      </c>
      <c r="N62" s="145">
        <v>0</v>
      </c>
      <c r="O62" s="145">
        <v>65</v>
      </c>
      <c r="P62" s="145">
        <v>38</v>
      </c>
      <c r="Q62" s="145">
        <v>0</v>
      </c>
      <c r="R62" s="145">
        <v>0</v>
      </c>
      <c r="S62" s="145">
        <v>6</v>
      </c>
      <c r="T62" s="145">
        <v>0</v>
      </c>
      <c r="U62" s="145">
        <v>0</v>
      </c>
      <c r="V62" s="146">
        <v>0</v>
      </c>
      <c r="W62" s="146">
        <v>0</v>
      </c>
      <c r="X62" s="146">
        <v>0</v>
      </c>
      <c r="Y62" s="146">
        <v>0</v>
      </c>
      <c r="Z62" s="146">
        <v>0</v>
      </c>
    </row>
    <row r="63" spans="1:26" s="149" customFormat="1" ht="15" customHeight="1">
      <c r="A63" s="99" t="s">
        <v>163</v>
      </c>
      <c r="B63" s="144"/>
      <c r="C63" s="145">
        <v>126</v>
      </c>
      <c r="D63" s="145">
        <v>72</v>
      </c>
      <c r="E63" s="145">
        <v>54</v>
      </c>
      <c r="F63" s="145">
        <v>3</v>
      </c>
      <c r="G63" s="145">
        <v>0</v>
      </c>
      <c r="H63" s="145">
        <v>0</v>
      </c>
      <c r="I63" s="145">
        <v>3</v>
      </c>
      <c r="J63" s="145">
        <v>1</v>
      </c>
      <c r="K63" s="145">
        <v>0</v>
      </c>
      <c r="L63" s="145">
        <v>0</v>
      </c>
      <c r="M63" s="145">
        <v>0</v>
      </c>
      <c r="N63" s="145">
        <v>0</v>
      </c>
      <c r="O63" s="145">
        <v>66</v>
      </c>
      <c r="P63" s="145">
        <v>48</v>
      </c>
      <c r="Q63" s="145">
        <v>0</v>
      </c>
      <c r="R63" s="145">
        <v>0</v>
      </c>
      <c r="S63" s="145">
        <v>4</v>
      </c>
      <c r="T63" s="145">
        <v>0</v>
      </c>
      <c r="U63" s="145">
        <v>0</v>
      </c>
      <c r="V63" s="146">
        <v>0</v>
      </c>
      <c r="W63" s="146">
        <v>0</v>
      </c>
      <c r="X63" s="146">
        <v>1</v>
      </c>
      <c r="Y63" s="146">
        <v>0</v>
      </c>
      <c r="Z63" s="146">
        <v>0</v>
      </c>
    </row>
    <row r="64" spans="1:26" s="149" customFormat="1" ht="15" customHeight="1">
      <c r="A64" s="99" t="s">
        <v>164</v>
      </c>
      <c r="B64" s="144"/>
      <c r="C64" s="145">
        <v>171</v>
      </c>
      <c r="D64" s="145">
        <v>99</v>
      </c>
      <c r="E64" s="145">
        <v>72</v>
      </c>
      <c r="F64" s="145">
        <v>6</v>
      </c>
      <c r="G64" s="145">
        <v>0</v>
      </c>
      <c r="H64" s="145">
        <v>0</v>
      </c>
      <c r="I64" s="145">
        <v>6</v>
      </c>
      <c r="J64" s="145">
        <v>0</v>
      </c>
      <c r="K64" s="145">
        <v>2</v>
      </c>
      <c r="L64" s="145">
        <v>0</v>
      </c>
      <c r="M64" s="145">
        <v>0</v>
      </c>
      <c r="N64" s="145">
        <v>0</v>
      </c>
      <c r="O64" s="145">
        <v>85</v>
      </c>
      <c r="P64" s="145">
        <v>64</v>
      </c>
      <c r="Q64" s="145">
        <v>0</v>
      </c>
      <c r="R64" s="145">
        <v>0</v>
      </c>
      <c r="S64" s="145">
        <v>6</v>
      </c>
      <c r="T64" s="145">
        <v>0</v>
      </c>
      <c r="U64" s="145">
        <v>0</v>
      </c>
      <c r="V64" s="146">
        <v>0</v>
      </c>
      <c r="W64" s="146">
        <v>0</v>
      </c>
      <c r="X64" s="146">
        <v>2</v>
      </c>
      <c r="Y64" s="146">
        <v>0</v>
      </c>
      <c r="Z64" s="146">
        <v>0</v>
      </c>
    </row>
    <row r="65" spans="1:26" s="149" customFormat="1" ht="15" customHeight="1">
      <c r="A65" s="99" t="s">
        <v>165</v>
      </c>
      <c r="B65" s="144"/>
      <c r="C65" s="145">
        <v>90</v>
      </c>
      <c r="D65" s="145">
        <v>49</v>
      </c>
      <c r="E65" s="145">
        <v>41</v>
      </c>
      <c r="F65" s="145">
        <v>4</v>
      </c>
      <c r="G65" s="145">
        <v>0</v>
      </c>
      <c r="H65" s="145">
        <v>0</v>
      </c>
      <c r="I65" s="145">
        <v>2</v>
      </c>
      <c r="J65" s="145">
        <v>2</v>
      </c>
      <c r="K65" s="145">
        <v>2</v>
      </c>
      <c r="L65" s="145">
        <v>0</v>
      </c>
      <c r="M65" s="145">
        <v>0</v>
      </c>
      <c r="N65" s="145">
        <v>0</v>
      </c>
      <c r="O65" s="145">
        <v>41</v>
      </c>
      <c r="P65" s="145">
        <v>33</v>
      </c>
      <c r="Q65" s="145">
        <v>0</v>
      </c>
      <c r="R65" s="145">
        <v>0</v>
      </c>
      <c r="S65" s="145">
        <v>4</v>
      </c>
      <c r="T65" s="145">
        <v>0</v>
      </c>
      <c r="U65" s="145">
        <v>0</v>
      </c>
      <c r="V65" s="146">
        <v>1</v>
      </c>
      <c r="W65" s="146">
        <v>0</v>
      </c>
      <c r="X65" s="146">
        <v>1</v>
      </c>
      <c r="Y65" s="146">
        <v>0</v>
      </c>
      <c r="Z65" s="146">
        <v>0</v>
      </c>
    </row>
    <row r="66" spans="1:26" s="149" customFormat="1" ht="18" customHeight="1">
      <c r="A66" s="168" t="s">
        <v>166</v>
      </c>
      <c r="B66" s="144"/>
      <c r="C66" s="145"/>
      <c r="D66" s="145"/>
      <c r="E66" s="145"/>
      <c r="F66" s="145"/>
      <c r="G66" s="145"/>
      <c r="H66" s="145"/>
      <c r="I66" s="145"/>
      <c r="J66" s="145"/>
      <c r="K66" s="145"/>
      <c r="L66" s="145"/>
      <c r="M66" s="145"/>
      <c r="N66" s="145"/>
      <c r="O66" s="145"/>
      <c r="P66" s="145"/>
      <c r="Q66" s="145"/>
      <c r="R66" s="145"/>
      <c r="S66" s="145"/>
      <c r="T66" s="145"/>
      <c r="U66" s="145"/>
      <c r="V66" s="146"/>
      <c r="W66" s="146"/>
      <c r="X66" s="146"/>
      <c r="Y66" s="146"/>
      <c r="Z66" s="146"/>
    </row>
    <row r="67" spans="1:26" s="149" customFormat="1" ht="15" customHeight="1">
      <c r="A67" s="99" t="s">
        <v>167</v>
      </c>
      <c r="B67" s="144"/>
      <c r="C67" s="145">
        <v>128</v>
      </c>
      <c r="D67" s="145">
        <v>72</v>
      </c>
      <c r="E67" s="145">
        <v>56</v>
      </c>
      <c r="F67" s="145">
        <v>4</v>
      </c>
      <c r="G67" s="145">
        <v>1</v>
      </c>
      <c r="H67" s="145">
        <v>0</v>
      </c>
      <c r="I67" s="145">
        <v>6</v>
      </c>
      <c r="J67" s="145">
        <v>0</v>
      </c>
      <c r="K67" s="145">
        <v>3</v>
      </c>
      <c r="L67" s="145">
        <v>0</v>
      </c>
      <c r="M67" s="145">
        <v>0</v>
      </c>
      <c r="N67" s="145">
        <v>0</v>
      </c>
      <c r="O67" s="145">
        <v>58</v>
      </c>
      <c r="P67" s="145">
        <v>50</v>
      </c>
      <c r="Q67" s="145">
        <v>0</v>
      </c>
      <c r="R67" s="145">
        <v>0</v>
      </c>
      <c r="S67" s="145">
        <v>5</v>
      </c>
      <c r="T67" s="145">
        <v>0</v>
      </c>
      <c r="U67" s="145">
        <v>0</v>
      </c>
      <c r="V67" s="146">
        <v>0</v>
      </c>
      <c r="W67" s="146">
        <v>1</v>
      </c>
      <c r="X67" s="146">
        <v>0</v>
      </c>
      <c r="Y67" s="146">
        <v>0</v>
      </c>
      <c r="Z67" s="146">
        <v>0</v>
      </c>
    </row>
    <row r="68" spans="1:26" s="149" customFormat="1" ht="18" customHeight="1">
      <c r="A68" s="168" t="s">
        <v>168</v>
      </c>
      <c r="B68" s="144"/>
      <c r="C68" s="169"/>
      <c r="D68" s="169"/>
      <c r="E68" s="145"/>
      <c r="F68" s="169"/>
      <c r="G68" s="169"/>
      <c r="H68" s="169"/>
      <c r="I68" s="169"/>
      <c r="J68" s="169"/>
      <c r="K68" s="169"/>
      <c r="L68" s="169"/>
      <c r="M68" s="169"/>
      <c r="N68" s="169"/>
      <c r="O68" s="169"/>
      <c r="P68" s="169"/>
      <c r="Q68" s="169"/>
      <c r="R68" s="169"/>
      <c r="S68" s="169"/>
      <c r="T68" s="169"/>
      <c r="U68" s="169"/>
      <c r="V68" s="169"/>
      <c r="W68" s="169"/>
      <c r="X68" s="169"/>
      <c r="Y68" s="169"/>
      <c r="Z68" s="169"/>
    </row>
    <row r="69" spans="1:26" s="149" customFormat="1" ht="15" customHeight="1">
      <c r="A69" s="99" t="s">
        <v>169</v>
      </c>
      <c r="B69" s="144"/>
      <c r="C69" s="145">
        <v>71</v>
      </c>
      <c r="D69" s="145">
        <v>39</v>
      </c>
      <c r="E69" s="145">
        <v>32</v>
      </c>
      <c r="F69" s="145">
        <v>3</v>
      </c>
      <c r="G69" s="145">
        <v>0</v>
      </c>
      <c r="H69" s="145">
        <v>0</v>
      </c>
      <c r="I69" s="145">
        <v>3</v>
      </c>
      <c r="J69" s="145">
        <v>0</v>
      </c>
      <c r="K69" s="145">
        <v>0</v>
      </c>
      <c r="L69" s="145">
        <v>0</v>
      </c>
      <c r="M69" s="170">
        <v>0</v>
      </c>
      <c r="N69" s="170">
        <v>0</v>
      </c>
      <c r="O69" s="145">
        <v>33</v>
      </c>
      <c r="P69" s="145">
        <v>28</v>
      </c>
      <c r="Q69" s="145">
        <v>0</v>
      </c>
      <c r="R69" s="145">
        <v>0</v>
      </c>
      <c r="S69" s="145">
        <v>3</v>
      </c>
      <c r="T69" s="145">
        <v>0</v>
      </c>
      <c r="U69" s="145">
        <v>0</v>
      </c>
      <c r="V69" s="146">
        <v>1</v>
      </c>
      <c r="W69" s="146">
        <v>0</v>
      </c>
      <c r="X69" s="146">
        <v>0</v>
      </c>
      <c r="Y69" s="146">
        <v>0</v>
      </c>
      <c r="Z69" s="146">
        <v>0</v>
      </c>
    </row>
    <row r="70" spans="1:26" s="149" customFormat="1" ht="15" customHeight="1">
      <c r="A70" s="99" t="s">
        <v>170</v>
      </c>
      <c r="B70" s="160"/>
      <c r="C70" s="145">
        <v>60</v>
      </c>
      <c r="D70" s="145">
        <v>37</v>
      </c>
      <c r="E70" s="145">
        <v>23</v>
      </c>
      <c r="F70" s="145">
        <v>2</v>
      </c>
      <c r="G70" s="145">
        <v>0</v>
      </c>
      <c r="H70" s="145">
        <v>0</v>
      </c>
      <c r="I70" s="145">
        <v>4</v>
      </c>
      <c r="J70" s="145">
        <v>0</v>
      </c>
      <c r="K70" s="145">
        <v>0</v>
      </c>
      <c r="L70" s="145">
        <v>0</v>
      </c>
      <c r="M70" s="145">
        <v>0</v>
      </c>
      <c r="N70" s="145">
        <v>0</v>
      </c>
      <c r="O70" s="145">
        <v>31</v>
      </c>
      <c r="P70" s="145">
        <v>20</v>
      </c>
      <c r="Q70" s="145">
        <v>0</v>
      </c>
      <c r="R70" s="145">
        <v>0</v>
      </c>
      <c r="S70" s="145">
        <v>3</v>
      </c>
      <c r="T70" s="145">
        <v>0</v>
      </c>
      <c r="U70" s="145">
        <v>0</v>
      </c>
      <c r="V70" s="146">
        <v>0</v>
      </c>
      <c r="W70" s="146">
        <v>0</v>
      </c>
      <c r="X70" s="146">
        <v>0</v>
      </c>
      <c r="Y70" s="146">
        <v>0</v>
      </c>
      <c r="Z70" s="146">
        <v>0</v>
      </c>
    </row>
    <row r="71" spans="1:26" s="149" customFormat="1" ht="15" customHeight="1">
      <c r="A71" s="99" t="s">
        <v>171</v>
      </c>
      <c r="B71" s="144"/>
      <c r="C71" s="145">
        <v>20</v>
      </c>
      <c r="D71" s="145">
        <v>13</v>
      </c>
      <c r="E71" s="145">
        <v>7</v>
      </c>
      <c r="F71" s="145">
        <v>1</v>
      </c>
      <c r="G71" s="145">
        <v>0</v>
      </c>
      <c r="H71" s="145">
        <v>0</v>
      </c>
      <c r="I71" s="145">
        <v>1</v>
      </c>
      <c r="J71" s="145">
        <v>0</v>
      </c>
      <c r="K71" s="145">
        <v>1</v>
      </c>
      <c r="L71" s="170">
        <v>0</v>
      </c>
      <c r="M71" s="145">
        <v>0</v>
      </c>
      <c r="N71" s="145">
        <v>0</v>
      </c>
      <c r="O71" s="145">
        <v>10</v>
      </c>
      <c r="P71" s="145">
        <v>5</v>
      </c>
      <c r="Q71" s="145">
        <v>0</v>
      </c>
      <c r="R71" s="145">
        <v>0</v>
      </c>
      <c r="S71" s="145">
        <v>2</v>
      </c>
      <c r="T71" s="145">
        <v>0</v>
      </c>
      <c r="U71" s="145">
        <v>0</v>
      </c>
      <c r="V71" s="146">
        <v>0</v>
      </c>
      <c r="W71" s="146">
        <v>0</v>
      </c>
      <c r="X71" s="146">
        <v>0</v>
      </c>
      <c r="Y71" s="146">
        <v>0</v>
      </c>
      <c r="Z71" s="146">
        <v>0</v>
      </c>
    </row>
    <row r="72" spans="1:26" s="149" customFormat="1" ht="18" customHeight="1">
      <c r="A72" s="168" t="s">
        <v>172</v>
      </c>
      <c r="B72" s="144"/>
      <c r="C72" s="169"/>
      <c r="D72" s="169"/>
      <c r="E72" s="145"/>
      <c r="F72" s="169"/>
      <c r="G72" s="169"/>
      <c r="H72" s="169"/>
      <c r="I72" s="169"/>
      <c r="J72" s="169"/>
      <c r="K72" s="169"/>
      <c r="L72" s="169"/>
      <c r="M72" s="169"/>
      <c r="N72" s="169"/>
      <c r="O72" s="169"/>
      <c r="P72" s="169"/>
      <c r="Q72" s="169"/>
      <c r="R72" s="169"/>
      <c r="S72" s="169"/>
      <c r="T72" s="169"/>
      <c r="U72" s="169"/>
      <c r="V72" s="169"/>
      <c r="W72" s="169"/>
      <c r="X72" s="169"/>
      <c r="Y72" s="169"/>
      <c r="Z72" s="169"/>
    </row>
    <row r="73" spans="1:26" s="149" customFormat="1" ht="15" customHeight="1">
      <c r="A73" s="99" t="s">
        <v>173</v>
      </c>
      <c r="B73" s="144"/>
      <c r="C73" s="145">
        <v>40</v>
      </c>
      <c r="D73" s="145">
        <v>24</v>
      </c>
      <c r="E73" s="145">
        <v>16</v>
      </c>
      <c r="F73" s="145">
        <v>1</v>
      </c>
      <c r="G73" s="145">
        <v>0</v>
      </c>
      <c r="H73" s="145">
        <v>0</v>
      </c>
      <c r="I73" s="145">
        <v>0</v>
      </c>
      <c r="J73" s="145">
        <v>1</v>
      </c>
      <c r="K73" s="145">
        <v>1</v>
      </c>
      <c r="L73" s="145">
        <v>0</v>
      </c>
      <c r="M73" s="145">
        <v>0</v>
      </c>
      <c r="N73" s="145">
        <v>0</v>
      </c>
      <c r="O73" s="145">
        <v>22</v>
      </c>
      <c r="P73" s="145">
        <v>14</v>
      </c>
      <c r="Q73" s="145">
        <v>0</v>
      </c>
      <c r="R73" s="145">
        <v>0</v>
      </c>
      <c r="S73" s="145">
        <v>1</v>
      </c>
      <c r="T73" s="145">
        <v>0</v>
      </c>
      <c r="U73" s="145">
        <v>0</v>
      </c>
      <c r="V73" s="146">
        <v>0</v>
      </c>
      <c r="W73" s="146">
        <v>0</v>
      </c>
      <c r="X73" s="146">
        <v>0</v>
      </c>
      <c r="Y73" s="146">
        <v>0</v>
      </c>
      <c r="Z73" s="146">
        <v>0</v>
      </c>
    </row>
    <row r="74" spans="1:26" s="149" customFormat="1" ht="15" customHeight="1">
      <c r="A74" s="99" t="s">
        <v>174</v>
      </c>
      <c r="B74" s="144"/>
      <c r="C74" s="145">
        <v>58</v>
      </c>
      <c r="D74" s="145">
        <v>33</v>
      </c>
      <c r="E74" s="145">
        <v>25</v>
      </c>
      <c r="F74" s="145">
        <v>2</v>
      </c>
      <c r="G74" s="145">
        <v>0</v>
      </c>
      <c r="H74" s="145">
        <v>0</v>
      </c>
      <c r="I74" s="145">
        <v>1</v>
      </c>
      <c r="J74" s="145">
        <v>1</v>
      </c>
      <c r="K74" s="145">
        <v>1</v>
      </c>
      <c r="L74" s="145">
        <v>0</v>
      </c>
      <c r="M74" s="145">
        <v>1</v>
      </c>
      <c r="N74" s="145">
        <v>0</v>
      </c>
      <c r="O74" s="145">
        <v>28</v>
      </c>
      <c r="P74" s="145">
        <v>21</v>
      </c>
      <c r="Q74" s="145">
        <v>0</v>
      </c>
      <c r="R74" s="145">
        <v>0</v>
      </c>
      <c r="S74" s="145">
        <v>2</v>
      </c>
      <c r="T74" s="145">
        <v>0</v>
      </c>
      <c r="U74" s="145">
        <v>0</v>
      </c>
      <c r="V74" s="146">
        <v>1</v>
      </c>
      <c r="W74" s="146">
        <v>0</v>
      </c>
      <c r="X74" s="146">
        <v>0</v>
      </c>
      <c r="Y74" s="146">
        <v>0</v>
      </c>
      <c r="Z74" s="146">
        <v>0</v>
      </c>
    </row>
    <row r="75" spans="1:26" s="149" customFormat="1" ht="15" customHeight="1">
      <c r="A75" s="99" t="s">
        <v>175</v>
      </c>
      <c r="B75" s="144"/>
      <c r="C75" s="145">
        <v>57</v>
      </c>
      <c r="D75" s="145">
        <v>38</v>
      </c>
      <c r="E75" s="145">
        <v>19</v>
      </c>
      <c r="F75" s="145">
        <v>3</v>
      </c>
      <c r="G75" s="145">
        <v>0</v>
      </c>
      <c r="H75" s="145">
        <v>0</v>
      </c>
      <c r="I75" s="145">
        <v>2</v>
      </c>
      <c r="J75" s="145">
        <v>1</v>
      </c>
      <c r="K75" s="145">
        <v>0</v>
      </c>
      <c r="L75" s="145">
        <v>0</v>
      </c>
      <c r="M75" s="145">
        <v>0</v>
      </c>
      <c r="N75" s="145">
        <v>0</v>
      </c>
      <c r="O75" s="145">
        <v>33</v>
      </c>
      <c r="P75" s="145">
        <v>15</v>
      </c>
      <c r="Q75" s="145">
        <v>0</v>
      </c>
      <c r="R75" s="145">
        <v>0</v>
      </c>
      <c r="S75" s="145">
        <v>3</v>
      </c>
      <c r="T75" s="145">
        <v>0</v>
      </c>
      <c r="U75" s="145">
        <v>0</v>
      </c>
      <c r="V75" s="146">
        <v>0</v>
      </c>
      <c r="W75" s="146">
        <v>0</v>
      </c>
      <c r="X75" s="146">
        <v>0</v>
      </c>
      <c r="Y75" s="146">
        <v>0</v>
      </c>
      <c r="Z75" s="146">
        <v>0</v>
      </c>
    </row>
    <row r="76" spans="1:26" s="149" customFormat="1" ht="15" customHeight="1">
      <c r="A76" s="99" t="s">
        <v>176</v>
      </c>
      <c r="B76" s="144"/>
      <c r="C76" s="145">
        <v>43</v>
      </c>
      <c r="D76" s="145">
        <v>30</v>
      </c>
      <c r="E76" s="145">
        <v>13</v>
      </c>
      <c r="F76" s="145">
        <v>2</v>
      </c>
      <c r="G76" s="145">
        <v>0</v>
      </c>
      <c r="H76" s="145">
        <v>0</v>
      </c>
      <c r="I76" s="145">
        <v>2</v>
      </c>
      <c r="J76" s="145">
        <v>0</v>
      </c>
      <c r="K76" s="145">
        <v>0</v>
      </c>
      <c r="L76" s="145">
        <v>0</v>
      </c>
      <c r="M76" s="145">
        <v>0</v>
      </c>
      <c r="N76" s="145">
        <v>0</v>
      </c>
      <c r="O76" s="145">
        <v>26</v>
      </c>
      <c r="P76" s="145">
        <v>10</v>
      </c>
      <c r="Q76" s="145">
        <v>0</v>
      </c>
      <c r="R76" s="145">
        <v>0</v>
      </c>
      <c r="S76" s="145">
        <v>2</v>
      </c>
      <c r="T76" s="145">
        <v>0</v>
      </c>
      <c r="U76" s="145">
        <v>0</v>
      </c>
      <c r="V76" s="146">
        <v>1</v>
      </c>
      <c r="W76" s="146">
        <v>0</v>
      </c>
      <c r="X76" s="146">
        <v>0</v>
      </c>
      <c r="Y76" s="146">
        <v>2</v>
      </c>
      <c r="Z76" s="146">
        <v>1</v>
      </c>
    </row>
    <row r="77" spans="1:26" s="149" customFormat="1" ht="15" customHeight="1">
      <c r="A77" s="99" t="s">
        <v>177</v>
      </c>
      <c r="B77" s="160"/>
      <c r="C77" s="145">
        <v>30</v>
      </c>
      <c r="D77" s="145">
        <v>15</v>
      </c>
      <c r="E77" s="145">
        <v>15</v>
      </c>
      <c r="F77" s="145">
        <v>1</v>
      </c>
      <c r="G77" s="145">
        <v>0</v>
      </c>
      <c r="H77" s="145">
        <v>0</v>
      </c>
      <c r="I77" s="145">
        <v>1</v>
      </c>
      <c r="J77" s="145">
        <v>0</v>
      </c>
      <c r="K77" s="145">
        <v>1</v>
      </c>
      <c r="L77" s="145">
        <v>0</v>
      </c>
      <c r="M77" s="145">
        <v>0</v>
      </c>
      <c r="N77" s="145">
        <v>0</v>
      </c>
      <c r="O77" s="145">
        <v>12</v>
      </c>
      <c r="P77" s="145">
        <v>13</v>
      </c>
      <c r="Q77" s="145">
        <v>0</v>
      </c>
      <c r="R77" s="145">
        <v>0</v>
      </c>
      <c r="S77" s="145">
        <v>1</v>
      </c>
      <c r="T77" s="145">
        <v>0</v>
      </c>
      <c r="U77" s="145">
        <v>0</v>
      </c>
      <c r="V77" s="146">
        <v>1</v>
      </c>
      <c r="W77" s="146">
        <v>0</v>
      </c>
      <c r="X77" s="146">
        <v>0</v>
      </c>
      <c r="Y77" s="146">
        <v>0</v>
      </c>
      <c r="Z77" s="146">
        <v>0</v>
      </c>
    </row>
    <row r="78" spans="1:26" s="149" customFormat="1" ht="15" customHeight="1">
      <c r="A78" s="99" t="s">
        <v>178</v>
      </c>
      <c r="B78" s="144"/>
      <c r="C78" s="145">
        <v>22</v>
      </c>
      <c r="D78" s="145">
        <v>13</v>
      </c>
      <c r="E78" s="145">
        <v>9</v>
      </c>
      <c r="F78" s="145">
        <v>1</v>
      </c>
      <c r="G78" s="145">
        <v>0</v>
      </c>
      <c r="H78" s="145">
        <v>0</v>
      </c>
      <c r="I78" s="145">
        <v>1</v>
      </c>
      <c r="J78" s="145">
        <v>0</v>
      </c>
      <c r="K78" s="145">
        <v>0</v>
      </c>
      <c r="L78" s="145">
        <v>0</v>
      </c>
      <c r="M78" s="145">
        <v>0</v>
      </c>
      <c r="N78" s="145">
        <v>0</v>
      </c>
      <c r="O78" s="145">
        <v>11</v>
      </c>
      <c r="P78" s="145">
        <v>8</v>
      </c>
      <c r="Q78" s="145">
        <v>0</v>
      </c>
      <c r="R78" s="145">
        <v>0</v>
      </c>
      <c r="S78" s="145">
        <v>1</v>
      </c>
      <c r="T78" s="145">
        <v>0</v>
      </c>
      <c r="U78" s="145">
        <v>0</v>
      </c>
      <c r="V78" s="146">
        <v>0</v>
      </c>
      <c r="W78" s="146">
        <v>0</v>
      </c>
      <c r="X78" s="146">
        <v>0</v>
      </c>
      <c r="Y78" s="146">
        <v>0</v>
      </c>
      <c r="Z78" s="146">
        <v>0</v>
      </c>
    </row>
    <row r="79" spans="1:26" s="149" customFormat="1" ht="15" customHeight="1">
      <c r="A79" s="99" t="s">
        <v>179</v>
      </c>
      <c r="B79" s="144"/>
      <c r="C79" s="145">
        <v>28</v>
      </c>
      <c r="D79" s="145">
        <v>17</v>
      </c>
      <c r="E79" s="145">
        <v>11</v>
      </c>
      <c r="F79" s="145">
        <v>2</v>
      </c>
      <c r="G79" s="145">
        <v>0</v>
      </c>
      <c r="H79" s="145">
        <v>0</v>
      </c>
      <c r="I79" s="145">
        <v>2</v>
      </c>
      <c r="J79" s="145">
        <v>0</v>
      </c>
      <c r="K79" s="145">
        <v>1</v>
      </c>
      <c r="L79" s="145">
        <v>0</v>
      </c>
      <c r="M79" s="145">
        <v>0</v>
      </c>
      <c r="N79" s="145">
        <v>0</v>
      </c>
      <c r="O79" s="145">
        <v>11</v>
      </c>
      <c r="P79" s="145">
        <v>9</v>
      </c>
      <c r="Q79" s="145">
        <v>0</v>
      </c>
      <c r="R79" s="145">
        <v>0</v>
      </c>
      <c r="S79" s="145">
        <v>2</v>
      </c>
      <c r="T79" s="145">
        <v>0</v>
      </c>
      <c r="U79" s="145">
        <v>0</v>
      </c>
      <c r="V79" s="146">
        <v>0</v>
      </c>
      <c r="W79" s="146">
        <v>1</v>
      </c>
      <c r="X79" s="146">
        <v>0</v>
      </c>
      <c r="Y79" s="146">
        <v>0</v>
      </c>
      <c r="Z79" s="146">
        <v>0</v>
      </c>
    </row>
    <row r="80" spans="1:26" s="149" customFormat="1" ht="18" customHeight="1">
      <c r="A80" s="168" t="s">
        <v>180</v>
      </c>
      <c r="B80" s="144"/>
      <c r="C80" s="145"/>
      <c r="D80" s="145"/>
      <c r="E80" s="145"/>
      <c r="F80" s="145"/>
      <c r="G80" s="145"/>
      <c r="H80" s="145"/>
      <c r="I80" s="145"/>
      <c r="J80" s="145"/>
      <c r="K80" s="145"/>
      <c r="L80" s="145"/>
      <c r="M80" s="145"/>
      <c r="N80" s="145"/>
      <c r="O80" s="145"/>
      <c r="P80" s="145"/>
      <c r="Q80" s="145"/>
      <c r="R80" s="145"/>
      <c r="S80" s="145"/>
      <c r="T80" s="145"/>
      <c r="U80" s="145"/>
      <c r="V80" s="146"/>
      <c r="W80" s="146"/>
      <c r="X80" s="146"/>
      <c r="Y80" s="146"/>
      <c r="Z80" s="169"/>
    </row>
    <row r="81" spans="1:26" s="149" customFormat="1" ht="15" customHeight="1">
      <c r="A81" s="99" t="s">
        <v>181</v>
      </c>
      <c r="B81" s="144"/>
      <c r="C81" s="145">
        <v>17</v>
      </c>
      <c r="D81" s="145">
        <v>12</v>
      </c>
      <c r="E81" s="145">
        <v>5</v>
      </c>
      <c r="F81" s="145">
        <v>1</v>
      </c>
      <c r="G81" s="145">
        <v>0</v>
      </c>
      <c r="H81" s="145">
        <v>0</v>
      </c>
      <c r="I81" s="145">
        <v>1</v>
      </c>
      <c r="J81" s="145">
        <v>0</v>
      </c>
      <c r="K81" s="145">
        <v>0</v>
      </c>
      <c r="L81" s="145">
        <v>0</v>
      </c>
      <c r="M81" s="145">
        <v>0</v>
      </c>
      <c r="N81" s="145">
        <v>0</v>
      </c>
      <c r="O81" s="145">
        <v>10</v>
      </c>
      <c r="P81" s="145">
        <v>4</v>
      </c>
      <c r="Q81" s="145">
        <v>0</v>
      </c>
      <c r="R81" s="145">
        <v>0</v>
      </c>
      <c r="S81" s="145">
        <v>1</v>
      </c>
      <c r="T81" s="145">
        <v>0</v>
      </c>
      <c r="U81" s="145">
        <v>0</v>
      </c>
      <c r="V81" s="146">
        <v>0</v>
      </c>
      <c r="W81" s="146">
        <v>0</v>
      </c>
      <c r="X81" s="146">
        <v>0</v>
      </c>
      <c r="Y81" s="146">
        <v>0</v>
      </c>
      <c r="Z81" s="146">
        <v>0</v>
      </c>
    </row>
    <row r="82" spans="1:26" s="149" customFormat="1" ht="15" customHeight="1">
      <c r="A82" s="99" t="s">
        <v>182</v>
      </c>
      <c r="B82" s="144"/>
      <c r="C82" s="145">
        <v>22</v>
      </c>
      <c r="D82" s="145">
        <v>13</v>
      </c>
      <c r="E82" s="145">
        <v>9</v>
      </c>
      <c r="F82" s="145">
        <v>1</v>
      </c>
      <c r="G82" s="145">
        <v>0</v>
      </c>
      <c r="H82" s="145">
        <v>0</v>
      </c>
      <c r="I82" s="145">
        <v>1</v>
      </c>
      <c r="J82" s="145">
        <v>0</v>
      </c>
      <c r="K82" s="145">
        <v>1</v>
      </c>
      <c r="L82" s="145">
        <v>0</v>
      </c>
      <c r="M82" s="145">
        <v>0</v>
      </c>
      <c r="N82" s="145">
        <v>0</v>
      </c>
      <c r="O82" s="145">
        <v>10</v>
      </c>
      <c r="P82" s="145">
        <v>7</v>
      </c>
      <c r="Q82" s="145">
        <v>0</v>
      </c>
      <c r="R82" s="145">
        <v>0</v>
      </c>
      <c r="S82" s="145">
        <v>1</v>
      </c>
      <c r="T82" s="145">
        <v>0</v>
      </c>
      <c r="U82" s="145">
        <v>0</v>
      </c>
      <c r="V82" s="146">
        <v>1</v>
      </c>
      <c r="W82" s="146">
        <v>0</v>
      </c>
      <c r="X82" s="146">
        <v>0</v>
      </c>
      <c r="Y82" s="146">
        <v>0</v>
      </c>
      <c r="Z82" s="146">
        <v>0</v>
      </c>
    </row>
    <row r="83" spans="1:26" s="149" customFormat="1" ht="15" customHeight="1">
      <c r="A83" s="99" t="s">
        <v>183</v>
      </c>
      <c r="B83" s="160"/>
      <c r="C83" s="145">
        <v>20</v>
      </c>
      <c r="D83" s="145">
        <v>12</v>
      </c>
      <c r="E83" s="145">
        <v>8</v>
      </c>
      <c r="F83" s="145">
        <v>1</v>
      </c>
      <c r="G83" s="145">
        <v>0</v>
      </c>
      <c r="H83" s="145">
        <v>0</v>
      </c>
      <c r="I83" s="145">
        <v>1</v>
      </c>
      <c r="J83" s="145">
        <v>0</v>
      </c>
      <c r="K83" s="145">
        <v>1</v>
      </c>
      <c r="L83" s="145">
        <v>0</v>
      </c>
      <c r="M83" s="145">
        <v>0</v>
      </c>
      <c r="N83" s="145">
        <v>0</v>
      </c>
      <c r="O83" s="145">
        <v>9</v>
      </c>
      <c r="P83" s="145">
        <v>6</v>
      </c>
      <c r="Q83" s="145">
        <v>0</v>
      </c>
      <c r="R83" s="145">
        <v>0</v>
      </c>
      <c r="S83" s="145">
        <v>1</v>
      </c>
      <c r="T83" s="145">
        <v>0</v>
      </c>
      <c r="U83" s="145">
        <v>0</v>
      </c>
      <c r="V83" s="146">
        <v>1</v>
      </c>
      <c r="W83" s="146">
        <v>0</v>
      </c>
      <c r="X83" s="146">
        <v>0</v>
      </c>
      <c r="Y83" s="146">
        <v>0</v>
      </c>
      <c r="Z83" s="146">
        <v>0</v>
      </c>
    </row>
    <row r="84" spans="1:26" s="149" customFormat="1" ht="15" customHeight="1">
      <c r="A84" s="99" t="s">
        <v>184</v>
      </c>
      <c r="B84" s="144"/>
      <c r="C84" s="145">
        <v>27</v>
      </c>
      <c r="D84" s="145">
        <v>17</v>
      </c>
      <c r="E84" s="145">
        <v>10</v>
      </c>
      <c r="F84" s="145">
        <v>1</v>
      </c>
      <c r="G84" s="145">
        <v>0</v>
      </c>
      <c r="H84" s="145">
        <v>0</v>
      </c>
      <c r="I84" s="145">
        <v>1</v>
      </c>
      <c r="J84" s="145">
        <v>0</v>
      </c>
      <c r="K84" s="145">
        <v>1</v>
      </c>
      <c r="L84" s="145">
        <v>0</v>
      </c>
      <c r="M84" s="145">
        <v>0</v>
      </c>
      <c r="N84" s="145">
        <v>0</v>
      </c>
      <c r="O84" s="145">
        <v>14</v>
      </c>
      <c r="P84" s="145">
        <v>8</v>
      </c>
      <c r="Q84" s="145">
        <v>0</v>
      </c>
      <c r="R84" s="145">
        <v>0</v>
      </c>
      <c r="S84" s="145">
        <v>1</v>
      </c>
      <c r="T84" s="145">
        <v>0</v>
      </c>
      <c r="U84" s="145">
        <v>0</v>
      </c>
      <c r="V84" s="146">
        <v>1</v>
      </c>
      <c r="W84" s="146">
        <v>0</v>
      </c>
      <c r="X84" s="146">
        <v>0</v>
      </c>
      <c r="Y84" s="146">
        <v>0</v>
      </c>
      <c r="Z84" s="146">
        <v>0</v>
      </c>
    </row>
    <row r="85" spans="1:26" s="149" customFormat="1" ht="15" customHeight="1">
      <c r="A85" s="99" t="s">
        <v>185</v>
      </c>
      <c r="B85" s="144"/>
      <c r="C85" s="145">
        <v>11</v>
      </c>
      <c r="D85" s="145">
        <v>7</v>
      </c>
      <c r="E85" s="145">
        <v>4</v>
      </c>
      <c r="F85" s="145">
        <v>1</v>
      </c>
      <c r="G85" s="145">
        <v>0</v>
      </c>
      <c r="H85" s="145">
        <v>0</v>
      </c>
      <c r="I85" s="145">
        <v>0</v>
      </c>
      <c r="J85" s="145">
        <v>1</v>
      </c>
      <c r="K85" s="145">
        <v>0</v>
      </c>
      <c r="L85" s="145">
        <v>0</v>
      </c>
      <c r="M85" s="145">
        <v>0</v>
      </c>
      <c r="N85" s="145">
        <v>0</v>
      </c>
      <c r="O85" s="145">
        <v>6</v>
      </c>
      <c r="P85" s="145">
        <v>2</v>
      </c>
      <c r="Q85" s="145">
        <v>0</v>
      </c>
      <c r="R85" s="145">
        <v>0</v>
      </c>
      <c r="S85" s="145">
        <v>1</v>
      </c>
      <c r="T85" s="145">
        <v>0</v>
      </c>
      <c r="U85" s="145">
        <v>0</v>
      </c>
      <c r="V85" s="146">
        <v>0</v>
      </c>
      <c r="W85" s="146">
        <v>0</v>
      </c>
      <c r="X85" s="146">
        <v>0</v>
      </c>
      <c r="Y85" s="146">
        <v>0</v>
      </c>
      <c r="Z85" s="146">
        <v>0</v>
      </c>
    </row>
    <row r="86" spans="1:26" s="149" customFormat="1" ht="18" customHeight="1">
      <c r="A86" s="168" t="s">
        <v>186</v>
      </c>
      <c r="B86" s="144"/>
      <c r="C86" s="145"/>
      <c r="D86" s="145"/>
      <c r="E86" s="145"/>
      <c r="F86" s="145"/>
      <c r="G86" s="145"/>
      <c r="H86" s="145"/>
      <c r="I86" s="145"/>
      <c r="J86" s="145"/>
      <c r="K86" s="145"/>
      <c r="L86" s="145"/>
      <c r="M86" s="145"/>
      <c r="N86" s="145"/>
      <c r="O86" s="145"/>
      <c r="P86" s="145"/>
      <c r="Q86" s="145"/>
      <c r="R86" s="145"/>
      <c r="S86" s="145"/>
      <c r="T86" s="145"/>
      <c r="U86" s="145"/>
      <c r="V86" s="146"/>
      <c r="W86" s="146"/>
      <c r="X86" s="146"/>
      <c r="Y86" s="146"/>
      <c r="Z86" s="169"/>
    </row>
    <row r="87" spans="1:26" s="149" customFormat="1" ht="15" customHeight="1">
      <c r="A87" s="99" t="s">
        <v>187</v>
      </c>
      <c r="B87" s="144"/>
      <c r="C87" s="145">
        <v>22</v>
      </c>
      <c r="D87" s="145">
        <v>13</v>
      </c>
      <c r="E87" s="145">
        <v>9</v>
      </c>
      <c r="F87" s="145">
        <v>1</v>
      </c>
      <c r="G87" s="145">
        <v>0</v>
      </c>
      <c r="H87" s="145">
        <v>0</v>
      </c>
      <c r="I87" s="145">
        <v>1</v>
      </c>
      <c r="J87" s="145">
        <v>0</v>
      </c>
      <c r="K87" s="145">
        <v>1</v>
      </c>
      <c r="L87" s="145">
        <v>0</v>
      </c>
      <c r="M87" s="145">
        <v>0</v>
      </c>
      <c r="N87" s="145">
        <v>0</v>
      </c>
      <c r="O87" s="145">
        <v>10</v>
      </c>
      <c r="P87" s="145">
        <v>7</v>
      </c>
      <c r="Q87" s="145">
        <v>0</v>
      </c>
      <c r="R87" s="145">
        <v>0</v>
      </c>
      <c r="S87" s="145">
        <v>1</v>
      </c>
      <c r="T87" s="145">
        <v>0</v>
      </c>
      <c r="U87" s="145">
        <v>0</v>
      </c>
      <c r="V87" s="146">
        <v>1</v>
      </c>
      <c r="W87" s="146">
        <v>0</v>
      </c>
      <c r="X87" s="146">
        <v>0</v>
      </c>
      <c r="Y87" s="146">
        <v>0</v>
      </c>
      <c r="Z87" s="146">
        <v>0</v>
      </c>
    </row>
    <row r="88" spans="1:26" s="149" customFormat="1" ht="15" customHeight="1">
      <c r="A88" s="99" t="s">
        <v>188</v>
      </c>
      <c r="B88" s="144"/>
      <c r="C88" s="145">
        <v>25</v>
      </c>
      <c r="D88" s="145">
        <v>16</v>
      </c>
      <c r="E88" s="145">
        <v>9</v>
      </c>
      <c r="F88" s="145">
        <v>1</v>
      </c>
      <c r="G88" s="145">
        <v>0</v>
      </c>
      <c r="H88" s="145">
        <v>0</v>
      </c>
      <c r="I88" s="145">
        <v>1</v>
      </c>
      <c r="J88" s="145">
        <v>0</v>
      </c>
      <c r="K88" s="145">
        <v>1</v>
      </c>
      <c r="L88" s="145">
        <v>0</v>
      </c>
      <c r="M88" s="145">
        <v>0</v>
      </c>
      <c r="N88" s="145">
        <v>0</v>
      </c>
      <c r="O88" s="145">
        <v>12</v>
      </c>
      <c r="P88" s="145">
        <v>7</v>
      </c>
      <c r="Q88" s="145">
        <v>0</v>
      </c>
      <c r="R88" s="145">
        <v>0</v>
      </c>
      <c r="S88" s="145">
        <v>1</v>
      </c>
      <c r="T88" s="145">
        <v>0</v>
      </c>
      <c r="U88" s="145">
        <v>1</v>
      </c>
      <c r="V88" s="146">
        <v>0</v>
      </c>
      <c r="W88" s="146">
        <v>0</v>
      </c>
      <c r="X88" s="146">
        <v>1</v>
      </c>
      <c r="Y88" s="146">
        <v>0</v>
      </c>
      <c r="Z88" s="146">
        <v>0</v>
      </c>
    </row>
    <row r="89" spans="1:26" s="149" customFormat="1" ht="15" customHeight="1">
      <c r="A89" s="99" t="s">
        <v>189</v>
      </c>
      <c r="B89" s="144"/>
      <c r="C89" s="145">
        <v>66</v>
      </c>
      <c r="D89" s="145">
        <v>44</v>
      </c>
      <c r="E89" s="145">
        <v>22</v>
      </c>
      <c r="F89" s="145">
        <v>2</v>
      </c>
      <c r="G89" s="145">
        <v>0</v>
      </c>
      <c r="H89" s="145">
        <v>0</v>
      </c>
      <c r="I89" s="145">
        <v>2</v>
      </c>
      <c r="J89" s="145">
        <v>0</v>
      </c>
      <c r="K89" s="145">
        <v>1</v>
      </c>
      <c r="L89" s="145">
        <v>0</v>
      </c>
      <c r="M89" s="145">
        <v>0</v>
      </c>
      <c r="N89" s="145">
        <v>0</v>
      </c>
      <c r="O89" s="145">
        <v>39</v>
      </c>
      <c r="P89" s="145">
        <v>19</v>
      </c>
      <c r="Q89" s="145">
        <v>0</v>
      </c>
      <c r="R89" s="145">
        <v>0</v>
      </c>
      <c r="S89" s="145">
        <v>2</v>
      </c>
      <c r="T89" s="145">
        <v>0</v>
      </c>
      <c r="U89" s="145">
        <v>0</v>
      </c>
      <c r="V89" s="146">
        <v>0</v>
      </c>
      <c r="W89" s="146">
        <v>0</v>
      </c>
      <c r="X89" s="146">
        <v>1</v>
      </c>
      <c r="Y89" s="146">
        <v>0</v>
      </c>
      <c r="Z89" s="146">
        <v>0</v>
      </c>
    </row>
    <row r="90" spans="1:26" s="149" customFormat="1" ht="18" customHeight="1">
      <c r="A90" s="168" t="s">
        <v>190</v>
      </c>
      <c r="B90" s="144"/>
      <c r="C90" s="145"/>
      <c r="D90" s="145"/>
      <c r="E90" s="145"/>
      <c r="F90" s="145"/>
      <c r="G90" s="145"/>
      <c r="H90" s="145"/>
      <c r="I90" s="145"/>
      <c r="J90" s="145"/>
      <c r="K90" s="145"/>
      <c r="L90" s="145"/>
      <c r="M90" s="145"/>
      <c r="N90" s="145"/>
      <c r="O90" s="145"/>
      <c r="P90" s="145"/>
      <c r="Q90" s="145"/>
      <c r="R90" s="145"/>
      <c r="S90" s="145"/>
      <c r="T90" s="145"/>
      <c r="U90" s="145"/>
      <c r="V90" s="146"/>
      <c r="W90" s="146"/>
      <c r="X90" s="146"/>
      <c r="Y90" s="146"/>
      <c r="Z90" s="169"/>
    </row>
    <row r="91" spans="1:26" s="149" customFormat="1" ht="15" customHeight="1">
      <c r="A91" s="99" t="s">
        <v>191</v>
      </c>
      <c r="B91" s="144"/>
      <c r="C91" s="145">
        <v>69</v>
      </c>
      <c r="D91" s="145">
        <v>38</v>
      </c>
      <c r="E91" s="145">
        <v>31</v>
      </c>
      <c r="F91" s="145">
        <v>3</v>
      </c>
      <c r="G91" s="145">
        <v>0</v>
      </c>
      <c r="H91" s="145">
        <v>0</v>
      </c>
      <c r="I91" s="145">
        <v>3</v>
      </c>
      <c r="J91" s="145">
        <v>0</v>
      </c>
      <c r="K91" s="145">
        <v>0</v>
      </c>
      <c r="L91" s="145">
        <v>1</v>
      </c>
      <c r="M91" s="145">
        <v>0</v>
      </c>
      <c r="N91" s="145">
        <v>0</v>
      </c>
      <c r="O91" s="145">
        <v>32</v>
      </c>
      <c r="P91" s="145">
        <v>25</v>
      </c>
      <c r="Q91" s="145">
        <v>0</v>
      </c>
      <c r="R91" s="145">
        <v>0</v>
      </c>
      <c r="S91" s="145">
        <v>4</v>
      </c>
      <c r="T91" s="145">
        <v>0</v>
      </c>
      <c r="U91" s="145">
        <v>0</v>
      </c>
      <c r="V91" s="146">
        <v>1</v>
      </c>
      <c r="W91" s="146">
        <v>0</v>
      </c>
      <c r="X91" s="146">
        <v>0</v>
      </c>
      <c r="Y91" s="146">
        <v>0</v>
      </c>
      <c r="Z91" s="146">
        <v>0</v>
      </c>
    </row>
    <row r="92" spans="1:26" s="149" customFormat="1" ht="18" customHeight="1">
      <c r="A92" s="168" t="s">
        <v>192</v>
      </c>
      <c r="B92" s="160"/>
      <c r="C92" s="145"/>
      <c r="D92" s="145"/>
      <c r="E92" s="145"/>
      <c r="F92" s="145"/>
      <c r="G92" s="145"/>
      <c r="H92" s="145"/>
      <c r="I92" s="145"/>
      <c r="J92" s="145"/>
      <c r="K92" s="145"/>
      <c r="L92" s="145"/>
      <c r="M92" s="145"/>
      <c r="N92" s="145"/>
      <c r="O92" s="145"/>
      <c r="P92" s="145"/>
      <c r="Q92" s="145"/>
      <c r="R92" s="145"/>
      <c r="S92" s="145"/>
      <c r="T92" s="145"/>
      <c r="U92" s="145"/>
      <c r="V92" s="145"/>
      <c r="W92" s="145"/>
      <c r="X92" s="146"/>
      <c r="Y92" s="146"/>
      <c r="Z92" s="169"/>
    </row>
    <row r="93" spans="1:26" s="149" customFormat="1" ht="15" customHeight="1">
      <c r="A93" s="99" t="s">
        <v>193</v>
      </c>
      <c r="B93" s="144"/>
      <c r="C93" s="145">
        <v>58</v>
      </c>
      <c r="D93" s="145">
        <v>31</v>
      </c>
      <c r="E93" s="145">
        <v>27</v>
      </c>
      <c r="F93" s="145">
        <v>3</v>
      </c>
      <c r="G93" s="145">
        <v>0</v>
      </c>
      <c r="H93" s="145">
        <v>0</v>
      </c>
      <c r="I93" s="145">
        <v>3</v>
      </c>
      <c r="J93" s="145">
        <v>0</v>
      </c>
      <c r="K93" s="145">
        <v>0</v>
      </c>
      <c r="L93" s="145">
        <v>0</v>
      </c>
      <c r="M93" s="145">
        <v>0</v>
      </c>
      <c r="N93" s="145">
        <v>0</v>
      </c>
      <c r="O93" s="145">
        <v>25</v>
      </c>
      <c r="P93" s="145">
        <v>23</v>
      </c>
      <c r="Q93" s="145">
        <v>0</v>
      </c>
      <c r="R93" s="145">
        <v>0</v>
      </c>
      <c r="S93" s="145">
        <v>3</v>
      </c>
      <c r="T93" s="145">
        <v>0</v>
      </c>
      <c r="U93" s="145">
        <v>0</v>
      </c>
      <c r="V93" s="146">
        <v>1</v>
      </c>
      <c r="W93" s="146">
        <v>0</v>
      </c>
      <c r="X93" s="146">
        <v>0</v>
      </c>
      <c r="Y93" s="146">
        <v>0</v>
      </c>
      <c r="Z93" s="146">
        <v>0</v>
      </c>
    </row>
    <row r="94" spans="1:26" s="149" customFormat="1" ht="18" customHeight="1">
      <c r="A94" s="168" t="s">
        <v>194</v>
      </c>
      <c r="B94" s="160"/>
      <c r="C94" s="145"/>
      <c r="D94" s="145"/>
      <c r="E94" s="145"/>
      <c r="F94" s="145"/>
      <c r="G94" s="145"/>
      <c r="H94" s="145"/>
      <c r="I94" s="145"/>
      <c r="J94" s="145"/>
      <c r="K94" s="145"/>
      <c r="L94" s="145"/>
      <c r="M94" s="145"/>
      <c r="N94" s="145"/>
      <c r="O94" s="145"/>
      <c r="P94" s="145"/>
      <c r="Q94" s="145"/>
      <c r="R94" s="145"/>
      <c r="S94" s="145"/>
      <c r="T94" s="145"/>
      <c r="U94" s="145"/>
      <c r="V94" s="145"/>
      <c r="W94" s="145"/>
      <c r="X94" s="146"/>
      <c r="Y94" s="146"/>
      <c r="Z94" s="169"/>
    </row>
    <row r="95" spans="1:26" s="149" customFormat="1" ht="15" customHeight="1">
      <c r="A95" s="99" t="s">
        <v>195</v>
      </c>
      <c r="B95" s="144"/>
      <c r="C95" s="145">
        <v>98</v>
      </c>
      <c r="D95" s="145">
        <v>61</v>
      </c>
      <c r="E95" s="145">
        <v>37</v>
      </c>
      <c r="F95" s="145">
        <v>3</v>
      </c>
      <c r="G95" s="145">
        <v>0</v>
      </c>
      <c r="H95" s="145">
        <v>0</v>
      </c>
      <c r="I95" s="145">
        <v>5</v>
      </c>
      <c r="J95" s="145">
        <v>0</v>
      </c>
      <c r="K95" s="145">
        <v>1</v>
      </c>
      <c r="L95" s="145">
        <v>1</v>
      </c>
      <c r="M95" s="145">
        <v>0</v>
      </c>
      <c r="N95" s="145">
        <v>0</v>
      </c>
      <c r="O95" s="145">
        <v>49</v>
      </c>
      <c r="P95" s="145">
        <v>29</v>
      </c>
      <c r="Q95" s="145">
        <v>0</v>
      </c>
      <c r="R95" s="145">
        <v>0</v>
      </c>
      <c r="S95" s="145">
        <v>3</v>
      </c>
      <c r="T95" s="145">
        <v>0</v>
      </c>
      <c r="U95" s="145">
        <v>0</v>
      </c>
      <c r="V95" s="146">
        <v>1</v>
      </c>
      <c r="W95" s="146">
        <v>3</v>
      </c>
      <c r="X95" s="146">
        <v>3</v>
      </c>
      <c r="Y95" s="146">
        <v>0</v>
      </c>
      <c r="Z95" s="146">
        <v>0</v>
      </c>
    </row>
    <row r="96" spans="1:26" s="149" customFormat="1" ht="15" customHeight="1">
      <c r="A96" s="99" t="s">
        <v>196</v>
      </c>
      <c r="B96" s="144"/>
      <c r="C96" s="145">
        <v>55</v>
      </c>
      <c r="D96" s="145">
        <v>32</v>
      </c>
      <c r="E96" s="145">
        <v>23</v>
      </c>
      <c r="F96" s="145">
        <v>2</v>
      </c>
      <c r="G96" s="145">
        <v>0</v>
      </c>
      <c r="H96" s="145">
        <v>0</v>
      </c>
      <c r="I96" s="145">
        <v>1</v>
      </c>
      <c r="J96" s="145">
        <v>1</v>
      </c>
      <c r="K96" s="145">
        <v>1</v>
      </c>
      <c r="L96" s="145">
        <v>0</v>
      </c>
      <c r="M96" s="145">
        <v>0</v>
      </c>
      <c r="N96" s="145">
        <v>0</v>
      </c>
      <c r="O96" s="145">
        <v>28</v>
      </c>
      <c r="P96" s="145">
        <v>19</v>
      </c>
      <c r="Q96" s="145">
        <v>0</v>
      </c>
      <c r="R96" s="145">
        <v>0</v>
      </c>
      <c r="S96" s="145">
        <v>2</v>
      </c>
      <c r="T96" s="145">
        <v>0</v>
      </c>
      <c r="U96" s="145">
        <v>0</v>
      </c>
      <c r="V96" s="146">
        <v>1</v>
      </c>
      <c r="W96" s="146">
        <v>0</v>
      </c>
      <c r="X96" s="146">
        <v>0</v>
      </c>
      <c r="Y96" s="146">
        <v>0</v>
      </c>
      <c r="Z96" s="146">
        <v>0</v>
      </c>
    </row>
    <row r="97" spans="1:26" s="1" customFormat="1" ht="4.5" customHeight="1">
      <c r="A97" s="109"/>
      <c r="B97" s="163"/>
      <c r="C97" s="171"/>
      <c r="D97" s="172"/>
      <c r="E97" s="173">
        <v>0</v>
      </c>
      <c r="F97" s="172"/>
      <c r="G97" s="172"/>
      <c r="H97" s="172"/>
      <c r="I97" s="172"/>
      <c r="J97" s="172"/>
      <c r="K97" s="172"/>
      <c r="L97" s="172"/>
      <c r="M97" s="172"/>
      <c r="N97" s="172"/>
      <c r="O97" s="172"/>
      <c r="P97" s="172"/>
      <c r="Q97" s="172"/>
      <c r="R97" s="172"/>
      <c r="S97" s="172"/>
      <c r="T97" s="172"/>
      <c r="U97" s="172"/>
      <c r="V97" s="172"/>
      <c r="W97" s="174"/>
      <c r="X97" s="174"/>
      <c r="Y97" s="174"/>
      <c r="Z97" s="175"/>
    </row>
    <row r="98" spans="1:53" ht="21" customHeight="1">
      <c r="A98" s="176" t="s">
        <v>197</v>
      </c>
      <c r="B98" s="177"/>
      <c r="C98" s="178"/>
      <c r="D98" s="178"/>
      <c r="E98" s="178"/>
      <c r="F98" s="178"/>
      <c r="G98" s="178"/>
      <c r="H98" s="178"/>
      <c r="I98" s="179"/>
      <c r="J98" s="179"/>
      <c r="K98" s="179"/>
      <c r="L98" s="179"/>
      <c r="M98" s="179"/>
      <c r="N98" s="179"/>
      <c r="O98" s="179"/>
      <c r="P98" s="179"/>
      <c r="Q98" s="179"/>
      <c r="R98" s="179"/>
      <c r="S98" s="179"/>
      <c r="T98" s="179"/>
      <c r="U98" s="179"/>
      <c r="V98" s="179"/>
      <c r="W98" s="179"/>
      <c r="X98" s="180"/>
      <c r="Y98" s="180"/>
      <c r="Z98" s="18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row>
    <row r="99" spans="1:72" s="122" customFormat="1" ht="21" customHeight="1">
      <c r="A99" s="181" t="s">
        <v>198</v>
      </c>
      <c r="B99" s="182"/>
      <c r="C99" s="183"/>
      <c r="D99" s="182"/>
      <c r="E99" s="184"/>
      <c r="F99" s="185"/>
      <c r="G99" s="185"/>
      <c r="H99" s="185"/>
      <c r="I99" s="185"/>
      <c r="J99" s="185"/>
      <c r="K99" s="185"/>
      <c r="L99" s="185"/>
      <c r="M99" s="185"/>
      <c r="N99" s="185"/>
      <c r="O99" s="185"/>
      <c r="P99" s="185"/>
      <c r="Q99" s="185"/>
      <c r="R99" s="185"/>
      <c r="S99" s="185"/>
      <c r="T99" s="185"/>
      <c r="U99" s="185"/>
      <c r="V99" s="185"/>
      <c r="W99" s="185"/>
      <c r="X99" s="185"/>
      <c r="Y99" s="185"/>
      <c r="Z99" s="185"/>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row>
    <row r="100" spans="1:26" s="123" customFormat="1" ht="15" customHeight="1">
      <c r="A100" s="186" t="s">
        <v>199</v>
      </c>
      <c r="B100" s="187"/>
      <c r="C100" s="188">
        <v>27</v>
      </c>
      <c r="D100" s="188">
        <v>21</v>
      </c>
      <c r="E100" s="145">
        <v>6</v>
      </c>
      <c r="F100" s="189">
        <v>0</v>
      </c>
      <c r="G100" s="189">
        <v>0</v>
      </c>
      <c r="H100" s="189">
        <v>1</v>
      </c>
      <c r="I100" s="189">
        <v>0</v>
      </c>
      <c r="J100" s="189">
        <v>0</v>
      </c>
      <c r="K100" s="189">
        <v>1</v>
      </c>
      <c r="L100" s="189">
        <v>0</v>
      </c>
      <c r="M100" s="189">
        <v>0</v>
      </c>
      <c r="N100" s="189">
        <v>0</v>
      </c>
      <c r="O100" s="189">
        <v>19</v>
      </c>
      <c r="P100" s="189">
        <v>5</v>
      </c>
      <c r="Q100" s="189">
        <v>0</v>
      </c>
      <c r="R100" s="189">
        <v>0</v>
      </c>
      <c r="S100" s="189">
        <v>1</v>
      </c>
      <c r="T100" s="189">
        <v>0</v>
      </c>
      <c r="U100" s="189">
        <v>0</v>
      </c>
      <c r="V100" s="189">
        <v>0</v>
      </c>
      <c r="W100" s="189">
        <v>0</v>
      </c>
      <c r="X100" s="189">
        <v>0</v>
      </c>
      <c r="Y100" s="24">
        <v>0</v>
      </c>
      <c r="Z100" s="24">
        <v>0</v>
      </c>
    </row>
    <row r="101" spans="1:26" s="103" customFormat="1" ht="21" customHeight="1">
      <c r="A101" s="190" t="s">
        <v>200</v>
      </c>
      <c r="B101" s="191"/>
      <c r="C101" s="192"/>
      <c r="D101" s="188"/>
      <c r="E101" s="145"/>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s="123" customFormat="1" ht="15" customHeight="1">
      <c r="A102" s="193" t="s">
        <v>199</v>
      </c>
      <c r="B102" s="187"/>
      <c r="C102" s="188">
        <v>227</v>
      </c>
      <c r="D102" s="188">
        <v>156</v>
      </c>
      <c r="E102" s="145">
        <v>71</v>
      </c>
      <c r="F102" s="188">
        <v>1</v>
      </c>
      <c r="G102" s="188">
        <v>0</v>
      </c>
      <c r="H102" s="194">
        <v>1</v>
      </c>
      <c r="I102" s="188">
        <v>6</v>
      </c>
      <c r="J102" s="188">
        <v>2</v>
      </c>
      <c r="K102" s="194">
        <v>1</v>
      </c>
      <c r="L102" s="194">
        <v>0</v>
      </c>
      <c r="M102" s="188">
        <v>0</v>
      </c>
      <c r="N102" s="188">
        <v>1</v>
      </c>
      <c r="O102" s="188">
        <v>131</v>
      </c>
      <c r="P102" s="188">
        <v>56</v>
      </c>
      <c r="Q102" s="195">
        <v>0</v>
      </c>
      <c r="R102" s="194">
        <v>0</v>
      </c>
      <c r="S102" s="196">
        <v>5</v>
      </c>
      <c r="T102" s="194">
        <v>0</v>
      </c>
      <c r="U102" s="188">
        <v>0</v>
      </c>
      <c r="V102" s="188">
        <v>0</v>
      </c>
      <c r="W102" s="194">
        <v>16</v>
      </c>
      <c r="X102" s="194">
        <v>7</v>
      </c>
      <c r="Y102" s="188">
        <v>0</v>
      </c>
      <c r="Z102" s="188">
        <v>0</v>
      </c>
    </row>
    <row r="103" spans="1:26" s="123" customFormat="1" ht="15" customHeight="1">
      <c r="A103" s="191" t="s">
        <v>226</v>
      </c>
      <c r="B103" s="187"/>
      <c r="C103" s="188">
        <v>90</v>
      </c>
      <c r="D103" s="188">
        <v>73</v>
      </c>
      <c r="E103" s="145">
        <v>17</v>
      </c>
      <c r="F103" s="188">
        <v>1</v>
      </c>
      <c r="G103" s="188">
        <v>0</v>
      </c>
      <c r="H103" s="194">
        <v>0</v>
      </c>
      <c r="I103" s="188">
        <v>1</v>
      </c>
      <c r="J103" s="188">
        <v>2</v>
      </c>
      <c r="K103" s="194">
        <v>0</v>
      </c>
      <c r="L103" s="194">
        <v>0</v>
      </c>
      <c r="M103" s="188">
        <v>0</v>
      </c>
      <c r="N103" s="188">
        <v>0</v>
      </c>
      <c r="O103" s="188">
        <v>64</v>
      </c>
      <c r="P103" s="188">
        <v>12</v>
      </c>
      <c r="Q103" s="195">
        <v>0</v>
      </c>
      <c r="R103" s="195">
        <v>0</v>
      </c>
      <c r="S103" s="196">
        <v>2</v>
      </c>
      <c r="T103" s="194">
        <v>0</v>
      </c>
      <c r="U103" s="188">
        <v>0</v>
      </c>
      <c r="V103" s="188">
        <v>0</v>
      </c>
      <c r="W103" s="194">
        <v>7</v>
      </c>
      <c r="X103" s="194">
        <v>1</v>
      </c>
      <c r="Y103" s="188">
        <v>0</v>
      </c>
      <c r="Z103" s="188">
        <v>0</v>
      </c>
    </row>
    <row r="104" spans="1:26" s="123" customFormat="1" ht="15" customHeight="1">
      <c r="A104" s="191" t="s">
        <v>227</v>
      </c>
      <c r="B104" s="187"/>
      <c r="C104" s="188">
        <v>28</v>
      </c>
      <c r="D104" s="188">
        <v>22</v>
      </c>
      <c r="E104" s="145">
        <v>6</v>
      </c>
      <c r="F104" s="188">
        <v>1</v>
      </c>
      <c r="G104" s="188">
        <v>0</v>
      </c>
      <c r="H104" s="194">
        <v>0</v>
      </c>
      <c r="I104" s="188">
        <v>2</v>
      </c>
      <c r="J104" s="188">
        <v>0</v>
      </c>
      <c r="K104" s="194">
        <v>0</v>
      </c>
      <c r="L104" s="194">
        <v>0</v>
      </c>
      <c r="M104" s="188">
        <v>0</v>
      </c>
      <c r="N104" s="188">
        <v>0</v>
      </c>
      <c r="O104" s="188">
        <v>18</v>
      </c>
      <c r="P104" s="188">
        <v>6</v>
      </c>
      <c r="Q104" s="195">
        <v>0</v>
      </c>
      <c r="R104" s="194">
        <v>0</v>
      </c>
      <c r="S104" s="194">
        <v>0</v>
      </c>
      <c r="T104" s="194">
        <v>0</v>
      </c>
      <c r="U104" s="188">
        <v>0</v>
      </c>
      <c r="V104" s="188">
        <v>0</v>
      </c>
      <c r="W104" s="194">
        <v>1</v>
      </c>
      <c r="X104" s="188">
        <v>0</v>
      </c>
      <c r="Y104" s="188">
        <v>0</v>
      </c>
      <c r="Z104" s="188">
        <v>0</v>
      </c>
    </row>
    <row r="105" spans="1:26" s="123" customFormat="1" ht="15" customHeight="1">
      <c r="A105" s="191" t="s">
        <v>228</v>
      </c>
      <c r="B105" s="187"/>
      <c r="C105" s="188">
        <v>18</v>
      </c>
      <c r="D105" s="188">
        <v>14</v>
      </c>
      <c r="E105" s="145">
        <v>4</v>
      </c>
      <c r="F105" s="188">
        <v>0</v>
      </c>
      <c r="G105" s="188">
        <v>0</v>
      </c>
      <c r="H105" s="194">
        <v>0</v>
      </c>
      <c r="I105" s="188">
        <v>0</v>
      </c>
      <c r="J105" s="188">
        <v>0</v>
      </c>
      <c r="K105" s="194">
        <v>0</v>
      </c>
      <c r="L105" s="194">
        <v>0</v>
      </c>
      <c r="M105" s="188">
        <v>0</v>
      </c>
      <c r="N105" s="188">
        <v>0</v>
      </c>
      <c r="O105" s="188">
        <v>10</v>
      </c>
      <c r="P105" s="188">
        <v>3</v>
      </c>
      <c r="Q105" s="195">
        <v>0</v>
      </c>
      <c r="R105" s="194">
        <v>0</v>
      </c>
      <c r="S105" s="194">
        <v>0</v>
      </c>
      <c r="T105" s="194">
        <v>0</v>
      </c>
      <c r="U105" s="188">
        <v>0</v>
      </c>
      <c r="V105" s="188">
        <v>0</v>
      </c>
      <c r="W105" s="194">
        <v>4</v>
      </c>
      <c r="X105" s="188">
        <v>1</v>
      </c>
      <c r="Y105" s="188">
        <v>0</v>
      </c>
      <c r="Z105" s="188">
        <v>0</v>
      </c>
    </row>
    <row r="106" spans="1:26" s="123" customFormat="1" ht="15" customHeight="1">
      <c r="A106" s="191" t="s">
        <v>124</v>
      </c>
      <c r="B106" s="187"/>
      <c r="C106" s="188">
        <v>39</v>
      </c>
      <c r="D106" s="188">
        <v>21</v>
      </c>
      <c r="E106" s="145">
        <v>18</v>
      </c>
      <c r="F106" s="188">
        <v>1</v>
      </c>
      <c r="G106" s="188">
        <v>0</v>
      </c>
      <c r="H106" s="194">
        <v>1</v>
      </c>
      <c r="I106" s="188">
        <v>1</v>
      </c>
      <c r="J106" s="188">
        <v>1</v>
      </c>
      <c r="K106" s="194">
        <v>1</v>
      </c>
      <c r="L106" s="194">
        <v>0</v>
      </c>
      <c r="M106" s="188">
        <v>0</v>
      </c>
      <c r="N106" s="188">
        <v>0</v>
      </c>
      <c r="O106" s="188">
        <v>17</v>
      </c>
      <c r="P106" s="188">
        <v>15</v>
      </c>
      <c r="Q106" s="195">
        <v>0</v>
      </c>
      <c r="R106" s="194">
        <v>0</v>
      </c>
      <c r="S106" s="194">
        <v>2</v>
      </c>
      <c r="T106" s="194">
        <v>0</v>
      </c>
      <c r="U106" s="188">
        <v>0</v>
      </c>
      <c r="V106" s="188">
        <v>0</v>
      </c>
      <c r="W106" s="194">
        <v>0</v>
      </c>
      <c r="X106" s="188">
        <v>0</v>
      </c>
      <c r="Y106" s="188">
        <v>0</v>
      </c>
      <c r="Z106" s="188">
        <v>0</v>
      </c>
    </row>
    <row r="107" spans="1:26" s="123" customFormat="1" ht="15" customHeight="1">
      <c r="A107" s="191" t="s">
        <v>125</v>
      </c>
      <c r="B107" s="187"/>
      <c r="C107" s="188">
        <v>12</v>
      </c>
      <c r="D107" s="188">
        <v>6</v>
      </c>
      <c r="E107" s="145">
        <v>6</v>
      </c>
      <c r="F107" s="188">
        <v>0</v>
      </c>
      <c r="G107" s="188">
        <v>0</v>
      </c>
      <c r="H107" s="194">
        <v>0</v>
      </c>
      <c r="I107" s="188">
        <v>1</v>
      </c>
      <c r="J107" s="188">
        <v>0</v>
      </c>
      <c r="K107" s="194">
        <v>0</v>
      </c>
      <c r="L107" s="194">
        <v>0</v>
      </c>
      <c r="M107" s="188">
        <v>0</v>
      </c>
      <c r="N107" s="188">
        <v>0</v>
      </c>
      <c r="O107" s="188">
        <v>5</v>
      </c>
      <c r="P107" s="188">
        <v>5</v>
      </c>
      <c r="Q107" s="195">
        <v>0</v>
      </c>
      <c r="R107" s="194">
        <v>0</v>
      </c>
      <c r="S107" s="194">
        <v>1</v>
      </c>
      <c r="T107" s="194">
        <v>0</v>
      </c>
      <c r="U107" s="188">
        <v>0</v>
      </c>
      <c r="V107" s="188">
        <v>0</v>
      </c>
      <c r="W107" s="194">
        <v>0</v>
      </c>
      <c r="X107" s="188">
        <v>0</v>
      </c>
      <c r="Y107" s="188">
        <v>0</v>
      </c>
      <c r="Z107" s="188">
        <v>0</v>
      </c>
    </row>
    <row r="108" spans="1:26" s="123" customFormat="1" ht="15" customHeight="1">
      <c r="A108" s="191" t="s">
        <v>126</v>
      </c>
      <c r="B108" s="187"/>
      <c r="C108" s="188">
        <v>22</v>
      </c>
      <c r="D108" s="188">
        <v>15</v>
      </c>
      <c r="E108" s="145">
        <v>7</v>
      </c>
      <c r="F108" s="188">
        <v>0</v>
      </c>
      <c r="G108" s="188">
        <v>0</v>
      </c>
      <c r="H108" s="194">
        <v>0</v>
      </c>
      <c r="I108" s="188">
        <v>1</v>
      </c>
      <c r="J108" s="188">
        <v>0</v>
      </c>
      <c r="K108" s="194">
        <v>0</v>
      </c>
      <c r="L108" s="194">
        <v>0</v>
      </c>
      <c r="M108" s="188">
        <v>0</v>
      </c>
      <c r="N108" s="188">
        <v>0</v>
      </c>
      <c r="O108" s="188">
        <v>14</v>
      </c>
      <c r="P108" s="188">
        <v>6</v>
      </c>
      <c r="Q108" s="195">
        <v>0</v>
      </c>
      <c r="R108" s="194">
        <v>0</v>
      </c>
      <c r="S108" s="194">
        <v>1</v>
      </c>
      <c r="T108" s="194">
        <v>0</v>
      </c>
      <c r="U108" s="188">
        <v>0</v>
      </c>
      <c r="V108" s="188">
        <v>0</v>
      </c>
      <c r="W108" s="194">
        <v>0</v>
      </c>
      <c r="X108" s="188">
        <v>0</v>
      </c>
      <c r="Y108" s="188">
        <v>0</v>
      </c>
      <c r="Z108" s="188">
        <v>0</v>
      </c>
    </row>
    <row r="109" spans="1:26" s="123" customFormat="1" ht="15" customHeight="1">
      <c r="A109" s="191" t="s">
        <v>229</v>
      </c>
      <c r="B109" s="187"/>
      <c r="C109" s="188">
        <v>28</v>
      </c>
      <c r="D109" s="188">
        <v>17</v>
      </c>
      <c r="E109" s="145">
        <v>11</v>
      </c>
      <c r="F109" s="188">
        <v>1</v>
      </c>
      <c r="G109" s="188">
        <v>0</v>
      </c>
      <c r="H109" s="194">
        <v>0</v>
      </c>
      <c r="I109" s="188">
        <v>1</v>
      </c>
      <c r="J109" s="188">
        <v>0</v>
      </c>
      <c r="K109" s="194">
        <v>1</v>
      </c>
      <c r="L109" s="194">
        <v>0</v>
      </c>
      <c r="M109" s="188">
        <v>0</v>
      </c>
      <c r="N109" s="188">
        <v>0</v>
      </c>
      <c r="O109" s="188">
        <v>12</v>
      </c>
      <c r="P109" s="188">
        <v>8</v>
      </c>
      <c r="Q109" s="195">
        <v>0</v>
      </c>
      <c r="R109" s="194">
        <v>0</v>
      </c>
      <c r="S109" s="194">
        <v>1</v>
      </c>
      <c r="T109" s="194">
        <v>0</v>
      </c>
      <c r="U109" s="188">
        <v>0</v>
      </c>
      <c r="V109" s="188">
        <v>0</v>
      </c>
      <c r="W109" s="194">
        <v>2</v>
      </c>
      <c r="X109" s="188">
        <v>2</v>
      </c>
      <c r="Y109" s="188">
        <v>0</v>
      </c>
      <c r="Z109" s="188">
        <v>0</v>
      </c>
    </row>
    <row r="110" spans="1:26" s="123" customFormat="1" ht="15" customHeight="1">
      <c r="A110" s="191" t="s">
        <v>130</v>
      </c>
      <c r="B110" s="187"/>
      <c r="C110" s="188">
        <v>6</v>
      </c>
      <c r="D110" s="188">
        <v>4</v>
      </c>
      <c r="E110" s="145">
        <v>2</v>
      </c>
      <c r="F110" s="188">
        <v>0</v>
      </c>
      <c r="G110" s="188">
        <v>0</v>
      </c>
      <c r="H110" s="194">
        <v>0</v>
      </c>
      <c r="I110" s="188">
        <v>1</v>
      </c>
      <c r="J110" s="188">
        <v>0</v>
      </c>
      <c r="K110" s="194">
        <v>0</v>
      </c>
      <c r="L110" s="194">
        <v>0</v>
      </c>
      <c r="M110" s="188">
        <v>0</v>
      </c>
      <c r="N110" s="188">
        <v>0</v>
      </c>
      <c r="O110" s="188">
        <v>2</v>
      </c>
      <c r="P110" s="188">
        <v>1</v>
      </c>
      <c r="Q110" s="195">
        <v>0</v>
      </c>
      <c r="R110" s="194">
        <v>0</v>
      </c>
      <c r="S110" s="194">
        <v>0</v>
      </c>
      <c r="T110" s="194">
        <v>0</v>
      </c>
      <c r="U110" s="188">
        <v>0</v>
      </c>
      <c r="V110" s="188">
        <v>0</v>
      </c>
      <c r="W110" s="194">
        <v>1</v>
      </c>
      <c r="X110" s="188">
        <v>1</v>
      </c>
      <c r="Y110" s="188">
        <v>0</v>
      </c>
      <c r="Z110" s="188">
        <v>0</v>
      </c>
    </row>
    <row r="111" spans="1:26" s="123" customFormat="1" ht="15" customHeight="1">
      <c r="A111" s="191" t="s">
        <v>230</v>
      </c>
      <c r="B111" s="187"/>
      <c r="C111" s="188">
        <v>20</v>
      </c>
      <c r="D111" s="188">
        <v>13</v>
      </c>
      <c r="E111" s="145">
        <v>7</v>
      </c>
      <c r="F111" s="188">
        <v>0</v>
      </c>
      <c r="G111" s="188">
        <v>0</v>
      </c>
      <c r="H111" s="194">
        <v>0</v>
      </c>
      <c r="I111" s="188">
        <v>1</v>
      </c>
      <c r="J111" s="188">
        <v>0</v>
      </c>
      <c r="K111" s="194">
        <v>0</v>
      </c>
      <c r="L111" s="194">
        <v>0</v>
      </c>
      <c r="M111" s="188">
        <v>0</v>
      </c>
      <c r="N111" s="188">
        <v>0</v>
      </c>
      <c r="O111" s="188">
        <v>12</v>
      </c>
      <c r="P111" s="188">
        <v>7</v>
      </c>
      <c r="Q111" s="195">
        <v>0</v>
      </c>
      <c r="R111" s="194">
        <v>0</v>
      </c>
      <c r="S111" s="194">
        <v>0</v>
      </c>
      <c r="T111" s="194">
        <v>0</v>
      </c>
      <c r="U111" s="188">
        <v>0</v>
      </c>
      <c r="V111" s="188">
        <v>0</v>
      </c>
      <c r="W111" s="194">
        <v>0</v>
      </c>
      <c r="X111" s="194">
        <v>0</v>
      </c>
      <c r="Y111" s="188">
        <v>0</v>
      </c>
      <c r="Z111" s="188">
        <v>0</v>
      </c>
    </row>
    <row r="112" spans="1:26" s="123" customFormat="1" ht="15" customHeight="1">
      <c r="A112" s="191" t="s">
        <v>231</v>
      </c>
      <c r="B112" s="187"/>
      <c r="C112" s="188">
        <v>9</v>
      </c>
      <c r="D112" s="188">
        <v>6</v>
      </c>
      <c r="E112" s="145">
        <v>3</v>
      </c>
      <c r="F112" s="188">
        <v>1</v>
      </c>
      <c r="G112" s="188">
        <v>0</v>
      </c>
      <c r="H112" s="194">
        <v>0</v>
      </c>
      <c r="I112" s="188">
        <v>1</v>
      </c>
      <c r="J112" s="188">
        <v>0</v>
      </c>
      <c r="K112" s="188">
        <v>0</v>
      </c>
      <c r="L112" s="194">
        <v>0</v>
      </c>
      <c r="M112" s="188">
        <v>0</v>
      </c>
      <c r="N112" s="188">
        <v>0</v>
      </c>
      <c r="O112" s="188">
        <v>4</v>
      </c>
      <c r="P112" s="188">
        <v>2</v>
      </c>
      <c r="Q112" s="195">
        <v>0</v>
      </c>
      <c r="R112" s="194">
        <v>0</v>
      </c>
      <c r="S112" s="194">
        <v>1</v>
      </c>
      <c r="T112" s="194">
        <v>0</v>
      </c>
      <c r="U112" s="188">
        <v>0</v>
      </c>
      <c r="V112" s="188">
        <v>0</v>
      </c>
      <c r="W112" s="194">
        <v>0</v>
      </c>
      <c r="X112" s="194">
        <v>0</v>
      </c>
      <c r="Y112" s="188">
        <v>0</v>
      </c>
      <c r="Z112" s="188">
        <v>0</v>
      </c>
    </row>
    <row r="113" spans="1:26" s="123" customFormat="1" ht="15" customHeight="1">
      <c r="A113" s="191" t="s">
        <v>136</v>
      </c>
      <c r="B113" s="187"/>
      <c r="C113" s="188">
        <v>14</v>
      </c>
      <c r="D113" s="188">
        <v>10</v>
      </c>
      <c r="E113" s="145">
        <v>4</v>
      </c>
      <c r="F113" s="188">
        <v>0</v>
      </c>
      <c r="G113" s="188">
        <v>0</v>
      </c>
      <c r="H113" s="194">
        <v>0</v>
      </c>
      <c r="I113" s="188">
        <v>1</v>
      </c>
      <c r="J113" s="188">
        <v>0</v>
      </c>
      <c r="K113" s="188">
        <v>0</v>
      </c>
      <c r="L113" s="194">
        <v>0</v>
      </c>
      <c r="M113" s="188">
        <v>0</v>
      </c>
      <c r="N113" s="188">
        <v>0</v>
      </c>
      <c r="O113" s="188">
        <v>6</v>
      </c>
      <c r="P113" s="195">
        <v>3</v>
      </c>
      <c r="Q113" s="195">
        <v>0</v>
      </c>
      <c r="R113" s="194">
        <v>0</v>
      </c>
      <c r="S113" s="195">
        <v>0</v>
      </c>
      <c r="T113" s="194">
        <v>0</v>
      </c>
      <c r="U113" s="188">
        <v>0</v>
      </c>
      <c r="V113" s="188">
        <v>0</v>
      </c>
      <c r="W113" s="195">
        <v>3</v>
      </c>
      <c r="X113" s="195">
        <v>1</v>
      </c>
      <c r="Y113" s="188">
        <v>0</v>
      </c>
      <c r="Z113" s="188">
        <v>0</v>
      </c>
    </row>
    <row r="114" spans="1:26" s="123" customFormat="1" ht="15" customHeight="1">
      <c r="A114" s="191" t="s">
        <v>138</v>
      </c>
      <c r="B114" s="187"/>
      <c r="C114" s="188">
        <v>3</v>
      </c>
      <c r="D114" s="188">
        <v>1</v>
      </c>
      <c r="E114" s="145">
        <v>2</v>
      </c>
      <c r="F114" s="188">
        <v>0</v>
      </c>
      <c r="G114" s="188">
        <v>0</v>
      </c>
      <c r="H114" s="194">
        <v>0</v>
      </c>
      <c r="I114" s="194">
        <v>0</v>
      </c>
      <c r="J114" s="188">
        <v>1</v>
      </c>
      <c r="K114" s="194">
        <v>0</v>
      </c>
      <c r="L114" s="194">
        <v>0</v>
      </c>
      <c r="M114" s="194">
        <v>0</v>
      </c>
      <c r="N114" s="194">
        <v>0</v>
      </c>
      <c r="O114" s="188">
        <v>1</v>
      </c>
      <c r="P114" s="194">
        <v>0</v>
      </c>
      <c r="Q114" s="194">
        <v>0</v>
      </c>
      <c r="R114" s="194">
        <v>0</v>
      </c>
      <c r="S114" s="194">
        <v>0</v>
      </c>
      <c r="T114" s="194">
        <v>0</v>
      </c>
      <c r="U114" s="194">
        <v>0</v>
      </c>
      <c r="V114" s="194">
        <v>0</v>
      </c>
      <c r="W114" s="194">
        <v>0</v>
      </c>
      <c r="X114" s="195">
        <v>1</v>
      </c>
      <c r="Y114" s="194">
        <v>0</v>
      </c>
      <c r="Z114" s="194">
        <v>0</v>
      </c>
    </row>
    <row r="115" spans="1:26" s="123" customFormat="1" ht="15" customHeight="1">
      <c r="A115" s="191" t="s">
        <v>232</v>
      </c>
      <c r="B115" s="187"/>
      <c r="C115" s="188">
        <v>46</v>
      </c>
      <c r="D115" s="188">
        <v>35</v>
      </c>
      <c r="E115" s="145">
        <v>11</v>
      </c>
      <c r="F115" s="188">
        <v>0</v>
      </c>
      <c r="G115" s="188">
        <v>0</v>
      </c>
      <c r="H115" s="194">
        <v>1</v>
      </c>
      <c r="I115" s="188">
        <v>1</v>
      </c>
      <c r="J115" s="188">
        <v>0</v>
      </c>
      <c r="K115" s="194">
        <v>1</v>
      </c>
      <c r="L115" s="194">
        <v>0</v>
      </c>
      <c r="M115" s="188">
        <v>0</v>
      </c>
      <c r="N115" s="188">
        <v>0</v>
      </c>
      <c r="O115" s="188">
        <v>32</v>
      </c>
      <c r="P115" s="188">
        <v>9</v>
      </c>
      <c r="Q115" s="195">
        <v>0</v>
      </c>
      <c r="R115" s="194">
        <v>0</v>
      </c>
      <c r="S115" s="194">
        <v>1</v>
      </c>
      <c r="T115" s="194">
        <v>0</v>
      </c>
      <c r="U115" s="188">
        <v>0</v>
      </c>
      <c r="V115" s="188">
        <v>0</v>
      </c>
      <c r="W115" s="194">
        <v>0</v>
      </c>
      <c r="X115" s="194">
        <v>1</v>
      </c>
      <c r="Y115" s="188">
        <v>0</v>
      </c>
      <c r="Z115" s="188">
        <v>0</v>
      </c>
    </row>
    <row r="116" spans="1:26" s="123" customFormat="1" ht="15" customHeight="1">
      <c r="A116" s="191" t="s">
        <v>201</v>
      </c>
      <c r="B116" s="187"/>
      <c r="C116" s="188">
        <v>8</v>
      </c>
      <c r="D116" s="188">
        <v>5</v>
      </c>
      <c r="E116" s="145">
        <v>3</v>
      </c>
      <c r="F116" s="188">
        <v>1</v>
      </c>
      <c r="G116" s="188">
        <v>0</v>
      </c>
      <c r="H116" s="194">
        <v>0</v>
      </c>
      <c r="I116" s="188">
        <v>1</v>
      </c>
      <c r="J116" s="188">
        <v>0</v>
      </c>
      <c r="K116" s="194">
        <v>0</v>
      </c>
      <c r="L116" s="194">
        <v>0</v>
      </c>
      <c r="M116" s="188">
        <v>0</v>
      </c>
      <c r="N116" s="188">
        <v>0</v>
      </c>
      <c r="O116" s="188">
        <v>3</v>
      </c>
      <c r="P116" s="188">
        <v>3</v>
      </c>
      <c r="Q116" s="195">
        <v>0</v>
      </c>
      <c r="R116" s="194">
        <v>0</v>
      </c>
      <c r="S116" s="194">
        <v>0</v>
      </c>
      <c r="T116" s="194">
        <v>0</v>
      </c>
      <c r="U116" s="188">
        <v>0</v>
      </c>
      <c r="V116" s="188">
        <v>0</v>
      </c>
      <c r="W116" s="194">
        <v>0</v>
      </c>
      <c r="X116" s="194">
        <v>0</v>
      </c>
      <c r="Y116" s="188">
        <v>0</v>
      </c>
      <c r="Z116" s="188">
        <v>0</v>
      </c>
    </row>
    <row r="117" spans="1:26" s="123" customFormat="1" ht="15" customHeight="1">
      <c r="A117" s="191" t="s">
        <v>170</v>
      </c>
      <c r="B117" s="187"/>
      <c r="C117" s="188">
        <v>6</v>
      </c>
      <c r="D117" s="188">
        <v>3</v>
      </c>
      <c r="E117" s="145">
        <v>3</v>
      </c>
      <c r="F117" s="188">
        <v>0</v>
      </c>
      <c r="G117" s="188">
        <v>0</v>
      </c>
      <c r="H117" s="194">
        <v>0</v>
      </c>
      <c r="I117" s="188">
        <v>1</v>
      </c>
      <c r="J117" s="188">
        <v>0</v>
      </c>
      <c r="K117" s="194">
        <v>0</v>
      </c>
      <c r="L117" s="194">
        <v>0</v>
      </c>
      <c r="M117" s="188">
        <v>0</v>
      </c>
      <c r="N117" s="188">
        <v>0</v>
      </c>
      <c r="O117" s="188">
        <v>2</v>
      </c>
      <c r="P117" s="188">
        <v>2</v>
      </c>
      <c r="Q117" s="195">
        <v>0</v>
      </c>
      <c r="R117" s="194">
        <v>0</v>
      </c>
      <c r="S117" s="196">
        <v>1</v>
      </c>
      <c r="T117" s="194">
        <v>0</v>
      </c>
      <c r="U117" s="188">
        <v>0</v>
      </c>
      <c r="V117" s="188">
        <v>0</v>
      </c>
      <c r="W117" s="194">
        <v>0</v>
      </c>
      <c r="X117" s="194">
        <v>0</v>
      </c>
      <c r="Y117" s="188">
        <v>0</v>
      </c>
      <c r="Z117" s="188">
        <v>0</v>
      </c>
    </row>
    <row r="118" spans="1:26" s="123" customFormat="1" ht="15" customHeight="1">
      <c r="A118" s="191" t="s">
        <v>233</v>
      </c>
      <c r="B118" s="187"/>
      <c r="C118" s="188">
        <v>14</v>
      </c>
      <c r="D118" s="188">
        <v>8</v>
      </c>
      <c r="E118" s="145">
        <v>6</v>
      </c>
      <c r="F118" s="188">
        <v>0</v>
      </c>
      <c r="G118" s="188">
        <v>0</v>
      </c>
      <c r="H118" s="195">
        <v>0</v>
      </c>
      <c r="I118" s="195">
        <v>0</v>
      </c>
      <c r="J118" s="188">
        <v>0</v>
      </c>
      <c r="K118" s="195">
        <v>1</v>
      </c>
      <c r="L118" s="188">
        <v>0</v>
      </c>
      <c r="M118" s="188">
        <v>1</v>
      </c>
      <c r="N118" s="188">
        <v>0</v>
      </c>
      <c r="O118" s="188">
        <v>6</v>
      </c>
      <c r="P118" s="188">
        <v>6</v>
      </c>
      <c r="Q118" s="195">
        <v>0</v>
      </c>
      <c r="R118" s="195">
        <v>0</v>
      </c>
      <c r="S118" s="195">
        <v>0</v>
      </c>
      <c r="T118" s="195">
        <v>0</v>
      </c>
      <c r="U118" s="188">
        <v>0</v>
      </c>
      <c r="V118" s="188">
        <v>0</v>
      </c>
      <c r="W118" s="195">
        <v>0</v>
      </c>
      <c r="X118" s="195">
        <v>0</v>
      </c>
      <c r="Y118" s="188">
        <v>0</v>
      </c>
      <c r="Z118" s="188">
        <v>0</v>
      </c>
    </row>
    <row r="119" spans="1:76" s="130" customFormat="1" ht="15" customHeight="1">
      <c r="A119" s="197" t="s">
        <v>203</v>
      </c>
      <c r="B119" s="198"/>
      <c r="C119" s="199">
        <v>21</v>
      </c>
      <c r="D119" s="200">
        <v>13</v>
      </c>
      <c r="E119" s="201">
        <v>8</v>
      </c>
      <c r="F119" s="200">
        <v>0</v>
      </c>
      <c r="G119" s="200">
        <v>0</v>
      </c>
      <c r="H119" s="202">
        <v>0</v>
      </c>
      <c r="I119" s="200">
        <v>2</v>
      </c>
      <c r="J119" s="200">
        <v>0</v>
      </c>
      <c r="K119" s="202">
        <v>0</v>
      </c>
      <c r="L119" s="202">
        <v>0</v>
      </c>
      <c r="M119" s="200">
        <v>0</v>
      </c>
      <c r="N119" s="200">
        <v>0</v>
      </c>
      <c r="O119" s="200">
        <v>8</v>
      </c>
      <c r="P119" s="200">
        <v>5</v>
      </c>
      <c r="Q119" s="202">
        <v>0</v>
      </c>
      <c r="R119" s="202">
        <v>0</v>
      </c>
      <c r="S119" s="202">
        <v>0</v>
      </c>
      <c r="T119" s="202">
        <v>0</v>
      </c>
      <c r="U119" s="200">
        <v>0</v>
      </c>
      <c r="V119" s="200">
        <v>0</v>
      </c>
      <c r="W119" s="202">
        <v>3</v>
      </c>
      <c r="X119" s="202">
        <v>3</v>
      </c>
      <c r="Y119" s="200">
        <v>0</v>
      </c>
      <c r="Z119" s="200">
        <v>0</v>
      </c>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row>
    <row r="120" s="123" customFormat="1" ht="12.75" customHeight="1">
      <c r="X120" s="94"/>
    </row>
    <row r="121" spans="1:24" ht="13.5">
      <c r="A121" s="203"/>
      <c r="B121" s="203"/>
      <c r="C121" s="30"/>
      <c r="D121" s="30"/>
      <c r="E121" s="30"/>
      <c r="F121" s="30"/>
      <c r="G121" s="30"/>
      <c r="H121" s="30"/>
      <c r="I121" s="71"/>
      <c r="O121" s="71"/>
      <c r="P121" s="71"/>
      <c r="S121" s="71"/>
      <c r="W121" s="71"/>
      <c r="X121" s="71"/>
    </row>
  </sheetData>
  <sheetProtection/>
  <mergeCells count="16">
    <mergeCell ref="A3:A4"/>
    <mergeCell ref="C3:E3"/>
    <mergeCell ref="F3:G3"/>
    <mergeCell ref="I3:J3"/>
    <mergeCell ref="K3:L3"/>
    <mergeCell ref="M3:N3"/>
    <mergeCell ref="U3:V3"/>
    <mergeCell ref="Y3:Z3"/>
    <mergeCell ref="A59:A60"/>
    <mergeCell ref="C59:E59"/>
    <mergeCell ref="F59:G59"/>
    <mergeCell ref="I59:J59"/>
    <mergeCell ref="K59:L59"/>
    <mergeCell ref="M59:N59"/>
    <mergeCell ref="U59:V59"/>
    <mergeCell ref="Y59:Z59"/>
  </mergeCells>
  <printOptions/>
  <pageMargins left="0.7" right="0.7" top="0.75" bottom="0.75" header="0.3" footer="0.3"/>
  <pageSetup horizontalDpi="600" verticalDpi="600" orientation="portrait" paperSize="9" scale="72" r:id="rId1"/>
  <rowBreaks count="1" manualBreakCount="1">
    <brk id="56" max="25" man="1"/>
  </rowBreaks>
</worksheet>
</file>

<file path=xl/worksheets/sheet4.xml><?xml version="1.0" encoding="utf-8"?>
<worksheet xmlns="http://schemas.openxmlformats.org/spreadsheetml/2006/main" xmlns:r="http://schemas.openxmlformats.org/officeDocument/2006/relationships">
  <dimension ref="A1:BJ120"/>
  <sheetViews>
    <sheetView zoomScalePageLayoutView="0" workbookViewId="0" topLeftCell="A1">
      <selection activeCell="A1" sqref="A1"/>
    </sheetView>
  </sheetViews>
  <sheetFormatPr defaultColWidth="8.796875" defaultRowHeight="14.25"/>
  <cols>
    <col min="1" max="1" width="11.3984375" style="204" customWidth="1"/>
    <col min="2" max="2" width="1.4921875" style="204" customWidth="1"/>
    <col min="3" max="3" width="7.59765625" style="17" customWidth="1"/>
    <col min="4" max="5" width="6.8984375" style="17" customWidth="1"/>
    <col min="6" max="6" width="4.3984375" style="17" customWidth="1"/>
    <col min="7" max="7" width="3.69921875" style="17" customWidth="1"/>
    <col min="8" max="8" width="4" style="17" customWidth="1"/>
    <col min="9" max="9" width="4.3984375" style="17" customWidth="1"/>
    <col min="10" max="10" width="3.69921875" style="17" customWidth="1"/>
    <col min="11" max="12" width="4.3984375" style="17" customWidth="1"/>
    <col min="13" max="13" width="4" style="17" customWidth="1"/>
    <col min="14" max="15" width="6.09765625" style="17" customWidth="1"/>
    <col min="16" max="17" width="4" style="17" customWidth="1"/>
    <col min="18" max="18" width="4.59765625" style="17" customWidth="1"/>
    <col min="19" max="21" width="4" style="17" customWidth="1"/>
    <col min="22" max="23" width="3.59765625" style="17" customWidth="1"/>
    <col min="24" max="25" width="4.09765625" style="17" customWidth="1"/>
    <col min="26" max="26" width="3.09765625" style="17" customWidth="1"/>
    <col min="27" max="30" width="4" style="17" customWidth="1"/>
    <col min="31" max="16384" width="9" style="17" customWidth="1"/>
  </cols>
  <sheetData>
    <row r="1" spans="1:2" s="1" customFormat="1" ht="13.5">
      <c r="A1" s="132" t="s">
        <v>151</v>
      </c>
      <c r="B1" s="133"/>
    </row>
    <row r="2" spans="1:24" ht="30" customHeight="1">
      <c r="A2" s="470" t="s">
        <v>398</v>
      </c>
      <c r="B2" s="470"/>
      <c r="C2" s="470"/>
      <c r="D2" s="470"/>
      <c r="E2" s="470"/>
      <c r="F2" s="470"/>
      <c r="G2" s="470"/>
      <c r="H2" s="470"/>
      <c r="I2" s="470"/>
      <c r="J2" s="470"/>
      <c r="K2" s="470"/>
      <c r="L2" s="470"/>
      <c r="M2" s="470"/>
      <c r="N2" s="470"/>
      <c r="O2" s="470"/>
      <c r="P2" s="470"/>
      <c r="Q2" s="470"/>
      <c r="R2" s="470"/>
      <c r="S2" s="470"/>
      <c r="T2" s="470"/>
      <c r="U2" s="470"/>
      <c r="V2" s="470"/>
      <c r="W2" s="470"/>
      <c r="X2" s="30"/>
    </row>
    <row r="3" spans="1:25" ht="41.25" customHeight="1">
      <c r="A3" s="427" t="s">
        <v>387</v>
      </c>
      <c r="B3" s="61"/>
      <c r="C3" s="437" t="s">
        <v>388</v>
      </c>
      <c r="D3" s="425"/>
      <c r="E3" s="426"/>
      <c r="F3" s="437" t="s">
        <v>204</v>
      </c>
      <c r="G3" s="426"/>
      <c r="H3" s="469" t="s">
        <v>234</v>
      </c>
      <c r="I3" s="439"/>
      <c r="J3" s="437" t="s">
        <v>206</v>
      </c>
      <c r="K3" s="426"/>
      <c r="L3" s="466" t="s">
        <v>207</v>
      </c>
      <c r="M3" s="205" t="s">
        <v>208</v>
      </c>
      <c r="N3" s="437" t="s">
        <v>209</v>
      </c>
      <c r="O3" s="426"/>
      <c r="P3" s="206" t="s">
        <v>389</v>
      </c>
      <c r="Q3" s="207" t="s">
        <v>390</v>
      </c>
      <c r="R3" s="140" t="s">
        <v>210</v>
      </c>
      <c r="S3" s="140" t="s">
        <v>391</v>
      </c>
      <c r="T3" s="460" t="s">
        <v>392</v>
      </c>
      <c r="U3" s="461"/>
      <c r="V3" s="462" t="s">
        <v>213</v>
      </c>
      <c r="W3" s="463"/>
      <c r="X3" s="468"/>
      <c r="Y3" s="468"/>
    </row>
    <row r="4" spans="1:25" ht="15" customHeight="1">
      <c r="A4" s="429"/>
      <c r="B4" s="63"/>
      <c r="C4" s="60" t="s">
        <v>10</v>
      </c>
      <c r="D4" s="141" t="s">
        <v>99</v>
      </c>
      <c r="E4" s="141" t="s">
        <v>100</v>
      </c>
      <c r="F4" s="141" t="s">
        <v>99</v>
      </c>
      <c r="G4" s="141" t="s">
        <v>100</v>
      </c>
      <c r="H4" s="141" t="s">
        <v>393</v>
      </c>
      <c r="I4" s="141" t="s">
        <v>215</v>
      </c>
      <c r="J4" s="142" t="s">
        <v>99</v>
      </c>
      <c r="K4" s="142" t="s">
        <v>394</v>
      </c>
      <c r="L4" s="467"/>
      <c r="M4" s="141" t="s">
        <v>235</v>
      </c>
      <c r="N4" s="141" t="s">
        <v>236</v>
      </c>
      <c r="O4" s="141" t="s">
        <v>100</v>
      </c>
      <c r="P4" s="141" t="s">
        <v>100</v>
      </c>
      <c r="Q4" s="141" t="s">
        <v>100</v>
      </c>
      <c r="R4" s="141" t="s">
        <v>100</v>
      </c>
      <c r="S4" s="141" t="s">
        <v>100</v>
      </c>
      <c r="T4" s="141" t="s">
        <v>236</v>
      </c>
      <c r="U4" s="141" t="s">
        <v>235</v>
      </c>
      <c r="V4" s="141" t="s">
        <v>214</v>
      </c>
      <c r="W4" s="62" t="s">
        <v>215</v>
      </c>
      <c r="X4" s="64"/>
      <c r="Y4" s="64"/>
    </row>
    <row r="5" spans="1:26" s="149" customFormat="1" ht="21" customHeight="1">
      <c r="A5" s="143" t="s">
        <v>68</v>
      </c>
      <c r="B5" s="144"/>
      <c r="C5" s="145">
        <v>1068</v>
      </c>
      <c r="D5" s="145">
        <v>634</v>
      </c>
      <c r="E5" s="145">
        <v>434</v>
      </c>
      <c r="F5" s="146">
        <v>25</v>
      </c>
      <c r="G5" s="146">
        <v>3</v>
      </c>
      <c r="H5" s="147">
        <v>3</v>
      </c>
      <c r="I5" s="147">
        <v>0</v>
      </c>
      <c r="J5" s="146">
        <v>6</v>
      </c>
      <c r="K5" s="146">
        <v>0</v>
      </c>
      <c r="L5" s="147">
        <v>0</v>
      </c>
      <c r="M5" s="147">
        <v>0</v>
      </c>
      <c r="N5" s="147">
        <v>386</v>
      </c>
      <c r="O5" s="146">
        <v>158</v>
      </c>
      <c r="P5" s="146">
        <v>0</v>
      </c>
      <c r="Q5" s="146">
        <v>19</v>
      </c>
      <c r="R5" s="146">
        <v>0</v>
      </c>
      <c r="S5" s="146">
        <v>7</v>
      </c>
      <c r="T5" s="146">
        <v>214</v>
      </c>
      <c r="U5" s="147">
        <v>247</v>
      </c>
      <c r="V5" s="147">
        <v>1</v>
      </c>
      <c r="W5" s="146">
        <v>1</v>
      </c>
      <c r="X5" s="208"/>
      <c r="Y5" s="209"/>
      <c r="Z5" s="209"/>
    </row>
    <row r="6" spans="1:26" s="153" customFormat="1" ht="21" customHeight="1">
      <c r="A6" s="150" t="s">
        <v>237</v>
      </c>
      <c r="B6" s="151"/>
      <c r="C6" s="152">
        <v>1083</v>
      </c>
      <c r="D6" s="152">
        <v>639</v>
      </c>
      <c r="E6" s="152">
        <v>444</v>
      </c>
      <c r="F6" s="152">
        <v>24</v>
      </c>
      <c r="G6" s="152">
        <v>3</v>
      </c>
      <c r="H6" s="152">
        <v>3</v>
      </c>
      <c r="I6" s="152">
        <v>0</v>
      </c>
      <c r="J6" s="152">
        <v>7</v>
      </c>
      <c r="K6" s="152">
        <v>0</v>
      </c>
      <c r="L6" s="152">
        <v>0</v>
      </c>
      <c r="M6" s="152">
        <v>1</v>
      </c>
      <c r="N6" s="152">
        <v>382</v>
      </c>
      <c r="O6" s="152">
        <v>150</v>
      </c>
      <c r="P6" s="152">
        <v>2</v>
      </c>
      <c r="Q6" s="152">
        <v>20</v>
      </c>
      <c r="R6" s="152">
        <v>3</v>
      </c>
      <c r="S6" s="152">
        <v>7</v>
      </c>
      <c r="T6" s="152">
        <v>223</v>
      </c>
      <c r="U6" s="152">
        <v>258</v>
      </c>
      <c r="V6" s="152">
        <v>0</v>
      </c>
      <c r="W6" s="152">
        <v>0</v>
      </c>
      <c r="X6" s="210"/>
      <c r="Y6" s="210"/>
      <c r="Z6" s="210"/>
    </row>
    <row r="7" spans="1:26" s="158" customFormat="1" ht="21" customHeight="1">
      <c r="A7" s="154" t="s">
        <v>217</v>
      </c>
      <c r="B7" s="155"/>
      <c r="C7" s="156">
        <v>3</v>
      </c>
      <c r="D7" s="157">
        <v>2</v>
      </c>
      <c r="E7" s="157">
        <v>1</v>
      </c>
      <c r="F7" s="157">
        <v>1</v>
      </c>
      <c r="G7" s="157">
        <v>0</v>
      </c>
      <c r="H7" s="157">
        <v>0</v>
      </c>
      <c r="I7" s="157">
        <v>0</v>
      </c>
      <c r="J7" s="157">
        <v>0</v>
      </c>
      <c r="K7" s="157">
        <v>0</v>
      </c>
      <c r="L7" s="157">
        <v>0</v>
      </c>
      <c r="M7" s="157">
        <v>0</v>
      </c>
      <c r="N7" s="157">
        <v>0</v>
      </c>
      <c r="O7" s="157">
        <v>0</v>
      </c>
      <c r="P7" s="157">
        <v>0</v>
      </c>
      <c r="Q7" s="157">
        <v>0</v>
      </c>
      <c r="R7" s="157">
        <v>0</v>
      </c>
      <c r="S7" s="157">
        <v>0</v>
      </c>
      <c r="T7" s="157">
        <v>1</v>
      </c>
      <c r="U7" s="157">
        <v>1</v>
      </c>
      <c r="V7" s="157">
        <v>0</v>
      </c>
      <c r="W7" s="157">
        <v>0</v>
      </c>
      <c r="X7" s="211"/>
      <c r="Y7" s="211"/>
      <c r="Z7" s="211"/>
    </row>
    <row r="8" spans="1:26" s="158" customFormat="1" ht="21" customHeight="1">
      <c r="A8" s="154" t="s">
        <v>218</v>
      </c>
      <c r="B8" s="155"/>
      <c r="C8" s="156">
        <v>538</v>
      </c>
      <c r="D8" s="159">
        <v>332</v>
      </c>
      <c r="E8" s="159">
        <v>206</v>
      </c>
      <c r="F8" s="159">
        <v>1</v>
      </c>
      <c r="G8" s="159">
        <v>1</v>
      </c>
      <c r="H8" s="159">
        <v>0</v>
      </c>
      <c r="I8" s="159">
        <v>0</v>
      </c>
      <c r="J8" s="159">
        <v>0</v>
      </c>
      <c r="K8" s="159">
        <v>0</v>
      </c>
      <c r="L8" s="159">
        <v>0</v>
      </c>
      <c r="M8" s="159">
        <v>1</v>
      </c>
      <c r="N8" s="159">
        <v>238</v>
      </c>
      <c r="O8" s="159">
        <v>83</v>
      </c>
      <c r="P8" s="159">
        <v>2</v>
      </c>
      <c r="Q8" s="159">
        <v>2</v>
      </c>
      <c r="R8" s="159">
        <v>0</v>
      </c>
      <c r="S8" s="159">
        <v>7</v>
      </c>
      <c r="T8" s="159">
        <v>93</v>
      </c>
      <c r="U8" s="159">
        <v>110</v>
      </c>
      <c r="V8" s="159">
        <v>0</v>
      </c>
      <c r="W8" s="159">
        <v>0</v>
      </c>
      <c r="X8" s="212"/>
      <c r="Y8" s="212"/>
      <c r="Z8" s="212"/>
    </row>
    <row r="9" spans="1:26" s="158" customFormat="1" ht="21" customHeight="1">
      <c r="A9" s="154" t="s">
        <v>219</v>
      </c>
      <c r="B9" s="155"/>
      <c r="C9" s="156">
        <v>542</v>
      </c>
      <c r="D9" s="159">
        <v>305</v>
      </c>
      <c r="E9" s="159">
        <v>237</v>
      </c>
      <c r="F9" s="159">
        <v>22</v>
      </c>
      <c r="G9" s="159">
        <v>2</v>
      </c>
      <c r="H9" s="159">
        <v>3</v>
      </c>
      <c r="I9" s="159">
        <v>0</v>
      </c>
      <c r="J9" s="159">
        <v>7</v>
      </c>
      <c r="K9" s="159">
        <v>0</v>
      </c>
      <c r="L9" s="159">
        <v>0</v>
      </c>
      <c r="M9" s="159">
        <v>0</v>
      </c>
      <c r="N9" s="159">
        <v>144</v>
      </c>
      <c r="O9" s="159">
        <v>67</v>
      </c>
      <c r="P9" s="159">
        <v>0</v>
      </c>
      <c r="Q9" s="159">
        <v>18</v>
      </c>
      <c r="R9" s="159">
        <v>3</v>
      </c>
      <c r="S9" s="159">
        <v>0</v>
      </c>
      <c r="T9" s="159">
        <v>129</v>
      </c>
      <c r="U9" s="159">
        <v>147</v>
      </c>
      <c r="V9" s="159">
        <v>0</v>
      </c>
      <c r="W9" s="159">
        <v>0</v>
      </c>
      <c r="X9" s="212"/>
      <c r="Y9" s="212"/>
      <c r="Z9" s="212"/>
    </row>
    <row r="10" spans="1:26" s="149" customFormat="1" ht="24.75" customHeight="1">
      <c r="A10" s="99" t="s">
        <v>220</v>
      </c>
      <c r="B10" s="144"/>
      <c r="C10" s="145">
        <v>293</v>
      </c>
      <c r="D10" s="145">
        <v>161</v>
      </c>
      <c r="E10" s="145">
        <v>132</v>
      </c>
      <c r="F10" s="145">
        <v>8</v>
      </c>
      <c r="G10" s="145">
        <v>1</v>
      </c>
      <c r="H10" s="145">
        <v>1</v>
      </c>
      <c r="I10" s="145">
        <v>0</v>
      </c>
      <c r="J10" s="145">
        <v>3</v>
      </c>
      <c r="K10" s="145">
        <v>0</v>
      </c>
      <c r="L10" s="145">
        <v>0</v>
      </c>
      <c r="M10" s="145">
        <v>1</v>
      </c>
      <c r="N10" s="145">
        <v>107</v>
      </c>
      <c r="O10" s="145">
        <v>52</v>
      </c>
      <c r="P10" s="145">
        <v>2</v>
      </c>
      <c r="Q10" s="145">
        <v>5</v>
      </c>
      <c r="R10" s="145">
        <v>1</v>
      </c>
      <c r="S10" s="145">
        <v>0</v>
      </c>
      <c r="T10" s="145">
        <v>42</v>
      </c>
      <c r="U10" s="145">
        <v>70</v>
      </c>
      <c r="V10" s="145">
        <v>0</v>
      </c>
      <c r="W10" s="145">
        <v>0</v>
      </c>
      <c r="X10" s="213"/>
      <c r="Y10" s="213"/>
      <c r="Z10" s="213"/>
    </row>
    <row r="11" spans="1:26" s="149" customFormat="1" ht="15" customHeight="1">
      <c r="A11" s="104" t="s">
        <v>106</v>
      </c>
      <c r="B11" s="144"/>
      <c r="C11" s="145">
        <v>47</v>
      </c>
      <c r="D11" s="145">
        <v>32</v>
      </c>
      <c r="E11" s="145">
        <v>15</v>
      </c>
      <c r="F11" s="145">
        <v>1</v>
      </c>
      <c r="G11" s="145">
        <v>0</v>
      </c>
      <c r="H11" s="145">
        <v>0</v>
      </c>
      <c r="I11" s="145">
        <v>0</v>
      </c>
      <c r="J11" s="145">
        <v>0</v>
      </c>
      <c r="K11" s="145">
        <v>0</v>
      </c>
      <c r="L11" s="146">
        <v>0</v>
      </c>
      <c r="M11" s="146">
        <v>0</v>
      </c>
      <c r="N11" s="146">
        <v>30</v>
      </c>
      <c r="O11" s="145">
        <v>12</v>
      </c>
      <c r="P11" s="145">
        <v>0</v>
      </c>
      <c r="Q11" s="145">
        <v>0</v>
      </c>
      <c r="R11" s="145">
        <v>0</v>
      </c>
      <c r="S11" s="145">
        <v>0</v>
      </c>
      <c r="T11" s="145">
        <v>1</v>
      </c>
      <c r="U11" s="146">
        <v>3</v>
      </c>
      <c r="V11" s="146">
        <v>0</v>
      </c>
      <c r="W11" s="146">
        <v>0</v>
      </c>
      <c r="X11" s="208"/>
      <c r="Y11" s="208"/>
      <c r="Z11" s="208"/>
    </row>
    <row r="12" spans="1:26" s="149" customFormat="1" ht="15" customHeight="1">
      <c r="A12" s="104" t="s">
        <v>107</v>
      </c>
      <c r="B12" s="144"/>
      <c r="C12" s="145">
        <v>10</v>
      </c>
      <c r="D12" s="145">
        <v>9</v>
      </c>
      <c r="E12" s="145">
        <v>1</v>
      </c>
      <c r="F12" s="145">
        <v>0</v>
      </c>
      <c r="G12" s="145">
        <v>0</v>
      </c>
      <c r="H12" s="145">
        <v>0</v>
      </c>
      <c r="I12" s="145">
        <v>0</v>
      </c>
      <c r="J12" s="145">
        <v>0</v>
      </c>
      <c r="K12" s="145">
        <v>0</v>
      </c>
      <c r="L12" s="146">
        <v>0</v>
      </c>
      <c r="M12" s="146">
        <v>0</v>
      </c>
      <c r="N12" s="146">
        <v>8</v>
      </c>
      <c r="O12" s="145">
        <v>1</v>
      </c>
      <c r="P12" s="145">
        <v>0</v>
      </c>
      <c r="Q12" s="145">
        <v>0</v>
      </c>
      <c r="R12" s="145">
        <v>0</v>
      </c>
      <c r="S12" s="145">
        <v>0</v>
      </c>
      <c r="T12" s="145">
        <v>1</v>
      </c>
      <c r="U12" s="146">
        <v>0</v>
      </c>
      <c r="V12" s="146">
        <v>0</v>
      </c>
      <c r="W12" s="146">
        <v>0</v>
      </c>
      <c r="X12" s="208"/>
      <c r="Y12" s="208"/>
      <c r="Z12" s="208"/>
    </row>
    <row r="13" spans="1:26" s="149" customFormat="1" ht="15" customHeight="1">
      <c r="A13" s="104" t="s">
        <v>108</v>
      </c>
      <c r="B13" s="144"/>
      <c r="C13" s="145">
        <v>52</v>
      </c>
      <c r="D13" s="145">
        <v>27</v>
      </c>
      <c r="E13" s="145">
        <v>25</v>
      </c>
      <c r="F13" s="145">
        <v>1</v>
      </c>
      <c r="G13" s="145">
        <v>0</v>
      </c>
      <c r="H13" s="145">
        <v>0</v>
      </c>
      <c r="I13" s="145">
        <v>0</v>
      </c>
      <c r="J13" s="145">
        <v>0</v>
      </c>
      <c r="K13" s="145">
        <v>0</v>
      </c>
      <c r="L13" s="146">
        <v>0</v>
      </c>
      <c r="M13" s="146">
        <v>0</v>
      </c>
      <c r="N13" s="146">
        <v>12</v>
      </c>
      <c r="O13" s="145">
        <v>5</v>
      </c>
      <c r="P13" s="145">
        <v>0</v>
      </c>
      <c r="Q13" s="145">
        <v>1</v>
      </c>
      <c r="R13" s="145">
        <v>0</v>
      </c>
      <c r="S13" s="145">
        <v>0</v>
      </c>
      <c r="T13" s="145">
        <v>14</v>
      </c>
      <c r="U13" s="146">
        <v>19</v>
      </c>
      <c r="V13" s="146">
        <v>0</v>
      </c>
      <c r="W13" s="146">
        <v>0</v>
      </c>
      <c r="X13" s="208"/>
      <c r="Y13" s="208"/>
      <c r="Z13" s="208"/>
    </row>
    <row r="14" spans="1:26" s="149" customFormat="1" ht="15" customHeight="1">
      <c r="A14" s="104" t="s">
        <v>109</v>
      </c>
      <c r="B14" s="144"/>
      <c r="C14" s="145">
        <v>38</v>
      </c>
      <c r="D14" s="145">
        <v>22</v>
      </c>
      <c r="E14" s="145">
        <v>16</v>
      </c>
      <c r="F14" s="145">
        <v>0</v>
      </c>
      <c r="G14" s="145">
        <v>1</v>
      </c>
      <c r="H14" s="145">
        <v>0</v>
      </c>
      <c r="I14" s="145">
        <v>0</v>
      </c>
      <c r="J14" s="145">
        <v>0</v>
      </c>
      <c r="K14" s="145">
        <v>0</v>
      </c>
      <c r="L14" s="146">
        <v>0</v>
      </c>
      <c r="M14" s="146">
        <v>0</v>
      </c>
      <c r="N14" s="146">
        <v>20</v>
      </c>
      <c r="O14" s="145">
        <v>7</v>
      </c>
      <c r="P14" s="145">
        <v>1</v>
      </c>
      <c r="Q14" s="145">
        <v>0</v>
      </c>
      <c r="R14" s="145">
        <v>0</v>
      </c>
      <c r="S14" s="145">
        <v>0</v>
      </c>
      <c r="T14" s="145">
        <v>2</v>
      </c>
      <c r="U14" s="146">
        <v>7</v>
      </c>
      <c r="V14" s="146">
        <v>0</v>
      </c>
      <c r="W14" s="146">
        <v>0</v>
      </c>
      <c r="X14" s="208"/>
      <c r="Y14" s="208"/>
      <c r="Z14" s="208"/>
    </row>
    <row r="15" spans="1:26" s="149" customFormat="1" ht="15" customHeight="1">
      <c r="A15" s="104" t="s">
        <v>110</v>
      </c>
      <c r="B15" s="144"/>
      <c r="C15" s="145">
        <v>28</v>
      </c>
      <c r="D15" s="145">
        <v>11</v>
      </c>
      <c r="E15" s="145">
        <v>17</v>
      </c>
      <c r="F15" s="145">
        <v>1</v>
      </c>
      <c r="G15" s="145">
        <v>0</v>
      </c>
      <c r="H15" s="145">
        <v>0</v>
      </c>
      <c r="I15" s="145">
        <v>0</v>
      </c>
      <c r="J15" s="145">
        <v>1</v>
      </c>
      <c r="K15" s="145">
        <v>0</v>
      </c>
      <c r="L15" s="146">
        <v>0</v>
      </c>
      <c r="M15" s="146">
        <v>0</v>
      </c>
      <c r="N15" s="146">
        <v>4</v>
      </c>
      <c r="O15" s="145">
        <v>4</v>
      </c>
      <c r="P15" s="145">
        <v>0</v>
      </c>
      <c r="Q15" s="145">
        <v>2</v>
      </c>
      <c r="R15" s="145">
        <v>0</v>
      </c>
      <c r="S15" s="145">
        <v>0</v>
      </c>
      <c r="T15" s="145">
        <v>5</v>
      </c>
      <c r="U15" s="146">
        <v>11</v>
      </c>
      <c r="V15" s="146">
        <v>0</v>
      </c>
      <c r="W15" s="146">
        <v>0</v>
      </c>
      <c r="X15" s="208"/>
      <c r="Y15" s="208"/>
      <c r="Z15" s="208"/>
    </row>
    <row r="16" spans="1:26" s="149" customFormat="1" ht="15" customHeight="1">
      <c r="A16" s="104" t="s">
        <v>111</v>
      </c>
      <c r="B16" s="144"/>
      <c r="C16" s="145">
        <v>4</v>
      </c>
      <c r="D16" s="145">
        <v>1</v>
      </c>
      <c r="E16" s="145">
        <v>3</v>
      </c>
      <c r="F16" s="145">
        <v>0</v>
      </c>
      <c r="G16" s="145">
        <v>0</v>
      </c>
      <c r="H16" s="145">
        <v>0</v>
      </c>
      <c r="I16" s="145">
        <v>0</v>
      </c>
      <c r="J16" s="145">
        <v>0</v>
      </c>
      <c r="K16" s="145">
        <v>0</v>
      </c>
      <c r="L16" s="146">
        <v>0</v>
      </c>
      <c r="M16" s="146">
        <v>0</v>
      </c>
      <c r="N16" s="146">
        <v>1</v>
      </c>
      <c r="O16" s="145">
        <v>3</v>
      </c>
      <c r="P16" s="145">
        <v>0</v>
      </c>
      <c r="Q16" s="145">
        <v>0</v>
      </c>
      <c r="R16" s="145">
        <v>0</v>
      </c>
      <c r="S16" s="145">
        <v>0</v>
      </c>
      <c r="T16" s="145">
        <v>0</v>
      </c>
      <c r="U16" s="146">
        <v>0</v>
      </c>
      <c r="V16" s="146">
        <v>0</v>
      </c>
      <c r="W16" s="146">
        <v>0</v>
      </c>
      <c r="X16" s="208"/>
      <c r="Y16" s="208"/>
      <c r="Z16" s="208"/>
    </row>
    <row r="17" spans="1:26" s="149" customFormat="1" ht="15" customHeight="1">
      <c r="A17" s="104" t="s">
        <v>112</v>
      </c>
      <c r="B17" s="144"/>
      <c r="C17" s="145">
        <v>6</v>
      </c>
      <c r="D17" s="145">
        <v>4</v>
      </c>
      <c r="E17" s="145">
        <v>2</v>
      </c>
      <c r="F17" s="145">
        <v>1</v>
      </c>
      <c r="G17" s="145">
        <v>0</v>
      </c>
      <c r="H17" s="145">
        <v>0</v>
      </c>
      <c r="I17" s="145">
        <v>0</v>
      </c>
      <c r="J17" s="145">
        <v>0</v>
      </c>
      <c r="K17" s="145">
        <v>0</v>
      </c>
      <c r="L17" s="146">
        <v>0</v>
      </c>
      <c r="M17" s="146">
        <v>0</v>
      </c>
      <c r="N17" s="146">
        <v>3</v>
      </c>
      <c r="O17" s="145">
        <v>2</v>
      </c>
      <c r="P17" s="145">
        <v>0</v>
      </c>
      <c r="Q17" s="145">
        <v>0</v>
      </c>
      <c r="R17" s="145">
        <v>0</v>
      </c>
      <c r="S17" s="145">
        <v>0</v>
      </c>
      <c r="T17" s="145">
        <v>0</v>
      </c>
      <c r="U17" s="146">
        <v>0</v>
      </c>
      <c r="V17" s="146">
        <v>0</v>
      </c>
      <c r="W17" s="146">
        <v>0</v>
      </c>
      <c r="X17" s="208"/>
      <c r="Y17" s="208"/>
      <c r="Z17" s="208"/>
    </row>
    <row r="18" spans="1:26" s="149" customFormat="1" ht="15" customHeight="1">
      <c r="A18" s="104" t="s">
        <v>113</v>
      </c>
      <c r="B18" s="144"/>
      <c r="C18" s="145">
        <v>29</v>
      </c>
      <c r="D18" s="145">
        <v>20</v>
      </c>
      <c r="E18" s="145">
        <v>9</v>
      </c>
      <c r="F18" s="145">
        <v>2</v>
      </c>
      <c r="G18" s="145">
        <v>0</v>
      </c>
      <c r="H18" s="145">
        <v>1</v>
      </c>
      <c r="I18" s="145">
        <v>0</v>
      </c>
      <c r="J18" s="145">
        <v>1</v>
      </c>
      <c r="K18" s="145">
        <v>0</v>
      </c>
      <c r="L18" s="146">
        <v>0</v>
      </c>
      <c r="M18" s="146">
        <v>1</v>
      </c>
      <c r="N18" s="146">
        <v>13</v>
      </c>
      <c r="O18" s="145">
        <v>5</v>
      </c>
      <c r="P18" s="145">
        <v>0</v>
      </c>
      <c r="Q18" s="145">
        <v>0</v>
      </c>
      <c r="R18" s="145">
        <v>1</v>
      </c>
      <c r="S18" s="145">
        <v>0</v>
      </c>
      <c r="T18" s="145">
        <v>3</v>
      </c>
      <c r="U18" s="146">
        <v>2</v>
      </c>
      <c r="V18" s="146">
        <v>0</v>
      </c>
      <c r="W18" s="146">
        <v>0</v>
      </c>
      <c r="X18" s="208"/>
      <c r="Y18" s="208"/>
      <c r="Z18" s="208"/>
    </row>
    <row r="19" spans="1:26" s="149" customFormat="1" ht="15" customHeight="1">
      <c r="A19" s="104" t="s">
        <v>114</v>
      </c>
      <c r="B19" s="144"/>
      <c r="C19" s="145">
        <v>45</v>
      </c>
      <c r="D19" s="145">
        <v>21</v>
      </c>
      <c r="E19" s="145">
        <v>24</v>
      </c>
      <c r="F19" s="145">
        <v>2</v>
      </c>
      <c r="G19" s="145">
        <v>0</v>
      </c>
      <c r="H19" s="145">
        <v>0</v>
      </c>
      <c r="I19" s="145">
        <v>0</v>
      </c>
      <c r="J19" s="145">
        <v>1</v>
      </c>
      <c r="K19" s="145">
        <v>0</v>
      </c>
      <c r="L19" s="146">
        <v>0</v>
      </c>
      <c r="M19" s="146">
        <v>0</v>
      </c>
      <c r="N19" s="146">
        <v>13</v>
      </c>
      <c r="O19" s="145">
        <v>10</v>
      </c>
      <c r="P19" s="145">
        <v>0</v>
      </c>
      <c r="Q19" s="145">
        <v>2</v>
      </c>
      <c r="R19" s="145">
        <v>0</v>
      </c>
      <c r="S19" s="145">
        <v>0</v>
      </c>
      <c r="T19" s="145">
        <v>5</v>
      </c>
      <c r="U19" s="146">
        <v>12</v>
      </c>
      <c r="V19" s="146">
        <v>0</v>
      </c>
      <c r="W19" s="146">
        <v>0</v>
      </c>
      <c r="X19" s="208"/>
      <c r="Y19" s="208"/>
      <c r="Z19" s="208"/>
    </row>
    <row r="20" spans="1:26" s="149" customFormat="1" ht="15" customHeight="1">
      <c r="A20" s="104" t="s">
        <v>115</v>
      </c>
      <c r="B20" s="144"/>
      <c r="C20" s="145">
        <v>34</v>
      </c>
      <c r="D20" s="145">
        <v>14</v>
      </c>
      <c r="E20" s="145">
        <v>20</v>
      </c>
      <c r="F20" s="145">
        <v>0</v>
      </c>
      <c r="G20" s="145">
        <v>0</v>
      </c>
      <c r="H20" s="145">
        <v>0</v>
      </c>
      <c r="I20" s="145">
        <v>0</v>
      </c>
      <c r="J20" s="145">
        <v>0</v>
      </c>
      <c r="K20" s="145">
        <v>0</v>
      </c>
      <c r="L20" s="146">
        <v>0</v>
      </c>
      <c r="M20" s="146">
        <v>0</v>
      </c>
      <c r="N20" s="146">
        <v>3</v>
      </c>
      <c r="O20" s="145">
        <v>3</v>
      </c>
      <c r="P20" s="145">
        <v>1</v>
      </c>
      <c r="Q20" s="145">
        <v>0</v>
      </c>
      <c r="R20" s="145">
        <v>0</v>
      </c>
      <c r="S20" s="145">
        <v>0</v>
      </c>
      <c r="T20" s="145">
        <v>11</v>
      </c>
      <c r="U20" s="146">
        <v>16</v>
      </c>
      <c r="V20" s="146">
        <v>0</v>
      </c>
      <c r="W20" s="146">
        <v>0</v>
      </c>
      <c r="X20" s="208"/>
      <c r="Y20" s="208"/>
      <c r="Z20" s="208"/>
    </row>
    <row r="21" spans="1:26" s="149" customFormat="1" ht="21" customHeight="1">
      <c r="A21" s="99" t="s">
        <v>116</v>
      </c>
      <c r="B21" s="144"/>
      <c r="C21" s="145">
        <v>61</v>
      </c>
      <c r="D21" s="145">
        <v>40</v>
      </c>
      <c r="E21" s="145">
        <v>21</v>
      </c>
      <c r="F21" s="145">
        <v>3</v>
      </c>
      <c r="G21" s="145">
        <v>0</v>
      </c>
      <c r="H21" s="145">
        <v>1</v>
      </c>
      <c r="I21" s="145">
        <v>0</v>
      </c>
      <c r="J21" s="145">
        <v>0</v>
      </c>
      <c r="K21" s="145">
        <v>0</v>
      </c>
      <c r="L21" s="146">
        <v>0</v>
      </c>
      <c r="M21" s="146">
        <v>0</v>
      </c>
      <c r="N21" s="146">
        <v>25</v>
      </c>
      <c r="O21" s="145">
        <v>7</v>
      </c>
      <c r="P21" s="145">
        <v>0</v>
      </c>
      <c r="Q21" s="145">
        <v>4</v>
      </c>
      <c r="R21" s="145">
        <v>0</v>
      </c>
      <c r="S21" s="145">
        <v>0</v>
      </c>
      <c r="T21" s="145">
        <v>11</v>
      </c>
      <c r="U21" s="146">
        <v>10</v>
      </c>
      <c r="V21" s="146">
        <v>0</v>
      </c>
      <c r="W21" s="146">
        <v>0</v>
      </c>
      <c r="X21" s="208"/>
      <c r="Y21" s="208"/>
      <c r="Z21" s="208"/>
    </row>
    <row r="22" spans="1:26" s="149" customFormat="1" ht="15" customHeight="1">
      <c r="A22" s="99" t="s">
        <v>117</v>
      </c>
      <c r="B22" s="144"/>
      <c r="C22" s="145">
        <v>19</v>
      </c>
      <c r="D22" s="145">
        <v>8</v>
      </c>
      <c r="E22" s="145">
        <v>11</v>
      </c>
      <c r="F22" s="145">
        <v>0</v>
      </c>
      <c r="G22" s="145">
        <v>0</v>
      </c>
      <c r="H22" s="145">
        <v>0</v>
      </c>
      <c r="I22" s="145">
        <v>0</v>
      </c>
      <c r="J22" s="145">
        <v>0</v>
      </c>
      <c r="K22" s="145">
        <v>0</v>
      </c>
      <c r="L22" s="146">
        <v>0</v>
      </c>
      <c r="M22" s="146">
        <v>0</v>
      </c>
      <c r="N22" s="146">
        <v>7</v>
      </c>
      <c r="O22" s="145">
        <v>2</v>
      </c>
      <c r="P22" s="145">
        <v>0</v>
      </c>
      <c r="Q22" s="145">
        <v>0</v>
      </c>
      <c r="R22" s="145">
        <v>0</v>
      </c>
      <c r="S22" s="145">
        <v>0</v>
      </c>
      <c r="T22" s="145">
        <v>1</v>
      </c>
      <c r="U22" s="146">
        <v>9</v>
      </c>
      <c r="V22" s="146">
        <v>0</v>
      </c>
      <c r="W22" s="146">
        <v>0</v>
      </c>
      <c r="X22" s="208"/>
      <c r="Y22" s="208"/>
      <c r="Z22" s="208"/>
    </row>
    <row r="23" spans="1:26" s="149" customFormat="1" ht="15" customHeight="1">
      <c r="A23" s="99" t="s">
        <v>118</v>
      </c>
      <c r="B23" s="144"/>
      <c r="C23" s="145">
        <v>40</v>
      </c>
      <c r="D23" s="145">
        <v>29</v>
      </c>
      <c r="E23" s="145">
        <v>11</v>
      </c>
      <c r="F23" s="145">
        <v>0</v>
      </c>
      <c r="G23" s="145">
        <v>0</v>
      </c>
      <c r="H23" s="145">
        <v>0</v>
      </c>
      <c r="I23" s="145">
        <v>0</v>
      </c>
      <c r="J23" s="145">
        <v>0</v>
      </c>
      <c r="K23" s="145">
        <v>0</v>
      </c>
      <c r="L23" s="146">
        <v>0</v>
      </c>
      <c r="M23" s="146">
        <v>0</v>
      </c>
      <c r="N23" s="146">
        <v>29</v>
      </c>
      <c r="O23" s="145">
        <v>7</v>
      </c>
      <c r="P23" s="145">
        <v>0</v>
      </c>
      <c r="Q23" s="145">
        <v>0</v>
      </c>
      <c r="R23" s="145">
        <v>0</v>
      </c>
      <c r="S23" s="145">
        <v>0</v>
      </c>
      <c r="T23" s="145">
        <v>0</v>
      </c>
      <c r="U23" s="146">
        <v>4</v>
      </c>
      <c r="V23" s="146">
        <v>0</v>
      </c>
      <c r="W23" s="146">
        <v>0</v>
      </c>
      <c r="X23" s="208"/>
      <c r="Y23" s="208"/>
      <c r="Z23" s="208"/>
    </row>
    <row r="24" spans="1:26" s="149" customFormat="1" ht="15" customHeight="1">
      <c r="A24" s="99" t="s">
        <v>119</v>
      </c>
      <c r="B24" s="144"/>
      <c r="C24" s="145">
        <v>10</v>
      </c>
      <c r="D24" s="145">
        <v>4</v>
      </c>
      <c r="E24" s="145">
        <v>6</v>
      </c>
      <c r="F24" s="145">
        <v>0</v>
      </c>
      <c r="G24" s="145">
        <v>0</v>
      </c>
      <c r="H24" s="145">
        <v>0</v>
      </c>
      <c r="I24" s="145">
        <v>0</v>
      </c>
      <c r="J24" s="145">
        <v>0</v>
      </c>
      <c r="K24" s="145">
        <v>0</v>
      </c>
      <c r="L24" s="146">
        <v>0</v>
      </c>
      <c r="M24" s="146">
        <v>0</v>
      </c>
      <c r="N24" s="146">
        <v>0</v>
      </c>
      <c r="O24" s="145">
        <v>2</v>
      </c>
      <c r="P24" s="145">
        <v>0</v>
      </c>
      <c r="Q24" s="145">
        <v>0</v>
      </c>
      <c r="R24" s="145">
        <v>0</v>
      </c>
      <c r="S24" s="145">
        <v>0</v>
      </c>
      <c r="T24" s="145">
        <v>4</v>
      </c>
      <c r="U24" s="146">
        <v>4</v>
      </c>
      <c r="V24" s="146">
        <v>0</v>
      </c>
      <c r="W24" s="146">
        <v>0</v>
      </c>
      <c r="X24" s="208"/>
      <c r="Y24" s="208"/>
      <c r="Z24" s="208"/>
    </row>
    <row r="25" spans="1:26" s="149" customFormat="1" ht="15" customHeight="1">
      <c r="A25" s="99" t="s">
        <v>120</v>
      </c>
      <c r="B25" s="144"/>
      <c r="C25" s="145">
        <v>16</v>
      </c>
      <c r="D25" s="145">
        <v>12</v>
      </c>
      <c r="E25" s="145">
        <v>4</v>
      </c>
      <c r="F25" s="145">
        <v>0</v>
      </c>
      <c r="G25" s="145">
        <v>0</v>
      </c>
      <c r="H25" s="145">
        <v>0</v>
      </c>
      <c r="I25" s="145">
        <v>0</v>
      </c>
      <c r="J25" s="145">
        <v>0</v>
      </c>
      <c r="K25" s="145">
        <v>0</v>
      </c>
      <c r="L25" s="146">
        <v>0</v>
      </c>
      <c r="M25" s="146">
        <v>0</v>
      </c>
      <c r="N25" s="146">
        <v>3</v>
      </c>
      <c r="O25" s="145">
        <v>1</v>
      </c>
      <c r="P25" s="145">
        <v>0</v>
      </c>
      <c r="Q25" s="145">
        <v>0</v>
      </c>
      <c r="R25" s="145">
        <v>0</v>
      </c>
      <c r="S25" s="145">
        <v>0</v>
      </c>
      <c r="T25" s="145">
        <v>9</v>
      </c>
      <c r="U25" s="146">
        <v>3</v>
      </c>
      <c r="V25" s="146">
        <v>0</v>
      </c>
      <c r="W25" s="146">
        <v>0</v>
      </c>
      <c r="X25" s="208"/>
      <c r="Y25" s="208"/>
      <c r="Z25" s="208"/>
    </row>
    <row r="26" spans="1:26" s="149" customFormat="1" ht="21" customHeight="1">
      <c r="A26" s="99" t="s">
        <v>121</v>
      </c>
      <c r="B26" s="144"/>
      <c r="C26" s="145">
        <v>12</v>
      </c>
      <c r="D26" s="145">
        <v>9</v>
      </c>
      <c r="E26" s="145">
        <v>3</v>
      </c>
      <c r="F26" s="145">
        <v>0</v>
      </c>
      <c r="G26" s="145">
        <v>0</v>
      </c>
      <c r="H26" s="145">
        <v>0</v>
      </c>
      <c r="I26" s="145">
        <v>0</v>
      </c>
      <c r="J26" s="145">
        <v>0</v>
      </c>
      <c r="K26" s="145">
        <v>0</v>
      </c>
      <c r="L26" s="146">
        <v>0</v>
      </c>
      <c r="M26" s="146">
        <v>0</v>
      </c>
      <c r="N26" s="146">
        <v>8</v>
      </c>
      <c r="O26" s="145">
        <v>2</v>
      </c>
      <c r="P26" s="145">
        <v>0</v>
      </c>
      <c r="Q26" s="145">
        <v>0</v>
      </c>
      <c r="R26" s="145">
        <v>0</v>
      </c>
      <c r="S26" s="145">
        <v>0</v>
      </c>
      <c r="T26" s="145">
        <v>1</v>
      </c>
      <c r="U26" s="146">
        <v>1</v>
      </c>
      <c r="V26" s="146">
        <v>0</v>
      </c>
      <c r="W26" s="146">
        <v>0</v>
      </c>
      <c r="X26" s="208"/>
      <c r="Y26" s="208"/>
      <c r="Z26" s="208"/>
    </row>
    <row r="27" spans="1:26" s="149" customFormat="1" ht="15" customHeight="1">
      <c r="A27" s="99" t="s">
        <v>122</v>
      </c>
      <c r="B27" s="144"/>
      <c r="C27" s="145">
        <v>70</v>
      </c>
      <c r="D27" s="145">
        <v>33</v>
      </c>
      <c r="E27" s="145">
        <v>37</v>
      </c>
      <c r="F27" s="145">
        <v>1</v>
      </c>
      <c r="G27" s="145">
        <v>0</v>
      </c>
      <c r="H27" s="145">
        <v>0</v>
      </c>
      <c r="I27" s="145">
        <v>0</v>
      </c>
      <c r="J27" s="145">
        <v>0</v>
      </c>
      <c r="K27" s="145">
        <v>0</v>
      </c>
      <c r="L27" s="146">
        <v>0</v>
      </c>
      <c r="M27" s="146">
        <v>0</v>
      </c>
      <c r="N27" s="146">
        <v>12</v>
      </c>
      <c r="O27" s="145">
        <v>10</v>
      </c>
      <c r="P27" s="145">
        <v>0</v>
      </c>
      <c r="Q27" s="145">
        <v>2</v>
      </c>
      <c r="R27" s="145">
        <v>0</v>
      </c>
      <c r="S27" s="145">
        <v>0</v>
      </c>
      <c r="T27" s="145">
        <v>20</v>
      </c>
      <c r="U27" s="146">
        <v>25</v>
      </c>
      <c r="V27" s="146">
        <v>0</v>
      </c>
      <c r="W27" s="146">
        <v>0</v>
      </c>
      <c r="X27" s="208"/>
      <c r="Y27" s="208"/>
      <c r="Z27" s="208"/>
    </row>
    <row r="28" spans="1:26" s="149" customFormat="1" ht="15" customHeight="1">
      <c r="A28" s="99" t="s">
        <v>123</v>
      </c>
      <c r="B28" s="144"/>
      <c r="C28" s="145">
        <v>19</v>
      </c>
      <c r="D28" s="145">
        <v>9</v>
      </c>
      <c r="E28" s="145">
        <v>10</v>
      </c>
      <c r="F28" s="145">
        <v>1</v>
      </c>
      <c r="G28" s="145">
        <v>0</v>
      </c>
      <c r="H28" s="145">
        <v>0</v>
      </c>
      <c r="I28" s="145">
        <v>0</v>
      </c>
      <c r="J28" s="145">
        <v>1</v>
      </c>
      <c r="K28" s="145">
        <v>0</v>
      </c>
      <c r="L28" s="146">
        <v>0</v>
      </c>
      <c r="M28" s="146">
        <v>0</v>
      </c>
      <c r="N28" s="146">
        <v>4</v>
      </c>
      <c r="O28" s="145">
        <v>0</v>
      </c>
      <c r="P28" s="145">
        <v>0</v>
      </c>
      <c r="Q28" s="145">
        <v>1</v>
      </c>
      <c r="R28" s="145">
        <v>1</v>
      </c>
      <c r="S28" s="145">
        <v>0</v>
      </c>
      <c r="T28" s="145">
        <v>3</v>
      </c>
      <c r="U28" s="146">
        <v>8</v>
      </c>
      <c r="V28" s="146">
        <v>0</v>
      </c>
      <c r="W28" s="146">
        <v>0</v>
      </c>
      <c r="X28" s="208"/>
      <c r="Y28" s="208"/>
      <c r="Z28" s="208"/>
    </row>
    <row r="29" spans="1:26" s="149" customFormat="1" ht="15" customHeight="1">
      <c r="A29" s="99" t="s">
        <v>124</v>
      </c>
      <c r="B29" s="144"/>
      <c r="C29" s="145">
        <v>9</v>
      </c>
      <c r="D29" s="145">
        <v>6</v>
      </c>
      <c r="E29" s="145">
        <v>3</v>
      </c>
      <c r="F29" s="145">
        <v>1</v>
      </c>
      <c r="G29" s="145">
        <v>0</v>
      </c>
      <c r="H29" s="145">
        <v>0</v>
      </c>
      <c r="I29" s="145">
        <v>0</v>
      </c>
      <c r="J29" s="145">
        <v>1</v>
      </c>
      <c r="K29" s="145">
        <v>0</v>
      </c>
      <c r="L29" s="146">
        <v>0</v>
      </c>
      <c r="M29" s="146">
        <v>0</v>
      </c>
      <c r="N29" s="146">
        <v>2</v>
      </c>
      <c r="O29" s="145">
        <v>1</v>
      </c>
      <c r="P29" s="145">
        <v>0</v>
      </c>
      <c r="Q29" s="145">
        <v>0</v>
      </c>
      <c r="R29" s="145">
        <v>0</v>
      </c>
      <c r="S29" s="145">
        <v>0</v>
      </c>
      <c r="T29" s="145">
        <v>2</v>
      </c>
      <c r="U29" s="146">
        <v>2</v>
      </c>
      <c r="V29" s="146">
        <v>0</v>
      </c>
      <c r="W29" s="146">
        <v>0</v>
      </c>
      <c r="X29" s="208"/>
      <c r="Y29" s="208"/>
      <c r="Z29" s="208"/>
    </row>
    <row r="30" spans="1:26" s="149" customFormat="1" ht="15" customHeight="1">
      <c r="A30" s="99" t="s">
        <v>125</v>
      </c>
      <c r="B30" s="144"/>
      <c r="C30" s="145">
        <v>8</v>
      </c>
      <c r="D30" s="145">
        <v>6</v>
      </c>
      <c r="E30" s="145">
        <v>2</v>
      </c>
      <c r="F30" s="145">
        <v>1</v>
      </c>
      <c r="G30" s="145">
        <v>0</v>
      </c>
      <c r="H30" s="145">
        <v>0</v>
      </c>
      <c r="I30" s="145">
        <v>0</v>
      </c>
      <c r="J30" s="145">
        <v>0</v>
      </c>
      <c r="K30" s="145">
        <v>0</v>
      </c>
      <c r="L30" s="146">
        <v>0</v>
      </c>
      <c r="M30" s="146">
        <v>0</v>
      </c>
      <c r="N30" s="146">
        <v>3</v>
      </c>
      <c r="O30" s="145">
        <v>0</v>
      </c>
      <c r="P30" s="145">
        <v>0</v>
      </c>
      <c r="Q30" s="145">
        <v>0</v>
      </c>
      <c r="R30" s="145">
        <v>0</v>
      </c>
      <c r="S30" s="145">
        <v>0</v>
      </c>
      <c r="T30" s="145">
        <v>2</v>
      </c>
      <c r="U30" s="146">
        <v>2</v>
      </c>
      <c r="V30" s="146">
        <v>0</v>
      </c>
      <c r="W30" s="146">
        <v>0</v>
      </c>
      <c r="X30" s="208"/>
      <c r="Y30" s="208"/>
      <c r="Z30" s="208"/>
    </row>
    <row r="31" spans="1:26" s="149" customFormat="1" ht="21" customHeight="1">
      <c r="A31" s="99" t="s">
        <v>126</v>
      </c>
      <c r="B31" s="144"/>
      <c r="C31" s="145">
        <v>32</v>
      </c>
      <c r="D31" s="145">
        <v>19</v>
      </c>
      <c r="E31" s="145">
        <v>13</v>
      </c>
      <c r="F31" s="145">
        <v>1</v>
      </c>
      <c r="G31" s="145">
        <v>0</v>
      </c>
      <c r="H31" s="145">
        <v>0</v>
      </c>
      <c r="I31" s="145">
        <v>0</v>
      </c>
      <c r="J31" s="145">
        <v>0</v>
      </c>
      <c r="K31" s="145">
        <v>0</v>
      </c>
      <c r="L31" s="146">
        <v>0</v>
      </c>
      <c r="M31" s="146">
        <v>0</v>
      </c>
      <c r="N31" s="146">
        <v>9</v>
      </c>
      <c r="O31" s="145">
        <v>6</v>
      </c>
      <c r="P31" s="145">
        <v>0</v>
      </c>
      <c r="Q31" s="145">
        <v>0</v>
      </c>
      <c r="R31" s="145">
        <v>0</v>
      </c>
      <c r="S31" s="145">
        <v>0</v>
      </c>
      <c r="T31" s="145">
        <v>9</v>
      </c>
      <c r="U31" s="146">
        <v>7</v>
      </c>
      <c r="V31" s="146">
        <v>0</v>
      </c>
      <c r="W31" s="146">
        <v>0</v>
      </c>
      <c r="X31" s="208"/>
      <c r="Y31" s="208"/>
      <c r="Z31" s="208"/>
    </row>
    <row r="32" spans="1:26" s="149" customFormat="1" ht="15" customHeight="1">
      <c r="A32" s="99" t="s">
        <v>127</v>
      </c>
      <c r="B32" s="144"/>
      <c r="C32" s="145">
        <v>29</v>
      </c>
      <c r="D32" s="145">
        <v>15</v>
      </c>
      <c r="E32" s="145">
        <v>14</v>
      </c>
      <c r="F32" s="145">
        <v>0</v>
      </c>
      <c r="G32" s="145">
        <v>0</v>
      </c>
      <c r="H32" s="145">
        <v>0</v>
      </c>
      <c r="I32" s="145">
        <v>0</v>
      </c>
      <c r="J32" s="145">
        <v>0</v>
      </c>
      <c r="K32" s="145">
        <v>0</v>
      </c>
      <c r="L32" s="146">
        <v>0</v>
      </c>
      <c r="M32" s="146">
        <v>0</v>
      </c>
      <c r="N32" s="146">
        <v>6</v>
      </c>
      <c r="O32" s="145">
        <v>6</v>
      </c>
      <c r="P32" s="145">
        <v>0</v>
      </c>
      <c r="Q32" s="145">
        <v>0</v>
      </c>
      <c r="R32" s="145">
        <v>0</v>
      </c>
      <c r="S32" s="145">
        <v>0</v>
      </c>
      <c r="T32" s="145">
        <v>9</v>
      </c>
      <c r="U32" s="146">
        <v>8</v>
      </c>
      <c r="V32" s="146">
        <v>0</v>
      </c>
      <c r="W32" s="146">
        <v>0</v>
      </c>
      <c r="X32" s="208"/>
      <c r="Y32" s="208"/>
      <c r="Z32" s="208"/>
    </row>
    <row r="33" spans="1:26" s="149" customFormat="1" ht="15" customHeight="1">
      <c r="A33" s="99" t="s">
        <v>128</v>
      </c>
      <c r="B33" s="144"/>
      <c r="C33" s="145">
        <v>2</v>
      </c>
      <c r="D33" s="145">
        <v>2</v>
      </c>
      <c r="E33" s="145">
        <v>0</v>
      </c>
      <c r="F33" s="145">
        <v>0</v>
      </c>
      <c r="G33" s="145">
        <v>0</v>
      </c>
      <c r="H33" s="145">
        <v>0</v>
      </c>
      <c r="I33" s="145">
        <v>0</v>
      </c>
      <c r="J33" s="145">
        <v>0</v>
      </c>
      <c r="K33" s="145">
        <v>0</v>
      </c>
      <c r="L33" s="146">
        <v>0</v>
      </c>
      <c r="M33" s="146">
        <v>0</v>
      </c>
      <c r="N33" s="146">
        <v>1</v>
      </c>
      <c r="O33" s="145">
        <v>0</v>
      </c>
      <c r="P33" s="145">
        <v>0</v>
      </c>
      <c r="Q33" s="145">
        <v>0</v>
      </c>
      <c r="R33" s="145">
        <v>0</v>
      </c>
      <c r="S33" s="145">
        <v>0</v>
      </c>
      <c r="T33" s="145">
        <v>1</v>
      </c>
      <c r="U33" s="146">
        <v>0</v>
      </c>
      <c r="V33" s="146">
        <v>0</v>
      </c>
      <c r="W33" s="146">
        <v>0</v>
      </c>
      <c r="X33" s="208"/>
      <c r="Y33" s="208"/>
      <c r="Z33" s="208"/>
    </row>
    <row r="34" spans="1:26" s="149" customFormat="1" ht="15" customHeight="1">
      <c r="A34" s="99" t="s">
        <v>129</v>
      </c>
      <c r="B34" s="144"/>
      <c r="C34" s="145">
        <v>12</v>
      </c>
      <c r="D34" s="145">
        <v>8</v>
      </c>
      <c r="E34" s="145">
        <v>4</v>
      </c>
      <c r="F34" s="145">
        <v>0</v>
      </c>
      <c r="G34" s="145">
        <v>0</v>
      </c>
      <c r="H34" s="145">
        <v>0</v>
      </c>
      <c r="I34" s="145">
        <v>0</v>
      </c>
      <c r="J34" s="145">
        <v>0</v>
      </c>
      <c r="K34" s="145">
        <v>0</v>
      </c>
      <c r="L34" s="146">
        <v>0</v>
      </c>
      <c r="M34" s="146">
        <v>0</v>
      </c>
      <c r="N34" s="146">
        <v>7</v>
      </c>
      <c r="O34" s="145">
        <v>2</v>
      </c>
      <c r="P34" s="145">
        <v>0</v>
      </c>
      <c r="Q34" s="145">
        <v>0</v>
      </c>
      <c r="R34" s="145">
        <v>0</v>
      </c>
      <c r="S34" s="145">
        <v>0</v>
      </c>
      <c r="T34" s="145">
        <v>1</v>
      </c>
      <c r="U34" s="146">
        <v>2</v>
      </c>
      <c r="V34" s="146">
        <v>0</v>
      </c>
      <c r="W34" s="146">
        <v>0</v>
      </c>
      <c r="X34" s="208"/>
      <c r="Y34" s="208"/>
      <c r="Z34" s="208"/>
    </row>
    <row r="35" spans="1:26" s="149" customFormat="1" ht="15" customHeight="1">
      <c r="A35" s="99" t="s">
        <v>130</v>
      </c>
      <c r="B35" s="144"/>
      <c r="C35" s="145">
        <v>29</v>
      </c>
      <c r="D35" s="145">
        <v>21</v>
      </c>
      <c r="E35" s="145">
        <v>8</v>
      </c>
      <c r="F35" s="145">
        <v>1</v>
      </c>
      <c r="G35" s="145">
        <v>0</v>
      </c>
      <c r="H35" s="145">
        <v>0</v>
      </c>
      <c r="I35" s="145">
        <v>0</v>
      </c>
      <c r="J35" s="145">
        <v>0</v>
      </c>
      <c r="K35" s="145">
        <v>0</v>
      </c>
      <c r="L35" s="146">
        <v>0</v>
      </c>
      <c r="M35" s="146">
        <v>0</v>
      </c>
      <c r="N35" s="146">
        <v>10</v>
      </c>
      <c r="O35" s="145">
        <v>3</v>
      </c>
      <c r="P35" s="145">
        <v>0</v>
      </c>
      <c r="Q35" s="145">
        <v>0</v>
      </c>
      <c r="R35" s="145">
        <v>1</v>
      </c>
      <c r="S35" s="145">
        <v>0</v>
      </c>
      <c r="T35" s="145">
        <v>10</v>
      </c>
      <c r="U35" s="146">
        <v>4</v>
      </c>
      <c r="V35" s="146">
        <v>0</v>
      </c>
      <c r="W35" s="146">
        <v>0</v>
      </c>
      <c r="X35" s="208"/>
      <c r="Y35" s="208"/>
      <c r="Z35" s="208"/>
    </row>
    <row r="36" spans="1:26" s="149" customFormat="1" ht="21" customHeight="1">
      <c r="A36" s="99" t="s">
        <v>131</v>
      </c>
      <c r="B36" s="144"/>
      <c r="C36" s="145">
        <v>8</v>
      </c>
      <c r="D36" s="145">
        <v>5</v>
      </c>
      <c r="E36" s="145">
        <v>3</v>
      </c>
      <c r="F36" s="145">
        <v>0</v>
      </c>
      <c r="G36" s="145">
        <v>0</v>
      </c>
      <c r="H36" s="145">
        <v>0</v>
      </c>
      <c r="I36" s="145">
        <v>0</v>
      </c>
      <c r="J36" s="145">
        <v>0</v>
      </c>
      <c r="K36" s="145">
        <v>0</v>
      </c>
      <c r="L36" s="146">
        <v>0</v>
      </c>
      <c r="M36" s="146">
        <v>0</v>
      </c>
      <c r="N36" s="146">
        <v>5</v>
      </c>
      <c r="O36" s="145">
        <v>0</v>
      </c>
      <c r="P36" s="145">
        <v>0</v>
      </c>
      <c r="Q36" s="145">
        <v>0</v>
      </c>
      <c r="R36" s="145">
        <v>0</v>
      </c>
      <c r="S36" s="145">
        <v>0</v>
      </c>
      <c r="T36" s="145">
        <v>0</v>
      </c>
      <c r="U36" s="146">
        <v>3</v>
      </c>
      <c r="V36" s="146">
        <v>0</v>
      </c>
      <c r="W36" s="146">
        <v>0</v>
      </c>
      <c r="X36" s="208"/>
      <c r="Y36" s="208"/>
      <c r="Z36" s="208"/>
    </row>
    <row r="37" spans="1:26" s="149" customFormat="1" ht="15" customHeight="1">
      <c r="A37" s="99" t="s">
        <v>132</v>
      </c>
      <c r="B37" s="144"/>
      <c r="C37" s="145">
        <v>5</v>
      </c>
      <c r="D37" s="145">
        <v>5</v>
      </c>
      <c r="E37" s="145">
        <v>0</v>
      </c>
      <c r="F37" s="145">
        <v>0</v>
      </c>
      <c r="G37" s="145">
        <v>0</v>
      </c>
      <c r="H37" s="145">
        <v>0</v>
      </c>
      <c r="I37" s="145">
        <v>0</v>
      </c>
      <c r="J37" s="145">
        <v>0</v>
      </c>
      <c r="K37" s="145">
        <v>0</v>
      </c>
      <c r="L37" s="146">
        <v>0</v>
      </c>
      <c r="M37" s="146">
        <v>0</v>
      </c>
      <c r="N37" s="146">
        <v>5</v>
      </c>
      <c r="O37" s="145">
        <v>0</v>
      </c>
      <c r="P37" s="145">
        <v>0</v>
      </c>
      <c r="Q37" s="145">
        <v>0</v>
      </c>
      <c r="R37" s="145">
        <v>0</v>
      </c>
      <c r="S37" s="145">
        <v>0</v>
      </c>
      <c r="T37" s="145">
        <v>0</v>
      </c>
      <c r="U37" s="146">
        <v>0</v>
      </c>
      <c r="V37" s="146">
        <v>0</v>
      </c>
      <c r="W37" s="146">
        <v>0</v>
      </c>
      <c r="X37" s="208"/>
      <c r="Y37" s="208"/>
      <c r="Z37" s="208"/>
    </row>
    <row r="38" spans="1:26" s="149" customFormat="1" ht="15" customHeight="1">
      <c r="A38" s="99" t="s">
        <v>133</v>
      </c>
      <c r="B38" s="144"/>
      <c r="C38" s="145">
        <v>44</v>
      </c>
      <c r="D38" s="145">
        <v>19</v>
      </c>
      <c r="E38" s="145">
        <v>25</v>
      </c>
      <c r="F38" s="145">
        <v>1</v>
      </c>
      <c r="G38" s="145">
        <v>0</v>
      </c>
      <c r="H38" s="145">
        <v>0</v>
      </c>
      <c r="I38" s="145">
        <v>0</v>
      </c>
      <c r="J38" s="145">
        <v>1</v>
      </c>
      <c r="K38" s="145">
        <v>0</v>
      </c>
      <c r="L38" s="146">
        <v>0</v>
      </c>
      <c r="M38" s="146">
        <v>0</v>
      </c>
      <c r="N38" s="146">
        <v>10</v>
      </c>
      <c r="O38" s="145">
        <v>5</v>
      </c>
      <c r="P38" s="145">
        <v>0</v>
      </c>
      <c r="Q38" s="145">
        <v>1</v>
      </c>
      <c r="R38" s="145">
        <v>0</v>
      </c>
      <c r="S38" s="145">
        <v>0</v>
      </c>
      <c r="T38" s="145">
        <v>7</v>
      </c>
      <c r="U38" s="146">
        <v>19</v>
      </c>
      <c r="V38" s="146">
        <v>0</v>
      </c>
      <c r="W38" s="146">
        <v>0</v>
      </c>
      <c r="X38" s="208"/>
      <c r="Y38" s="208"/>
      <c r="Z38" s="208"/>
    </row>
    <row r="39" spans="1:26" s="149" customFormat="1" ht="15" customHeight="1">
      <c r="A39" s="99" t="s">
        <v>134</v>
      </c>
      <c r="B39" s="144"/>
      <c r="C39" s="145">
        <v>16</v>
      </c>
      <c r="D39" s="145">
        <v>11</v>
      </c>
      <c r="E39" s="145">
        <v>5</v>
      </c>
      <c r="F39" s="145">
        <v>0</v>
      </c>
      <c r="G39" s="145">
        <v>0</v>
      </c>
      <c r="H39" s="145">
        <v>0</v>
      </c>
      <c r="I39" s="145">
        <v>0</v>
      </c>
      <c r="J39" s="145">
        <v>0</v>
      </c>
      <c r="K39" s="145">
        <v>0</v>
      </c>
      <c r="L39" s="146">
        <v>0</v>
      </c>
      <c r="M39" s="146">
        <v>0</v>
      </c>
      <c r="N39" s="146">
        <v>9</v>
      </c>
      <c r="O39" s="145">
        <v>4</v>
      </c>
      <c r="P39" s="145">
        <v>0</v>
      </c>
      <c r="Q39" s="145">
        <v>0</v>
      </c>
      <c r="R39" s="145">
        <v>0</v>
      </c>
      <c r="S39" s="145">
        <v>0</v>
      </c>
      <c r="T39" s="145">
        <v>2</v>
      </c>
      <c r="U39" s="146">
        <v>1</v>
      </c>
      <c r="V39" s="146">
        <v>0</v>
      </c>
      <c r="W39" s="146">
        <v>0</v>
      </c>
      <c r="X39" s="208"/>
      <c r="Y39" s="208"/>
      <c r="Z39" s="208"/>
    </row>
    <row r="40" spans="1:26" s="149" customFormat="1" ht="15" customHeight="1">
      <c r="A40" s="99" t="s">
        <v>135</v>
      </c>
      <c r="B40" s="144"/>
      <c r="C40" s="145">
        <v>6</v>
      </c>
      <c r="D40" s="145">
        <v>6</v>
      </c>
      <c r="E40" s="145">
        <v>0</v>
      </c>
      <c r="F40" s="145">
        <v>0</v>
      </c>
      <c r="G40" s="145">
        <v>0</v>
      </c>
      <c r="H40" s="145">
        <v>0</v>
      </c>
      <c r="I40" s="145">
        <v>0</v>
      </c>
      <c r="J40" s="145">
        <v>0</v>
      </c>
      <c r="K40" s="145">
        <v>0</v>
      </c>
      <c r="L40" s="146">
        <v>0</v>
      </c>
      <c r="M40" s="146">
        <v>0</v>
      </c>
      <c r="N40" s="146">
        <v>6</v>
      </c>
      <c r="O40" s="145">
        <v>0</v>
      </c>
      <c r="P40" s="145">
        <v>0</v>
      </c>
      <c r="Q40" s="145">
        <v>0</v>
      </c>
      <c r="R40" s="145">
        <v>0</v>
      </c>
      <c r="S40" s="145">
        <v>0</v>
      </c>
      <c r="T40" s="145">
        <v>0</v>
      </c>
      <c r="U40" s="146">
        <v>0</v>
      </c>
      <c r="V40" s="146">
        <v>0</v>
      </c>
      <c r="W40" s="146">
        <v>0</v>
      </c>
      <c r="X40" s="208"/>
      <c r="Y40" s="208"/>
      <c r="Z40" s="208"/>
    </row>
    <row r="41" spans="1:26" s="149" customFormat="1" ht="21" customHeight="1">
      <c r="A41" s="99" t="s">
        <v>136</v>
      </c>
      <c r="B41" s="144"/>
      <c r="C41" s="145">
        <v>31</v>
      </c>
      <c r="D41" s="145">
        <v>18</v>
      </c>
      <c r="E41" s="145">
        <v>13</v>
      </c>
      <c r="F41" s="145">
        <v>1</v>
      </c>
      <c r="G41" s="145">
        <v>0</v>
      </c>
      <c r="H41" s="145">
        <v>0</v>
      </c>
      <c r="I41" s="145">
        <v>0</v>
      </c>
      <c r="J41" s="145">
        <v>0</v>
      </c>
      <c r="K41" s="145">
        <v>0</v>
      </c>
      <c r="L41" s="146">
        <v>0</v>
      </c>
      <c r="M41" s="146">
        <v>0</v>
      </c>
      <c r="N41" s="146">
        <v>13</v>
      </c>
      <c r="O41" s="145">
        <v>5</v>
      </c>
      <c r="P41" s="145">
        <v>0</v>
      </c>
      <c r="Q41" s="145">
        <v>1</v>
      </c>
      <c r="R41" s="145">
        <v>0</v>
      </c>
      <c r="S41" s="145">
        <v>0</v>
      </c>
      <c r="T41" s="145">
        <v>4</v>
      </c>
      <c r="U41" s="146">
        <v>7</v>
      </c>
      <c r="V41" s="146">
        <v>0</v>
      </c>
      <c r="W41" s="146">
        <v>0</v>
      </c>
      <c r="X41" s="208"/>
      <c r="Y41" s="208"/>
      <c r="Z41" s="208"/>
    </row>
    <row r="42" spans="1:26" s="149" customFormat="1" ht="15" customHeight="1">
      <c r="A42" s="99" t="s">
        <v>137</v>
      </c>
      <c r="B42" s="144"/>
      <c r="C42" s="145">
        <v>3</v>
      </c>
      <c r="D42" s="145">
        <v>2</v>
      </c>
      <c r="E42" s="145">
        <v>1</v>
      </c>
      <c r="F42" s="145">
        <v>0</v>
      </c>
      <c r="G42" s="145">
        <v>0</v>
      </c>
      <c r="H42" s="145">
        <v>0</v>
      </c>
      <c r="I42" s="145">
        <v>0</v>
      </c>
      <c r="J42" s="145">
        <v>0</v>
      </c>
      <c r="K42" s="145">
        <v>0</v>
      </c>
      <c r="L42" s="146">
        <v>0</v>
      </c>
      <c r="M42" s="146">
        <v>0</v>
      </c>
      <c r="N42" s="146">
        <v>1</v>
      </c>
      <c r="O42" s="145">
        <v>1</v>
      </c>
      <c r="P42" s="145">
        <v>0</v>
      </c>
      <c r="Q42" s="145">
        <v>0</v>
      </c>
      <c r="R42" s="145">
        <v>0</v>
      </c>
      <c r="S42" s="145">
        <v>0</v>
      </c>
      <c r="T42" s="145">
        <v>1</v>
      </c>
      <c r="U42" s="146">
        <v>0</v>
      </c>
      <c r="V42" s="146">
        <v>0</v>
      </c>
      <c r="W42" s="146">
        <v>0</v>
      </c>
      <c r="X42" s="208"/>
      <c r="Y42" s="208"/>
      <c r="Z42" s="208"/>
    </row>
    <row r="43" spans="1:26" s="149" customFormat="1" ht="15" customHeight="1">
      <c r="A43" s="99" t="s">
        <v>138</v>
      </c>
      <c r="B43" s="144"/>
      <c r="C43" s="145">
        <v>17</v>
      </c>
      <c r="D43" s="145">
        <v>16</v>
      </c>
      <c r="E43" s="145">
        <v>1</v>
      </c>
      <c r="F43" s="145">
        <v>1</v>
      </c>
      <c r="G43" s="145">
        <v>0</v>
      </c>
      <c r="H43" s="145">
        <v>0</v>
      </c>
      <c r="I43" s="145">
        <v>0</v>
      </c>
      <c r="J43" s="145">
        <v>1</v>
      </c>
      <c r="K43" s="145">
        <v>0</v>
      </c>
      <c r="L43" s="146">
        <v>0</v>
      </c>
      <c r="M43" s="146">
        <v>0</v>
      </c>
      <c r="N43" s="146">
        <v>8</v>
      </c>
      <c r="O43" s="145">
        <v>0</v>
      </c>
      <c r="P43" s="145">
        <v>0</v>
      </c>
      <c r="Q43" s="145">
        <v>1</v>
      </c>
      <c r="R43" s="145">
        <v>0</v>
      </c>
      <c r="S43" s="145">
        <v>0</v>
      </c>
      <c r="T43" s="145">
        <v>6</v>
      </c>
      <c r="U43" s="146">
        <v>0</v>
      </c>
      <c r="V43" s="146">
        <v>0</v>
      </c>
      <c r="W43" s="146">
        <v>0</v>
      </c>
      <c r="X43" s="208"/>
      <c r="Y43" s="208"/>
      <c r="Z43" s="208"/>
    </row>
    <row r="44" spans="1:26" s="149" customFormat="1" ht="15" customHeight="1">
      <c r="A44" s="99" t="s">
        <v>139</v>
      </c>
      <c r="B44" s="144"/>
      <c r="C44" s="145">
        <v>1</v>
      </c>
      <c r="D44" s="145">
        <v>0</v>
      </c>
      <c r="E44" s="145">
        <v>1</v>
      </c>
      <c r="F44" s="145">
        <v>0</v>
      </c>
      <c r="G44" s="145">
        <v>0</v>
      </c>
      <c r="H44" s="145">
        <v>0</v>
      </c>
      <c r="I44" s="145">
        <v>0</v>
      </c>
      <c r="J44" s="145">
        <v>0</v>
      </c>
      <c r="K44" s="145">
        <v>0</v>
      </c>
      <c r="L44" s="146">
        <v>0</v>
      </c>
      <c r="M44" s="146">
        <v>0</v>
      </c>
      <c r="N44" s="146">
        <v>0</v>
      </c>
      <c r="O44" s="145">
        <v>0</v>
      </c>
      <c r="P44" s="145">
        <v>0</v>
      </c>
      <c r="Q44" s="145">
        <v>0</v>
      </c>
      <c r="R44" s="145">
        <v>0</v>
      </c>
      <c r="S44" s="145">
        <v>0</v>
      </c>
      <c r="T44" s="145">
        <v>0</v>
      </c>
      <c r="U44" s="146">
        <v>1</v>
      </c>
      <c r="V44" s="146">
        <v>0</v>
      </c>
      <c r="W44" s="146">
        <v>0</v>
      </c>
      <c r="X44" s="208"/>
      <c r="Y44" s="208"/>
      <c r="Z44" s="208"/>
    </row>
    <row r="45" spans="1:26" s="149" customFormat="1" ht="15" customHeight="1">
      <c r="A45" s="99" t="s">
        <v>140</v>
      </c>
      <c r="B45" s="144"/>
      <c r="C45" s="145">
        <v>30</v>
      </c>
      <c r="D45" s="145">
        <v>18</v>
      </c>
      <c r="E45" s="145">
        <v>12</v>
      </c>
      <c r="F45" s="145">
        <v>2</v>
      </c>
      <c r="G45" s="145">
        <v>0</v>
      </c>
      <c r="H45" s="145">
        <v>0</v>
      </c>
      <c r="I45" s="145">
        <v>0</v>
      </c>
      <c r="J45" s="145">
        <v>0</v>
      </c>
      <c r="K45" s="145">
        <v>0</v>
      </c>
      <c r="L45" s="146">
        <v>0</v>
      </c>
      <c r="M45" s="146">
        <v>0</v>
      </c>
      <c r="N45" s="146">
        <v>4</v>
      </c>
      <c r="O45" s="145">
        <v>0</v>
      </c>
      <c r="P45" s="145">
        <v>0</v>
      </c>
      <c r="Q45" s="145">
        <v>0</v>
      </c>
      <c r="R45" s="145">
        <v>0</v>
      </c>
      <c r="S45" s="145">
        <v>0</v>
      </c>
      <c r="T45" s="145">
        <v>12</v>
      </c>
      <c r="U45" s="146">
        <v>12</v>
      </c>
      <c r="V45" s="146">
        <v>0</v>
      </c>
      <c r="W45" s="146">
        <v>0</v>
      </c>
      <c r="X45" s="208"/>
      <c r="Y45" s="208"/>
      <c r="Z45" s="208"/>
    </row>
    <row r="46" spans="1:26" s="149" customFormat="1" ht="21" customHeight="1">
      <c r="A46" s="99" t="s">
        <v>141</v>
      </c>
      <c r="B46" s="144"/>
      <c r="C46" s="145">
        <v>4</v>
      </c>
      <c r="D46" s="145">
        <v>0</v>
      </c>
      <c r="E46" s="145">
        <v>4</v>
      </c>
      <c r="F46" s="145">
        <v>0</v>
      </c>
      <c r="G46" s="145">
        <v>0</v>
      </c>
      <c r="H46" s="145">
        <v>0</v>
      </c>
      <c r="I46" s="145">
        <v>0</v>
      </c>
      <c r="J46" s="145">
        <v>0</v>
      </c>
      <c r="K46" s="145">
        <v>0</v>
      </c>
      <c r="L46" s="146">
        <v>0</v>
      </c>
      <c r="M46" s="146">
        <v>0</v>
      </c>
      <c r="N46" s="146">
        <v>0</v>
      </c>
      <c r="O46" s="145">
        <v>0</v>
      </c>
      <c r="P46" s="145">
        <v>0</v>
      </c>
      <c r="Q46" s="145">
        <v>0</v>
      </c>
      <c r="R46" s="145">
        <v>0</v>
      </c>
      <c r="S46" s="145">
        <v>2</v>
      </c>
      <c r="T46" s="145">
        <v>0</v>
      </c>
      <c r="U46" s="146">
        <v>2</v>
      </c>
      <c r="V46" s="146">
        <v>0</v>
      </c>
      <c r="W46" s="146">
        <v>0</v>
      </c>
      <c r="X46" s="208"/>
      <c r="Y46" s="208"/>
      <c r="Z46" s="208"/>
    </row>
    <row r="47" spans="1:26" s="149" customFormat="1" ht="15" customHeight="1">
      <c r="A47" s="99" t="s">
        <v>142</v>
      </c>
      <c r="B47" s="144"/>
      <c r="C47" s="145">
        <v>12</v>
      </c>
      <c r="D47" s="145">
        <v>9</v>
      </c>
      <c r="E47" s="145">
        <v>3</v>
      </c>
      <c r="F47" s="145">
        <v>0</v>
      </c>
      <c r="G47" s="145">
        <v>0</v>
      </c>
      <c r="H47" s="145">
        <v>0</v>
      </c>
      <c r="I47" s="145">
        <v>0</v>
      </c>
      <c r="J47" s="145">
        <v>0</v>
      </c>
      <c r="K47" s="145">
        <v>0</v>
      </c>
      <c r="L47" s="146">
        <v>0</v>
      </c>
      <c r="M47" s="146">
        <v>0</v>
      </c>
      <c r="N47" s="146">
        <v>5</v>
      </c>
      <c r="O47" s="145">
        <v>0</v>
      </c>
      <c r="P47" s="145">
        <v>0</v>
      </c>
      <c r="Q47" s="145">
        <v>0</v>
      </c>
      <c r="R47" s="145">
        <v>0</v>
      </c>
      <c r="S47" s="145">
        <v>0</v>
      </c>
      <c r="T47" s="145">
        <v>4</v>
      </c>
      <c r="U47" s="146">
        <v>3</v>
      </c>
      <c r="V47" s="146">
        <v>0</v>
      </c>
      <c r="W47" s="146">
        <v>0</v>
      </c>
      <c r="X47" s="208"/>
      <c r="Y47" s="208"/>
      <c r="Z47" s="208"/>
    </row>
    <row r="48" spans="1:26" s="149" customFormat="1" ht="15" customHeight="1">
      <c r="A48" s="99" t="s">
        <v>143</v>
      </c>
      <c r="B48" s="144"/>
      <c r="C48" s="145">
        <v>6</v>
      </c>
      <c r="D48" s="145">
        <v>3</v>
      </c>
      <c r="E48" s="145">
        <v>3</v>
      </c>
      <c r="F48" s="145">
        <v>0</v>
      </c>
      <c r="G48" s="145">
        <v>0</v>
      </c>
      <c r="H48" s="145">
        <v>0</v>
      </c>
      <c r="I48" s="145">
        <v>0</v>
      </c>
      <c r="J48" s="145">
        <v>0</v>
      </c>
      <c r="K48" s="145">
        <v>0</v>
      </c>
      <c r="L48" s="146">
        <v>0</v>
      </c>
      <c r="M48" s="146">
        <v>0</v>
      </c>
      <c r="N48" s="146">
        <v>3</v>
      </c>
      <c r="O48" s="145">
        <v>2</v>
      </c>
      <c r="P48" s="145">
        <v>0</v>
      </c>
      <c r="Q48" s="145">
        <v>0</v>
      </c>
      <c r="R48" s="145">
        <v>0</v>
      </c>
      <c r="S48" s="145">
        <v>0</v>
      </c>
      <c r="T48" s="145">
        <v>0</v>
      </c>
      <c r="U48" s="146">
        <v>1</v>
      </c>
      <c r="V48" s="146">
        <v>0</v>
      </c>
      <c r="W48" s="146">
        <v>0</v>
      </c>
      <c r="X48" s="208"/>
      <c r="Y48" s="208"/>
      <c r="Z48" s="208"/>
    </row>
    <row r="49" spans="1:26" s="149" customFormat="1" ht="15" customHeight="1">
      <c r="A49" s="99" t="s">
        <v>144</v>
      </c>
      <c r="B49" s="160"/>
      <c r="C49" s="145">
        <v>7</v>
      </c>
      <c r="D49" s="145">
        <v>3</v>
      </c>
      <c r="E49" s="145">
        <v>4</v>
      </c>
      <c r="F49" s="145">
        <v>0</v>
      </c>
      <c r="G49" s="145">
        <v>0</v>
      </c>
      <c r="H49" s="145">
        <v>0</v>
      </c>
      <c r="I49" s="145">
        <v>0</v>
      </c>
      <c r="J49" s="145">
        <v>0</v>
      </c>
      <c r="K49" s="145">
        <v>0</v>
      </c>
      <c r="L49" s="146">
        <v>0</v>
      </c>
      <c r="M49" s="146">
        <v>0</v>
      </c>
      <c r="N49" s="146">
        <v>0</v>
      </c>
      <c r="O49" s="145">
        <v>3</v>
      </c>
      <c r="P49" s="145">
        <v>0</v>
      </c>
      <c r="Q49" s="145">
        <v>0</v>
      </c>
      <c r="R49" s="145">
        <v>0</v>
      </c>
      <c r="S49" s="145">
        <v>0</v>
      </c>
      <c r="T49" s="145">
        <v>3</v>
      </c>
      <c r="U49" s="146">
        <v>1</v>
      </c>
      <c r="V49" s="146">
        <v>0</v>
      </c>
      <c r="W49" s="146">
        <v>0</v>
      </c>
      <c r="X49" s="208"/>
      <c r="Y49" s="208"/>
      <c r="Z49" s="208"/>
    </row>
    <row r="50" spans="1:26" s="149" customFormat="1" ht="15" customHeight="1">
      <c r="A50" s="99" t="s">
        <v>145</v>
      </c>
      <c r="B50" s="144"/>
      <c r="C50" s="145">
        <v>7</v>
      </c>
      <c r="D50" s="145">
        <v>6</v>
      </c>
      <c r="E50" s="145">
        <v>1</v>
      </c>
      <c r="F50" s="145">
        <v>0</v>
      </c>
      <c r="G50" s="145">
        <v>0</v>
      </c>
      <c r="H50" s="145">
        <v>0</v>
      </c>
      <c r="I50" s="145">
        <v>0</v>
      </c>
      <c r="J50" s="145">
        <v>0</v>
      </c>
      <c r="K50" s="145">
        <v>0</v>
      </c>
      <c r="L50" s="146">
        <v>0</v>
      </c>
      <c r="M50" s="146">
        <v>0</v>
      </c>
      <c r="N50" s="146">
        <v>5</v>
      </c>
      <c r="O50" s="145">
        <v>0</v>
      </c>
      <c r="P50" s="145">
        <v>0</v>
      </c>
      <c r="Q50" s="145">
        <v>0</v>
      </c>
      <c r="R50" s="145">
        <v>0</v>
      </c>
      <c r="S50" s="145">
        <v>0</v>
      </c>
      <c r="T50" s="145">
        <v>1</v>
      </c>
      <c r="U50" s="146">
        <v>1</v>
      </c>
      <c r="V50" s="146">
        <v>0</v>
      </c>
      <c r="W50" s="146">
        <v>0</v>
      </c>
      <c r="X50" s="208"/>
      <c r="Y50" s="208"/>
      <c r="Z50" s="208"/>
    </row>
    <row r="51" spans="1:26" s="162" customFormat="1" ht="21" customHeight="1">
      <c r="A51" s="99" t="s">
        <v>146</v>
      </c>
      <c r="B51" s="161"/>
      <c r="C51" s="145">
        <v>8</v>
      </c>
      <c r="D51" s="145">
        <v>5</v>
      </c>
      <c r="E51" s="145">
        <v>3</v>
      </c>
      <c r="F51" s="145">
        <v>0</v>
      </c>
      <c r="G51" s="145">
        <v>0</v>
      </c>
      <c r="H51" s="145">
        <v>0</v>
      </c>
      <c r="I51" s="145">
        <v>0</v>
      </c>
      <c r="J51" s="145">
        <v>0</v>
      </c>
      <c r="K51" s="145">
        <v>0</v>
      </c>
      <c r="L51" s="146">
        <v>0</v>
      </c>
      <c r="M51" s="146">
        <v>0</v>
      </c>
      <c r="N51" s="146">
        <v>3</v>
      </c>
      <c r="O51" s="145">
        <v>2</v>
      </c>
      <c r="P51" s="145">
        <v>0</v>
      </c>
      <c r="Q51" s="145">
        <v>0</v>
      </c>
      <c r="R51" s="145">
        <v>0</v>
      </c>
      <c r="S51" s="145">
        <v>0</v>
      </c>
      <c r="T51" s="145">
        <v>2</v>
      </c>
      <c r="U51" s="146">
        <v>1</v>
      </c>
      <c r="V51" s="146">
        <v>0</v>
      </c>
      <c r="W51" s="146">
        <v>0</v>
      </c>
      <c r="X51" s="208"/>
      <c r="Y51" s="208"/>
      <c r="Z51" s="208"/>
    </row>
    <row r="52" spans="1:26" ht="15" customHeight="1">
      <c r="A52" s="99" t="s">
        <v>147</v>
      </c>
      <c r="B52" s="160"/>
      <c r="C52" s="145">
        <v>4</v>
      </c>
      <c r="D52" s="145">
        <v>2</v>
      </c>
      <c r="E52" s="145">
        <v>2</v>
      </c>
      <c r="F52" s="145">
        <v>0</v>
      </c>
      <c r="G52" s="145">
        <v>0</v>
      </c>
      <c r="H52" s="145">
        <v>0</v>
      </c>
      <c r="I52" s="145">
        <v>0</v>
      </c>
      <c r="J52" s="145">
        <v>0</v>
      </c>
      <c r="K52" s="145">
        <v>0</v>
      </c>
      <c r="L52" s="146">
        <v>0</v>
      </c>
      <c r="M52" s="146">
        <v>0</v>
      </c>
      <c r="N52" s="146">
        <v>2</v>
      </c>
      <c r="O52" s="145">
        <v>0</v>
      </c>
      <c r="P52" s="145">
        <v>0</v>
      </c>
      <c r="Q52" s="145">
        <v>0</v>
      </c>
      <c r="R52" s="145">
        <v>0</v>
      </c>
      <c r="S52" s="145">
        <v>1</v>
      </c>
      <c r="T52" s="145">
        <v>0</v>
      </c>
      <c r="U52" s="146">
        <v>1</v>
      </c>
      <c r="V52" s="146">
        <v>0</v>
      </c>
      <c r="W52" s="146">
        <v>0</v>
      </c>
      <c r="X52" s="208"/>
      <c r="Y52" s="208"/>
      <c r="Z52" s="208"/>
    </row>
    <row r="53" spans="1:26" s="149" customFormat="1" ht="15" customHeight="1">
      <c r="A53" s="99" t="s">
        <v>148</v>
      </c>
      <c r="B53" s="144"/>
      <c r="C53" s="145">
        <v>18</v>
      </c>
      <c r="D53" s="145">
        <v>9</v>
      </c>
      <c r="E53" s="145">
        <v>9</v>
      </c>
      <c r="F53" s="145">
        <v>0</v>
      </c>
      <c r="G53" s="145">
        <v>1</v>
      </c>
      <c r="H53" s="145">
        <v>0</v>
      </c>
      <c r="I53" s="145">
        <v>0</v>
      </c>
      <c r="J53" s="145">
        <v>0</v>
      </c>
      <c r="K53" s="145">
        <v>0</v>
      </c>
      <c r="L53" s="146">
        <v>0</v>
      </c>
      <c r="M53" s="146">
        <v>0</v>
      </c>
      <c r="N53" s="146">
        <v>6</v>
      </c>
      <c r="O53" s="145">
        <v>3</v>
      </c>
      <c r="P53" s="145">
        <v>0</v>
      </c>
      <c r="Q53" s="145">
        <v>1</v>
      </c>
      <c r="R53" s="145">
        <v>0</v>
      </c>
      <c r="S53" s="145">
        <v>1</v>
      </c>
      <c r="T53" s="145">
        <v>3</v>
      </c>
      <c r="U53" s="146">
        <v>3</v>
      </c>
      <c r="V53" s="146">
        <v>0</v>
      </c>
      <c r="W53" s="146">
        <v>0</v>
      </c>
      <c r="X53" s="208"/>
      <c r="Y53" s="208"/>
      <c r="Z53" s="208"/>
    </row>
    <row r="54" spans="1:26" s="149" customFormat="1" ht="15" customHeight="1">
      <c r="A54" s="99" t="s">
        <v>149</v>
      </c>
      <c r="B54" s="144"/>
      <c r="C54" s="145">
        <v>5</v>
      </c>
      <c r="D54" s="145">
        <v>4</v>
      </c>
      <c r="E54" s="145">
        <v>1</v>
      </c>
      <c r="F54" s="145">
        <v>0</v>
      </c>
      <c r="G54" s="145">
        <v>0</v>
      </c>
      <c r="H54" s="145">
        <v>0</v>
      </c>
      <c r="I54" s="145">
        <v>0</v>
      </c>
      <c r="J54" s="145">
        <v>0</v>
      </c>
      <c r="K54" s="145">
        <v>0</v>
      </c>
      <c r="L54" s="146">
        <v>0</v>
      </c>
      <c r="M54" s="146">
        <v>0</v>
      </c>
      <c r="N54" s="146">
        <v>2</v>
      </c>
      <c r="O54" s="145">
        <v>0</v>
      </c>
      <c r="P54" s="145">
        <v>0</v>
      </c>
      <c r="Q54" s="145">
        <v>0</v>
      </c>
      <c r="R54" s="145">
        <v>0</v>
      </c>
      <c r="S54" s="145">
        <v>0</v>
      </c>
      <c r="T54" s="145">
        <v>2</v>
      </c>
      <c r="U54" s="146">
        <v>1</v>
      </c>
      <c r="V54" s="146">
        <v>0</v>
      </c>
      <c r="W54" s="146">
        <v>0</v>
      </c>
      <c r="X54" s="208"/>
      <c r="Y54" s="208"/>
      <c r="Z54" s="208"/>
    </row>
    <row r="55" spans="1:26" s="149" customFormat="1" ht="15" customHeight="1">
      <c r="A55" s="99" t="s">
        <v>150</v>
      </c>
      <c r="B55" s="144"/>
      <c r="C55" s="145">
        <v>7</v>
      </c>
      <c r="D55" s="145">
        <v>4</v>
      </c>
      <c r="E55" s="145">
        <v>3</v>
      </c>
      <c r="F55" s="145">
        <v>0</v>
      </c>
      <c r="G55" s="145">
        <v>0</v>
      </c>
      <c r="H55" s="145">
        <v>0</v>
      </c>
      <c r="I55" s="145">
        <v>0</v>
      </c>
      <c r="J55" s="145">
        <v>0</v>
      </c>
      <c r="K55" s="145">
        <v>0</v>
      </c>
      <c r="L55" s="145">
        <v>0</v>
      </c>
      <c r="M55" s="145">
        <v>0</v>
      </c>
      <c r="N55" s="145">
        <v>2</v>
      </c>
      <c r="O55" s="145">
        <v>0</v>
      </c>
      <c r="P55" s="145">
        <v>0</v>
      </c>
      <c r="Q55" s="145">
        <v>0</v>
      </c>
      <c r="R55" s="145">
        <v>0</v>
      </c>
      <c r="S55" s="145">
        <v>0</v>
      </c>
      <c r="T55" s="145">
        <v>2</v>
      </c>
      <c r="U55" s="146">
        <v>3</v>
      </c>
      <c r="V55" s="146">
        <v>0</v>
      </c>
      <c r="W55" s="146">
        <v>0</v>
      </c>
      <c r="X55" s="208"/>
      <c r="Y55" s="208"/>
      <c r="Z55" s="208"/>
    </row>
    <row r="56" spans="1:54" s="164" customFormat="1" ht="4.5" customHeight="1">
      <c r="A56" s="109"/>
      <c r="B56" s="163"/>
      <c r="C56" s="112"/>
      <c r="D56" s="112"/>
      <c r="E56" s="112">
        <v>0</v>
      </c>
      <c r="F56" s="112"/>
      <c r="G56" s="112"/>
      <c r="H56" s="112"/>
      <c r="I56" s="112"/>
      <c r="J56" s="112"/>
      <c r="K56" s="112"/>
      <c r="L56" s="112"/>
      <c r="M56" s="112"/>
      <c r="N56" s="112"/>
      <c r="O56" s="112"/>
      <c r="P56" s="112"/>
      <c r="Q56" s="112"/>
      <c r="R56" s="112"/>
      <c r="S56" s="112"/>
      <c r="T56" s="112"/>
      <c r="U56" s="112"/>
      <c r="V56" s="111"/>
      <c r="W56" s="111"/>
      <c r="X56" s="106"/>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row>
    <row r="57" spans="1:54" s="1" customFormat="1" ht="13.5" customHeight="1">
      <c r="A57" s="165"/>
      <c r="B57" s="165"/>
      <c r="C57" s="107"/>
      <c r="D57" s="107"/>
      <c r="E57" s="107"/>
      <c r="F57" s="106"/>
      <c r="G57" s="106"/>
      <c r="H57" s="106"/>
      <c r="I57" s="106"/>
      <c r="J57" s="106"/>
      <c r="K57" s="106"/>
      <c r="L57" s="106"/>
      <c r="M57" s="106"/>
      <c r="N57" s="106"/>
      <c r="O57" s="106"/>
      <c r="P57" s="106"/>
      <c r="Q57" s="68"/>
      <c r="R57" s="68"/>
      <c r="S57" s="68"/>
      <c r="T57" s="68"/>
      <c r="U57" s="68"/>
      <c r="V57" s="133" t="s">
        <v>221</v>
      </c>
      <c r="W57" s="106"/>
      <c r="X57" s="162"/>
      <c r="Y57" s="162"/>
      <c r="Z57" s="214"/>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row>
    <row r="58" spans="1:24" ht="30" customHeight="1">
      <c r="A58" s="135" t="s">
        <v>397</v>
      </c>
      <c r="B58" s="134"/>
      <c r="C58" s="39"/>
      <c r="D58" s="39"/>
      <c r="E58" s="57"/>
      <c r="F58" s="39"/>
      <c r="G58" s="86"/>
      <c r="H58" s="86"/>
      <c r="I58" s="86"/>
      <c r="J58" s="39"/>
      <c r="K58" s="23"/>
      <c r="L58" s="23"/>
      <c r="M58" s="23"/>
      <c r="N58" s="23"/>
      <c r="O58" s="23"/>
      <c r="P58" s="23"/>
      <c r="Q58" s="87"/>
      <c r="R58" s="87"/>
      <c r="S58" s="87"/>
      <c r="T58" s="87"/>
      <c r="U58" s="87"/>
      <c r="V58" s="87"/>
      <c r="W58" s="23"/>
      <c r="X58" s="30"/>
    </row>
    <row r="59" spans="1:25" ht="41.25" customHeight="1">
      <c r="A59" s="427" t="s">
        <v>222</v>
      </c>
      <c r="B59" s="61"/>
      <c r="C59" s="437" t="s">
        <v>223</v>
      </c>
      <c r="D59" s="425"/>
      <c r="E59" s="426"/>
      <c r="F59" s="437" t="s">
        <v>204</v>
      </c>
      <c r="G59" s="426"/>
      <c r="H59" s="469" t="s">
        <v>234</v>
      </c>
      <c r="I59" s="439"/>
      <c r="J59" s="437" t="s">
        <v>206</v>
      </c>
      <c r="K59" s="426"/>
      <c r="L59" s="466" t="s">
        <v>207</v>
      </c>
      <c r="M59" s="205" t="s">
        <v>208</v>
      </c>
      <c r="N59" s="437" t="s">
        <v>209</v>
      </c>
      <c r="O59" s="426"/>
      <c r="P59" s="466" t="s">
        <v>224</v>
      </c>
      <c r="Q59" s="207" t="s">
        <v>225</v>
      </c>
      <c r="R59" s="140" t="s">
        <v>210</v>
      </c>
      <c r="S59" s="140" t="s">
        <v>239</v>
      </c>
      <c r="T59" s="460" t="s">
        <v>240</v>
      </c>
      <c r="U59" s="461"/>
      <c r="V59" s="462" t="s">
        <v>213</v>
      </c>
      <c r="W59" s="463"/>
      <c r="X59" s="468"/>
      <c r="Y59" s="468"/>
    </row>
    <row r="60" spans="1:25" ht="15" customHeight="1">
      <c r="A60" s="429"/>
      <c r="B60" s="63"/>
      <c r="C60" s="60" t="s">
        <v>10</v>
      </c>
      <c r="D60" s="141" t="s">
        <v>99</v>
      </c>
      <c r="E60" s="141" t="s">
        <v>100</v>
      </c>
      <c r="F60" s="141" t="s">
        <v>99</v>
      </c>
      <c r="G60" s="141" t="s">
        <v>100</v>
      </c>
      <c r="H60" s="141" t="s">
        <v>241</v>
      </c>
      <c r="I60" s="141" t="s">
        <v>215</v>
      </c>
      <c r="J60" s="142" t="s">
        <v>99</v>
      </c>
      <c r="K60" s="142" t="s">
        <v>395</v>
      </c>
      <c r="L60" s="467"/>
      <c r="M60" s="141" t="s">
        <v>235</v>
      </c>
      <c r="N60" s="141" t="s">
        <v>236</v>
      </c>
      <c r="O60" s="141" t="s">
        <v>100</v>
      </c>
      <c r="P60" s="467"/>
      <c r="Q60" s="141" t="s">
        <v>100</v>
      </c>
      <c r="R60" s="141" t="s">
        <v>100</v>
      </c>
      <c r="S60" s="141" t="s">
        <v>100</v>
      </c>
      <c r="T60" s="141" t="s">
        <v>236</v>
      </c>
      <c r="U60" s="141" t="s">
        <v>235</v>
      </c>
      <c r="V60" s="141" t="s">
        <v>214</v>
      </c>
      <c r="W60" s="62" t="s">
        <v>215</v>
      </c>
      <c r="X60" s="64"/>
      <c r="Y60" s="64"/>
    </row>
    <row r="61" spans="1:24" s="149" customFormat="1" ht="7.5" customHeight="1">
      <c r="A61" s="113"/>
      <c r="B61" s="160"/>
      <c r="C61" s="102"/>
      <c r="D61" s="102"/>
      <c r="E61" s="102"/>
      <c r="F61" s="103"/>
      <c r="G61" s="103"/>
      <c r="H61" s="103"/>
      <c r="I61" s="103"/>
      <c r="J61" s="103"/>
      <c r="K61" s="103"/>
      <c r="L61" s="103"/>
      <c r="M61" s="103"/>
      <c r="N61" s="103"/>
      <c r="O61" s="103"/>
      <c r="P61" s="103"/>
      <c r="Q61" s="103"/>
      <c r="R61" s="103"/>
      <c r="S61" s="103"/>
      <c r="T61" s="103"/>
      <c r="U61" s="103"/>
      <c r="V61" s="103"/>
      <c r="W61" s="105"/>
      <c r="X61" s="105"/>
    </row>
    <row r="62" spans="1:26" s="149" customFormat="1" ht="18" customHeight="1">
      <c r="A62" s="99" t="s">
        <v>162</v>
      </c>
      <c r="B62" s="144"/>
      <c r="C62" s="145">
        <v>14</v>
      </c>
      <c r="D62" s="145">
        <v>9</v>
      </c>
      <c r="E62" s="145">
        <v>5</v>
      </c>
      <c r="F62" s="145">
        <v>0</v>
      </c>
      <c r="G62" s="145">
        <v>0</v>
      </c>
      <c r="H62" s="145">
        <v>0</v>
      </c>
      <c r="I62" s="145">
        <v>0</v>
      </c>
      <c r="J62" s="145">
        <v>0</v>
      </c>
      <c r="K62" s="145">
        <v>0</v>
      </c>
      <c r="L62" s="145">
        <v>0</v>
      </c>
      <c r="M62" s="145">
        <v>0</v>
      </c>
      <c r="N62" s="145">
        <v>3</v>
      </c>
      <c r="O62" s="145">
        <v>0</v>
      </c>
      <c r="P62" s="145">
        <v>0</v>
      </c>
      <c r="Q62" s="145">
        <v>0</v>
      </c>
      <c r="R62" s="145">
        <v>0</v>
      </c>
      <c r="S62" s="145">
        <v>0</v>
      </c>
      <c r="T62" s="145">
        <v>6</v>
      </c>
      <c r="U62" s="146">
        <v>5</v>
      </c>
      <c r="V62" s="146">
        <v>0</v>
      </c>
      <c r="W62" s="146">
        <v>0</v>
      </c>
      <c r="X62" s="208"/>
      <c r="Y62" s="208"/>
      <c r="Z62" s="208"/>
    </row>
    <row r="63" spans="1:26" s="149" customFormat="1" ht="15" customHeight="1">
      <c r="A63" s="99" t="s">
        <v>163</v>
      </c>
      <c r="B63" s="144"/>
      <c r="C63" s="145">
        <v>2</v>
      </c>
      <c r="D63" s="145">
        <v>2</v>
      </c>
      <c r="E63" s="145">
        <v>0</v>
      </c>
      <c r="F63" s="145">
        <v>0</v>
      </c>
      <c r="G63" s="145">
        <v>0</v>
      </c>
      <c r="H63" s="145">
        <v>0</v>
      </c>
      <c r="I63" s="145">
        <v>0</v>
      </c>
      <c r="J63" s="145">
        <v>0</v>
      </c>
      <c r="K63" s="145">
        <v>0</v>
      </c>
      <c r="L63" s="145">
        <v>0</v>
      </c>
      <c r="M63" s="145">
        <v>0</v>
      </c>
      <c r="N63" s="145">
        <v>2</v>
      </c>
      <c r="O63" s="145">
        <v>0</v>
      </c>
      <c r="P63" s="145">
        <v>0</v>
      </c>
      <c r="Q63" s="145">
        <v>0</v>
      </c>
      <c r="R63" s="145">
        <v>0</v>
      </c>
      <c r="S63" s="145">
        <v>0</v>
      </c>
      <c r="T63" s="145">
        <v>0</v>
      </c>
      <c r="U63" s="146">
        <v>0</v>
      </c>
      <c r="V63" s="146">
        <v>0</v>
      </c>
      <c r="W63" s="146">
        <v>0</v>
      </c>
      <c r="X63" s="208"/>
      <c r="Y63" s="208"/>
      <c r="Z63" s="208"/>
    </row>
    <row r="64" spans="1:26" s="149" customFormat="1" ht="15" customHeight="1">
      <c r="A64" s="99" t="s">
        <v>164</v>
      </c>
      <c r="B64" s="144"/>
      <c r="C64" s="145">
        <v>5</v>
      </c>
      <c r="D64" s="145">
        <v>4</v>
      </c>
      <c r="E64" s="145">
        <v>1</v>
      </c>
      <c r="F64" s="145">
        <v>0</v>
      </c>
      <c r="G64" s="145">
        <v>0</v>
      </c>
      <c r="H64" s="145">
        <v>0</v>
      </c>
      <c r="I64" s="145">
        <v>0</v>
      </c>
      <c r="J64" s="145">
        <v>0</v>
      </c>
      <c r="K64" s="145">
        <v>0</v>
      </c>
      <c r="L64" s="145">
        <v>0</v>
      </c>
      <c r="M64" s="145">
        <v>0</v>
      </c>
      <c r="N64" s="145">
        <v>4</v>
      </c>
      <c r="O64" s="145">
        <v>1</v>
      </c>
      <c r="P64" s="145">
        <v>0</v>
      </c>
      <c r="Q64" s="145">
        <v>0</v>
      </c>
      <c r="R64" s="145">
        <v>0</v>
      </c>
      <c r="S64" s="145">
        <v>0</v>
      </c>
      <c r="T64" s="145">
        <v>0</v>
      </c>
      <c r="U64" s="146">
        <v>0</v>
      </c>
      <c r="V64" s="146">
        <v>0</v>
      </c>
      <c r="W64" s="146">
        <v>0</v>
      </c>
      <c r="X64" s="208"/>
      <c r="Y64" s="208"/>
      <c r="Z64" s="208"/>
    </row>
    <row r="65" spans="1:26" s="149" customFormat="1" ht="15" customHeight="1">
      <c r="A65" s="99" t="s">
        <v>165</v>
      </c>
      <c r="B65" s="144"/>
      <c r="C65" s="145">
        <v>7</v>
      </c>
      <c r="D65" s="145">
        <v>3</v>
      </c>
      <c r="E65" s="145">
        <v>4</v>
      </c>
      <c r="F65" s="145">
        <v>0</v>
      </c>
      <c r="G65" s="145">
        <v>0</v>
      </c>
      <c r="H65" s="145">
        <v>0</v>
      </c>
      <c r="I65" s="145">
        <v>0</v>
      </c>
      <c r="J65" s="145">
        <v>0</v>
      </c>
      <c r="K65" s="145">
        <v>0</v>
      </c>
      <c r="L65" s="145">
        <v>0</v>
      </c>
      <c r="M65" s="145">
        <v>0</v>
      </c>
      <c r="N65" s="145">
        <v>2</v>
      </c>
      <c r="O65" s="145">
        <v>0</v>
      </c>
      <c r="P65" s="145">
        <v>0</v>
      </c>
      <c r="Q65" s="145">
        <v>0</v>
      </c>
      <c r="R65" s="145">
        <v>0</v>
      </c>
      <c r="S65" s="145">
        <v>3</v>
      </c>
      <c r="T65" s="145">
        <v>1</v>
      </c>
      <c r="U65" s="146">
        <v>1</v>
      </c>
      <c r="V65" s="146">
        <v>0</v>
      </c>
      <c r="W65" s="146">
        <v>0</v>
      </c>
      <c r="X65" s="208"/>
      <c r="Y65" s="208"/>
      <c r="Z65" s="215"/>
    </row>
    <row r="66" spans="1:26" s="149" customFormat="1" ht="18" customHeight="1">
      <c r="A66" s="168" t="s">
        <v>166</v>
      </c>
      <c r="B66" s="144"/>
      <c r="C66" s="145"/>
      <c r="D66" s="145"/>
      <c r="E66" s="145"/>
      <c r="F66" s="145"/>
      <c r="G66" s="145"/>
      <c r="H66" s="145"/>
      <c r="I66" s="145"/>
      <c r="J66" s="145"/>
      <c r="K66" s="145"/>
      <c r="L66" s="145"/>
      <c r="M66" s="145"/>
      <c r="N66" s="145"/>
      <c r="O66" s="145"/>
      <c r="P66" s="145"/>
      <c r="Q66" s="145"/>
      <c r="R66" s="145"/>
      <c r="S66" s="145"/>
      <c r="T66" s="145"/>
      <c r="U66" s="146"/>
      <c r="V66" s="146"/>
      <c r="W66" s="146"/>
      <c r="X66" s="208"/>
      <c r="Y66" s="208"/>
      <c r="Z66" s="208"/>
    </row>
    <row r="67" spans="1:26" s="149" customFormat="1" ht="15" customHeight="1">
      <c r="A67" s="99" t="s">
        <v>167</v>
      </c>
      <c r="B67" s="144"/>
      <c r="C67" s="169">
        <v>37</v>
      </c>
      <c r="D67" s="169">
        <v>22</v>
      </c>
      <c r="E67" s="145">
        <v>15</v>
      </c>
      <c r="F67" s="145">
        <v>0</v>
      </c>
      <c r="G67" s="145">
        <v>0</v>
      </c>
      <c r="H67" s="145">
        <v>1</v>
      </c>
      <c r="I67" s="145">
        <v>0</v>
      </c>
      <c r="J67" s="145">
        <v>0</v>
      </c>
      <c r="K67" s="145">
        <v>0</v>
      </c>
      <c r="L67" s="145">
        <v>0</v>
      </c>
      <c r="M67" s="145">
        <v>0</v>
      </c>
      <c r="N67" s="145">
        <v>19</v>
      </c>
      <c r="O67" s="145">
        <v>13</v>
      </c>
      <c r="P67" s="145">
        <v>0</v>
      </c>
      <c r="Q67" s="145">
        <v>2</v>
      </c>
      <c r="R67" s="145">
        <v>0</v>
      </c>
      <c r="S67" s="145">
        <v>0</v>
      </c>
      <c r="T67" s="145">
        <v>2</v>
      </c>
      <c r="U67" s="146">
        <v>0</v>
      </c>
      <c r="V67" s="146">
        <v>0</v>
      </c>
      <c r="W67" s="146">
        <v>0</v>
      </c>
      <c r="X67" s="215"/>
      <c r="Y67" s="215"/>
      <c r="Z67" s="215"/>
    </row>
    <row r="68" spans="1:26" s="149" customFormat="1" ht="18" customHeight="1">
      <c r="A68" s="168" t="s">
        <v>168</v>
      </c>
      <c r="B68" s="144"/>
      <c r="C68" s="145"/>
      <c r="D68" s="145"/>
      <c r="E68" s="145"/>
      <c r="F68" s="145"/>
      <c r="G68" s="145"/>
      <c r="H68" s="145"/>
      <c r="I68" s="145"/>
      <c r="J68" s="145"/>
      <c r="K68" s="145"/>
      <c r="L68" s="145"/>
      <c r="M68" s="145"/>
      <c r="N68" s="145"/>
      <c r="O68" s="145"/>
      <c r="P68" s="145"/>
      <c r="Q68" s="145"/>
      <c r="R68" s="145"/>
      <c r="S68" s="145"/>
      <c r="T68" s="145"/>
      <c r="U68" s="146"/>
      <c r="V68" s="146"/>
      <c r="W68" s="146"/>
      <c r="X68" s="208"/>
      <c r="Y68" s="208"/>
      <c r="Z68" s="208"/>
    </row>
    <row r="69" spans="1:26" s="149" customFormat="1" ht="15" customHeight="1">
      <c r="A69" s="99" t="s">
        <v>169</v>
      </c>
      <c r="B69" s="160"/>
      <c r="C69" s="145">
        <v>6</v>
      </c>
      <c r="D69" s="145">
        <v>3</v>
      </c>
      <c r="E69" s="145">
        <v>3</v>
      </c>
      <c r="F69" s="145">
        <v>0</v>
      </c>
      <c r="G69" s="145">
        <v>0</v>
      </c>
      <c r="H69" s="145">
        <v>0</v>
      </c>
      <c r="I69" s="145">
        <v>0</v>
      </c>
      <c r="J69" s="145">
        <v>0</v>
      </c>
      <c r="K69" s="145">
        <v>0</v>
      </c>
      <c r="L69" s="145">
        <v>0</v>
      </c>
      <c r="M69" s="145">
        <v>0</v>
      </c>
      <c r="N69" s="145">
        <v>2</v>
      </c>
      <c r="O69" s="145">
        <v>2</v>
      </c>
      <c r="P69" s="145">
        <v>0</v>
      </c>
      <c r="Q69" s="145">
        <v>0</v>
      </c>
      <c r="R69" s="145">
        <v>0</v>
      </c>
      <c r="S69" s="145">
        <v>0</v>
      </c>
      <c r="T69" s="145">
        <v>1</v>
      </c>
      <c r="U69" s="146">
        <v>1</v>
      </c>
      <c r="V69" s="146">
        <v>0</v>
      </c>
      <c r="W69" s="146">
        <v>0</v>
      </c>
      <c r="X69" s="208"/>
      <c r="Y69" s="208"/>
      <c r="Z69" s="208"/>
    </row>
    <row r="70" spans="1:26" s="149" customFormat="1" ht="15" customHeight="1">
      <c r="A70" s="99" t="s">
        <v>170</v>
      </c>
      <c r="B70" s="144"/>
      <c r="C70" s="145">
        <v>19</v>
      </c>
      <c r="D70" s="145">
        <v>14</v>
      </c>
      <c r="E70" s="145">
        <v>5</v>
      </c>
      <c r="F70" s="145">
        <v>1</v>
      </c>
      <c r="G70" s="145">
        <v>0</v>
      </c>
      <c r="H70" s="145">
        <v>0</v>
      </c>
      <c r="I70" s="145">
        <v>0</v>
      </c>
      <c r="J70" s="145">
        <v>0</v>
      </c>
      <c r="K70" s="145">
        <v>0</v>
      </c>
      <c r="L70" s="145">
        <v>0</v>
      </c>
      <c r="M70" s="145">
        <v>0</v>
      </c>
      <c r="N70" s="145">
        <v>2</v>
      </c>
      <c r="O70" s="145">
        <v>0</v>
      </c>
      <c r="P70" s="145">
        <v>0</v>
      </c>
      <c r="Q70" s="145">
        <v>0</v>
      </c>
      <c r="R70" s="145">
        <v>0</v>
      </c>
      <c r="S70" s="145">
        <v>0</v>
      </c>
      <c r="T70" s="145">
        <v>11</v>
      </c>
      <c r="U70" s="146">
        <v>5</v>
      </c>
      <c r="V70" s="146">
        <v>0</v>
      </c>
      <c r="W70" s="146">
        <v>0</v>
      </c>
      <c r="X70" s="208"/>
      <c r="Y70" s="208"/>
      <c r="Z70" s="208"/>
    </row>
    <row r="71" spans="1:26" s="149" customFormat="1" ht="15" customHeight="1">
      <c r="A71" s="99" t="s">
        <v>171</v>
      </c>
      <c r="B71" s="144"/>
      <c r="C71" s="145">
        <v>0</v>
      </c>
      <c r="D71" s="145">
        <v>0</v>
      </c>
      <c r="E71" s="145">
        <v>0</v>
      </c>
      <c r="F71" s="145">
        <v>0</v>
      </c>
      <c r="G71" s="145">
        <v>0</v>
      </c>
      <c r="H71" s="145">
        <v>0</v>
      </c>
      <c r="I71" s="145">
        <v>0</v>
      </c>
      <c r="J71" s="145">
        <v>0</v>
      </c>
      <c r="K71" s="145">
        <v>0</v>
      </c>
      <c r="L71" s="145">
        <v>0</v>
      </c>
      <c r="M71" s="145">
        <v>0</v>
      </c>
      <c r="N71" s="145">
        <v>0</v>
      </c>
      <c r="O71" s="145">
        <v>0</v>
      </c>
      <c r="P71" s="145">
        <v>0</v>
      </c>
      <c r="Q71" s="145">
        <v>0</v>
      </c>
      <c r="R71" s="145">
        <v>0</v>
      </c>
      <c r="S71" s="145">
        <v>0</v>
      </c>
      <c r="T71" s="145">
        <v>0</v>
      </c>
      <c r="U71" s="146">
        <v>0</v>
      </c>
      <c r="V71" s="146">
        <v>0</v>
      </c>
      <c r="W71" s="146">
        <v>0</v>
      </c>
      <c r="X71" s="215"/>
      <c r="Y71" s="215"/>
      <c r="Z71" s="215"/>
    </row>
    <row r="72" spans="1:26" s="149" customFormat="1" ht="18" customHeight="1">
      <c r="A72" s="168" t="s">
        <v>172</v>
      </c>
      <c r="B72" s="144"/>
      <c r="C72" s="145"/>
      <c r="D72" s="145"/>
      <c r="E72" s="145"/>
      <c r="F72" s="145"/>
      <c r="G72" s="145"/>
      <c r="H72" s="145"/>
      <c r="I72" s="145"/>
      <c r="J72" s="145"/>
      <c r="K72" s="145"/>
      <c r="L72" s="145"/>
      <c r="M72" s="145"/>
      <c r="N72" s="145"/>
      <c r="O72" s="145"/>
      <c r="P72" s="145"/>
      <c r="Q72" s="145"/>
      <c r="R72" s="145"/>
      <c r="S72" s="145"/>
      <c r="T72" s="145"/>
      <c r="U72" s="146"/>
      <c r="V72" s="146"/>
      <c r="W72" s="146"/>
      <c r="X72" s="208"/>
      <c r="Y72" s="208"/>
      <c r="Z72" s="208"/>
    </row>
    <row r="73" spans="1:26" s="149" customFormat="1" ht="15" customHeight="1">
      <c r="A73" s="99" t="s">
        <v>173</v>
      </c>
      <c r="B73" s="144"/>
      <c r="C73" s="145">
        <v>1</v>
      </c>
      <c r="D73" s="145">
        <v>1</v>
      </c>
      <c r="E73" s="145">
        <v>0</v>
      </c>
      <c r="F73" s="145">
        <v>0</v>
      </c>
      <c r="G73" s="145">
        <v>0</v>
      </c>
      <c r="H73" s="145">
        <v>0</v>
      </c>
      <c r="I73" s="145">
        <v>0</v>
      </c>
      <c r="J73" s="145">
        <v>0</v>
      </c>
      <c r="K73" s="145">
        <v>0</v>
      </c>
      <c r="L73" s="145">
        <v>0</v>
      </c>
      <c r="M73" s="145">
        <v>0</v>
      </c>
      <c r="N73" s="145">
        <v>1</v>
      </c>
      <c r="O73" s="145">
        <v>0</v>
      </c>
      <c r="P73" s="145">
        <v>0</v>
      </c>
      <c r="Q73" s="145">
        <v>0</v>
      </c>
      <c r="R73" s="145">
        <v>0</v>
      </c>
      <c r="S73" s="145">
        <v>0</v>
      </c>
      <c r="T73" s="145">
        <v>0</v>
      </c>
      <c r="U73" s="146">
        <v>0</v>
      </c>
      <c r="V73" s="146">
        <v>0</v>
      </c>
      <c r="W73" s="146">
        <v>0</v>
      </c>
      <c r="X73" s="208"/>
      <c r="Y73" s="208"/>
      <c r="Z73" s="208"/>
    </row>
    <row r="74" spans="1:26" s="149" customFormat="1" ht="15" customHeight="1">
      <c r="A74" s="99" t="s">
        <v>174</v>
      </c>
      <c r="B74" s="144"/>
      <c r="C74" s="145">
        <v>10</v>
      </c>
      <c r="D74" s="145">
        <v>4</v>
      </c>
      <c r="E74" s="145">
        <v>6</v>
      </c>
      <c r="F74" s="145">
        <v>0</v>
      </c>
      <c r="G74" s="145">
        <v>1</v>
      </c>
      <c r="H74" s="145">
        <v>0</v>
      </c>
      <c r="I74" s="145">
        <v>0</v>
      </c>
      <c r="J74" s="145">
        <v>0</v>
      </c>
      <c r="K74" s="145">
        <v>0</v>
      </c>
      <c r="L74" s="145">
        <v>0</v>
      </c>
      <c r="M74" s="145">
        <v>0</v>
      </c>
      <c r="N74" s="145">
        <v>0</v>
      </c>
      <c r="O74" s="145">
        <v>0</v>
      </c>
      <c r="P74" s="145">
        <v>0</v>
      </c>
      <c r="Q74" s="145">
        <v>0</v>
      </c>
      <c r="R74" s="145">
        <v>0</v>
      </c>
      <c r="S74" s="145">
        <v>0</v>
      </c>
      <c r="T74" s="145">
        <v>4</v>
      </c>
      <c r="U74" s="146">
        <v>5</v>
      </c>
      <c r="V74" s="146">
        <v>0</v>
      </c>
      <c r="W74" s="146">
        <v>0</v>
      </c>
      <c r="X74" s="208"/>
      <c r="Y74" s="208"/>
      <c r="Z74" s="208"/>
    </row>
    <row r="75" spans="1:26" s="149" customFormat="1" ht="15" customHeight="1">
      <c r="A75" s="99" t="s">
        <v>175</v>
      </c>
      <c r="B75" s="144"/>
      <c r="C75" s="145">
        <v>7</v>
      </c>
      <c r="D75" s="145">
        <v>4</v>
      </c>
      <c r="E75" s="145">
        <v>3</v>
      </c>
      <c r="F75" s="145">
        <v>0</v>
      </c>
      <c r="G75" s="145">
        <v>0</v>
      </c>
      <c r="H75" s="145">
        <v>0</v>
      </c>
      <c r="I75" s="145">
        <v>0</v>
      </c>
      <c r="J75" s="145">
        <v>0</v>
      </c>
      <c r="K75" s="145">
        <v>0</v>
      </c>
      <c r="L75" s="145">
        <v>0</v>
      </c>
      <c r="M75" s="145">
        <v>0</v>
      </c>
      <c r="N75" s="145">
        <v>1</v>
      </c>
      <c r="O75" s="145">
        <v>2</v>
      </c>
      <c r="P75" s="145">
        <v>0</v>
      </c>
      <c r="Q75" s="145">
        <v>0</v>
      </c>
      <c r="R75" s="145">
        <v>0</v>
      </c>
      <c r="S75" s="145">
        <v>0</v>
      </c>
      <c r="T75" s="145">
        <v>3</v>
      </c>
      <c r="U75" s="146">
        <v>1</v>
      </c>
      <c r="V75" s="146">
        <v>0</v>
      </c>
      <c r="W75" s="146">
        <v>0</v>
      </c>
      <c r="X75" s="208"/>
      <c r="Y75" s="208"/>
      <c r="Z75" s="208"/>
    </row>
    <row r="76" spans="1:26" s="149" customFormat="1" ht="15" customHeight="1">
      <c r="A76" s="99" t="s">
        <v>176</v>
      </c>
      <c r="B76" s="160"/>
      <c r="C76" s="145">
        <v>4</v>
      </c>
      <c r="D76" s="145">
        <v>2</v>
      </c>
      <c r="E76" s="145">
        <v>2</v>
      </c>
      <c r="F76" s="145">
        <v>0</v>
      </c>
      <c r="G76" s="145">
        <v>0</v>
      </c>
      <c r="H76" s="145">
        <v>0</v>
      </c>
      <c r="I76" s="145">
        <v>0</v>
      </c>
      <c r="J76" s="145">
        <v>0</v>
      </c>
      <c r="K76" s="145">
        <v>0</v>
      </c>
      <c r="L76" s="145">
        <v>0</v>
      </c>
      <c r="M76" s="145">
        <v>0</v>
      </c>
      <c r="N76" s="145">
        <v>1</v>
      </c>
      <c r="O76" s="145">
        <v>0</v>
      </c>
      <c r="P76" s="145">
        <v>0</v>
      </c>
      <c r="Q76" s="145">
        <v>0</v>
      </c>
      <c r="R76" s="145">
        <v>0</v>
      </c>
      <c r="S76" s="145">
        <v>0</v>
      </c>
      <c r="T76" s="145">
        <v>1</v>
      </c>
      <c r="U76" s="146">
        <v>2</v>
      </c>
      <c r="V76" s="146">
        <v>0</v>
      </c>
      <c r="W76" s="146">
        <v>0</v>
      </c>
      <c r="X76" s="208"/>
      <c r="Y76" s="208"/>
      <c r="Z76" s="208"/>
    </row>
    <row r="77" spans="1:26" s="149" customFormat="1" ht="15" customHeight="1">
      <c r="A77" s="99" t="s">
        <v>177</v>
      </c>
      <c r="B77" s="144"/>
      <c r="C77" s="145">
        <v>1</v>
      </c>
      <c r="D77" s="145">
        <v>1</v>
      </c>
      <c r="E77" s="145">
        <v>0</v>
      </c>
      <c r="F77" s="145">
        <v>0</v>
      </c>
      <c r="G77" s="145">
        <v>0</v>
      </c>
      <c r="H77" s="145">
        <v>0</v>
      </c>
      <c r="I77" s="145">
        <v>0</v>
      </c>
      <c r="J77" s="145">
        <v>0</v>
      </c>
      <c r="K77" s="145">
        <v>0</v>
      </c>
      <c r="L77" s="145">
        <v>0</v>
      </c>
      <c r="M77" s="145">
        <v>0</v>
      </c>
      <c r="N77" s="145">
        <v>1</v>
      </c>
      <c r="O77" s="145">
        <v>0</v>
      </c>
      <c r="P77" s="145">
        <v>0</v>
      </c>
      <c r="Q77" s="145">
        <v>0</v>
      </c>
      <c r="R77" s="145">
        <v>0</v>
      </c>
      <c r="S77" s="145">
        <v>0</v>
      </c>
      <c r="T77" s="145">
        <v>0</v>
      </c>
      <c r="U77" s="146">
        <v>0</v>
      </c>
      <c r="V77" s="146">
        <v>0</v>
      </c>
      <c r="W77" s="146">
        <v>0</v>
      </c>
      <c r="X77" s="208"/>
      <c r="Y77" s="208"/>
      <c r="Z77" s="208"/>
    </row>
    <row r="78" spans="1:26" s="149" customFormat="1" ht="15" customHeight="1">
      <c r="A78" s="99" t="s">
        <v>178</v>
      </c>
      <c r="B78" s="144"/>
      <c r="C78" s="145">
        <v>1</v>
      </c>
      <c r="D78" s="145">
        <v>0</v>
      </c>
      <c r="E78" s="145">
        <v>1</v>
      </c>
      <c r="F78" s="145">
        <v>0</v>
      </c>
      <c r="G78" s="145">
        <v>0</v>
      </c>
      <c r="H78" s="145">
        <v>0</v>
      </c>
      <c r="I78" s="145">
        <v>0</v>
      </c>
      <c r="J78" s="145">
        <v>0</v>
      </c>
      <c r="K78" s="145">
        <v>0</v>
      </c>
      <c r="L78" s="145">
        <v>0</v>
      </c>
      <c r="M78" s="145">
        <v>0</v>
      </c>
      <c r="N78" s="145">
        <v>0</v>
      </c>
      <c r="O78" s="145">
        <v>0</v>
      </c>
      <c r="P78" s="145">
        <v>0</v>
      </c>
      <c r="Q78" s="145">
        <v>0</v>
      </c>
      <c r="R78" s="145">
        <v>0</v>
      </c>
      <c r="S78" s="145">
        <v>0</v>
      </c>
      <c r="T78" s="145">
        <v>0</v>
      </c>
      <c r="U78" s="146">
        <v>1</v>
      </c>
      <c r="V78" s="146">
        <v>0</v>
      </c>
      <c r="W78" s="146">
        <v>0</v>
      </c>
      <c r="X78" s="208"/>
      <c r="Y78" s="208"/>
      <c r="Z78" s="208"/>
    </row>
    <row r="79" spans="1:26" s="149" customFormat="1" ht="15" customHeight="1">
      <c r="A79" s="99" t="s">
        <v>179</v>
      </c>
      <c r="B79" s="144"/>
      <c r="C79" s="145">
        <v>6</v>
      </c>
      <c r="D79" s="145">
        <v>2</v>
      </c>
      <c r="E79" s="145">
        <v>4</v>
      </c>
      <c r="F79" s="145">
        <v>0</v>
      </c>
      <c r="G79" s="145">
        <v>0</v>
      </c>
      <c r="H79" s="145">
        <v>0</v>
      </c>
      <c r="I79" s="145">
        <v>0</v>
      </c>
      <c r="J79" s="145">
        <v>0</v>
      </c>
      <c r="K79" s="145">
        <v>0</v>
      </c>
      <c r="L79" s="145">
        <v>0</v>
      </c>
      <c r="M79" s="145">
        <v>0</v>
      </c>
      <c r="N79" s="145">
        <v>0</v>
      </c>
      <c r="O79" s="145">
        <v>0</v>
      </c>
      <c r="P79" s="145">
        <v>0</v>
      </c>
      <c r="Q79" s="145">
        <v>0</v>
      </c>
      <c r="R79" s="145">
        <v>0</v>
      </c>
      <c r="S79" s="145">
        <v>0</v>
      </c>
      <c r="T79" s="145">
        <v>2</v>
      </c>
      <c r="U79" s="146">
        <v>4</v>
      </c>
      <c r="V79" s="146">
        <v>0</v>
      </c>
      <c r="W79" s="146">
        <v>0</v>
      </c>
      <c r="X79" s="208"/>
      <c r="Y79" s="215"/>
      <c r="Z79" s="215"/>
    </row>
    <row r="80" spans="1:26" s="149" customFormat="1" ht="18" customHeight="1">
      <c r="A80" s="168" t="s">
        <v>180</v>
      </c>
      <c r="B80" s="144"/>
      <c r="C80" s="145"/>
      <c r="D80" s="145"/>
      <c r="E80" s="145"/>
      <c r="F80" s="145"/>
      <c r="G80" s="145"/>
      <c r="H80" s="145"/>
      <c r="I80" s="145"/>
      <c r="J80" s="145"/>
      <c r="K80" s="145"/>
      <c r="L80" s="145"/>
      <c r="M80" s="145"/>
      <c r="N80" s="145"/>
      <c r="O80" s="145"/>
      <c r="P80" s="145"/>
      <c r="Q80" s="145"/>
      <c r="R80" s="145"/>
      <c r="S80" s="145"/>
      <c r="T80" s="145"/>
      <c r="U80" s="146"/>
      <c r="V80" s="146"/>
      <c r="W80" s="146"/>
      <c r="X80" s="208"/>
      <c r="Y80" s="208"/>
      <c r="Z80" s="208"/>
    </row>
    <row r="81" spans="1:26" s="149" customFormat="1" ht="15" customHeight="1">
      <c r="A81" s="99" t="s">
        <v>181</v>
      </c>
      <c r="B81" s="144"/>
      <c r="C81" s="145">
        <v>1</v>
      </c>
      <c r="D81" s="145">
        <v>1</v>
      </c>
      <c r="E81" s="145">
        <v>0</v>
      </c>
      <c r="F81" s="145">
        <v>0</v>
      </c>
      <c r="G81" s="145">
        <v>0</v>
      </c>
      <c r="H81" s="145">
        <v>0</v>
      </c>
      <c r="I81" s="145">
        <v>0</v>
      </c>
      <c r="J81" s="145">
        <v>0</v>
      </c>
      <c r="K81" s="145">
        <v>0</v>
      </c>
      <c r="L81" s="145">
        <v>0</v>
      </c>
      <c r="M81" s="145">
        <v>0</v>
      </c>
      <c r="N81" s="145">
        <v>0</v>
      </c>
      <c r="O81" s="145">
        <v>0</v>
      </c>
      <c r="P81" s="145">
        <v>0</v>
      </c>
      <c r="Q81" s="145">
        <v>0</v>
      </c>
      <c r="R81" s="145">
        <v>0</v>
      </c>
      <c r="S81" s="145">
        <v>0</v>
      </c>
      <c r="T81" s="145">
        <v>1</v>
      </c>
      <c r="U81" s="146">
        <v>0</v>
      </c>
      <c r="V81" s="146">
        <v>0</v>
      </c>
      <c r="W81" s="146">
        <v>0</v>
      </c>
      <c r="X81" s="208"/>
      <c r="Y81" s="208"/>
      <c r="Z81" s="208"/>
    </row>
    <row r="82" spans="1:26" s="149" customFormat="1" ht="15" customHeight="1">
      <c r="A82" s="99" t="s">
        <v>182</v>
      </c>
      <c r="B82" s="160"/>
      <c r="C82" s="145">
        <v>5</v>
      </c>
      <c r="D82" s="145">
        <v>3</v>
      </c>
      <c r="E82" s="145">
        <v>2</v>
      </c>
      <c r="F82" s="145">
        <v>0</v>
      </c>
      <c r="G82" s="145">
        <v>0</v>
      </c>
      <c r="H82" s="145">
        <v>0</v>
      </c>
      <c r="I82" s="145">
        <v>0</v>
      </c>
      <c r="J82" s="145">
        <v>0</v>
      </c>
      <c r="K82" s="145">
        <v>0</v>
      </c>
      <c r="L82" s="145">
        <v>0</v>
      </c>
      <c r="M82" s="145">
        <v>0</v>
      </c>
      <c r="N82" s="145">
        <v>2</v>
      </c>
      <c r="O82" s="145">
        <v>0</v>
      </c>
      <c r="P82" s="145">
        <v>0</v>
      </c>
      <c r="Q82" s="145">
        <v>0</v>
      </c>
      <c r="R82" s="145">
        <v>0</v>
      </c>
      <c r="S82" s="145">
        <v>0</v>
      </c>
      <c r="T82" s="145">
        <v>1</v>
      </c>
      <c r="U82" s="146">
        <v>2</v>
      </c>
      <c r="V82" s="146">
        <v>0</v>
      </c>
      <c r="W82" s="146">
        <v>0</v>
      </c>
      <c r="X82" s="208"/>
      <c r="Y82" s="208"/>
      <c r="Z82" s="208"/>
    </row>
    <row r="83" spans="1:26" s="149" customFormat="1" ht="15" customHeight="1">
      <c r="A83" s="99" t="s">
        <v>183</v>
      </c>
      <c r="B83" s="144"/>
      <c r="C83" s="145">
        <v>2</v>
      </c>
      <c r="D83" s="145">
        <v>1</v>
      </c>
      <c r="E83" s="145">
        <v>1</v>
      </c>
      <c r="F83" s="145">
        <v>0</v>
      </c>
      <c r="G83" s="145">
        <v>0</v>
      </c>
      <c r="H83" s="145">
        <v>0</v>
      </c>
      <c r="I83" s="145">
        <v>0</v>
      </c>
      <c r="J83" s="145">
        <v>0</v>
      </c>
      <c r="K83" s="145">
        <v>0</v>
      </c>
      <c r="L83" s="145">
        <v>0</v>
      </c>
      <c r="M83" s="145">
        <v>0</v>
      </c>
      <c r="N83" s="145">
        <v>1</v>
      </c>
      <c r="O83" s="145">
        <v>0</v>
      </c>
      <c r="P83" s="145">
        <v>0</v>
      </c>
      <c r="Q83" s="145">
        <v>0</v>
      </c>
      <c r="R83" s="145">
        <v>0</v>
      </c>
      <c r="S83" s="145">
        <v>0</v>
      </c>
      <c r="T83" s="145">
        <v>0</v>
      </c>
      <c r="U83" s="146">
        <v>1</v>
      </c>
      <c r="V83" s="146">
        <v>0</v>
      </c>
      <c r="W83" s="146">
        <v>0</v>
      </c>
      <c r="X83" s="208"/>
      <c r="Y83" s="208"/>
      <c r="Z83" s="208"/>
    </row>
    <row r="84" spans="1:26" s="149" customFormat="1" ht="15" customHeight="1">
      <c r="A84" s="99" t="s">
        <v>184</v>
      </c>
      <c r="B84" s="144"/>
      <c r="C84" s="145">
        <v>0</v>
      </c>
      <c r="D84" s="145">
        <v>0</v>
      </c>
      <c r="E84" s="145">
        <v>0</v>
      </c>
      <c r="F84" s="145">
        <v>0</v>
      </c>
      <c r="G84" s="145">
        <v>0</v>
      </c>
      <c r="H84" s="145">
        <v>0</v>
      </c>
      <c r="I84" s="145">
        <v>0</v>
      </c>
      <c r="J84" s="145">
        <v>0</v>
      </c>
      <c r="K84" s="145">
        <v>0</v>
      </c>
      <c r="L84" s="145">
        <v>0</v>
      </c>
      <c r="M84" s="145">
        <v>0</v>
      </c>
      <c r="N84" s="145">
        <v>0</v>
      </c>
      <c r="O84" s="145">
        <v>0</v>
      </c>
      <c r="P84" s="145">
        <v>0</v>
      </c>
      <c r="Q84" s="145">
        <v>0</v>
      </c>
      <c r="R84" s="145">
        <v>0</v>
      </c>
      <c r="S84" s="145">
        <v>0</v>
      </c>
      <c r="T84" s="145">
        <v>0</v>
      </c>
      <c r="U84" s="146">
        <v>0</v>
      </c>
      <c r="V84" s="146">
        <v>0</v>
      </c>
      <c r="W84" s="146">
        <v>0</v>
      </c>
      <c r="X84" s="208"/>
      <c r="Y84" s="208"/>
      <c r="Z84" s="208"/>
    </row>
    <row r="85" spans="1:26" s="149" customFormat="1" ht="15" customHeight="1">
      <c r="A85" s="99" t="s">
        <v>185</v>
      </c>
      <c r="B85" s="144"/>
      <c r="C85" s="145">
        <v>4</v>
      </c>
      <c r="D85" s="145">
        <v>3</v>
      </c>
      <c r="E85" s="145">
        <v>1</v>
      </c>
      <c r="F85" s="145">
        <v>0</v>
      </c>
      <c r="G85" s="145">
        <v>0</v>
      </c>
      <c r="H85" s="145">
        <v>0</v>
      </c>
      <c r="I85" s="145">
        <v>0</v>
      </c>
      <c r="J85" s="145">
        <v>0</v>
      </c>
      <c r="K85" s="145">
        <v>0</v>
      </c>
      <c r="L85" s="145">
        <v>0</v>
      </c>
      <c r="M85" s="145">
        <v>0</v>
      </c>
      <c r="N85" s="145">
        <v>1</v>
      </c>
      <c r="O85" s="145">
        <v>0</v>
      </c>
      <c r="P85" s="145">
        <v>0</v>
      </c>
      <c r="Q85" s="145">
        <v>0</v>
      </c>
      <c r="R85" s="145">
        <v>0</v>
      </c>
      <c r="S85" s="145">
        <v>0</v>
      </c>
      <c r="T85" s="145">
        <v>2</v>
      </c>
      <c r="U85" s="146">
        <v>1</v>
      </c>
      <c r="V85" s="146">
        <v>0</v>
      </c>
      <c r="W85" s="146">
        <v>0</v>
      </c>
      <c r="X85" s="208"/>
      <c r="Y85" s="215"/>
      <c r="Z85" s="215"/>
    </row>
    <row r="86" spans="1:26" s="149" customFormat="1" ht="18" customHeight="1">
      <c r="A86" s="168" t="s">
        <v>186</v>
      </c>
      <c r="B86" s="144"/>
      <c r="C86" s="145"/>
      <c r="D86" s="145"/>
      <c r="E86" s="145"/>
      <c r="F86" s="145"/>
      <c r="G86" s="145"/>
      <c r="H86" s="145"/>
      <c r="I86" s="145"/>
      <c r="J86" s="145"/>
      <c r="K86" s="145"/>
      <c r="L86" s="145"/>
      <c r="M86" s="145"/>
      <c r="N86" s="145"/>
      <c r="O86" s="145"/>
      <c r="P86" s="145"/>
      <c r="Q86" s="145"/>
      <c r="R86" s="145"/>
      <c r="S86" s="145"/>
      <c r="T86" s="145"/>
      <c r="U86" s="146"/>
      <c r="V86" s="146"/>
      <c r="W86" s="146"/>
      <c r="X86" s="208"/>
      <c r="Y86" s="208"/>
      <c r="Z86" s="208"/>
    </row>
    <row r="87" spans="1:26" s="149" customFormat="1" ht="15" customHeight="1">
      <c r="A87" s="99" t="s">
        <v>187</v>
      </c>
      <c r="B87" s="144"/>
      <c r="C87" s="145">
        <v>1</v>
      </c>
      <c r="D87" s="145">
        <v>1</v>
      </c>
      <c r="E87" s="145">
        <v>0</v>
      </c>
      <c r="F87" s="145">
        <v>0</v>
      </c>
      <c r="G87" s="145">
        <v>0</v>
      </c>
      <c r="H87" s="145">
        <v>0</v>
      </c>
      <c r="I87" s="145">
        <v>0</v>
      </c>
      <c r="J87" s="145">
        <v>0</v>
      </c>
      <c r="K87" s="145">
        <v>0</v>
      </c>
      <c r="L87" s="145">
        <v>0</v>
      </c>
      <c r="M87" s="145">
        <v>0</v>
      </c>
      <c r="N87" s="145">
        <v>1</v>
      </c>
      <c r="O87" s="145">
        <v>0</v>
      </c>
      <c r="P87" s="145">
        <v>0</v>
      </c>
      <c r="Q87" s="145">
        <v>0</v>
      </c>
      <c r="R87" s="145">
        <v>0</v>
      </c>
      <c r="S87" s="145">
        <v>0</v>
      </c>
      <c r="T87" s="145">
        <v>0</v>
      </c>
      <c r="U87" s="146">
        <v>0</v>
      </c>
      <c r="V87" s="146">
        <v>0</v>
      </c>
      <c r="W87" s="146">
        <v>0</v>
      </c>
      <c r="X87" s="208"/>
      <c r="Y87" s="208"/>
      <c r="Z87" s="208"/>
    </row>
    <row r="88" spans="1:26" s="149" customFormat="1" ht="15" customHeight="1">
      <c r="A88" s="99" t="s">
        <v>188</v>
      </c>
      <c r="B88" s="144"/>
      <c r="C88" s="145">
        <v>1</v>
      </c>
      <c r="D88" s="145">
        <v>1</v>
      </c>
      <c r="E88" s="145">
        <v>0</v>
      </c>
      <c r="F88" s="145">
        <v>0</v>
      </c>
      <c r="G88" s="145">
        <v>0</v>
      </c>
      <c r="H88" s="145">
        <v>0</v>
      </c>
      <c r="I88" s="145">
        <v>0</v>
      </c>
      <c r="J88" s="145">
        <v>0</v>
      </c>
      <c r="K88" s="145">
        <v>0</v>
      </c>
      <c r="L88" s="145">
        <v>0</v>
      </c>
      <c r="M88" s="145">
        <v>0</v>
      </c>
      <c r="N88" s="145">
        <v>0</v>
      </c>
      <c r="O88" s="145">
        <v>0</v>
      </c>
      <c r="P88" s="145">
        <v>0</v>
      </c>
      <c r="Q88" s="145">
        <v>0</v>
      </c>
      <c r="R88" s="145">
        <v>0</v>
      </c>
      <c r="S88" s="145">
        <v>0</v>
      </c>
      <c r="T88" s="145">
        <v>1</v>
      </c>
      <c r="U88" s="146">
        <v>0</v>
      </c>
      <c r="V88" s="146">
        <v>0</v>
      </c>
      <c r="W88" s="146">
        <v>0</v>
      </c>
      <c r="X88" s="208"/>
      <c r="Y88" s="208"/>
      <c r="Z88" s="208"/>
    </row>
    <row r="89" spans="1:26" s="149" customFormat="1" ht="15" customHeight="1">
      <c r="A89" s="99" t="s">
        <v>189</v>
      </c>
      <c r="B89" s="144"/>
      <c r="C89" s="145">
        <v>3</v>
      </c>
      <c r="D89" s="145">
        <v>2</v>
      </c>
      <c r="E89" s="145">
        <v>1</v>
      </c>
      <c r="F89" s="145">
        <v>0</v>
      </c>
      <c r="G89" s="145">
        <v>0</v>
      </c>
      <c r="H89" s="145">
        <v>0</v>
      </c>
      <c r="I89" s="145">
        <v>0</v>
      </c>
      <c r="J89" s="145">
        <v>0</v>
      </c>
      <c r="K89" s="145">
        <v>0</v>
      </c>
      <c r="L89" s="145">
        <v>0</v>
      </c>
      <c r="M89" s="145">
        <v>0</v>
      </c>
      <c r="N89" s="145">
        <v>0</v>
      </c>
      <c r="O89" s="145">
        <v>0</v>
      </c>
      <c r="P89" s="145">
        <v>0</v>
      </c>
      <c r="Q89" s="145">
        <v>0</v>
      </c>
      <c r="R89" s="145">
        <v>0</v>
      </c>
      <c r="S89" s="145">
        <v>0</v>
      </c>
      <c r="T89" s="145">
        <v>2</v>
      </c>
      <c r="U89" s="146">
        <v>1</v>
      </c>
      <c r="V89" s="146">
        <v>0</v>
      </c>
      <c r="W89" s="146">
        <v>0</v>
      </c>
      <c r="X89" s="208"/>
      <c r="Y89" s="215"/>
      <c r="Z89" s="215"/>
    </row>
    <row r="90" spans="1:26" s="149" customFormat="1" ht="18" customHeight="1">
      <c r="A90" s="168" t="s">
        <v>190</v>
      </c>
      <c r="B90" s="144"/>
      <c r="C90" s="145"/>
      <c r="D90" s="145"/>
      <c r="E90" s="145"/>
      <c r="F90" s="145"/>
      <c r="G90" s="145"/>
      <c r="H90" s="145"/>
      <c r="I90" s="145"/>
      <c r="J90" s="145"/>
      <c r="K90" s="145"/>
      <c r="L90" s="145"/>
      <c r="M90" s="145"/>
      <c r="N90" s="145"/>
      <c r="O90" s="145"/>
      <c r="P90" s="145"/>
      <c r="Q90" s="145"/>
      <c r="R90" s="145"/>
      <c r="S90" s="145"/>
      <c r="T90" s="145"/>
      <c r="U90" s="146"/>
      <c r="V90" s="146"/>
      <c r="W90" s="146"/>
      <c r="X90" s="208"/>
      <c r="Y90" s="208"/>
      <c r="Z90" s="208"/>
    </row>
    <row r="91" spans="1:26" s="149" customFormat="1" ht="15" customHeight="1">
      <c r="A91" s="99" t="s">
        <v>191</v>
      </c>
      <c r="B91" s="160"/>
      <c r="C91" s="145">
        <v>8</v>
      </c>
      <c r="D91" s="145">
        <v>5</v>
      </c>
      <c r="E91" s="145">
        <v>3</v>
      </c>
      <c r="F91" s="145">
        <v>0</v>
      </c>
      <c r="G91" s="145">
        <v>0</v>
      </c>
      <c r="H91" s="145">
        <v>0</v>
      </c>
      <c r="I91" s="145">
        <v>0</v>
      </c>
      <c r="J91" s="145">
        <v>0</v>
      </c>
      <c r="K91" s="145">
        <v>0</v>
      </c>
      <c r="L91" s="145">
        <v>0</v>
      </c>
      <c r="M91" s="145">
        <v>0</v>
      </c>
      <c r="N91" s="145">
        <v>2</v>
      </c>
      <c r="O91" s="145">
        <v>1</v>
      </c>
      <c r="P91" s="145">
        <v>0</v>
      </c>
      <c r="Q91" s="145">
        <v>0</v>
      </c>
      <c r="R91" s="145">
        <v>0</v>
      </c>
      <c r="S91" s="145">
        <v>0</v>
      </c>
      <c r="T91" s="145">
        <v>3</v>
      </c>
      <c r="U91" s="145">
        <v>2</v>
      </c>
      <c r="V91" s="145">
        <v>0</v>
      </c>
      <c r="W91" s="146">
        <v>0</v>
      </c>
      <c r="X91" s="208"/>
      <c r="Y91" s="215"/>
      <c r="Z91" s="215"/>
    </row>
    <row r="92" spans="1:26" s="149" customFormat="1" ht="18" customHeight="1">
      <c r="A92" s="168" t="s">
        <v>192</v>
      </c>
      <c r="B92" s="144"/>
      <c r="C92" s="145"/>
      <c r="D92" s="145"/>
      <c r="E92" s="145"/>
      <c r="F92" s="145"/>
      <c r="G92" s="145"/>
      <c r="H92" s="145"/>
      <c r="I92" s="145"/>
      <c r="J92" s="145"/>
      <c r="K92" s="145"/>
      <c r="L92" s="145"/>
      <c r="M92" s="145"/>
      <c r="N92" s="145"/>
      <c r="O92" s="145"/>
      <c r="P92" s="145"/>
      <c r="Q92" s="145"/>
      <c r="R92" s="145"/>
      <c r="S92" s="145"/>
      <c r="T92" s="145"/>
      <c r="U92" s="146"/>
      <c r="V92" s="146"/>
      <c r="W92" s="146"/>
      <c r="X92" s="208"/>
      <c r="Y92" s="208"/>
      <c r="Z92" s="208"/>
    </row>
    <row r="93" spans="1:26" s="149" customFormat="1" ht="15" customHeight="1">
      <c r="A93" s="99" t="s">
        <v>193</v>
      </c>
      <c r="B93" s="160"/>
      <c r="C93" s="145">
        <v>4</v>
      </c>
      <c r="D93" s="145">
        <v>4</v>
      </c>
      <c r="E93" s="145">
        <v>0</v>
      </c>
      <c r="F93" s="145">
        <v>0</v>
      </c>
      <c r="G93" s="145">
        <v>0</v>
      </c>
      <c r="H93" s="145">
        <v>0</v>
      </c>
      <c r="I93" s="145">
        <v>0</v>
      </c>
      <c r="J93" s="145">
        <v>0</v>
      </c>
      <c r="K93" s="145">
        <v>0</v>
      </c>
      <c r="L93" s="145">
        <v>0</v>
      </c>
      <c r="M93" s="145">
        <v>0</v>
      </c>
      <c r="N93" s="145">
        <v>0</v>
      </c>
      <c r="O93" s="145">
        <v>0</v>
      </c>
      <c r="P93" s="145">
        <v>0</v>
      </c>
      <c r="Q93" s="145">
        <v>0</v>
      </c>
      <c r="R93" s="145">
        <v>0</v>
      </c>
      <c r="S93" s="145">
        <v>0</v>
      </c>
      <c r="T93" s="145">
        <v>4</v>
      </c>
      <c r="U93" s="145">
        <v>0</v>
      </c>
      <c r="V93" s="145">
        <v>0</v>
      </c>
      <c r="W93" s="146">
        <v>0</v>
      </c>
      <c r="X93" s="208"/>
      <c r="Y93" s="215"/>
      <c r="Z93" s="215"/>
    </row>
    <row r="94" spans="1:26" s="149" customFormat="1" ht="18" customHeight="1">
      <c r="A94" s="168" t="s">
        <v>194</v>
      </c>
      <c r="B94" s="144"/>
      <c r="C94" s="145"/>
      <c r="D94" s="145"/>
      <c r="E94" s="145"/>
      <c r="F94" s="145"/>
      <c r="G94" s="145"/>
      <c r="H94" s="145"/>
      <c r="I94" s="145"/>
      <c r="J94" s="145"/>
      <c r="K94" s="145"/>
      <c r="L94" s="145"/>
      <c r="M94" s="145"/>
      <c r="N94" s="145"/>
      <c r="O94" s="145"/>
      <c r="P94" s="145"/>
      <c r="Q94" s="145"/>
      <c r="R94" s="145"/>
      <c r="S94" s="145"/>
      <c r="T94" s="145"/>
      <c r="U94" s="146"/>
      <c r="V94" s="146"/>
      <c r="W94" s="146"/>
      <c r="X94" s="208"/>
      <c r="Y94" s="208"/>
      <c r="Z94" s="208"/>
    </row>
    <row r="95" spans="1:26" s="149" customFormat="1" ht="15" customHeight="1">
      <c r="A95" s="99" t="s">
        <v>195</v>
      </c>
      <c r="B95" s="144"/>
      <c r="C95" s="145">
        <v>33</v>
      </c>
      <c r="D95" s="145">
        <v>19</v>
      </c>
      <c r="E95" s="145">
        <v>14</v>
      </c>
      <c r="F95" s="145">
        <v>1</v>
      </c>
      <c r="G95" s="145">
        <v>0</v>
      </c>
      <c r="H95" s="145">
        <v>0</v>
      </c>
      <c r="I95" s="145">
        <v>0</v>
      </c>
      <c r="J95" s="145">
        <v>0</v>
      </c>
      <c r="K95" s="145">
        <v>0</v>
      </c>
      <c r="L95" s="145">
        <v>0</v>
      </c>
      <c r="M95" s="145">
        <v>0</v>
      </c>
      <c r="N95" s="145">
        <v>14</v>
      </c>
      <c r="O95" s="145">
        <v>5</v>
      </c>
      <c r="P95" s="145">
        <v>0</v>
      </c>
      <c r="Q95" s="145">
        <v>2</v>
      </c>
      <c r="R95" s="145">
        <v>0</v>
      </c>
      <c r="S95" s="145">
        <v>0</v>
      </c>
      <c r="T95" s="145">
        <v>4</v>
      </c>
      <c r="U95" s="146">
        <v>7</v>
      </c>
      <c r="V95" s="146">
        <v>0</v>
      </c>
      <c r="W95" s="146">
        <v>0</v>
      </c>
      <c r="X95" s="208"/>
      <c r="Y95" s="208"/>
      <c r="Z95" s="208"/>
    </row>
    <row r="96" spans="1:26" s="149" customFormat="1" ht="15" customHeight="1">
      <c r="A96" s="99" t="s">
        <v>196</v>
      </c>
      <c r="B96" s="144"/>
      <c r="C96" s="145">
        <v>1</v>
      </c>
      <c r="D96" s="145">
        <v>1</v>
      </c>
      <c r="E96" s="145">
        <v>0</v>
      </c>
      <c r="F96" s="145">
        <v>0</v>
      </c>
      <c r="G96" s="145">
        <v>0</v>
      </c>
      <c r="H96" s="145">
        <v>0</v>
      </c>
      <c r="I96" s="145">
        <v>0</v>
      </c>
      <c r="J96" s="145">
        <v>0</v>
      </c>
      <c r="K96" s="145">
        <v>0</v>
      </c>
      <c r="L96" s="145">
        <v>0</v>
      </c>
      <c r="M96" s="145">
        <v>0</v>
      </c>
      <c r="N96" s="145">
        <v>1</v>
      </c>
      <c r="O96" s="145">
        <v>0</v>
      </c>
      <c r="P96" s="145">
        <v>0</v>
      </c>
      <c r="Q96" s="145">
        <v>0</v>
      </c>
      <c r="R96" s="145">
        <v>0</v>
      </c>
      <c r="S96" s="145">
        <v>0</v>
      </c>
      <c r="T96" s="145">
        <v>0</v>
      </c>
      <c r="U96" s="146">
        <v>0</v>
      </c>
      <c r="V96" s="146">
        <v>0</v>
      </c>
      <c r="W96" s="146">
        <v>0</v>
      </c>
      <c r="X96" s="208"/>
      <c r="Y96" s="208"/>
      <c r="Z96" s="208"/>
    </row>
    <row r="97" spans="1:26" s="1" customFormat="1" ht="4.5" customHeight="1">
      <c r="A97" s="109"/>
      <c r="B97" s="163"/>
      <c r="C97" s="171"/>
      <c r="D97" s="172"/>
      <c r="E97" s="145">
        <v>0</v>
      </c>
      <c r="F97" s="172"/>
      <c r="G97" s="172"/>
      <c r="H97" s="172"/>
      <c r="I97" s="172"/>
      <c r="J97" s="172"/>
      <c r="K97" s="172"/>
      <c r="L97" s="172"/>
      <c r="M97" s="172"/>
      <c r="N97" s="172"/>
      <c r="O97" s="172"/>
      <c r="P97" s="172"/>
      <c r="Q97" s="172"/>
      <c r="R97" s="172"/>
      <c r="S97" s="172"/>
      <c r="T97" s="172"/>
      <c r="U97" s="172"/>
      <c r="V97" s="174"/>
      <c r="W97" s="174"/>
      <c r="X97" s="208"/>
      <c r="Y97" s="216"/>
      <c r="Z97" s="216"/>
    </row>
    <row r="98" spans="1:62" ht="21" customHeight="1">
      <c r="A98" s="176" t="s">
        <v>197</v>
      </c>
      <c r="B98" s="177"/>
      <c r="C98" s="178"/>
      <c r="D98" s="178"/>
      <c r="E98" s="217"/>
      <c r="F98" s="178"/>
      <c r="G98" s="178"/>
      <c r="H98" s="178"/>
      <c r="I98" s="179"/>
      <c r="J98" s="179"/>
      <c r="K98" s="179"/>
      <c r="L98" s="179"/>
      <c r="M98" s="179"/>
      <c r="N98" s="179"/>
      <c r="O98" s="179"/>
      <c r="P98" s="179"/>
      <c r="Q98" s="179"/>
      <c r="R98" s="179"/>
      <c r="S98" s="179"/>
      <c r="T98" s="179"/>
      <c r="U98" s="179"/>
      <c r="V98" s="179"/>
      <c r="W98" s="180"/>
      <c r="X98" s="409"/>
      <c r="Y98" s="409"/>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row>
    <row r="99" spans="1:62" s="122" customFormat="1" ht="21" customHeight="1">
      <c r="A99" s="181" t="s">
        <v>198</v>
      </c>
      <c r="B99" s="182"/>
      <c r="C99" s="183"/>
      <c r="D99" s="182"/>
      <c r="E99" s="184"/>
      <c r="F99" s="185"/>
      <c r="G99" s="185"/>
      <c r="H99" s="185"/>
      <c r="I99" s="185"/>
      <c r="J99" s="185"/>
      <c r="K99" s="185"/>
      <c r="L99" s="185"/>
      <c r="M99" s="185"/>
      <c r="N99" s="185"/>
      <c r="O99" s="185"/>
      <c r="P99" s="185"/>
      <c r="Q99" s="185"/>
      <c r="R99" s="185"/>
      <c r="S99" s="185"/>
      <c r="T99" s="185"/>
      <c r="U99" s="185"/>
      <c r="V99" s="185"/>
      <c r="W99" s="185"/>
      <c r="X99" s="408"/>
      <c r="Y99" s="408"/>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row>
    <row r="100" spans="1:26" s="123" customFormat="1" ht="15" customHeight="1">
      <c r="A100" s="186" t="s">
        <v>199</v>
      </c>
      <c r="B100" s="187"/>
      <c r="C100" s="188">
        <v>3</v>
      </c>
      <c r="D100" s="188">
        <v>2</v>
      </c>
      <c r="E100" s="145">
        <v>1</v>
      </c>
      <c r="F100" s="189">
        <v>1</v>
      </c>
      <c r="G100" s="189">
        <v>0</v>
      </c>
      <c r="H100" s="189">
        <v>0</v>
      </c>
      <c r="I100" s="189">
        <v>0</v>
      </c>
      <c r="J100" s="189">
        <v>0</v>
      </c>
      <c r="K100" s="189">
        <v>0</v>
      </c>
      <c r="L100" s="189">
        <v>0</v>
      </c>
      <c r="M100" s="189">
        <v>0</v>
      </c>
      <c r="N100" s="189">
        <v>0</v>
      </c>
      <c r="O100" s="189">
        <v>0</v>
      </c>
      <c r="P100" s="189">
        <v>0</v>
      </c>
      <c r="Q100" s="189">
        <v>0</v>
      </c>
      <c r="R100" s="189">
        <v>0</v>
      </c>
      <c r="S100" s="189">
        <v>0</v>
      </c>
      <c r="T100" s="189">
        <v>1</v>
      </c>
      <c r="U100" s="189">
        <v>1</v>
      </c>
      <c r="V100" s="189">
        <v>0</v>
      </c>
      <c r="W100" s="189">
        <v>0</v>
      </c>
      <c r="X100" s="218"/>
      <c r="Y100" s="218"/>
      <c r="Z100" s="102"/>
    </row>
    <row r="101" spans="1:25" s="103" customFormat="1" ht="21" customHeight="1">
      <c r="A101" s="190" t="s">
        <v>200</v>
      </c>
      <c r="B101" s="191"/>
      <c r="C101" s="192"/>
      <c r="D101" s="188"/>
      <c r="E101" s="145"/>
      <c r="F101" s="188"/>
      <c r="G101" s="188"/>
      <c r="H101" s="188"/>
      <c r="I101" s="188"/>
      <c r="J101" s="188"/>
      <c r="K101" s="188"/>
      <c r="L101" s="188"/>
      <c r="M101" s="188"/>
      <c r="N101" s="188"/>
      <c r="O101" s="188"/>
      <c r="P101" s="188"/>
      <c r="Q101" s="188"/>
      <c r="R101" s="188"/>
      <c r="S101" s="188"/>
      <c r="T101" s="188"/>
      <c r="U101" s="188"/>
      <c r="V101" s="188"/>
      <c r="W101" s="188"/>
      <c r="X101" s="219"/>
      <c r="Y101" s="219"/>
    </row>
    <row r="102" spans="1:26" s="123" customFormat="1" ht="15" customHeight="1">
      <c r="A102" s="193" t="s">
        <v>199</v>
      </c>
      <c r="B102" s="187"/>
      <c r="C102" s="188">
        <v>212</v>
      </c>
      <c r="D102" s="188">
        <v>115</v>
      </c>
      <c r="E102" s="145">
        <v>97</v>
      </c>
      <c r="F102" s="188">
        <v>6</v>
      </c>
      <c r="G102" s="188">
        <v>1</v>
      </c>
      <c r="H102" s="194">
        <v>1</v>
      </c>
      <c r="I102" s="188">
        <v>0</v>
      </c>
      <c r="J102" s="188">
        <v>3</v>
      </c>
      <c r="K102" s="194">
        <v>0</v>
      </c>
      <c r="L102" s="194">
        <v>0</v>
      </c>
      <c r="M102" s="188">
        <v>0</v>
      </c>
      <c r="N102" s="188">
        <v>70</v>
      </c>
      <c r="O102" s="188">
        <v>27</v>
      </c>
      <c r="P102" s="195">
        <v>0</v>
      </c>
      <c r="Q102" s="194">
        <v>5</v>
      </c>
      <c r="R102" s="194">
        <v>1</v>
      </c>
      <c r="S102" s="194">
        <v>0</v>
      </c>
      <c r="T102" s="188">
        <v>35</v>
      </c>
      <c r="U102" s="188">
        <v>63</v>
      </c>
      <c r="V102" s="194">
        <v>0</v>
      </c>
      <c r="W102" s="194">
        <v>0</v>
      </c>
      <c r="X102" s="220"/>
      <c r="Y102" s="220"/>
      <c r="Z102" s="102"/>
    </row>
    <row r="103" spans="1:26" s="123" customFormat="1" ht="15" customHeight="1">
      <c r="A103" s="191" t="s">
        <v>226</v>
      </c>
      <c r="B103" s="187"/>
      <c r="C103" s="188">
        <v>26</v>
      </c>
      <c r="D103" s="188">
        <v>13</v>
      </c>
      <c r="E103" s="145">
        <v>13</v>
      </c>
      <c r="F103" s="188">
        <v>3</v>
      </c>
      <c r="G103" s="188">
        <v>0</v>
      </c>
      <c r="H103" s="194">
        <v>1</v>
      </c>
      <c r="I103" s="188">
        <v>0</v>
      </c>
      <c r="J103" s="188">
        <v>0</v>
      </c>
      <c r="K103" s="194">
        <v>0</v>
      </c>
      <c r="L103" s="194">
        <v>0</v>
      </c>
      <c r="M103" s="188">
        <v>0</v>
      </c>
      <c r="N103" s="188">
        <v>3</v>
      </c>
      <c r="O103" s="188">
        <v>3</v>
      </c>
      <c r="P103" s="195">
        <v>0</v>
      </c>
      <c r="Q103" s="195">
        <v>3</v>
      </c>
      <c r="R103" s="194">
        <v>0</v>
      </c>
      <c r="S103" s="194">
        <v>0</v>
      </c>
      <c r="T103" s="188">
        <v>6</v>
      </c>
      <c r="U103" s="188">
        <v>7</v>
      </c>
      <c r="V103" s="194">
        <v>0</v>
      </c>
      <c r="W103" s="194">
        <v>0</v>
      </c>
      <c r="X103" s="220"/>
      <c r="Y103" s="220"/>
      <c r="Z103" s="102"/>
    </row>
    <row r="104" spans="1:26" s="123" customFormat="1" ht="15" customHeight="1">
      <c r="A104" s="191" t="s">
        <v>227</v>
      </c>
      <c r="B104" s="187"/>
      <c r="C104" s="188">
        <v>54</v>
      </c>
      <c r="D104" s="188">
        <v>26</v>
      </c>
      <c r="E104" s="145">
        <v>28</v>
      </c>
      <c r="F104" s="188">
        <v>1</v>
      </c>
      <c r="G104" s="188">
        <v>0</v>
      </c>
      <c r="H104" s="194">
        <v>0</v>
      </c>
      <c r="I104" s="188">
        <v>0</v>
      </c>
      <c r="J104" s="188">
        <v>0</v>
      </c>
      <c r="K104" s="194">
        <v>0</v>
      </c>
      <c r="L104" s="194">
        <v>0</v>
      </c>
      <c r="M104" s="188">
        <v>0</v>
      </c>
      <c r="N104" s="188">
        <v>11</v>
      </c>
      <c r="O104" s="188">
        <v>10</v>
      </c>
      <c r="P104" s="195">
        <v>0</v>
      </c>
      <c r="Q104" s="194">
        <v>2</v>
      </c>
      <c r="R104" s="194">
        <v>0</v>
      </c>
      <c r="S104" s="194">
        <v>0</v>
      </c>
      <c r="T104" s="188">
        <v>14</v>
      </c>
      <c r="U104" s="188">
        <v>16</v>
      </c>
      <c r="V104" s="194">
        <v>0</v>
      </c>
      <c r="W104" s="188">
        <v>0</v>
      </c>
      <c r="X104" s="220"/>
      <c r="Y104" s="220"/>
      <c r="Z104" s="102"/>
    </row>
    <row r="105" spans="1:26" s="123" customFormat="1" ht="15" customHeight="1">
      <c r="A105" s="191" t="s">
        <v>123</v>
      </c>
      <c r="B105" s="187"/>
      <c r="C105" s="188">
        <v>8</v>
      </c>
      <c r="D105" s="188">
        <v>4</v>
      </c>
      <c r="E105" s="145">
        <v>4</v>
      </c>
      <c r="F105" s="188">
        <v>1</v>
      </c>
      <c r="G105" s="188">
        <v>0</v>
      </c>
      <c r="H105" s="194">
        <v>0</v>
      </c>
      <c r="I105" s="188">
        <v>0</v>
      </c>
      <c r="J105" s="188">
        <v>1</v>
      </c>
      <c r="K105" s="194">
        <v>0</v>
      </c>
      <c r="L105" s="194">
        <v>0</v>
      </c>
      <c r="M105" s="188">
        <v>0</v>
      </c>
      <c r="N105" s="188">
        <v>0</v>
      </c>
      <c r="O105" s="188">
        <v>0</v>
      </c>
      <c r="P105" s="195">
        <v>0</v>
      </c>
      <c r="Q105" s="194">
        <v>1</v>
      </c>
      <c r="R105" s="194">
        <v>1</v>
      </c>
      <c r="S105" s="194">
        <v>0</v>
      </c>
      <c r="T105" s="188">
        <v>2</v>
      </c>
      <c r="U105" s="188">
        <v>2</v>
      </c>
      <c r="V105" s="194">
        <v>0</v>
      </c>
      <c r="W105" s="188">
        <v>0</v>
      </c>
      <c r="X105" s="220"/>
      <c r="Y105" s="220"/>
      <c r="Z105" s="102"/>
    </row>
    <row r="106" spans="1:26" s="123" customFormat="1" ht="15" customHeight="1">
      <c r="A106" s="191" t="s">
        <v>124</v>
      </c>
      <c r="B106" s="187"/>
      <c r="C106" s="188">
        <v>6</v>
      </c>
      <c r="D106" s="188">
        <v>4</v>
      </c>
      <c r="E106" s="145">
        <v>2</v>
      </c>
      <c r="F106" s="188">
        <v>1</v>
      </c>
      <c r="G106" s="188">
        <v>0</v>
      </c>
      <c r="H106" s="194">
        <v>0</v>
      </c>
      <c r="I106" s="188">
        <v>0</v>
      </c>
      <c r="J106" s="188">
        <v>1</v>
      </c>
      <c r="K106" s="194">
        <v>0</v>
      </c>
      <c r="L106" s="194">
        <v>0</v>
      </c>
      <c r="M106" s="188">
        <v>0</v>
      </c>
      <c r="N106" s="188">
        <v>0</v>
      </c>
      <c r="O106" s="188">
        <v>0</v>
      </c>
      <c r="P106" s="195">
        <v>0</v>
      </c>
      <c r="Q106" s="194">
        <v>0</v>
      </c>
      <c r="R106" s="194">
        <v>0</v>
      </c>
      <c r="S106" s="194">
        <v>0</v>
      </c>
      <c r="T106" s="188">
        <v>2</v>
      </c>
      <c r="U106" s="188">
        <v>2</v>
      </c>
      <c r="V106" s="194">
        <v>0</v>
      </c>
      <c r="W106" s="188">
        <v>0</v>
      </c>
      <c r="X106" s="220"/>
      <c r="Y106" s="220"/>
      <c r="Z106" s="102"/>
    </row>
    <row r="107" spans="1:26" s="123" customFormat="1" ht="15" customHeight="1">
      <c r="A107" s="191" t="s">
        <v>242</v>
      </c>
      <c r="B107" s="187"/>
      <c r="C107" s="188">
        <v>2</v>
      </c>
      <c r="D107" s="188">
        <v>2</v>
      </c>
      <c r="E107" s="145">
        <v>0</v>
      </c>
      <c r="F107" s="188">
        <v>1</v>
      </c>
      <c r="G107" s="188">
        <v>0</v>
      </c>
      <c r="H107" s="194">
        <v>0</v>
      </c>
      <c r="I107" s="188">
        <v>0</v>
      </c>
      <c r="J107" s="188">
        <v>0</v>
      </c>
      <c r="K107" s="194">
        <v>0</v>
      </c>
      <c r="L107" s="194">
        <v>0</v>
      </c>
      <c r="M107" s="188">
        <v>0</v>
      </c>
      <c r="N107" s="188">
        <v>0</v>
      </c>
      <c r="O107" s="188">
        <v>0</v>
      </c>
      <c r="P107" s="195">
        <v>0</v>
      </c>
      <c r="Q107" s="194">
        <v>0</v>
      </c>
      <c r="R107" s="194">
        <v>0</v>
      </c>
      <c r="S107" s="194">
        <v>0</v>
      </c>
      <c r="T107" s="188">
        <v>1</v>
      </c>
      <c r="U107" s="188">
        <v>0</v>
      </c>
      <c r="V107" s="194">
        <v>0</v>
      </c>
      <c r="W107" s="188">
        <v>0</v>
      </c>
      <c r="X107" s="220"/>
      <c r="Y107" s="220"/>
      <c r="Z107" s="102"/>
    </row>
    <row r="108" spans="1:26" s="123" customFormat="1" ht="15" customHeight="1">
      <c r="A108" s="191" t="s">
        <v>126</v>
      </c>
      <c r="B108" s="187"/>
      <c r="C108" s="188">
        <v>22</v>
      </c>
      <c r="D108" s="188">
        <v>13</v>
      </c>
      <c r="E108" s="145">
        <v>9</v>
      </c>
      <c r="F108" s="188">
        <v>1</v>
      </c>
      <c r="G108" s="188">
        <v>0</v>
      </c>
      <c r="H108" s="194">
        <v>0</v>
      </c>
      <c r="I108" s="188">
        <v>0</v>
      </c>
      <c r="J108" s="188">
        <v>0</v>
      </c>
      <c r="K108" s="194">
        <v>0</v>
      </c>
      <c r="L108" s="194">
        <v>0</v>
      </c>
      <c r="M108" s="188">
        <v>0</v>
      </c>
      <c r="N108" s="188">
        <v>3</v>
      </c>
      <c r="O108" s="188">
        <v>4</v>
      </c>
      <c r="P108" s="195">
        <v>0</v>
      </c>
      <c r="Q108" s="194">
        <v>0</v>
      </c>
      <c r="R108" s="194">
        <v>0</v>
      </c>
      <c r="S108" s="194">
        <v>0</v>
      </c>
      <c r="T108" s="188">
        <v>9</v>
      </c>
      <c r="U108" s="188">
        <v>5</v>
      </c>
      <c r="V108" s="194">
        <v>0</v>
      </c>
      <c r="W108" s="188">
        <v>0</v>
      </c>
      <c r="X108" s="220"/>
      <c r="Y108" s="220"/>
      <c r="Z108" s="102"/>
    </row>
    <row r="109" spans="1:26" s="123" customFormat="1" ht="15" customHeight="1">
      <c r="A109" s="191" t="s">
        <v>229</v>
      </c>
      <c r="B109" s="187"/>
      <c r="C109" s="188">
        <v>19</v>
      </c>
      <c r="D109" s="188">
        <v>10</v>
      </c>
      <c r="E109" s="145">
        <v>9</v>
      </c>
      <c r="F109" s="188">
        <v>0</v>
      </c>
      <c r="G109" s="188">
        <v>0</v>
      </c>
      <c r="H109" s="194">
        <v>0</v>
      </c>
      <c r="I109" s="188">
        <v>0</v>
      </c>
      <c r="J109" s="188">
        <v>0</v>
      </c>
      <c r="K109" s="194">
        <v>0</v>
      </c>
      <c r="L109" s="194">
        <v>0</v>
      </c>
      <c r="M109" s="188">
        <v>0</v>
      </c>
      <c r="N109" s="188">
        <v>4</v>
      </c>
      <c r="O109" s="188">
        <v>3</v>
      </c>
      <c r="P109" s="195">
        <v>0</v>
      </c>
      <c r="Q109" s="194">
        <v>0</v>
      </c>
      <c r="R109" s="194">
        <v>0</v>
      </c>
      <c r="S109" s="194">
        <v>0</v>
      </c>
      <c r="T109" s="188">
        <v>6</v>
      </c>
      <c r="U109" s="188">
        <v>6</v>
      </c>
      <c r="V109" s="194">
        <v>0</v>
      </c>
      <c r="W109" s="188">
        <v>0</v>
      </c>
      <c r="X109" s="220"/>
      <c r="Y109" s="220"/>
      <c r="Z109" s="102"/>
    </row>
    <row r="110" spans="1:26" s="123" customFormat="1" ht="15" customHeight="1">
      <c r="A110" s="191" t="s">
        <v>130</v>
      </c>
      <c r="B110" s="187"/>
      <c r="C110" s="188">
        <v>19</v>
      </c>
      <c r="D110" s="188">
        <v>13</v>
      </c>
      <c r="E110" s="145">
        <v>6</v>
      </c>
      <c r="F110" s="188">
        <v>1</v>
      </c>
      <c r="G110" s="188">
        <v>0</v>
      </c>
      <c r="H110" s="194">
        <v>0</v>
      </c>
      <c r="I110" s="188">
        <v>0</v>
      </c>
      <c r="J110" s="188">
        <v>0</v>
      </c>
      <c r="K110" s="194">
        <v>0</v>
      </c>
      <c r="L110" s="194">
        <v>0</v>
      </c>
      <c r="M110" s="188">
        <v>0</v>
      </c>
      <c r="N110" s="188">
        <v>4</v>
      </c>
      <c r="O110" s="188">
        <v>2</v>
      </c>
      <c r="P110" s="195">
        <v>0</v>
      </c>
      <c r="Q110" s="194">
        <v>0</v>
      </c>
      <c r="R110" s="194">
        <v>1</v>
      </c>
      <c r="S110" s="194">
        <v>0</v>
      </c>
      <c r="T110" s="188">
        <v>8</v>
      </c>
      <c r="U110" s="188">
        <v>3</v>
      </c>
      <c r="V110" s="194">
        <v>0</v>
      </c>
      <c r="W110" s="188">
        <v>0</v>
      </c>
      <c r="X110" s="220"/>
      <c r="Y110" s="220"/>
      <c r="Z110" s="102"/>
    </row>
    <row r="111" spans="1:26" s="123" customFormat="1" ht="15" customHeight="1">
      <c r="A111" s="191" t="s">
        <v>230</v>
      </c>
      <c r="B111" s="187"/>
      <c r="C111" s="188">
        <v>33</v>
      </c>
      <c r="D111" s="188">
        <v>13</v>
      </c>
      <c r="E111" s="145">
        <v>20</v>
      </c>
      <c r="F111" s="188">
        <v>1</v>
      </c>
      <c r="G111" s="188">
        <v>0</v>
      </c>
      <c r="H111" s="194">
        <v>0</v>
      </c>
      <c r="I111" s="188">
        <v>0</v>
      </c>
      <c r="J111" s="188">
        <v>1</v>
      </c>
      <c r="K111" s="194">
        <v>0</v>
      </c>
      <c r="L111" s="194">
        <v>0</v>
      </c>
      <c r="M111" s="188">
        <v>0</v>
      </c>
      <c r="N111" s="188">
        <v>5</v>
      </c>
      <c r="O111" s="188">
        <v>4</v>
      </c>
      <c r="P111" s="195">
        <v>0</v>
      </c>
      <c r="Q111" s="194">
        <v>1</v>
      </c>
      <c r="R111" s="194">
        <v>0</v>
      </c>
      <c r="S111" s="194">
        <v>0</v>
      </c>
      <c r="T111" s="188">
        <v>6</v>
      </c>
      <c r="U111" s="188">
        <v>15</v>
      </c>
      <c r="V111" s="194">
        <v>0</v>
      </c>
      <c r="W111" s="194">
        <v>0</v>
      </c>
      <c r="X111" s="220"/>
      <c r="Y111" s="220"/>
      <c r="Z111" s="102"/>
    </row>
    <row r="112" spans="1:26" s="123" customFormat="1" ht="15" customHeight="1">
      <c r="A112" s="191" t="s">
        <v>134</v>
      </c>
      <c r="B112" s="187"/>
      <c r="C112" s="188">
        <v>14</v>
      </c>
      <c r="D112" s="188">
        <v>9</v>
      </c>
      <c r="E112" s="145">
        <v>5</v>
      </c>
      <c r="F112" s="188">
        <v>0</v>
      </c>
      <c r="G112" s="188">
        <v>0</v>
      </c>
      <c r="H112" s="194">
        <v>0</v>
      </c>
      <c r="I112" s="188">
        <v>0</v>
      </c>
      <c r="J112" s="188">
        <v>0</v>
      </c>
      <c r="K112" s="188">
        <v>0</v>
      </c>
      <c r="L112" s="194">
        <v>0</v>
      </c>
      <c r="M112" s="188">
        <v>0</v>
      </c>
      <c r="N112" s="188">
        <v>7</v>
      </c>
      <c r="O112" s="188">
        <v>4</v>
      </c>
      <c r="P112" s="195">
        <v>0</v>
      </c>
      <c r="Q112" s="194">
        <v>0</v>
      </c>
      <c r="R112" s="194">
        <v>0</v>
      </c>
      <c r="S112" s="194">
        <v>0</v>
      </c>
      <c r="T112" s="188">
        <v>2</v>
      </c>
      <c r="U112" s="188">
        <v>1</v>
      </c>
      <c r="V112" s="194">
        <v>0</v>
      </c>
      <c r="W112" s="194">
        <v>0</v>
      </c>
      <c r="X112" s="220"/>
      <c r="Y112" s="220"/>
      <c r="Z112" s="102"/>
    </row>
    <row r="113" spans="1:26" s="123" customFormat="1" ht="15" customHeight="1">
      <c r="A113" s="191" t="s">
        <v>136</v>
      </c>
      <c r="B113" s="187"/>
      <c r="C113" s="188">
        <v>18</v>
      </c>
      <c r="D113" s="188">
        <v>12</v>
      </c>
      <c r="E113" s="145">
        <v>6</v>
      </c>
      <c r="F113" s="188">
        <v>1</v>
      </c>
      <c r="G113" s="188">
        <v>0</v>
      </c>
      <c r="H113" s="194">
        <v>0</v>
      </c>
      <c r="I113" s="188">
        <v>0</v>
      </c>
      <c r="J113" s="188">
        <v>0</v>
      </c>
      <c r="K113" s="188">
        <v>0</v>
      </c>
      <c r="L113" s="194">
        <v>0</v>
      </c>
      <c r="M113" s="188">
        <v>0</v>
      </c>
      <c r="N113" s="188">
        <v>9</v>
      </c>
      <c r="O113" s="195">
        <v>3</v>
      </c>
      <c r="P113" s="195">
        <v>0</v>
      </c>
      <c r="Q113" s="194">
        <v>1</v>
      </c>
      <c r="R113" s="194">
        <v>0</v>
      </c>
      <c r="S113" s="194">
        <v>0</v>
      </c>
      <c r="T113" s="188">
        <v>2</v>
      </c>
      <c r="U113" s="188">
        <v>2</v>
      </c>
      <c r="V113" s="195">
        <v>0</v>
      </c>
      <c r="W113" s="195">
        <v>0</v>
      </c>
      <c r="X113" s="220"/>
      <c r="Y113" s="220"/>
      <c r="Z113" s="102"/>
    </row>
    <row r="114" spans="1:26" s="123" customFormat="1" ht="15" customHeight="1">
      <c r="A114" s="191" t="s">
        <v>138</v>
      </c>
      <c r="B114" s="187"/>
      <c r="C114" s="188">
        <v>16</v>
      </c>
      <c r="D114" s="188">
        <v>15</v>
      </c>
      <c r="E114" s="145">
        <v>1</v>
      </c>
      <c r="F114" s="188">
        <v>1</v>
      </c>
      <c r="G114" s="188">
        <v>0</v>
      </c>
      <c r="H114" s="194">
        <v>0</v>
      </c>
      <c r="I114" s="188">
        <v>0</v>
      </c>
      <c r="J114" s="188">
        <v>1</v>
      </c>
      <c r="K114" s="188">
        <v>0</v>
      </c>
      <c r="L114" s="194">
        <v>0</v>
      </c>
      <c r="M114" s="188">
        <v>0</v>
      </c>
      <c r="N114" s="188">
        <v>7</v>
      </c>
      <c r="O114" s="195">
        <v>0</v>
      </c>
      <c r="P114" s="195">
        <v>0</v>
      </c>
      <c r="Q114" s="194">
        <v>1</v>
      </c>
      <c r="R114" s="194">
        <v>0</v>
      </c>
      <c r="S114" s="194">
        <v>0</v>
      </c>
      <c r="T114" s="188">
        <v>6</v>
      </c>
      <c r="U114" s="188">
        <v>0</v>
      </c>
      <c r="V114" s="195">
        <v>0</v>
      </c>
      <c r="W114" s="195">
        <v>0</v>
      </c>
      <c r="X114" s="220"/>
      <c r="Y114" s="220"/>
      <c r="Z114" s="102"/>
    </row>
    <row r="115" spans="1:26" s="123" customFormat="1" ht="15" customHeight="1">
      <c r="A115" s="191" t="s">
        <v>232</v>
      </c>
      <c r="B115" s="187"/>
      <c r="C115" s="188">
        <v>26</v>
      </c>
      <c r="D115" s="188">
        <v>14</v>
      </c>
      <c r="E115" s="145">
        <v>12</v>
      </c>
      <c r="F115" s="188">
        <v>2</v>
      </c>
      <c r="G115" s="188">
        <v>0</v>
      </c>
      <c r="H115" s="194">
        <v>0</v>
      </c>
      <c r="I115" s="188">
        <v>0</v>
      </c>
      <c r="J115" s="188">
        <v>0</v>
      </c>
      <c r="K115" s="194">
        <v>0</v>
      </c>
      <c r="L115" s="194">
        <v>0</v>
      </c>
      <c r="M115" s="188">
        <v>0</v>
      </c>
      <c r="N115" s="188">
        <v>0</v>
      </c>
      <c r="O115" s="188">
        <v>0</v>
      </c>
      <c r="P115" s="195">
        <v>0</v>
      </c>
      <c r="Q115" s="194">
        <v>0</v>
      </c>
      <c r="R115" s="194">
        <v>0</v>
      </c>
      <c r="S115" s="194">
        <v>0</v>
      </c>
      <c r="T115" s="188">
        <v>12</v>
      </c>
      <c r="U115" s="188">
        <v>12</v>
      </c>
      <c r="V115" s="194">
        <v>0</v>
      </c>
      <c r="W115" s="194">
        <v>0</v>
      </c>
      <c r="X115" s="220"/>
      <c r="Y115" s="220"/>
      <c r="Z115" s="101"/>
    </row>
    <row r="116" spans="1:26" s="123" customFormat="1" ht="15" customHeight="1">
      <c r="A116" s="191" t="s">
        <v>201</v>
      </c>
      <c r="B116" s="187"/>
      <c r="C116" s="188">
        <v>14</v>
      </c>
      <c r="D116" s="188">
        <v>9</v>
      </c>
      <c r="E116" s="145">
        <v>5</v>
      </c>
      <c r="F116" s="188">
        <v>0</v>
      </c>
      <c r="G116" s="188">
        <v>0</v>
      </c>
      <c r="H116" s="194">
        <v>1</v>
      </c>
      <c r="I116" s="188">
        <v>0</v>
      </c>
      <c r="J116" s="188">
        <v>0</v>
      </c>
      <c r="K116" s="194">
        <v>0</v>
      </c>
      <c r="L116" s="194">
        <v>0</v>
      </c>
      <c r="M116" s="188">
        <v>0</v>
      </c>
      <c r="N116" s="188">
        <v>8</v>
      </c>
      <c r="O116" s="188">
        <v>3</v>
      </c>
      <c r="P116" s="195">
        <v>0</v>
      </c>
      <c r="Q116" s="194">
        <v>2</v>
      </c>
      <c r="R116" s="194">
        <v>0</v>
      </c>
      <c r="S116" s="194">
        <v>0</v>
      </c>
      <c r="T116" s="188">
        <v>0</v>
      </c>
      <c r="U116" s="188">
        <v>0</v>
      </c>
      <c r="V116" s="194">
        <v>0</v>
      </c>
      <c r="W116" s="194">
        <v>0</v>
      </c>
      <c r="X116" s="220"/>
      <c r="Y116" s="220"/>
      <c r="Z116" s="101"/>
    </row>
    <row r="117" spans="1:26" s="123" customFormat="1" ht="15" customHeight="1">
      <c r="A117" s="191" t="s">
        <v>170</v>
      </c>
      <c r="B117" s="187"/>
      <c r="C117" s="188">
        <v>17</v>
      </c>
      <c r="D117" s="188">
        <v>12</v>
      </c>
      <c r="E117" s="145">
        <v>5</v>
      </c>
      <c r="F117" s="188">
        <v>1</v>
      </c>
      <c r="G117" s="188">
        <v>0</v>
      </c>
      <c r="H117" s="194">
        <v>0</v>
      </c>
      <c r="I117" s="188">
        <v>0</v>
      </c>
      <c r="J117" s="188">
        <v>0</v>
      </c>
      <c r="K117" s="194">
        <v>0</v>
      </c>
      <c r="L117" s="194">
        <v>0</v>
      </c>
      <c r="M117" s="188">
        <v>0</v>
      </c>
      <c r="N117" s="188">
        <v>0</v>
      </c>
      <c r="O117" s="188">
        <v>0</v>
      </c>
      <c r="P117" s="195">
        <v>0</v>
      </c>
      <c r="Q117" s="194">
        <v>0</v>
      </c>
      <c r="R117" s="194">
        <v>0</v>
      </c>
      <c r="S117" s="194">
        <v>0</v>
      </c>
      <c r="T117" s="188">
        <v>11</v>
      </c>
      <c r="U117" s="188">
        <v>5</v>
      </c>
      <c r="V117" s="194">
        <v>0</v>
      </c>
      <c r="W117" s="194">
        <v>0</v>
      </c>
      <c r="X117" s="220"/>
      <c r="Y117" s="220"/>
      <c r="Z117" s="102"/>
    </row>
    <row r="118" spans="1:26" s="123" customFormat="1" ht="15" customHeight="1">
      <c r="A118" s="191" t="s">
        <v>233</v>
      </c>
      <c r="B118" s="187"/>
      <c r="C118" s="188">
        <v>7</v>
      </c>
      <c r="D118" s="188">
        <v>3</v>
      </c>
      <c r="E118" s="145">
        <v>4</v>
      </c>
      <c r="F118" s="188">
        <v>0</v>
      </c>
      <c r="G118" s="188">
        <v>1</v>
      </c>
      <c r="H118" s="195">
        <v>0</v>
      </c>
      <c r="I118" s="195">
        <v>0</v>
      </c>
      <c r="J118" s="188">
        <v>0</v>
      </c>
      <c r="K118" s="195">
        <v>0</v>
      </c>
      <c r="L118" s="188">
        <v>0</v>
      </c>
      <c r="M118" s="188">
        <v>0</v>
      </c>
      <c r="N118" s="188">
        <v>0</v>
      </c>
      <c r="O118" s="188">
        <v>0</v>
      </c>
      <c r="P118" s="195">
        <v>0</v>
      </c>
      <c r="Q118" s="195">
        <v>0</v>
      </c>
      <c r="R118" s="195">
        <v>0</v>
      </c>
      <c r="S118" s="195">
        <v>0</v>
      </c>
      <c r="T118" s="188">
        <v>3</v>
      </c>
      <c r="U118" s="188">
        <v>3</v>
      </c>
      <c r="V118" s="195">
        <v>0</v>
      </c>
      <c r="W118" s="195">
        <v>0</v>
      </c>
      <c r="X118" s="220"/>
      <c r="Y118" s="220"/>
      <c r="Z118" s="102"/>
    </row>
    <row r="119" spans="1:48" s="130" customFormat="1" ht="15" customHeight="1">
      <c r="A119" s="197" t="s">
        <v>203</v>
      </c>
      <c r="B119" s="198"/>
      <c r="C119" s="199">
        <v>29</v>
      </c>
      <c r="D119" s="200">
        <v>18</v>
      </c>
      <c r="E119" s="201">
        <v>11</v>
      </c>
      <c r="F119" s="200">
        <v>1</v>
      </c>
      <c r="G119" s="200">
        <v>0</v>
      </c>
      <c r="H119" s="202">
        <v>0</v>
      </c>
      <c r="I119" s="200">
        <v>0</v>
      </c>
      <c r="J119" s="200">
        <v>0</v>
      </c>
      <c r="K119" s="202">
        <v>0</v>
      </c>
      <c r="L119" s="202">
        <v>0</v>
      </c>
      <c r="M119" s="200">
        <v>0</v>
      </c>
      <c r="N119" s="200">
        <v>13</v>
      </c>
      <c r="O119" s="200">
        <v>4</v>
      </c>
      <c r="P119" s="202">
        <v>0</v>
      </c>
      <c r="Q119" s="202">
        <v>2</v>
      </c>
      <c r="R119" s="202">
        <v>0</v>
      </c>
      <c r="S119" s="202">
        <v>0</v>
      </c>
      <c r="T119" s="200">
        <v>4</v>
      </c>
      <c r="U119" s="200">
        <v>5</v>
      </c>
      <c r="V119" s="202">
        <v>0</v>
      </c>
      <c r="W119" s="202">
        <v>0</v>
      </c>
      <c r="X119" s="220"/>
      <c r="Y119" s="220"/>
      <c r="Z119" s="102"/>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row>
    <row r="120" spans="1:48" ht="13.5">
      <c r="A120" s="203" t="s">
        <v>243</v>
      </c>
      <c r="B120" s="203"/>
      <c r="C120" s="30"/>
      <c r="D120" s="30"/>
      <c r="E120" s="30"/>
      <c r="F120" s="30"/>
      <c r="G120" s="30"/>
      <c r="H120" s="30"/>
      <c r="I120" s="71"/>
      <c r="N120" s="71"/>
      <c r="O120" s="71"/>
      <c r="R120" s="71"/>
      <c r="V120" s="71"/>
      <c r="W120" s="71"/>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row>
  </sheetData>
  <sheetProtection/>
  <mergeCells count="22">
    <mergeCell ref="N3:O3"/>
    <mergeCell ref="T3:U3"/>
    <mergeCell ref="N59:O59"/>
    <mergeCell ref="P59:P60"/>
    <mergeCell ref="A2:W2"/>
    <mergeCell ref="T59:U59"/>
    <mergeCell ref="V59:W59"/>
    <mergeCell ref="A3:A4"/>
    <mergeCell ref="C3:E3"/>
    <mergeCell ref="F3:G3"/>
    <mergeCell ref="H3:I3"/>
    <mergeCell ref="J3:K3"/>
    <mergeCell ref="L3:L4"/>
    <mergeCell ref="L59:L60"/>
    <mergeCell ref="V3:W3"/>
    <mergeCell ref="X59:Y59"/>
    <mergeCell ref="X3:Y3"/>
    <mergeCell ref="A59:A60"/>
    <mergeCell ref="C59:E59"/>
    <mergeCell ref="F59:G59"/>
    <mergeCell ref="H59:I59"/>
    <mergeCell ref="J59:K59"/>
  </mergeCells>
  <printOptions/>
  <pageMargins left="0.7" right="0.7" top="0.75" bottom="0.75" header="0.3" footer="0.3"/>
  <pageSetup horizontalDpi="600" verticalDpi="600" orientation="portrait" paperSize="9" scale="79" r:id="rId1"/>
  <rowBreaks count="1" manualBreakCount="1">
    <brk id="56" max="22" man="1"/>
  </rowBreaks>
</worksheet>
</file>

<file path=xl/worksheets/sheet5.xml><?xml version="1.0" encoding="utf-8"?>
<worksheet xmlns="http://schemas.openxmlformats.org/spreadsheetml/2006/main" xmlns:r="http://schemas.openxmlformats.org/officeDocument/2006/relationships">
  <dimension ref="A1:Z124"/>
  <sheetViews>
    <sheetView zoomScalePageLayoutView="0" workbookViewId="0" topLeftCell="A1">
      <selection activeCell="A1" sqref="A1"/>
    </sheetView>
  </sheetViews>
  <sheetFormatPr defaultColWidth="8.796875" defaultRowHeight="14.25"/>
  <cols>
    <col min="1" max="1" width="14.19921875" style="247" customWidth="1"/>
    <col min="2" max="2" width="1.59765625" style="247" customWidth="1"/>
    <col min="3" max="5" width="10.69921875" style="18" customWidth="1"/>
    <col min="6" max="6" width="0.1015625" style="18" customWidth="1"/>
    <col min="7" max="10" width="10" style="18" customWidth="1"/>
    <col min="11" max="12" width="10.09765625" style="18" customWidth="1"/>
    <col min="13" max="26" width="7.8984375" style="18" customWidth="1"/>
    <col min="27" max="16384" width="9" style="18" customWidth="1"/>
  </cols>
  <sheetData>
    <row r="1" spans="1:26" s="1" customFormat="1" ht="13.5">
      <c r="A1" s="132" t="s">
        <v>244</v>
      </c>
      <c r="Z1" s="221" t="s">
        <v>245</v>
      </c>
    </row>
    <row r="2" spans="1:26" s="17" customFormat="1" ht="26.25" customHeight="1">
      <c r="A2" s="37"/>
      <c r="B2" s="37"/>
      <c r="C2" s="37"/>
      <c r="D2" s="37"/>
      <c r="E2" s="37"/>
      <c r="F2" s="37"/>
      <c r="G2" s="37"/>
      <c r="H2" s="478" t="s">
        <v>246</v>
      </c>
      <c r="I2" s="479"/>
      <c r="J2" s="479"/>
      <c r="K2" s="479"/>
      <c r="L2" s="479"/>
      <c r="M2" s="135" t="s">
        <v>247</v>
      </c>
      <c r="N2" s="37"/>
      <c r="O2" s="134"/>
      <c r="P2" s="37"/>
      <c r="Q2" s="37"/>
      <c r="R2" s="37"/>
      <c r="S2" s="37"/>
      <c r="T2" s="37"/>
      <c r="U2" s="37"/>
      <c r="V2" s="37"/>
      <c r="W2" s="37"/>
      <c r="X2" s="37"/>
      <c r="Y2" s="222"/>
      <c r="Z2" s="37"/>
    </row>
    <row r="3" spans="1:26" s="149" customFormat="1" ht="15" customHeight="1">
      <c r="A3" s="427" t="s">
        <v>248</v>
      </c>
      <c r="B3" s="428"/>
      <c r="C3" s="480" t="s">
        <v>249</v>
      </c>
      <c r="D3" s="427"/>
      <c r="E3" s="427"/>
      <c r="F3" s="428"/>
      <c r="G3" s="437" t="s">
        <v>250</v>
      </c>
      <c r="H3" s="425"/>
      <c r="I3" s="425"/>
      <c r="J3" s="426"/>
      <c r="K3" s="437" t="s">
        <v>251</v>
      </c>
      <c r="L3" s="425"/>
      <c r="M3" s="42"/>
      <c r="N3" s="42"/>
      <c r="O3" s="471" t="s">
        <v>252</v>
      </c>
      <c r="P3" s="471"/>
      <c r="Q3" s="471"/>
      <c r="R3" s="471"/>
      <c r="S3" s="471"/>
      <c r="T3" s="471"/>
      <c r="U3" s="471"/>
      <c r="V3" s="471"/>
      <c r="W3" s="471"/>
      <c r="X3" s="471"/>
      <c r="Y3" s="223"/>
      <c r="Z3" s="224"/>
    </row>
    <row r="4" spans="1:26" s="149" customFormat="1" ht="37.5" customHeight="1">
      <c r="A4" s="432"/>
      <c r="B4" s="433"/>
      <c r="C4" s="481"/>
      <c r="D4" s="429"/>
      <c r="E4" s="429"/>
      <c r="F4" s="430"/>
      <c r="G4" s="437" t="s">
        <v>253</v>
      </c>
      <c r="H4" s="426"/>
      <c r="I4" s="437" t="s">
        <v>254</v>
      </c>
      <c r="J4" s="426"/>
      <c r="K4" s="460" t="s">
        <v>255</v>
      </c>
      <c r="L4" s="472"/>
      <c r="M4" s="425" t="s">
        <v>253</v>
      </c>
      <c r="N4" s="426"/>
      <c r="O4" s="469" t="s">
        <v>256</v>
      </c>
      <c r="P4" s="439"/>
      <c r="Q4" s="469" t="s">
        <v>257</v>
      </c>
      <c r="R4" s="439"/>
      <c r="S4" s="469" t="s">
        <v>254</v>
      </c>
      <c r="T4" s="473"/>
      <c r="U4" s="469" t="s">
        <v>258</v>
      </c>
      <c r="V4" s="439"/>
      <c r="W4" s="437" t="s">
        <v>259</v>
      </c>
      <c r="X4" s="426"/>
      <c r="Y4" s="469" t="s">
        <v>260</v>
      </c>
      <c r="Z4" s="425"/>
    </row>
    <row r="5" spans="1:26" ht="15" customHeight="1">
      <c r="A5" s="429"/>
      <c r="B5" s="430"/>
      <c r="C5" s="141" t="s">
        <v>10</v>
      </c>
      <c r="D5" s="141" t="s">
        <v>99</v>
      </c>
      <c r="E5" s="62" t="s">
        <v>100</v>
      </c>
      <c r="F5" s="63"/>
      <c r="G5" s="63" t="s">
        <v>99</v>
      </c>
      <c r="H5" s="63" t="s">
        <v>100</v>
      </c>
      <c r="I5" s="63" t="s">
        <v>99</v>
      </c>
      <c r="J5" s="63" t="s">
        <v>100</v>
      </c>
      <c r="K5" s="142" t="s">
        <v>99</v>
      </c>
      <c r="L5" s="63" t="s">
        <v>100</v>
      </c>
      <c r="M5" s="60" t="s">
        <v>99</v>
      </c>
      <c r="N5" s="62" t="s">
        <v>100</v>
      </c>
      <c r="O5" s="142" t="s">
        <v>99</v>
      </c>
      <c r="P5" s="63" t="s">
        <v>100</v>
      </c>
      <c r="Q5" s="141" t="s">
        <v>214</v>
      </c>
      <c r="R5" s="141" t="s">
        <v>100</v>
      </c>
      <c r="S5" s="63" t="s">
        <v>99</v>
      </c>
      <c r="T5" s="63" t="s">
        <v>100</v>
      </c>
      <c r="U5" s="63" t="s">
        <v>99</v>
      </c>
      <c r="V5" s="63" t="s">
        <v>100</v>
      </c>
      <c r="W5" s="63" t="s">
        <v>99</v>
      </c>
      <c r="X5" s="63" t="s">
        <v>100</v>
      </c>
      <c r="Y5" s="63" t="s">
        <v>99</v>
      </c>
      <c r="Z5" s="62" t="s">
        <v>100</v>
      </c>
    </row>
    <row r="6" spans="1:26" ht="24" customHeight="1">
      <c r="A6" s="474" t="s">
        <v>68</v>
      </c>
      <c r="B6" s="475"/>
      <c r="C6" s="102">
        <v>904</v>
      </c>
      <c r="D6" s="102">
        <v>319</v>
      </c>
      <c r="E6" s="102">
        <v>585</v>
      </c>
      <c r="F6" s="102">
        <v>0</v>
      </c>
      <c r="G6" s="105">
        <v>199</v>
      </c>
      <c r="H6" s="105">
        <v>292</v>
      </c>
      <c r="I6" s="105">
        <v>3</v>
      </c>
      <c r="J6" s="105">
        <v>83</v>
      </c>
      <c r="K6" s="105">
        <v>16</v>
      </c>
      <c r="L6" s="105">
        <v>9</v>
      </c>
      <c r="M6" s="105">
        <v>25</v>
      </c>
      <c r="N6" s="105">
        <v>46</v>
      </c>
      <c r="O6" s="195">
        <v>0</v>
      </c>
      <c r="P6" s="105">
        <v>6</v>
      </c>
      <c r="Q6" s="105">
        <v>0</v>
      </c>
      <c r="R6" s="195">
        <v>19</v>
      </c>
      <c r="S6" s="195">
        <v>0</v>
      </c>
      <c r="T6" s="105">
        <v>38</v>
      </c>
      <c r="U6" s="105">
        <v>1</v>
      </c>
      <c r="V6" s="105">
        <v>2</v>
      </c>
      <c r="W6" s="105">
        <v>67</v>
      </c>
      <c r="X6" s="105">
        <v>80</v>
      </c>
      <c r="Y6" s="105">
        <v>8</v>
      </c>
      <c r="Z6" s="105">
        <v>10</v>
      </c>
    </row>
    <row r="7" spans="1:26" s="226" customFormat="1" ht="24" customHeight="1">
      <c r="A7" s="476" t="s">
        <v>101</v>
      </c>
      <c r="B7" s="477"/>
      <c r="C7" s="92">
        <v>860</v>
      </c>
      <c r="D7" s="92">
        <v>308</v>
      </c>
      <c r="E7" s="92">
        <v>552</v>
      </c>
      <c r="F7" s="225">
        <v>0</v>
      </c>
      <c r="G7" s="92">
        <v>192</v>
      </c>
      <c r="H7" s="92">
        <v>293</v>
      </c>
      <c r="I7" s="92">
        <v>3</v>
      </c>
      <c r="J7" s="92">
        <v>41</v>
      </c>
      <c r="K7" s="92">
        <v>11</v>
      </c>
      <c r="L7" s="92">
        <v>7</v>
      </c>
      <c r="M7" s="92">
        <v>27</v>
      </c>
      <c r="N7" s="92">
        <v>44</v>
      </c>
      <c r="O7" s="92">
        <v>0</v>
      </c>
      <c r="P7" s="92">
        <v>6</v>
      </c>
      <c r="Q7" s="92">
        <v>0</v>
      </c>
      <c r="R7" s="92">
        <v>19</v>
      </c>
      <c r="S7" s="92">
        <v>2</v>
      </c>
      <c r="T7" s="92">
        <v>53</v>
      </c>
      <c r="U7" s="92">
        <v>1</v>
      </c>
      <c r="V7" s="92">
        <v>2</v>
      </c>
      <c r="W7" s="92">
        <v>65</v>
      </c>
      <c r="X7" s="92">
        <v>78</v>
      </c>
      <c r="Y7" s="92">
        <v>7</v>
      </c>
      <c r="Z7" s="92">
        <v>9</v>
      </c>
    </row>
    <row r="8" spans="1:26" s="158" customFormat="1" ht="12.75" customHeight="1">
      <c r="A8" s="227" t="s">
        <v>238</v>
      </c>
      <c r="B8" s="228"/>
      <c r="C8" s="229">
        <v>1</v>
      </c>
      <c r="D8" s="230">
        <v>0</v>
      </c>
      <c r="E8" s="230">
        <v>1</v>
      </c>
      <c r="F8" s="230">
        <v>0</v>
      </c>
      <c r="G8" s="230">
        <v>0</v>
      </c>
      <c r="H8" s="230">
        <v>0</v>
      </c>
      <c r="I8" s="230">
        <v>0</v>
      </c>
      <c r="J8" s="230">
        <v>0</v>
      </c>
      <c r="K8" s="230">
        <v>0</v>
      </c>
      <c r="L8" s="230">
        <v>0</v>
      </c>
      <c r="M8" s="230">
        <v>0</v>
      </c>
      <c r="N8" s="230">
        <v>1</v>
      </c>
      <c r="O8" s="230">
        <v>0</v>
      </c>
      <c r="P8" s="230">
        <v>0</v>
      </c>
      <c r="Q8" s="230">
        <v>0</v>
      </c>
      <c r="R8" s="230">
        <v>0</v>
      </c>
      <c r="S8" s="230">
        <v>0</v>
      </c>
      <c r="T8" s="230">
        <v>0</v>
      </c>
      <c r="U8" s="230">
        <v>0</v>
      </c>
      <c r="V8" s="230">
        <v>0</v>
      </c>
      <c r="W8" s="230">
        <v>0</v>
      </c>
      <c r="X8" s="230">
        <v>0</v>
      </c>
      <c r="Y8" s="230">
        <v>0</v>
      </c>
      <c r="Z8" s="230">
        <v>0</v>
      </c>
    </row>
    <row r="9" spans="1:26" s="158" customFormat="1" ht="12.75" customHeight="1">
      <c r="A9" s="227" t="s">
        <v>218</v>
      </c>
      <c r="B9" s="228"/>
      <c r="C9" s="229">
        <v>784</v>
      </c>
      <c r="D9" s="230">
        <v>274</v>
      </c>
      <c r="E9" s="230">
        <v>510</v>
      </c>
      <c r="F9" s="230">
        <v>-12</v>
      </c>
      <c r="G9" s="230">
        <v>192</v>
      </c>
      <c r="H9" s="230">
        <v>293</v>
      </c>
      <c r="I9" s="230">
        <v>3</v>
      </c>
      <c r="J9" s="230">
        <v>41</v>
      </c>
      <c r="K9" s="230">
        <v>11</v>
      </c>
      <c r="L9" s="230">
        <v>7</v>
      </c>
      <c r="M9" s="230">
        <v>0</v>
      </c>
      <c r="N9" s="230">
        <v>9</v>
      </c>
      <c r="O9" s="230">
        <v>0</v>
      </c>
      <c r="P9" s="230">
        <v>4</v>
      </c>
      <c r="Q9" s="230">
        <v>0</v>
      </c>
      <c r="R9" s="230">
        <v>19</v>
      </c>
      <c r="S9" s="230">
        <v>2</v>
      </c>
      <c r="T9" s="230">
        <v>53</v>
      </c>
      <c r="U9" s="230">
        <v>0</v>
      </c>
      <c r="V9" s="230">
        <v>1</v>
      </c>
      <c r="W9" s="230">
        <v>64</v>
      </c>
      <c r="X9" s="230">
        <v>77</v>
      </c>
      <c r="Y9" s="230">
        <v>2</v>
      </c>
      <c r="Z9" s="230">
        <v>6</v>
      </c>
    </row>
    <row r="10" spans="1:26" s="158" customFormat="1" ht="12.75" customHeight="1">
      <c r="A10" s="227" t="s">
        <v>219</v>
      </c>
      <c r="B10" s="228"/>
      <c r="C10" s="229">
        <v>75</v>
      </c>
      <c r="D10" s="230">
        <v>34</v>
      </c>
      <c r="E10" s="230">
        <v>41</v>
      </c>
      <c r="F10" s="230">
        <v>12</v>
      </c>
      <c r="G10" s="230">
        <v>0</v>
      </c>
      <c r="H10" s="230">
        <v>0</v>
      </c>
      <c r="I10" s="230">
        <v>0</v>
      </c>
      <c r="J10" s="230">
        <v>0</v>
      </c>
      <c r="K10" s="230">
        <v>0</v>
      </c>
      <c r="L10" s="230">
        <v>0</v>
      </c>
      <c r="M10" s="230">
        <v>27</v>
      </c>
      <c r="N10" s="230">
        <v>34</v>
      </c>
      <c r="O10" s="230">
        <v>0</v>
      </c>
      <c r="P10" s="230">
        <v>2</v>
      </c>
      <c r="Q10" s="230">
        <v>0</v>
      </c>
      <c r="R10" s="230">
        <v>0</v>
      </c>
      <c r="S10" s="230">
        <v>0</v>
      </c>
      <c r="T10" s="230">
        <v>0</v>
      </c>
      <c r="U10" s="230">
        <v>1</v>
      </c>
      <c r="V10" s="230">
        <v>1</v>
      </c>
      <c r="W10" s="230">
        <v>1</v>
      </c>
      <c r="X10" s="230">
        <v>1</v>
      </c>
      <c r="Y10" s="230">
        <v>5</v>
      </c>
      <c r="Z10" s="230">
        <v>3</v>
      </c>
    </row>
    <row r="11" spans="1:26" ht="21" customHeight="1">
      <c r="A11" s="99" t="s">
        <v>220</v>
      </c>
      <c r="B11" s="144"/>
      <c r="C11" s="102">
        <v>240</v>
      </c>
      <c r="D11" s="102">
        <v>49</v>
      </c>
      <c r="E11" s="102">
        <v>191</v>
      </c>
      <c r="F11" s="102"/>
      <c r="G11" s="102">
        <v>22</v>
      </c>
      <c r="H11" s="102">
        <v>58</v>
      </c>
      <c r="I11" s="102">
        <v>0</v>
      </c>
      <c r="J11" s="102">
        <v>1</v>
      </c>
      <c r="K11" s="102">
        <v>0</v>
      </c>
      <c r="L11" s="102">
        <v>0</v>
      </c>
      <c r="M11" s="102">
        <v>9</v>
      </c>
      <c r="N11" s="102">
        <v>13</v>
      </c>
      <c r="O11" s="102">
        <v>0</v>
      </c>
      <c r="P11" s="102">
        <v>1</v>
      </c>
      <c r="Q11" s="102">
        <v>0</v>
      </c>
      <c r="R11" s="102">
        <v>19</v>
      </c>
      <c r="S11" s="102">
        <v>2</v>
      </c>
      <c r="T11" s="102">
        <v>39</v>
      </c>
      <c r="U11" s="102">
        <v>0</v>
      </c>
      <c r="V11" s="102">
        <v>0</v>
      </c>
      <c r="W11" s="102">
        <v>14</v>
      </c>
      <c r="X11" s="102">
        <v>58</v>
      </c>
      <c r="Y11" s="102">
        <v>2</v>
      </c>
      <c r="Z11" s="102">
        <v>2</v>
      </c>
    </row>
    <row r="12" spans="1:26" ht="15.75" customHeight="1">
      <c r="A12" s="104" t="s">
        <v>106</v>
      </c>
      <c r="B12" s="144"/>
      <c r="C12" s="102">
        <v>25</v>
      </c>
      <c r="D12" s="102">
        <v>7</v>
      </c>
      <c r="E12" s="102">
        <v>18</v>
      </c>
      <c r="F12" s="102"/>
      <c r="G12" s="102">
        <v>0</v>
      </c>
      <c r="H12" s="102">
        <v>6</v>
      </c>
      <c r="I12" s="102">
        <v>0</v>
      </c>
      <c r="J12" s="102">
        <v>0</v>
      </c>
      <c r="K12" s="102">
        <v>0</v>
      </c>
      <c r="L12" s="102">
        <v>0</v>
      </c>
      <c r="M12" s="102">
        <v>2</v>
      </c>
      <c r="N12" s="102">
        <v>1</v>
      </c>
      <c r="O12" s="102">
        <v>0</v>
      </c>
      <c r="P12" s="102">
        <v>0</v>
      </c>
      <c r="Q12" s="102">
        <v>0</v>
      </c>
      <c r="R12" s="102">
        <v>0</v>
      </c>
      <c r="S12" s="102">
        <v>0</v>
      </c>
      <c r="T12" s="102">
        <v>4</v>
      </c>
      <c r="U12" s="102">
        <v>0</v>
      </c>
      <c r="V12" s="102">
        <v>0</v>
      </c>
      <c r="W12" s="102">
        <v>4</v>
      </c>
      <c r="X12" s="102">
        <v>7</v>
      </c>
      <c r="Y12" s="102">
        <v>1</v>
      </c>
      <c r="Z12" s="102">
        <v>0</v>
      </c>
    </row>
    <row r="13" spans="1:26" ht="15.75" customHeight="1">
      <c r="A13" s="104" t="s">
        <v>107</v>
      </c>
      <c r="B13" s="144"/>
      <c r="C13" s="102">
        <v>22</v>
      </c>
      <c r="D13" s="102">
        <v>3</v>
      </c>
      <c r="E13" s="102">
        <v>19</v>
      </c>
      <c r="F13" s="102"/>
      <c r="G13" s="102">
        <v>2</v>
      </c>
      <c r="H13" s="102">
        <v>10</v>
      </c>
      <c r="I13" s="102">
        <v>0</v>
      </c>
      <c r="J13" s="102">
        <v>0</v>
      </c>
      <c r="K13" s="102">
        <v>0</v>
      </c>
      <c r="L13" s="102">
        <v>0</v>
      </c>
      <c r="M13" s="102">
        <v>0</v>
      </c>
      <c r="N13" s="102">
        <v>0</v>
      </c>
      <c r="O13" s="102">
        <v>0</v>
      </c>
      <c r="P13" s="102">
        <v>0</v>
      </c>
      <c r="Q13" s="102">
        <v>0</v>
      </c>
      <c r="R13" s="102">
        <v>0</v>
      </c>
      <c r="S13" s="102">
        <v>0</v>
      </c>
      <c r="T13" s="102">
        <v>4</v>
      </c>
      <c r="U13" s="102">
        <v>0</v>
      </c>
      <c r="V13" s="102">
        <v>0</v>
      </c>
      <c r="W13" s="102">
        <v>1</v>
      </c>
      <c r="X13" s="102">
        <v>5</v>
      </c>
      <c r="Y13" s="102">
        <v>0</v>
      </c>
      <c r="Z13" s="102">
        <v>0</v>
      </c>
    </row>
    <row r="14" spans="1:26" ht="15.75" customHeight="1">
      <c r="A14" s="104" t="s">
        <v>108</v>
      </c>
      <c r="B14" s="144"/>
      <c r="C14" s="102">
        <v>23</v>
      </c>
      <c r="D14" s="102">
        <v>7</v>
      </c>
      <c r="E14" s="102">
        <v>16</v>
      </c>
      <c r="F14" s="102"/>
      <c r="G14" s="102">
        <v>2</v>
      </c>
      <c r="H14" s="102">
        <v>5</v>
      </c>
      <c r="I14" s="102">
        <v>0</v>
      </c>
      <c r="J14" s="102">
        <v>0</v>
      </c>
      <c r="K14" s="102">
        <v>0</v>
      </c>
      <c r="L14" s="102">
        <v>0</v>
      </c>
      <c r="M14" s="102">
        <v>0</v>
      </c>
      <c r="N14" s="102">
        <v>0</v>
      </c>
      <c r="O14" s="102">
        <v>0</v>
      </c>
      <c r="P14" s="102">
        <v>0</v>
      </c>
      <c r="Q14" s="102">
        <v>0</v>
      </c>
      <c r="R14" s="102">
        <v>0</v>
      </c>
      <c r="S14" s="102">
        <v>0</v>
      </c>
      <c r="T14" s="102">
        <v>5</v>
      </c>
      <c r="U14" s="102">
        <v>0</v>
      </c>
      <c r="V14" s="102">
        <v>0</v>
      </c>
      <c r="W14" s="102">
        <v>5</v>
      </c>
      <c r="X14" s="102">
        <v>6</v>
      </c>
      <c r="Y14" s="102">
        <v>0</v>
      </c>
      <c r="Z14" s="102">
        <v>0</v>
      </c>
    </row>
    <row r="15" spans="1:26" ht="15.75" customHeight="1">
      <c r="A15" s="104" t="s">
        <v>109</v>
      </c>
      <c r="B15" s="144"/>
      <c r="C15" s="102">
        <v>32</v>
      </c>
      <c r="D15" s="102">
        <v>9</v>
      </c>
      <c r="E15" s="102">
        <v>23</v>
      </c>
      <c r="F15" s="102"/>
      <c r="G15" s="102">
        <v>1</v>
      </c>
      <c r="H15" s="102">
        <v>6</v>
      </c>
      <c r="I15" s="102">
        <v>0</v>
      </c>
      <c r="J15" s="102">
        <v>0</v>
      </c>
      <c r="K15" s="102">
        <v>0</v>
      </c>
      <c r="L15" s="102">
        <v>0</v>
      </c>
      <c r="M15" s="102">
        <v>2</v>
      </c>
      <c r="N15" s="102">
        <v>5</v>
      </c>
      <c r="O15" s="102">
        <v>0</v>
      </c>
      <c r="P15" s="102">
        <v>1</v>
      </c>
      <c r="Q15" s="102">
        <v>0</v>
      </c>
      <c r="R15" s="102">
        <v>0</v>
      </c>
      <c r="S15" s="102">
        <v>1</v>
      </c>
      <c r="T15" s="102">
        <v>4</v>
      </c>
      <c r="U15" s="102">
        <v>0</v>
      </c>
      <c r="V15" s="102">
        <v>0</v>
      </c>
      <c r="W15" s="102">
        <v>4</v>
      </c>
      <c r="X15" s="102">
        <v>7</v>
      </c>
      <c r="Y15" s="102">
        <v>1</v>
      </c>
      <c r="Z15" s="102">
        <v>0</v>
      </c>
    </row>
    <row r="16" spans="1:26" ht="15.75" customHeight="1">
      <c r="A16" s="104" t="s">
        <v>110</v>
      </c>
      <c r="B16" s="144"/>
      <c r="C16" s="102">
        <v>14</v>
      </c>
      <c r="D16" s="102">
        <v>4</v>
      </c>
      <c r="E16" s="102">
        <v>10</v>
      </c>
      <c r="F16" s="102"/>
      <c r="G16" s="102">
        <v>4</v>
      </c>
      <c r="H16" s="102">
        <v>2</v>
      </c>
      <c r="I16" s="102">
        <v>0</v>
      </c>
      <c r="J16" s="102">
        <v>0</v>
      </c>
      <c r="K16" s="102">
        <v>0</v>
      </c>
      <c r="L16" s="102">
        <v>0</v>
      </c>
      <c r="M16" s="102">
        <v>0</v>
      </c>
      <c r="N16" s="102">
        <v>1</v>
      </c>
      <c r="O16" s="102">
        <v>0</v>
      </c>
      <c r="P16" s="102">
        <v>0</v>
      </c>
      <c r="Q16" s="102">
        <v>0</v>
      </c>
      <c r="R16" s="102">
        <v>0</v>
      </c>
      <c r="S16" s="102">
        <v>0</v>
      </c>
      <c r="T16" s="102">
        <v>2</v>
      </c>
      <c r="U16" s="102">
        <v>0</v>
      </c>
      <c r="V16" s="102">
        <v>0</v>
      </c>
      <c r="W16" s="102">
        <v>0</v>
      </c>
      <c r="X16" s="102">
        <v>5</v>
      </c>
      <c r="Y16" s="102">
        <v>0</v>
      </c>
      <c r="Z16" s="102">
        <v>0</v>
      </c>
    </row>
    <row r="17" spans="1:26" ht="15.75" customHeight="1">
      <c r="A17" s="104" t="s">
        <v>111</v>
      </c>
      <c r="B17" s="144"/>
      <c r="C17" s="102">
        <v>15</v>
      </c>
      <c r="D17" s="102">
        <v>2</v>
      </c>
      <c r="E17" s="102">
        <v>13</v>
      </c>
      <c r="F17" s="102"/>
      <c r="G17" s="102">
        <v>2</v>
      </c>
      <c r="H17" s="102">
        <v>4</v>
      </c>
      <c r="I17" s="102">
        <v>0</v>
      </c>
      <c r="J17" s="102">
        <v>0</v>
      </c>
      <c r="K17" s="102">
        <v>0</v>
      </c>
      <c r="L17" s="102">
        <v>0</v>
      </c>
      <c r="M17" s="102">
        <v>0</v>
      </c>
      <c r="N17" s="102">
        <v>0</v>
      </c>
      <c r="O17" s="102">
        <v>0</v>
      </c>
      <c r="P17" s="102">
        <v>0</v>
      </c>
      <c r="Q17" s="102">
        <v>0</v>
      </c>
      <c r="R17" s="102">
        <v>4</v>
      </c>
      <c r="S17" s="102">
        <v>0</v>
      </c>
      <c r="T17" s="102">
        <v>2</v>
      </c>
      <c r="U17" s="102">
        <v>0</v>
      </c>
      <c r="V17" s="102">
        <v>0</v>
      </c>
      <c r="W17" s="102">
        <v>0</v>
      </c>
      <c r="X17" s="102">
        <v>3</v>
      </c>
      <c r="Y17" s="102">
        <v>0</v>
      </c>
      <c r="Z17" s="102">
        <v>0</v>
      </c>
    </row>
    <row r="18" spans="1:26" ht="15.75" customHeight="1">
      <c r="A18" s="104" t="s">
        <v>112</v>
      </c>
      <c r="B18" s="144"/>
      <c r="C18" s="102">
        <v>22</v>
      </c>
      <c r="D18" s="102">
        <v>3</v>
      </c>
      <c r="E18" s="102">
        <v>19</v>
      </c>
      <c r="F18" s="102"/>
      <c r="G18" s="102">
        <v>3</v>
      </c>
      <c r="H18" s="102">
        <v>6</v>
      </c>
      <c r="I18" s="102">
        <v>0</v>
      </c>
      <c r="J18" s="102">
        <v>1</v>
      </c>
      <c r="K18" s="102">
        <v>0</v>
      </c>
      <c r="L18" s="102">
        <v>0</v>
      </c>
      <c r="M18" s="102">
        <v>0</v>
      </c>
      <c r="N18" s="102">
        <v>0</v>
      </c>
      <c r="O18" s="102">
        <v>0</v>
      </c>
      <c r="P18" s="102">
        <v>0</v>
      </c>
      <c r="Q18" s="102">
        <v>0</v>
      </c>
      <c r="R18" s="102">
        <v>4</v>
      </c>
      <c r="S18" s="102">
        <v>0</v>
      </c>
      <c r="T18" s="102">
        <v>4</v>
      </c>
      <c r="U18" s="102">
        <v>0</v>
      </c>
      <c r="V18" s="102">
        <v>0</v>
      </c>
      <c r="W18" s="102">
        <v>0</v>
      </c>
      <c r="X18" s="102">
        <v>4</v>
      </c>
      <c r="Y18" s="102">
        <v>0</v>
      </c>
      <c r="Z18" s="102">
        <v>0</v>
      </c>
    </row>
    <row r="19" spans="1:26" ht="15.75" customHeight="1">
      <c r="A19" s="104" t="s">
        <v>113</v>
      </c>
      <c r="B19" s="144"/>
      <c r="C19" s="102">
        <v>31</v>
      </c>
      <c r="D19" s="102">
        <v>6</v>
      </c>
      <c r="E19" s="102">
        <v>25</v>
      </c>
      <c r="F19" s="102"/>
      <c r="G19" s="102">
        <v>3</v>
      </c>
      <c r="H19" s="102">
        <v>6</v>
      </c>
      <c r="I19" s="102">
        <v>0</v>
      </c>
      <c r="J19" s="102">
        <v>0</v>
      </c>
      <c r="K19" s="102">
        <v>0</v>
      </c>
      <c r="L19" s="102">
        <v>0</v>
      </c>
      <c r="M19" s="102">
        <v>3</v>
      </c>
      <c r="N19" s="102">
        <v>2</v>
      </c>
      <c r="O19" s="102">
        <v>0</v>
      </c>
      <c r="P19" s="102">
        <v>0</v>
      </c>
      <c r="Q19" s="102">
        <v>0</v>
      </c>
      <c r="R19" s="102">
        <v>6</v>
      </c>
      <c r="S19" s="102">
        <v>0</v>
      </c>
      <c r="T19" s="102">
        <v>3</v>
      </c>
      <c r="U19" s="102">
        <v>0</v>
      </c>
      <c r="V19" s="102">
        <v>0</v>
      </c>
      <c r="W19" s="102">
        <v>0</v>
      </c>
      <c r="X19" s="102">
        <v>6</v>
      </c>
      <c r="Y19" s="102">
        <v>0</v>
      </c>
      <c r="Z19" s="102">
        <v>2</v>
      </c>
    </row>
    <row r="20" spans="1:26" ht="15.75" customHeight="1">
      <c r="A20" s="104" t="s">
        <v>114</v>
      </c>
      <c r="B20" s="144"/>
      <c r="C20" s="102">
        <v>27</v>
      </c>
      <c r="D20" s="102">
        <v>3</v>
      </c>
      <c r="E20" s="102">
        <v>24</v>
      </c>
      <c r="F20" s="102"/>
      <c r="G20" s="102">
        <v>2</v>
      </c>
      <c r="H20" s="102">
        <v>7</v>
      </c>
      <c r="I20" s="102">
        <v>0</v>
      </c>
      <c r="J20" s="102">
        <v>0</v>
      </c>
      <c r="K20" s="102">
        <v>0</v>
      </c>
      <c r="L20" s="102">
        <v>0</v>
      </c>
      <c r="M20" s="102">
        <v>0</v>
      </c>
      <c r="N20" s="102">
        <v>2</v>
      </c>
      <c r="O20" s="102">
        <v>0</v>
      </c>
      <c r="P20" s="102">
        <v>0</v>
      </c>
      <c r="Q20" s="102">
        <v>0</v>
      </c>
      <c r="R20" s="102">
        <v>5</v>
      </c>
      <c r="S20" s="102">
        <v>1</v>
      </c>
      <c r="T20" s="102">
        <v>4</v>
      </c>
      <c r="U20" s="102">
        <v>0</v>
      </c>
      <c r="V20" s="102">
        <v>0</v>
      </c>
      <c r="W20" s="102">
        <v>0</v>
      </c>
      <c r="X20" s="102">
        <v>6</v>
      </c>
      <c r="Y20" s="102">
        <v>0</v>
      </c>
      <c r="Z20" s="102">
        <v>0</v>
      </c>
    </row>
    <row r="21" spans="1:26" ht="15.75" customHeight="1">
      <c r="A21" s="104" t="s">
        <v>115</v>
      </c>
      <c r="B21" s="144"/>
      <c r="C21" s="102">
        <v>29</v>
      </c>
      <c r="D21" s="102">
        <v>5</v>
      </c>
      <c r="E21" s="102">
        <v>24</v>
      </c>
      <c r="F21" s="102"/>
      <c r="G21" s="102">
        <v>3</v>
      </c>
      <c r="H21" s="102">
        <v>6</v>
      </c>
      <c r="I21" s="102">
        <v>0</v>
      </c>
      <c r="J21" s="102">
        <v>0</v>
      </c>
      <c r="K21" s="102">
        <v>0</v>
      </c>
      <c r="L21" s="102">
        <v>0</v>
      </c>
      <c r="M21" s="102">
        <v>2</v>
      </c>
      <c r="N21" s="102">
        <v>2</v>
      </c>
      <c r="O21" s="102">
        <v>0</v>
      </c>
      <c r="P21" s="102">
        <v>0</v>
      </c>
      <c r="Q21" s="102">
        <v>0</v>
      </c>
      <c r="R21" s="102">
        <v>0</v>
      </c>
      <c r="S21" s="102">
        <v>0</v>
      </c>
      <c r="T21" s="102">
        <v>7</v>
      </c>
      <c r="U21" s="102">
        <v>0</v>
      </c>
      <c r="V21" s="102">
        <v>0</v>
      </c>
      <c r="W21" s="102">
        <v>0</v>
      </c>
      <c r="X21" s="102">
        <v>9</v>
      </c>
      <c r="Y21" s="102">
        <v>0</v>
      </c>
      <c r="Z21" s="102">
        <v>0</v>
      </c>
    </row>
    <row r="22" spans="1:26" ht="21" customHeight="1">
      <c r="A22" s="99" t="s">
        <v>116</v>
      </c>
      <c r="B22" s="144"/>
      <c r="C22" s="102">
        <v>67</v>
      </c>
      <c r="D22" s="102">
        <v>36</v>
      </c>
      <c r="E22" s="102">
        <v>31</v>
      </c>
      <c r="F22" s="102"/>
      <c r="G22" s="102">
        <v>9</v>
      </c>
      <c r="H22" s="102">
        <v>15</v>
      </c>
      <c r="I22" s="102">
        <v>0</v>
      </c>
      <c r="J22" s="102">
        <v>2</v>
      </c>
      <c r="K22" s="102">
        <v>5</v>
      </c>
      <c r="L22" s="102">
        <v>4</v>
      </c>
      <c r="M22" s="102">
        <v>4</v>
      </c>
      <c r="N22" s="102">
        <v>7</v>
      </c>
      <c r="O22" s="102">
        <v>0</v>
      </c>
      <c r="P22" s="102">
        <v>0</v>
      </c>
      <c r="Q22" s="102">
        <v>0</v>
      </c>
      <c r="R22" s="102">
        <v>0</v>
      </c>
      <c r="S22" s="102">
        <v>0</v>
      </c>
      <c r="T22" s="102">
        <v>0</v>
      </c>
      <c r="U22" s="102">
        <v>0</v>
      </c>
      <c r="V22" s="102">
        <v>0</v>
      </c>
      <c r="W22" s="102">
        <v>18</v>
      </c>
      <c r="X22" s="102">
        <v>3</v>
      </c>
      <c r="Y22" s="102">
        <v>0</v>
      </c>
      <c r="Z22" s="102">
        <v>0</v>
      </c>
    </row>
    <row r="23" spans="1:26" ht="15.75" customHeight="1">
      <c r="A23" s="99" t="s">
        <v>117</v>
      </c>
      <c r="B23" s="144"/>
      <c r="C23" s="102">
        <v>25</v>
      </c>
      <c r="D23" s="102">
        <v>11</v>
      </c>
      <c r="E23" s="102">
        <v>14</v>
      </c>
      <c r="F23" s="102"/>
      <c r="G23" s="102">
        <v>7</v>
      </c>
      <c r="H23" s="102">
        <v>12</v>
      </c>
      <c r="I23" s="102">
        <v>0</v>
      </c>
      <c r="J23" s="102">
        <v>1</v>
      </c>
      <c r="K23" s="102">
        <v>0</v>
      </c>
      <c r="L23" s="102">
        <v>0</v>
      </c>
      <c r="M23" s="102">
        <v>0</v>
      </c>
      <c r="N23" s="102">
        <v>0</v>
      </c>
      <c r="O23" s="102">
        <v>0</v>
      </c>
      <c r="P23" s="102">
        <v>0</v>
      </c>
      <c r="Q23" s="102">
        <v>0</v>
      </c>
      <c r="R23" s="102">
        <v>0</v>
      </c>
      <c r="S23" s="102">
        <v>0</v>
      </c>
      <c r="T23" s="102">
        <v>1</v>
      </c>
      <c r="U23" s="102">
        <v>0</v>
      </c>
      <c r="V23" s="102">
        <v>0</v>
      </c>
      <c r="W23" s="102">
        <v>4</v>
      </c>
      <c r="X23" s="102">
        <v>0</v>
      </c>
      <c r="Y23" s="102">
        <v>0</v>
      </c>
      <c r="Z23" s="102">
        <v>0</v>
      </c>
    </row>
    <row r="24" spans="1:26" ht="15.75" customHeight="1">
      <c r="A24" s="99" t="s">
        <v>118</v>
      </c>
      <c r="B24" s="144"/>
      <c r="C24" s="102">
        <v>35</v>
      </c>
      <c r="D24" s="102">
        <v>15</v>
      </c>
      <c r="E24" s="102">
        <v>20</v>
      </c>
      <c r="F24" s="102"/>
      <c r="G24" s="102">
        <v>14</v>
      </c>
      <c r="H24" s="102">
        <v>17</v>
      </c>
      <c r="I24" s="102">
        <v>1</v>
      </c>
      <c r="J24" s="102">
        <v>2</v>
      </c>
      <c r="K24" s="102">
        <v>0</v>
      </c>
      <c r="L24" s="102">
        <v>0</v>
      </c>
      <c r="M24" s="102">
        <v>0</v>
      </c>
      <c r="N24" s="102">
        <v>0</v>
      </c>
      <c r="O24" s="102">
        <v>0</v>
      </c>
      <c r="P24" s="102">
        <v>0</v>
      </c>
      <c r="Q24" s="102">
        <v>0</v>
      </c>
      <c r="R24" s="102">
        <v>0</v>
      </c>
      <c r="S24" s="102">
        <v>0</v>
      </c>
      <c r="T24" s="102">
        <v>1</v>
      </c>
      <c r="U24" s="102">
        <v>0</v>
      </c>
      <c r="V24" s="102">
        <v>0</v>
      </c>
      <c r="W24" s="102">
        <v>0</v>
      </c>
      <c r="X24" s="102">
        <v>0</v>
      </c>
      <c r="Y24" s="102">
        <v>0</v>
      </c>
      <c r="Z24" s="102">
        <v>0</v>
      </c>
    </row>
    <row r="25" spans="1:26" ht="15.75" customHeight="1">
      <c r="A25" s="99" t="s">
        <v>119</v>
      </c>
      <c r="B25" s="144"/>
      <c r="C25" s="102">
        <v>9</v>
      </c>
      <c r="D25" s="102">
        <v>4</v>
      </c>
      <c r="E25" s="102">
        <v>5</v>
      </c>
      <c r="F25" s="102"/>
      <c r="G25" s="102">
        <v>4</v>
      </c>
      <c r="H25" s="102">
        <v>5</v>
      </c>
      <c r="I25" s="102">
        <v>0</v>
      </c>
      <c r="J25" s="102">
        <v>0</v>
      </c>
      <c r="K25" s="102">
        <v>0</v>
      </c>
      <c r="L25" s="102">
        <v>0</v>
      </c>
      <c r="M25" s="102">
        <v>0</v>
      </c>
      <c r="N25" s="102">
        <v>0</v>
      </c>
      <c r="O25" s="102">
        <v>0</v>
      </c>
      <c r="P25" s="102">
        <v>0</v>
      </c>
      <c r="Q25" s="102">
        <v>0</v>
      </c>
      <c r="R25" s="102">
        <v>0</v>
      </c>
      <c r="S25" s="102">
        <v>0</v>
      </c>
      <c r="T25" s="102">
        <v>0</v>
      </c>
      <c r="U25" s="102">
        <v>0</v>
      </c>
      <c r="V25" s="102">
        <v>0</v>
      </c>
      <c r="W25" s="102">
        <v>0</v>
      </c>
      <c r="X25" s="102">
        <v>0</v>
      </c>
      <c r="Y25" s="102">
        <v>0</v>
      </c>
      <c r="Z25" s="102">
        <v>0</v>
      </c>
    </row>
    <row r="26" spans="1:26" ht="15.75" customHeight="1">
      <c r="A26" s="99" t="s">
        <v>120</v>
      </c>
      <c r="B26" s="144"/>
      <c r="C26" s="102">
        <v>10</v>
      </c>
      <c r="D26" s="102">
        <v>3</v>
      </c>
      <c r="E26" s="102">
        <v>7</v>
      </c>
      <c r="F26" s="102"/>
      <c r="G26" s="102">
        <v>3</v>
      </c>
      <c r="H26" s="102">
        <v>5</v>
      </c>
      <c r="I26" s="102">
        <v>0</v>
      </c>
      <c r="J26" s="102">
        <v>1</v>
      </c>
      <c r="K26" s="102">
        <v>0</v>
      </c>
      <c r="L26" s="102">
        <v>0</v>
      </c>
      <c r="M26" s="102">
        <v>0</v>
      </c>
      <c r="N26" s="102">
        <v>1</v>
      </c>
      <c r="O26" s="102">
        <v>0</v>
      </c>
      <c r="P26" s="102">
        <v>0</v>
      </c>
      <c r="Q26" s="102">
        <v>0</v>
      </c>
      <c r="R26" s="102">
        <v>0</v>
      </c>
      <c r="S26" s="102">
        <v>0</v>
      </c>
      <c r="T26" s="102">
        <v>0</v>
      </c>
      <c r="U26" s="102">
        <v>0</v>
      </c>
      <c r="V26" s="102">
        <v>0</v>
      </c>
      <c r="W26" s="102">
        <v>0</v>
      </c>
      <c r="X26" s="102">
        <v>0</v>
      </c>
      <c r="Y26" s="102">
        <v>0</v>
      </c>
      <c r="Z26" s="102">
        <v>0</v>
      </c>
    </row>
    <row r="27" spans="1:26" ht="21" customHeight="1">
      <c r="A27" s="99" t="s">
        <v>121</v>
      </c>
      <c r="B27" s="144"/>
      <c r="C27" s="102">
        <v>21</v>
      </c>
      <c r="D27" s="102">
        <v>8</v>
      </c>
      <c r="E27" s="102">
        <v>13</v>
      </c>
      <c r="F27" s="102"/>
      <c r="G27" s="102">
        <v>8</v>
      </c>
      <c r="H27" s="102">
        <v>10</v>
      </c>
      <c r="I27" s="102">
        <v>0</v>
      </c>
      <c r="J27" s="102">
        <v>1</v>
      </c>
      <c r="K27" s="102">
        <v>0</v>
      </c>
      <c r="L27" s="102">
        <v>0</v>
      </c>
      <c r="M27" s="102">
        <v>0</v>
      </c>
      <c r="N27" s="102">
        <v>2</v>
      </c>
      <c r="O27" s="102">
        <v>0</v>
      </c>
      <c r="P27" s="102">
        <v>0</v>
      </c>
      <c r="Q27" s="102">
        <v>0</v>
      </c>
      <c r="R27" s="102">
        <v>0</v>
      </c>
      <c r="S27" s="102">
        <v>0</v>
      </c>
      <c r="T27" s="102">
        <v>0</v>
      </c>
      <c r="U27" s="102">
        <v>0</v>
      </c>
      <c r="V27" s="102">
        <v>0</v>
      </c>
      <c r="W27" s="102">
        <v>0</v>
      </c>
      <c r="X27" s="102">
        <v>0</v>
      </c>
      <c r="Y27" s="102">
        <v>0</v>
      </c>
      <c r="Z27" s="102">
        <v>0</v>
      </c>
    </row>
    <row r="28" spans="1:26" ht="15.75" customHeight="1">
      <c r="A28" s="99" t="s">
        <v>122</v>
      </c>
      <c r="B28" s="144"/>
      <c r="C28" s="102">
        <v>20</v>
      </c>
      <c r="D28" s="102">
        <v>7</v>
      </c>
      <c r="E28" s="102">
        <v>13</v>
      </c>
      <c r="F28" s="102"/>
      <c r="G28" s="102">
        <v>3</v>
      </c>
      <c r="H28" s="102">
        <v>5</v>
      </c>
      <c r="I28" s="102">
        <v>0</v>
      </c>
      <c r="J28" s="102">
        <v>0</v>
      </c>
      <c r="K28" s="102">
        <v>0</v>
      </c>
      <c r="L28" s="102">
        <v>0</v>
      </c>
      <c r="M28" s="102">
        <v>0</v>
      </c>
      <c r="N28" s="102">
        <v>5</v>
      </c>
      <c r="O28" s="102">
        <v>0</v>
      </c>
      <c r="P28" s="102">
        <v>0</v>
      </c>
      <c r="Q28" s="102">
        <v>0</v>
      </c>
      <c r="R28" s="102">
        <v>0</v>
      </c>
      <c r="S28" s="102">
        <v>0</v>
      </c>
      <c r="T28" s="102">
        <v>0</v>
      </c>
      <c r="U28" s="102">
        <v>1</v>
      </c>
      <c r="V28" s="102">
        <v>2</v>
      </c>
      <c r="W28" s="102">
        <v>2</v>
      </c>
      <c r="X28" s="102">
        <v>0</v>
      </c>
      <c r="Y28" s="102">
        <v>1</v>
      </c>
      <c r="Z28" s="102">
        <v>1</v>
      </c>
    </row>
    <row r="29" spans="1:26" ht="15.75" customHeight="1">
      <c r="A29" s="99" t="s">
        <v>123</v>
      </c>
      <c r="B29" s="144"/>
      <c r="C29" s="102">
        <v>9</v>
      </c>
      <c r="D29" s="102">
        <v>7</v>
      </c>
      <c r="E29" s="102">
        <v>2</v>
      </c>
      <c r="F29" s="102"/>
      <c r="G29" s="102">
        <v>6</v>
      </c>
      <c r="H29" s="102">
        <v>2</v>
      </c>
      <c r="I29" s="102">
        <v>0</v>
      </c>
      <c r="J29" s="102">
        <v>0</v>
      </c>
      <c r="K29" s="102">
        <v>0</v>
      </c>
      <c r="L29" s="102">
        <v>0</v>
      </c>
      <c r="M29" s="102">
        <v>1</v>
      </c>
      <c r="N29" s="102">
        <v>0</v>
      </c>
      <c r="O29" s="102">
        <v>0</v>
      </c>
      <c r="P29" s="102">
        <v>0</v>
      </c>
      <c r="Q29" s="102">
        <v>0</v>
      </c>
      <c r="R29" s="102">
        <v>0</v>
      </c>
      <c r="S29" s="102">
        <v>0</v>
      </c>
      <c r="T29" s="102">
        <v>0</v>
      </c>
      <c r="U29" s="102">
        <v>0</v>
      </c>
      <c r="V29" s="102">
        <v>0</v>
      </c>
      <c r="W29" s="102">
        <v>0</v>
      </c>
      <c r="X29" s="102">
        <v>0</v>
      </c>
      <c r="Y29" s="102">
        <v>0</v>
      </c>
      <c r="Z29" s="102">
        <v>0</v>
      </c>
    </row>
    <row r="30" spans="1:26" ht="15.75" customHeight="1">
      <c r="A30" s="99" t="s">
        <v>124</v>
      </c>
      <c r="B30" s="144"/>
      <c r="C30" s="102">
        <v>11</v>
      </c>
      <c r="D30" s="102">
        <v>7</v>
      </c>
      <c r="E30" s="102">
        <v>4</v>
      </c>
      <c r="F30" s="102"/>
      <c r="G30" s="102">
        <v>2</v>
      </c>
      <c r="H30" s="102">
        <v>2</v>
      </c>
      <c r="I30" s="102">
        <v>0</v>
      </c>
      <c r="J30" s="102">
        <v>0</v>
      </c>
      <c r="K30" s="102">
        <v>0</v>
      </c>
      <c r="L30" s="102">
        <v>0</v>
      </c>
      <c r="M30" s="102">
        <v>5</v>
      </c>
      <c r="N30" s="102">
        <v>2</v>
      </c>
      <c r="O30" s="102">
        <v>0</v>
      </c>
      <c r="P30" s="102">
        <v>0</v>
      </c>
      <c r="Q30" s="102">
        <v>0</v>
      </c>
      <c r="R30" s="102">
        <v>0</v>
      </c>
      <c r="S30" s="102">
        <v>0</v>
      </c>
      <c r="T30" s="102">
        <v>0</v>
      </c>
      <c r="U30" s="102">
        <v>0</v>
      </c>
      <c r="V30" s="102">
        <v>0</v>
      </c>
      <c r="W30" s="102">
        <v>0</v>
      </c>
      <c r="X30" s="102">
        <v>0</v>
      </c>
      <c r="Y30" s="102">
        <v>0</v>
      </c>
      <c r="Z30" s="102">
        <v>0</v>
      </c>
    </row>
    <row r="31" spans="1:26" ht="15.75" customHeight="1">
      <c r="A31" s="99" t="s">
        <v>125</v>
      </c>
      <c r="B31" s="144"/>
      <c r="C31" s="102">
        <v>9</v>
      </c>
      <c r="D31" s="102">
        <v>4</v>
      </c>
      <c r="E31" s="102">
        <v>5</v>
      </c>
      <c r="F31" s="102"/>
      <c r="G31" s="102">
        <v>1</v>
      </c>
      <c r="H31" s="102">
        <v>4</v>
      </c>
      <c r="I31" s="102">
        <v>0</v>
      </c>
      <c r="J31" s="102">
        <v>0</v>
      </c>
      <c r="K31" s="102">
        <v>1</v>
      </c>
      <c r="L31" s="102">
        <v>1</v>
      </c>
      <c r="M31" s="102">
        <v>2</v>
      </c>
      <c r="N31" s="102">
        <v>0</v>
      </c>
      <c r="O31" s="102">
        <v>0</v>
      </c>
      <c r="P31" s="102">
        <v>0</v>
      </c>
      <c r="Q31" s="102">
        <v>0</v>
      </c>
      <c r="R31" s="102">
        <v>0</v>
      </c>
      <c r="S31" s="102">
        <v>0</v>
      </c>
      <c r="T31" s="102">
        <v>0</v>
      </c>
      <c r="U31" s="102">
        <v>0</v>
      </c>
      <c r="V31" s="102">
        <v>0</v>
      </c>
      <c r="W31" s="102">
        <v>0</v>
      </c>
      <c r="X31" s="102">
        <v>0</v>
      </c>
      <c r="Y31" s="102">
        <v>0</v>
      </c>
      <c r="Z31" s="102">
        <v>0</v>
      </c>
    </row>
    <row r="32" spans="1:26" ht="21" customHeight="1">
      <c r="A32" s="99" t="s">
        <v>126</v>
      </c>
      <c r="B32" s="144"/>
      <c r="C32" s="102">
        <v>24</v>
      </c>
      <c r="D32" s="102">
        <v>6</v>
      </c>
      <c r="E32" s="102">
        <v>18</v>
      </c>
      <c r="F32" s="102"/>
      <c r="G32" s="102">
        <v>4</v>
      </c>
      <c r="H32" s="102">
        <v>9</v>
      </c>
      <c r="I32" s="102">
        <v>0</v>
      </c>
      <c r="J32" s="102">
        <v>4</v>
      </c>
      <c r="K32" s="102">
        <v>0</v>
      </c>
      <c r="L32" s="102">
        <v>0</v>
      </c>
      <c r="M32" s="102">
        <v>0</v>
      </c>
      <c r="N32" s="102">
        <v>0</v>
      </c>
      <c r="O32" s="102">
        <v>0</v>
      </c>
      <c r="P32" s="102">
        <v>0</v>
      </c>
      <c r="Q32" s="102">
        <v>0</v>
      </c>
      <c r="R32" s="102">
        <v>0</v>
      </c>
      <c r="S32" s="102">
        <v>0</v>
      </c>
      <c r="T32" s="102">
        <v>5</v>
      </c>
      <c r="U32" s="102">
        <v>0</v>
      </c>
      <c r="V32" s="102">
        <v>0</v>
      </c>
      <c r="W32" s="102">
        <v>2</v>
      </c>
      <c r="X32" s="102">
        <v>0</v>
      </c>
      <c r="Y32" s="102">
        <v>0</v>
      </c>
      <c r="Z32" s="102">
        <v>0</v>
      </c>
    </row>
    <row r="33" spans="1:26" ht="15.75" customHeight="1">
      <c r="A33" s="99" t="s">
        <v>127</v>
      </c>
      <c r="B33" s="144"/>
      <c r="C33" s="102">
        <v>13</v>
      </c>
      <c r="D33" s="102">
        <v>4</v>
      </c>
      <c r="E33" s="102">
        <v>9</v>
      </c>
      <c r="F33" s="102"/>
      <c r="G33" s="102">
        <v>3</v>
      </c>
      <c r="H33" s="102">
        <v>5</v>
      </c>
      <c r="I33" s="102">
        <v>0</v>
      </c>
      <c r="J33" s="102">
        <v>1</v>
      </c>
      <c r="K33" s="102">
        <v>0</v>
      </c>
      <c r="L33" s="102">
        <v>0</v>
      </c>
      <c r="M33" s="102">
        <v>1</v>
      </c>
      <c r="N33" s="102">
        <v>1</v>
      </c>
      <c r="O33" s="102">
        <v>0</v>
      </c>
      <c r="P33" s="102">
        <v>0</v>
      </c>
      <c r="Q33" s="102">
        <v>0</v>
      </c>
      <c r="R33" s="102">
        <v>0</v>
      </c>
      <c r="S33" s="102">
        <v>0</v>
      </c>
      <c r="T33" s="102">
        <v>0</v>
      </c>
      <c r="U33" s="102">
        <v>0</v>
      </c>
      <c r="V33" s="102">
        <v>0</v>
      </c>
      <c r="W33" s="102">
        <v>0</v>
      </c>
      <c r="X33" s="102">
        <v>0</v>
      </c>
      <c r="Y33" s="102">
        <v>0</v>
      </c>
      <c r="Z33" s="102">
        <v>2</v>
      </c>
    </row>
    <row r="34" spans="1:26" ht="15.75" customHeight="1">
      <c r="A34" s="99" t="s">
        <v>128</v>
      </c>
      <c r="B34" s="144"/>
      <c r="C34" s="102">
        <v>4</v>
      </c>
      <c r="D34" s="102">
        <v>2</v>
      </c>
      <c r="E34" s="102">
        <v>2</v>
      </c>
      <c r="F34" s="102"/>
      <c r="G34" s="102">
        <v>1</v>
      </c>
      <c r="H34" s="102">
        <v>2</v>
      </c>
      <c r="I34" s="102">
        <v>1</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row>
    <row r="35" spans="1:26" ht="15.75" customHeight="1">
      <c r="A35" s="99" t="s">
        <v>129</v>
      </c>
      <c r="B35" s="144"/>
      <c r="C35" s="102">
        <v>9</v>
      </c>
      <c r="D35" s="102">
        <v>4</v>
      </c>
      <c r="E35" s="102">
        <v>5</v>
      </c>
      <c r="F35" s="102"/>
      <c r="G35" s="102">
        <v>4</v>
      </c>
      <c r="H35" s="102">
        <v>4</v>
      </c>
      <c r="I35" s="102">
        <v>0</v>
      </c>
      <c r="J35" s="102">
        <v>1</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0</v>
      </c>
    </row>
    <row r="36" spans="1:26" ht="15.75" customHeight="1">
      <c r="A36" s="99" t="s">
        <v>130</v>
      </c>
      <c r="B36" s="144"/>
      <c r="C36" s="102">
        <v>13</v>
      </c>
      <c r="D36" s="102">
        <v>5</v>
      </c>
      <c r="E36" s="102">
        <v>8</v>
      </c>
      <c r="F36" s="102"/>
      <c r="G36" s="102">
        <v>4</v>
      </c>
      <c r="H36" s="102">
        <v>7</v>
      </c>
      <c r="I36" s="102">
        <v>0</v>
      </c>
      <c r="J36" s="102">
        <v>0</v>
      </c>
      <c r="K36" s="102">
        <v>0</v>
      </c>
      <c r="L36" s="102">
        <v>0</v>
      </c>
      <c r="M36" s="102">
        <v>0</v>
      </c>
      <c r="N36" s="102">
        <v>1</v>
      </c>
      <c r="O36" s="102">
        <v>0</v>
      </c>
      <c r="P36" s="102">
        <v>0</v>
      </c>
      <c r="Q36" s="102">
        <v>0</v>
      </c>
      <c r="R36" s="102">
        <v>0</v>
      </c>
      <c r="S36" s="102">
        <v>0</v>
      </c>
      <c r="T36" s="102">
        <v>0</v>
      </c>
      <c r="U36" s="102">
        <v>0</v>
      </c>
      <c r="V36" s="102">
        <v>0</v>
      </c>
      <c r="W36" s="102">
        <v>0</v>
      </c>
      <c r="X36" s="102">
        <v>0</v>
      </c>
      <c r="Y36" s="102">
        <v>1</v>
      </c>
      <c r="Z36" s="102">
        <v>0</v>
      </c>
    </row>
    <row r="37" spans="1:26" ht="21" customHeight="1">
      <c r="A37" s="99" t="s">
        <v>131</v>
      </c>
      <c r="B37" s="144"/>
      <c r="C37" s="102">
        <v>16</v>
      </c>
      <c r="D37" s="102">
        <v>8</v>
      </c>
      <c r="E37" s="102">
        <v>8</v>
      </c>
      <c r="F37" s="102"/>
      <c r="G37" s="102">
        <v>6</v>
      </c>
      <c r="H37" s="102">
        <v>8</v>
      </c>
      <c r="I37" s="102">
        <v>0</v>
      </c>
      <c r="J37" s="102">
        <v>0</v>
      </c>
      <c r="K37" s="102">
        <v>1</v>
      </c>
      <c r="L37" s="102">
        <v>0</v>
      </c>
      <c r="M37" s="102">
        <v>0</v>
      </c>
      <c r="N37" s="102">
        <v>0</v>
      </c>
      <c r="O37" s="102">
        <v>0</v>
      </c>
      <c r="P37" s="102">
        <v>0</v>
      </c>
      <c r="Q37" s="102">
        <v>0</v>
      </c>
      <c r="R37" s="102">
        <v>0</v>
      </c>
      <c r="S37" s="102">
        <v>0</v>
      </c>
      <c r="T37" s="102">
        <v>0</v>
      </c>
      <c r="U37" s="102">
        <v>0</v>
      </c>
      <c r="V37" s="102">
        <v>0</v>
      </c>
      <c r="W37" s="102">
        <v>1</v>
      </c>
      <c r="X37" s="102">
        <v>0</v>
      </c>
      <c r="Y37" s="102">
        <v>0</v>
      </c>
      <c r="Z37" s="102">
        <v>0</v>
      </c>
    </row>
    <row r="38" spans="1:26" ht="15.75" customHeight="1">
      <c r="A38" s="99" t="s">
        <v>132</v>
      </c>
      <c r="B38" s="144"/>
      <c r="C38" s="102">
        <v>17</v>
      </c>
      <c r="D38" s="102">
        <v>8</v>
      </c>
      <c r="E38" s="102">
        <v>9</v>
      </c>
      <c r="F38" s="102"/>
      <c r="G38" s="102">
        <v>8</v>
      </c>
      <c r="H38" s="102">
        <v>6</v>
      </c>
      <c r="I38" s="102">
        <v>0</v>
      </c>
      <c r="J38" s="102">
        <v>3</v>
      </c>
      <c r="K38" s="102">
        <v>0</v>
      </c>
      <c r="L38" s="102">
        <v>0</v>
      </c>
      <c r="M38" s="102">
        <v>0</v>
      </c>
      <c r="N38" s="102">
        <v>0</v>
      </c>
      <c r="O38" s="102">
        <v>0</v>
      </c>
      <c r="P38" s="102">
        <v>0</v>
      </c>
      <c r="Q38" s="102">
        <v>0</v>
      </c>
      <c r="R38" s="102">
        <v>0</v>
      </c>
      <c r="S38" s="102">
        <v>0</v>
      </c>
      <c r="T38" s="102">
        <v>0</v>
      </c>
      <c r="U38" s="102">
        <v>0</v>
      </c>
      <c r="V38" s="102">
        <v>0</v>
      </c>
      <c r="W38" s="102">
        <v>0</v>
      </c>
      <c r="X38" s="102">
        <v>0</v>
      </c>
      <c r="Y38" s="102">
        <v>0</v>
      </c>
      <c r="Z38" s="102">
        <v>0</v>
      </c>
    </row>
    <row r="39" spans="1:26" ht="15.75" customHeight="1">
      <c r="A39" s="99" t="s">
        <v>133</v>
      </c>
      <c r="B39" s="144"/>
      <c r="C39" s="102">
        <v>37</v>
      </c>
      <c r="D39" s="102">
        <v>23</v>
      </c>
      <c r="E39" s="102">
        <v>14</v>
      </c>
      <c r="F39" s="102"/>
      <c r="G39" s="102">
        <v>8</v>
      </c>
      <c r="H39" s="102">
        <v>11</v>
      </c>
      <c r="I39" s="102">
        <v>0</v>
      </c>
      <c r="J39" s="102">
        <v>1</v>
      </c>
      <c r="K39" s="102">
        <v>0</v>
      </c>
      <c r="L39" s="102">
        <v>0</v>
      </c>
      <c r="M39" s="102">
        <v>1</v>
      </c>
      <c r="N39" s="102">
        <v>0</v>
      </c>
      <c r="O39" s="102">
        <v>0</v>
      </c>
      <c r="P39" s="102">
        <v>1</v>
      </c>
      <c r="Q39" s="102">
        <v>0</v>
      </c>
      <c r="R39" s="102">
        <v>0</v>
      </c>
      <c r="S39" s="102">
        <v>0</v>
      </c>
      <c r="T39" s="102">
        <v>0</v>
      </c>
      <c r="U39" s="102">
        <v>0</v>
      </c>
      <c r="V39" s="102">
        <v>0</v>
      </c>
      <c r="W39" s="102">
        <v>14</v>
      </c>
      <c r="X39" s="102">
        <v>1</v>
      </c>
      <c r="Y39" s="102">
        <v>0</v>
      </c>
      <c r="Z39" s="102">
        <v>0</v>
      </c>
    </row>
    <row r="40" spans="1:26" ht="15.75" customHeight="1">
      <c r="A40" s="99" t="s">
        <v>134</v>
      </c>
      <c r="B40" s="144"/>
      <c r="C40" s="102">
        <v>4</v>
      </c>
      <c r="D40" s="102">
        <v>0</v>
      </c>
      <c r="E40" s="102">
        <v>4</v>
      </c>
      <c r="F40" s="102"/>
      <c r="G40" s="102">
        <v>0</v>
      </c>
      <c r="H40" s="102">
        <v>4</v>
      </c>
      <c r="I40" s="102">
        <v>0</v>
      </c>
      <c r="J40" s="102">
        <v>0</v>
      </c>
      <c r="K40" s="102">
        <v>0</v>
      </c>
      <c r="L40" s="102">
        <v>0</v>
      </c>
      <c r="M40" s="102">
        <v>0</v>
      </c>
      <c r="N40" s="102">
        <v>0</v>
      </c>
      <c r="O40" s="102">
        <v>0</v>
      </c>
      <c r="P40" s="102">
        <v>0</v>
      </c>
      <c r="Q40" s="102">
        <v>0</v>
      </c>
      <c r="R40" s="102">
        <v>0</v>
      </c>
      <c r="S40" s="102">
        <v>0</v>
      </c>
      <c r="T40" s="102">
        <v>0</v>
      </c>
      <c r="U40" s="102">
        <v>0</v>
      </c>
      <c r="V40" s="102">
        <v>0</v>
      </c>
      <c r="W40" s="102">
        <v>0</v>
      </c>
      <c r="X40" s="102">
        <v>0</v>
      </c>
      <c r="Y40" s="102">
        <v>0</v>
      </c>
      <c r="Z40" s="102">
        <v>0</v>
      </c>
    </row>
    <row r="41" spans="1:26" ht="15.75" customHeight="1">
      <c r="A41" s="99" t="s">
        <v>135</v>
      </c>
      <c r="B41" s="144"/>
      <c r="C41" s="102">
        <v>9</v>
      </c>
      <c r="D41" s="102">
        <v>4</v>
      </c>
      <c r="E41" s="102">
        <v>5</v>
      </c>
      <c r="F41" s="102"/>
      <c r="G41" s="102">
        <v>4</v>
      </c>
      <c r="H41" s="102">
        <v>5</v>
      </c>
      <c r="I41" s="102">
        <v>0</v>
      </c>
      <c r="J41" s="102">
        <v>0</v>
      </c>
      <c r="K41" s="102">
        <v>0</v>
      </c>
      <c r="L41" s="102">
        <v>0</v>
      </c>
      <c r="M41" s="102">
        <v>0</v>
      </c>
      <c r="N41" s="102">
        <v>0</v>
      </c>
      <c r="O41" s="102">
        <v>0</v>
      </c>
      <c r="P41" s="102">
        <v>0</v>
      </c>
      <c r="Q41" s="102">
        <v>0</v>
      </c>
      <c r="R41" s="102">
        <v>0</v>
      </c>
      <c r="S41" s="102">
        <v>0</v>
      </c>
      <c r="T41" s="102">
        <v>0</v>
      </c>
      <c r="U41" s="102">
        <v>0</v>
      </c>
      <c r="V41" s="102">
        <v>0</v>
      </c>
      <c r="W41" s="102">
        <v>0</v>
      </c>
      <c r="X41" s="102">
        <v>0</v>
      </c>
      <c r="Y41" s="102">
        <v>0</v>
      </c>
      <c r="Z41" s="102">
        <v>0</v>
      </c>
    </row>
    <row r="42" spans="1:26" ht="21" customHeight="1">
      <c r="A42" s="99" t="s">
        <v>136</v>
      </c>
      <c r="B42" s="144"/>
      <c r="C42" s="102">
        <v>15</v>
      </c>
      <c r="D42" s="102">
        <v>8</v>
      </c>
      <c r="E42" s="102">
        <v>7</v>
      </c>
      <c r="F42" s="102"/>
      <c r="G42" s="102">
        <v>5</v>
      </c>
      <c r="H42" s="102">
        <v>6</v>
      </c>
      <c r="I42" s="102">
        <v>1</v>
      </c>
      <c r="J42" s="102">
        <v>0</v>
      </c>
      <c r="K42" s="102">
        <v>0</v>
      </c>
      <c r="L42" s="102">
        <v>0</v>
      </c>
      <c r="M42" s="102">
        <v>1</v>
      </c>
      <c r="N42" s="102">
        <v>1</v>
      </c>
      <c r="O42" s="102">
        <v>0</v>
      </c>
      <c r="P42" s="102">
        <v>0</v>
      </c>
      <c r="Q42" s="102">
        <v>0</v>
      </c>
      <c r="R42" s="102">
        <v>0</v>
      </c>
      <c r="S42" s="102">
        <v>0</v>
      </c>
      <c r="T42" s="102">
        <v>0</v>
      </c>
      <c r="U42" s="102">
        <v>0</v>
      </c>
      <c r="V42" s="102">
        <v>0</v>
      </c>
      <c r="W42" s="102">
        <v>0</v>
      </c>
      <c r="X42" s="102">
        <v>0</v>
      </c>
      <c r="Y42" s="102">
        <v>1</v>
      </c>
      <c r="Z42" s="102">
        <v>0</v>
      </c>
    </row>
    <row r="43" spans="1:26" ht="15.75" customHeight="1">
      <c r="A43" s="99" t="s">
        <v>137</v>
      </c>
      <c r="B43" s="144"/>
      <c r="C43" s="102">
        <v>10</v>
      </c>
      <c r="D43" s="102">
        <v>5</v>
      </c>
      <c r="E43" s="102">
        <v>5</v>
      </c>
      <c r="F43" s="102"/>
      <c r="G43" s="102">
        <v>5</v>
      </c>
      <c r="H43" s="102">
        <v>3</v>
      </c>
      <c r="I43" s="102">
        <v>0</v>
      </c>
      <c r="J43" s="102">
        <v>2</v>
      </c>
      <c r="K43" s="102">
        <v>0</v>
      </c>
      <c r="L43" s="102">
        <v>0</v>
      </c>
      <c r="M43" s="102">
        <v>0</v>
      </c>
      <c r="N43" s="102">
        <v>0</v>
      </c>
      <c r="O43" s="102">
        <v>0</v>
      </c>
      <c r="P43" s="102">
        <v>0</v>
      </c>
      <c r="Q43" s="102">
        <v>0</v>
      </c>
      <c r="R43" s="102">
        <v>0</v>
      </c>
      <c r="S43" s="102">
        <v>0</v>
      </c>
      <c r="T43" s="102">
        <v>0</v>
      </c>
      <c r="U43" s="102">
        <v>0</v>
      </c>
      <c r="V43" s="102">
        <v>0</v>
      </c>
      <c r="W43" s="102">
        <v>0</v>
      </c>
      <c r="X43" s="102">
        <v>0</v>
      </c>
      <c r="Y43" s="102">
        <v>0</v>
      </c>
      <c r="Z43" s="102">
        <v>0</v>
      </c>
    </row>
    <row r="44" spans="1:26" ht="15.75" customHeight="1">
      <c r="A44" s="99" t="s">
        <v>138</v>
      </c>
      <c r="B44" s="144"/>
      <c r="C44" s="102">
        <v>20</v>
      </c>
      <c r="D44" s="102">
        <v>7</v>
      </c>
      <c r="E44" s="102">
        <v>13</v>
      </c>
      <c r="F44" s="102"/>
      <c r="G44" s="102">
        <v>3</v>
      </c>
      <c r="H44" s="102">
        <v>1</v>
      </c>
      <c r="I44" s="102">
        <v>0</v>
      </c>
      <c r="J44" s="102">
        <v>1</v>
      </c>
      <c r="K44" s="102">
        <v>0</v>
      </c>
      <c r="L44" s="102">
        <v>0</v>
      </c>
      <c r="M44" s="102">
        <v>0</v>
      </c>
      <c r="N44" s="102">
        <v>4</v>
      </c>
      <c r="O44" s="102">
        <v>0</v>
      </c>
      <c r="P44" s="102">
        <v>4</v>
      </c>
      <c r="Q44" s="102">
        <v>0</v>
      </c>
      <c r="R44" s="102">
        <v>0</v>
      </c>
      <c r="S44" s="102">
        <v>0</v>
      </c>
      <c r="T44" s="102">
        <v>3</v>
      </c>
      <c r="U44" s="102">
        <v>0</v>
      </c>
      <c r="V44" s="102">
        <v>0</v>
      </c>
      <c r="W44" s="102">
        <v>4</v>
      </c>
      <c r="X44" s="102">
        <v>0</v>
      </c>
      <c r="Y44" s="102">
        <v>0</v>
      </c>
      <c r="Z44" s="102">
        <v>0</v>
      </c>
    </row>
    <row r="45" spans="1:26" ht="15.75" customHeight="1">
      <c r="A45" s="99" t="s">
        <v>139</v>
      </c>
      <c r="B45" s="144"/>
      <c r="C45" s="102">
        <v>8</v>
      </c>
      <c r="D45" s="102">
        <v>3</v>
      </c>
      <c r="E45" s="102">
        <v>5</v>
      </c>
      <c r="F45" s="102"/>
      <c r="G45" s="102">
        <v>2</v>
      </c>
      <c r="H45" s="102">
        <v>2</v>
      </c>
      <c r="I45" s="102">
        <v>0</v>
      </c>
      <c r="J45" s="102">
        <v>1</v>
      </c>
      <c r="K45" s="102">
        <v>1</v>
      </c>
      <c r="L45" s="102">
        <v>2</v>
      </c>
      <c r="M45" s="102">
        <v>0</v>
      </c>
      <c r="N45" s="102">
        <v>0</v>
      </c>
      <c r="O45" s="102">
        <v>0</v>
      </c>
      <c r="P45" s="102">
        <v>0</v>
      </c>
      <c r="Q45" s="102">
        <v>0</v>
      </c>
      <c r="R45" s="102">
        <v>0</v>
      </c>
      <c r="S45" s="102">
        <v>0</v>
      </c>
      <c r="T45" s="102">
        <v>0</v>
      </c>
      <c r="U45" s="102">
        <v>0</v>
      </c>
      <c r="V45" s="102">
        <v>0</v>
      </c>
      <c r="W45" s="102">
        <v>0</v>
      </c>
      <c r="X45" s="102">
        <v>0</v>
      </c>
      <c r="Y45" s="102">
        <v>0</v>
      </c>
      <c r="Z45" s="102">
        <v>0</v>
      </c>
    </row>
    <row r="46" spans="1:26" ht="15.75" customHeight="1">
      <c r="A46" s="99" t="s">
        <v>140</v>
      </c>
      <c r="B46" s="144"/>
      <c r="C46" s="102">
        <v>16</v>
      </c>
      <c r="D46" s="102">
        <v>4</v>
      </c>
      <c r="E46" s="102">
        <v>12</v>
      </c>
      <c r="F46" s="102"/>
      <c r="G46" s="102">
        <v>3</v>
      </c>
      <c r="H46" s="102">
        <v>5</v>
      </c>
      <c r="I46" s="102">
        <v>0</v>
      </c>
      <c r="J46" s="102">
        <v>4</v>
      </c>
      <c r="K46" s="102">
        <v>0</v>
      </c>
      <c r="L46" s="102">
        <v>0</v>
      </c>
      <c r="M46" s="102">
        <v>1</v>
      </c>
      <c r="N46" s="102">
        <v>2</v>
      </c>
      <c r="O46" s="102">
        <v>0</v>
      </c>
      <c r="P46" s="102">
        <v>0</v>
      </c>
      <c r="Q46" s="102">
        <v>0</v>
      </c>
      <c r="R46" s="102">
        <v>0</v>
      </c>
      <c r="S46" s="102">
        <v>0</v>
      </c>
      <c r="T46" s="102">
        <v>1</v>
      </c>
      <c r="U46" s="102">
        <v>0</v>
      </c>
      <c r="V46" s="102">
        <v>0</v>
      </c>
      <c r="W46" s="102">
        <v>0</v>
      </c>
      <c r="X46" s="102">
        <v>0</v>
      </c>
      <c r="Y46" s="102">
        <v>0</v>
      </c>
      <c r="Z46" s="102">
        <v>0</v>
      </c>
    </row>
    <row r="47" spans="1:26" ht="21" customHeight="1">
      <c r="A47" s="99" t="s">
        <v>141</v>
      </c>
      <c r="B47" s="144"/>
      <c r="C47" s="102">
        <v>11</v>
      </c>
      <c r="D47" s="102">
        <v>1</v>
      </c>
      <c r="E47" s="102">
        <v>10</v>
      </c>
      <c r="F47" s="102"/>
      <c r="G47" s="102">
        <v>1</v>
      </c>
      <c r="H47" s="102">
        <v>5</v>
      </c>
      <c r="I47" s="102">
        <v>0</v>
      </c>
      <c r="J47" s="102">
        <v>1</v>
      </c>
      <c r="K47" s="102">
        <v>0</v>
      </c>
      <c r="L47" s="102">
        <v>0</v>
      </c>
      <c r="M47" s="102">
        <v>0</v>
      </c>
      <c r="N47" s="102">
        <v>0</v>
      </c>
      <c r="O47" s="102">
        <v>0</v>
      </c>
      <c r="P47" s="102">
        <v>0</v>
      </c>
      <c r="Q47" s="102">
        <v>0</v>
      </c>
      <c r="R47" s="102">
        <v>0</v>
      </c>
      <c r="S47" s="102">
        <v>0</v>
      </c>
      <c r="T47" s="102">
        <v>0</v>
      </c>
      <c r="U47" s="102">
        <v>0</v>
      </c>
      <c r="V47" s="102">
        <v>0</v>
      </c>
      <c r="W47" s="102">
        <v>0</v>
      </c>
      <c r="X47" s="102">
        <v>4</v>
      </c>
      <c r="Y47" s="102">
        <v>0</v>
      </c>
      <c r="Z47" s="102">
        <v>0</v>
      </c>
    </row>
    <row r="48" spans="1:26" ht="15.75" customHeight="1">
      <c r="A48" s="99" t="s">
        <v>142</v>
      </c>
      <c r="B48" s="144"/>
      <c r="C48" s="102">
        <v>12</v>
      </c>
      <c r="D48" s="102">
        <v>3</v>
      </c>
      <c r="E48" s="102">
        <v>9</v>
      </c>
      <c r="F48" s="102"/>
      <c r="G48" s="102">
        <v>3</v>
      </c>
      <c r="H48" s="102">
        <v>8</v>
      </c>
      <c r="I48" s="102">
        <v>0</v>
      </c>
      <c r="J48" s="102">
        <v>1</v>
      </c>
      <c r="K48" s="102">
        <v>0</v>
      </c>
      <c r="L48" s="102">
        <v>0</v>
      </c>
      <c r="M48" s="102">
        <v>0</v>
      </c>
      <c r="N48" s="102">
        <v>0</v>
      </c>
      <c r="O48" s="102">
        <v>0</v>
      </c>
      <c r="P48" s="102">
        <v>0</v>
      </c>
      <c r="Q48" s="102">
        <v>0</v>
      </c>
      <c r="R48" s="102">
        <v>0</v>
      </c>
      <c r="S48" s="102">
        <v>0</v>
      </c>
      <c r="T48" s="102">
        <v>0</v>
      </c>
      <c r="U48" s="102">
        <v>0</v>
      </c>
      <c r="V48" s="102">
        <v>0</v>
      </c>
      <c r="W48" s="102">
        <v>0</v>
      </c>
      <c r="X48" s="102">
        <v>0</v>
      </c>
      <c r="Y48" s="102">
        <v>0</v>
      </c>
      <c r="Z48" s="102">
        <v>0</v>
      </c>
    </row>
    <row r="49" spans="1:26" ht="15.75" customHeight="1">
      <c r="A49" s="99" t="s">
        <v>143</v>
      </c>
      <c r="B49" s="144"/>
      <c r="C49" s="102">
        <v>12</v>
      </c>
      <c r="D49" s="102">
        <v>0</v>
      </c>
      <c r="E49" s="102">
        <v>12</v>
      </c>
      <c r="F49" s="102"/>
      <c r="G49" s="102">
        <v>0</v>
      </c>
      <c r="H49" s="102">
        <v>4</v>
      </c>
      <c r="I49" s="102">
        <v>0</v>
      </c>
      <c r="J49" s="102">
        <v>1</v>
      </c>
      <c r="K49" s="102">
        <v>0</v>
      </c>
      <c r="L49" s="102">
        <v>0</v>
      </c>
      <c r="M49" s="102">
        <v>0</v>
      </c>
      <c r="N49" s="102">
        <v>0</v>
      </c>
      <c r="O49" s="102">
        <v>0</v>
      </c>
      <c r="P49" s="102">
        <v>0</v>
      </c>
      <c r="Q49" s="102">
        <v>0</v>
      </c>
      <c r="R49" s="102">
        <v>0</v>
      </c>
      <c r="S49" s="102">
        <v>0</v>
      </c>
      <c r="T49" s="102">
        <v>3</v>
      </c>
      <c r="U49" s="102">
        <v>0</v>
      </c>
      <c r="V49" s="102">
        <v>0</v>
      </c>
      <c r="W49" s="102">
        <v>0</v>
      </c>
      <c r="X49" s="102">
        <v>4</v>
      </c>
      <c r="Y49" s="102">
        <v>0</v>
      </c>
      <c r="Z49" s="102">
        <v>0</v>
      </c>
    </row>
    <row r="50" spans="1:26" ht="15.75" customHeight="1">
      <c r="A50" s="99" t="s">
        <v>144</v>
      </c>
      <c r="B50" s="144"/>
      <c r="C50" s="102">
        <v>5</v>
      </c>
      <c r="D50" s="102">
        <v>5</v>
      </c>
      <c r="E50" s="102">
        <v>0</v>
      </c>
      <c r="F50" s="102"/>
      <c r="G50" s="102">
        <v>5</v>
      </c>
      <c r="H50" s="102">
        <v>0</v>
      </c>
      <c r="I50" s="102">
        <v>0</v>
      </c>
      <c r="J50" s="102">
        <v>0</v>
      </c>
      <c r="K50" s="102">
        <v>0</v>
      </c>
      <c r="L50" s="102">
        <v>0</v>
      </c>
      <c r="M50" s="102">
        <v>0</v>
      </c>
      <c r="N50" s="102">
        <v>0</v>
      </c>
      <c r="O50" s="102">
        <v>0</v>
      </c>
      <c r="P50" s="102">
        <v>0</v>
      </c>
      <c r="Q50" s="102">
        <v>0</v>
      </c>
      <c r="R50" s="102">
        <v>0</v>
      </c>
      <c r="S50" s="102">
        <v>0</v>
      </c>
      <c r="T50" s="102">
        <v>0</v>
      </c>
      <c r="U50" s="102">
        <v>0</v>
      </c>
      <c r="V50" s="102">
        <v>0</v>
      </c>
      <c r="W50" s="102">
        <v>0</v>
      </c>
      <c r="X50" s="102">
        <v>0</v>
      </c>
      <c r="Y50" s="102">
        <v>0</v>
      </c>
      <c r="Z50" s="102">
        <v>0</v>
      </c>
    </row>
    <row r="51" spans="1:26" ht="15.75" customHeight="1">
      <c r="A51" s="99" t="s">
        <v>145</v>
      </c>
      <c r="B51" s="144"/>
      <c r="C51" s="102">
        <v>8</v>
      </c>
      <c r="D51" s="102">
        <v>4</v>
      </c>
      <c r="E51" s="102">
        <v>4</v>
      </c>
      <c r="F51" s="102"/>
      <c r="G51" s="102">
        <v>4</v>
      </c>
      <c r="H51" s="102">
        <v>3</v>
      </c>
      <c r="I51" s="102">
        <v>0</v>
      </c>
      <c r="J51" s="102">
        <v>1</v>
      </c>
      <c r="K51" s="102">
        <v>0</v>
      </c>
      <c r="L51" s="102">
        <v>0</v>
      </c>
      <c r="M51" s="102">
        <v>0</v>
      </c>
      <c r="N51" s="102">
        <v>0</v>
      </c>
      <c r="O51" s="102">
        <v>0</v>
      </c>
      <c r="P51" s="102">
        <v>0</v>
      </c>
      <c r="Q51" s="102">
        <v>0</v>
      </c>
      <c r="R51" s="102">
        <v>0</v>
      </c>
      <c r="S51" s="102">
        <v>0</v>
      </c>
      <c r="T51" s="102">
        <v>0</v>
      </c>
      <c r="U51" s="102">
        <v>0</v>
      </c>
      <c r="V51" s="102">
        <v>0</v>
      </c>
      <c r="W51" s="102">
        <v>0</v>
      </c>
      <c r="X51" s="102">
        <v>0</v>
      </c>
      <c r="Y51" s="102">
        <v>0</v>
      </c>
      <c r="Z51" s="102">
        <v>0</v>
      </c>
    </row>
    <row r="52" spans="1:26" s="149" customFormat="1" ht="21" customHeight="1">
      <c r="A52" s="99" t="s">
        <v>146</v>
      </c>
      <c r="B52" s="144"/>
      <c r="C52" s="102">
        <v>8</v>
      </c>
      <c r="D52" s="102">
        <v>3</v>
      </c>
      <c r="E52" s="102">
        <v>5</v>
      </c>
      <c r="F52" s="102"/>
      <c r="G52" s="102">
        <v>3</v>
      </c>
      <c r="H52" s="102">
        <v>5</v>
      </c>
      <c r="I52" s="102">
        <v>0</v>
      </c>
      <c r="J52" s="102">
        <v>0</v>
      </c>
      <c r="K52" s="102">
        <v>0</v>
      </c>
      <c r="L52" s="102">
        <v>0</v>
      </c>
      <c r="M52" s="102">
        <v>0</v>
      </c>
      <c r="N52" s="102">
        <v>0</v>
      </c>
      <c r="O52" s="102">
        <v>0</v>
      </c>
      <c r="P52" s="102">
        <v>0</v>
      </c>
      <c r="Q52" s="102">
        <v>0</v>
      </c>
      <c r="R52" s="102">
        <v>0</v>
      </c>
      <c r="S52" s="102">
        <v>0</v>
      </c>
      <c r="T52" s="102">
        <v>0</v>
      </c>
      <c r="U52" s="102">
        <v>0</v>
      </c>
      <c r="V52" s="102">
        <v>0</v>
      </c>
      <c r="W52" s="102">
        <v>0</v>
      </c>
      <c r="X52" s="102">
        <v>0</v>
      </c>
      <c r="Y52" s="102">
        <v>0</v>
      </c>
      <c r="Z52" s="102">
        <v>0</v>
      </c>
    </row>
    <row r="53" spans="1:26" s="32" customFormat="1" ht="15.75" customHeight="1">
      <c r="A53" s="99" t="s">
        <v>147</v>
      </c>
      <c r="B53" s="144"/>
      <c r="C53" s="102">
        <v>6</v>
      </c>
      <c r="D53" s="102">
        <v>3</v>
      </c>
      <c r="E53" s="102">
        <v>3</v>
      </c>
      <c r="F53" s="102"/>
      <c r="G53" s="102">
        <v>3</v>
      </c>
      <c r="H53" s="102">
        <v>2</v>
      </c>
      <c r="I53" s="102">
        <v>0</v>
      </c>
      <c r="J53" s="102">
        <v>1</v>
      </c>
      <c r="K53" s="102">
        <v>0</v>
      </c>
      <c r="L53" s="102">
        <v>0</v>
      </c>
      <c r="M53" s="102">
        <v>0</v>
      </c>
      <c r="N53" s="102">
        <v>0</v>
      </c>
      <c r="O53" s="102">
        <v>0</v>
      </c>
      <c r="P53" s="102">
        <v>0</v>
      </c>
      <c r="Q53" s="102">
        <v>0</v>
      </c>
      <c r="R53" s="102">
        <v>0</v>
      </c>
      <c r="S53" s="102">
        <v>0</v>
      </c>
      <c r="T53" s="102">
        <v>0</v>
      </c>
      <c r="U53" s="102">
        <v>0</v>
      </c>
      <c r="V53" s="102">
        <v>0</v>
      </c>
      <c r="W53" s="102">
        <v>0</v>
      </c>
      <c r="X53" s="102">
        <v>0</v>
      </c>
      <c r="Y53" s="102">
        <v>0</v>
      </c>
      <c r="Z53" s="102">
        <v>0</v>
      </c>
    </row>
    <row r="54" spans="1:26" s="32" customFormat="1" ht="15.75" customHeight="1">
      <c r="A54" s="99" t="s">
        <v>148</v>
      </c>
      <c r="B54" s="144"/>
      <c r="C54" s="102">
        <v>8</v>
      </c>
      <c r="D54" s="102">
        <v>2</v>
      </c>
      <c r="E54" s="102">
        <v>6</v>
      </c>
      <c r="F54" s="102"/>
      <c r="G54" s="102">
        <v>2</v>
      </c>
      <c r="H54" s="102">
        <v>5</v>
      </c>
      <c r="I54" s="102">
        <v>0</v>
      </c>
      <c r="J54" s="102">
        <v>1</v>
      </c>
      <c r="K54" s="102">
        <v>0</v>
      </c>
      <c r="L54" s="102">
        <v>0</v>
      </c>
      <c r="M54" s="102">
        <v>0</v>
      </c>
      <c r="N54" s="102">
        <v>0</v>
      </c>
      <c r="O54" s="102">
        <v>0</v>
      </c>
      <c r="P54" s="102">
        <v>0</v>
      </c>
      <c r="Q54" s="102">
        <v>0</v>
      </c>
      <c r="R54" s="102">
        <v>0</v>
      </c>
      <c r="S54" s="102">
        <v>0</v>
      </c>
      <c r="T54" s="102">
        <v>0</v>
      </c>
      <c r="U54" s="102">
        <v>0</v>
      </c>
      <c r="V54" s="102">
        <v>0</v>
      </c>
      <c r="W54" s="102">
        <v>0</v>
      </c>
      <c r="X54" s="102">
        <v>0</v>
      </c>
      <c r="Y54" s="102">
        <v>0</v>
      </c>
      <c r="Z54" s="102">
        <v>0</v>
      </c>
    </row>
    <row r="55" spans="1:26" s="32" customFormat="1" ht="15.75" customHeight="1">
      <c r="A55" s="99" t="s">
        <v>149</v>
      </c>
      <c r="B55" s="144"/>
      <c r="C55" s="102">
        <v>5</v>
      </c>
      <c r="D55" s="102">
        <v>1</v>
      </c>
      <c r="E55" s="102">
        <v>4</v>
      </c>
      <c r="F55" s="102"/>
      <c r="G55" s="102">
        <v>1</v>
      </c>
      <c r="H55" s="102">
        <v>3</v>
      </c>
      <c r="I55" s="102">
        <v>0</v>
      </c>
      <c r="J55" s="102">
        <v>1</v>
      </c>
      <c r="K55" s="102">
        <v>0</v>
      </c>
      <c r="L55" s="102">
        <v>0</v>
      </c>
      <c r="M55" s="102">
        <v>0</v>
      </c>
      <c r="N55" s="102">
        <v>0</v>
      </c>
      <c r="O55" s="102">
        <v>0</v>
      </c>
      <c r="P55" s="102">
        <v>0</v>
      </c>
      <c r="Q55" s="102">
        <v>0</v>
      </c>
      <c r="R55" s="102">
        <v>0</v>
      </c>
      <c r="S55" s="102">
        <v>0</v>
      </c>
      <c r="T55" s="102">
        <v>0</v>
      </c>
      <c r="U55" s="102">
        <v>0</v>
      </c>
      <c r="V55" s="102">
        <v>0</v>
      </c>
      <c r="W55" s="102">
        <v>0</v>
      </c>
      <c r="X55" s="102">
        <v>0</v>
      </c>
      <c r="Y55" s="102">
        <v>0</v>
      </c>
      <c r="Z55" s="102">
        <v>0</v>
      </c>
    </row>
    <row r="56" spans="1:26" s="32" customFormat="1" ht="15.75" customHeight="1">
      <c r="A56" s="99" t="s">
        <v>150</v>
      </c>
      <c r="B56" s="144"/>
      <c r="C56" s="102">
        <v>5</v>
      </c>
      <c r="D56" s="102">
        <v>1</v>
      </c>
      <c r="E56" s="102">
        <v>4</v>
      </c>
      <c r="F56" s="102"/>
      <c r="G56" s="102">
        <v>1</v>
      </c>
      <c r="H56" s="102">
        <v>4</v>
      </c>
      <c r="I56" s="102">
        <v>0</v>
      </c>
      <c r="J56" s="102">
        <v>0</v>
      </c>
      <c r="K56" s="102">
        <v>0</v>
      </c>
      <c r="L56" s="102">
        <v>0</v>
      </c>
      <c r="M56" s="102">
        <v>0</v>
      </c>
      <c r="N56" s="102">
        <v>0</v>
      </c>
      <c r="O56" s="102">
        <v>0</v>
      </c>
      <c r="P56" s="102">
        <v>0</v>
      </c>
      <c r="Q56" s="102">
        <v>0</v>
      </c>
      <c r="R56" s="102">
        <v>0</v>
      </c>
      <c r="S56" s="102">
        <v>0</v>
      </c>
      <c r="T56" s="102">
        <v>0</v>
      </c>
      <c r="U56" s="102">
        <v>0</v>
      </c>
      <c r="V56" s="102">
        <v>0</v>
      </c>
      <c r="W56" s="102">
        <v>0</v>
      </c>
      <c r="X56" s="102">
        <v>0</v>
      </c>
      <c r="Y56" s="102">
        <v>0</v>
      </c>
      <c r="Z56" s="102">
        <v>0</v>
      </c>
    </row>
    <row r="57" spans="1:26" s="164" customFormat="1" ht="4.5" customHeight="1">
      <c r="A57" s="109"/>
      <c r="B57" s="163"/>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4" s="30" customFormat="1" ht="13.5" customHeight="1">
      <c r="A58" s="231" t="s">
        <v>261</v>
      </c>
      <c r="B58" s="232"/>
      <c r="C58" s="232"/>
      <c r="D58" s="48"/>
      <c r="E58" s="48"/>
      <c r="F58" s="48"/>
      <c r="G58" s="48"/>
      <c r="H58" s="48"/>
      <c r="I58" s="48"/>
      <c r="J58" s="48"/>
      <c r="K58" s="48"/>
      <c r="L58" s="48"/>
      <c r="M58" s="48"/>
      <c r="N58" s="48"/>
      <c r="O58" s="48"/>
      <c r="P58" s="48"/>
      <c r="Q58" s="48"/>
      <c r="R58" s="48"/>
      <c r="S58" s="48"/>
      <c r="T58" s="48"/>
      <c r="U58" s="48"/>
      <c r="V58" s="48"/>
      <c r="W58" s="48"/>
      <c r="X58" s="48"/>
    </row>
    <row r="59" spans="1:24" s="30" customFormat="1" ht="13.5" customHeight="1">
      <c r="A59" s="233" t="s">
        <v>262</v>
      </c>
      <c r="B59" s="234"/>
      <c r="C59" s="234"/>
      <c r="L59" s="203"/>
      <c r="M59" s="17"/>
      <c r="N59" s="17"/>
      <c r="O59" s="17"/>
      <c r="P59" s="235"/>
      <c r="Q59" s="17"/>
      <c r="R59" s="17"/>
      <c r="S59" s="17"/>
      <c r="T59" s="17"/>
      <c r="U59" s="17"/>
      <c r="V59" s="17"/>
      <c r="W59" s="17"/>
      <c r="X59" s="17"/>
    </row>
    <row r="60" spans="1:24" s="30" customFormat="1" ht="13.5" customHeight="1">
      <c r="A60" s="236" t="s">
        <v>263</v>
      </c>
      <c r="B60" s="234"/>
      <c r="C60" s="234"/>
      <c r="D60" s="17"/>
      <c r="E60" s="17"/>
      <c r="F60" s="17"/>
      <c r="G60" s="17"/>
      <c r="H60" s="17"/>
      <c r="I60" s="17"/>
      <c r="J60" s="17"/>
      <c r="K60" s="17"/>
      <c r="L60" s="17"/>
      <c r="M60" s="17"/>
      <c r="N60" s="17"/>
      <c r="O60" s="17"/>
      <c r="P60" s="235"/>
      <c r="Q60" s="17"/>
      <c r="R60" s="17"/>
      <c r="S60" s="17"/>
      <c r="T60" s="17"/>
      <c r="U60" s="17"/>
      <c r="V60" s="17"/>
      <c r="W60" s="17"/>
      <c r="X60" s="17"/>
    </row>
    <row r="61" spans="1:26" s="1" customFormat="1" ht="13.5">
      <c r="A61" s="132" t="s">
        <v>264</v>
      </c>
      <c r="C61" s="68"/>
      <c r="D61" s="68"/>
      <c r="E61" s="68"/>
      <c r="F61" s="68"/>
      <c r="G61" s="68"/>
      <c r="H61" s="68"/>
      <c r="I61" s="68"/>
      <c r="J61" s="68"/>
      <c r="K61" s="68"/>
      <c r="L61" s="68"/>
      <c r="M61" s="68"/>
      <c r="N61" s="68"/>
      <c r="O61" s="68"/>
      <c r="P61" s="68"/>
      <c r="Q61" s="68"/>
      <c r="R61" s="68"/>
      <c r="S61" s="68"/>
      <c r="T61" s="68"/>
      <c r="U61" s="68"/>
      <c r="V61" s="68"/>
      <c r="W61" s="68"/>
      <c r="X61" s="68"/>
      <c r="Y61" s="68"/>
      <c r="Z61" s="69" t="s">
        <v>245</v>
      </c>
    </row>
    <row r="62" spans="1:26" s="17" customFormat="1" ht="26.25" customHeight="1">
      <c r="A62" s="37"/>
      <c r="B62" s="37"/>
      <c r="C62" s="39"/>
      <c r="D62" s="39"/>
      <c r="E62" s="39"/>
      <c r="F62" s="39"/>
      <c r="G62" s="39"/>
      <c r="H62" s="478" t="s">
        <v>265</v>
      </c>
      <c r="I62" s="479"/>
      <c r="J62" s="479"/>
      <c r="K62" s="479"/>
      <c r="L62" s="479"/>
      <c r="M62" s="237" t="s">
        <v>266</v>
      </c>
      <c r="N62" s="39"/>
      <c r="O62" s="41"/>
      <c r="P62" s="39"/>
      <c r="Q62" s="39"/>
      <c r="R62" s="39"/>
      <c r="S62" s="39"/>
      <c r="T62" s="39"/>
      <c r="U62" s="39"/>
      <c r="V62" s="39"/>
      <c r="W62" s="39"/>
      <c r="X62" s="39"/>
      <c r="Y62" s="238"/>
      <c r="Z62" s="39"/>
    </row>
    <row r="63" spans="1:26" s="149" customFormat="1" ht="15" customHeight="1">
      <c r="A63" s="427" t="s">
        <v>267</v>
      </c>
      <c r="B63" s="428"/>
      <c r="C63" s="480" t="s">
        <v>223</v>
      </c>
      <c r="D63" s="427"/>
      <c r="E63" s="427"/>
      <c r="F63" s="428"/>
      <c r="G63" s="437" t="s">
        <v>268</v>
      </c>
      <c r="H63" s="425"/>
      <c r="I63" s="425"/>
      <c r="J63" s="426"/>
      <c r="K63" s="437" t="s">
        <v>251</v>
      </c>
      <c r="L63" s="425"/>
      <c r="M63" s="42"/>
      <c r="N63" s="42"/>
      <c r="O63" s="471" t="s">
        <v>269</v>
      </c>
      <c r="P63" s="471"/>
      <c r="Q63" s="471"/>
      <c r="R63" s="471"/>
      <c r="S63" s="471"/>
      <c r="T63" s="471"/>
      <c r="U63" s="471"/>
      <c r="V63" s="471"/>
      <c r="W63" s="471"/>
      <c r="X63" s="471"/>
      <c r="Y63" s="223"/>
      <c r="Z63" s="224"/>
    </row>
    <row r="64" spans="1:26" s="149" customFormat="1" ht="37.5" customHeight="1">
      <c r="A64" s="432"/>
      <c r="B64" s="433"/>
      <c r="C64" s="481"/>
      <c r="D64" s="429"/>
      <c r="E64" s="429"/>
      <c r="F64" s="430"/>
      <c r="G64" s="437" t="s">
        <v>253</v>
      </c>
      <c r="H64" s="426"/>
      <c r="I64" s="437" t="s">
        <v>254</v>
      </c>
      <c r="J64" s="426"/>
      <c r="K64" s="460" t="s">
        <v>255</v>
      </c>
      <c r="L64" s="472"/>
      <c r="M64" s="425" t="s">
        <v>253</v>
      </c>
      <c r="N64" s="426"/>
      <c r="O64" s="469" t="s">
        <v>270</v>
      </c>
      <c r="P64" s="439"/>
      <c r="Q64" s="469" t="s">
        <v>257</v>
      </c>
      <c r="R64" s="439"/>
      <c r="S64" s="469" t="s">
        <v>254</v>
      </c>
      <c r="T64" s="473"/>
      <c r="U64" s="469" t="s">
        <v>271</v>
      </c>
      <c r="V64" s="439"/>
      <c r="W64" s="437" t="s">
        <v>259</v>
      </c>
      <c r="X64" s="426"/>
      <c r="Y64" s="469" t="s">
        <v>272</v>
      </c>
      <c r="Z64" s="425"/>
    </row>
    <row r="65" spans="1:26" ht="15" customHeight="1">
      <c r="A65" s="429"/>
      <c r="B65" s="430"/>
      <c r="C65" s="141" t="s">
        <v>10</v>
      </c>
      <c r="D65" s="141" t="s">
        <v>99</v>
      </c>
      <c r="E65" s="62" t="s">
        <v>100</v>
      </c>
      <c r="F65" s="63"/>
      <c r="G65" s="63" t="s">
        <v>99</v>
      </c>
      <c r="H65" s="63" t="s">
        <v>100</v>
      </c>
      <c r="I65" s="63" t="s">
        <v>99</v>
      </c>
      <c r="J65" s="63" t="s">
        <v>100</v>
      </c>
      <c r="K65" s="142" t="s">
        <v>99</v>
      </c>
      <c r="L65" s="63" t="s">
        <v>100</v>
      </c>
      <c r="M65" s="60" t="s">
        <v>99</v>
      </c>
      <c r="N65" s="62" t="s">
        <v>100</v>
      </c>
      <c r="O65" s="142" t="s">
        <v>99</v>
      </c>
      <c r="P65" s="63" t="s">
        <v>100</v>
      </c>
      <c r="Q65" s="141" t="s">
        <v>214</v>
      </c>
      <c r="R65" s="141" t="s">
        <v>100</v>
      </c>
      <c r="S65" s="63" t="s">
        <v>99</v>
      </c>
      <c r="T65" s="63" t="s">
        <v>100</v>
      </c>
      <c r="U65" s="63" t="s">
        <v>99</v>
      </c>
      <c r="V65" s="63" t="s">
        <v>100</v>
      </c>
      <c r="W65" s="63" t="s">
        <v>99</v>
      </c>
      <c r="X65" s="63" t="s">
        <v>100</v>
      </c>
      <c r="Y65" s="63" t="s">
        <v>99</v>
      </c>
      <c r="Z65" s="62" t="s">
        <v>100</v>
      </c>
    </row>
    <row r="66" spans="1:26" ht="6" customHeight="1">
      <c r="A66" s="113"/>
      <c r="B66" s="144"/>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5.75" customHeight="1">
      <c r="A67" s="99" t="s">
        <v>162</v>
      </c>
      <c r="B67" s="144"/>
      <c r="C67" s="102">
        <v>6</v>
      </c>
      <c r="D67" s="102">
        <v>3</v>
      </c>
      <c r="E67" s="102">
        <v>3</v>
      </c>
      <c r="F67" s="102"/>
      <c r="G67" s="102">
        <v>3</v>
      </c>
      <c r="H67" s="102">
        <v>3</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row>
    <row r="68" spans="1:26" ht="15.75" customHeight="1">
      <c r="A68" s="99" t="s">
        <v>163</v>
      </c>
      <c r="B68" s="144"/>
      <c r="C68" s="102">
        <v>8</v>
      </c>
      <c r="D68" s="102">
        <v>3</v>
      </c>
      <c r="E68" s="102">
        <v>5</v>
      </c>
      <c r="F68" s="102"/>
      <c r="G68" s="102">
        <v>2</v>
      </c>
      <c r="H68" s="102">
        <v>3</v>
      </c>
      <c r="I68" s="102">
        <v>0</v>
      </c>
      <c r="J68" s="102">
        <v>2</v>
      </c>
      <c r="K68" s="102">
        <v>0</v>
      </c>
      <c r="L68" s="102">
        <v>0</v>
      </c>
      <c r="M68" s="102">
        <v>0</v>
      </c>
      <c r="N68" s="102">
        <v>0</v>
      </c>
      <c r="O68" s="102">
        <v>0</v>
      </c>
      <c r="P68" s="102">
        <v>0</v>
      </c>
      <c r="Q68" s="102">
        <v>0</v>
      </c>
      <c r="R68" s="102">
        <v>0</v>
      </c>
      <c r="S68" s="102">
        <v>0</v>
      </c>
      <c r="T68" s="102">
        <v>0</v>
      </c>
      <c r="U68" s="102">
        <v>0</v>
      </c>
      <c r="V68" s="102">
        <v>0</v>
      </c>
      <c r="W68" s="102">
        <v>1</v>
      </c>
      <c r="X68" s="102">
        <v>0</v>
      </c>
      <c r="Y68" s="102">
        <v>0</v>
      </c>
      <c r="Z68" s="102">
        <v>0</v>
      </c>
    </row>
    <row r="69" spans="1:26" ht="15.75" customHeight="1">
      <c r="A69" s="99" t="s">
        <v>164</v>
      </c>
      <c r="B69" s="144"/>
      <c r="C69" s="102">
        <v>13</v>
      </c>
      <c r="D69" s="102">
        <v>3</v>
      </c>
      <c r="E69" s="102">
        <v>10</v>
      </c>
      <c r="F69" s="102"/>
      <c r="G69" s="102">
        <v>1</v>
      </c>
      <c r="H69" s="102">
        <v>5</v>
      </c>
      <c r="I69" s="102">
        <v>0</v>
      </c>
      <c r="J69" s="102">
        <v>1</v>
      </c>
      <c r="K69" s="102">
        <v>0</v>
      </c>
      <c r="L69" s="102">
        <v>0</v>
      </c>
      <c r="M69" s="102">
        <v>0</v>
      </c>
      <c r="N69" s="102">
        <v>0</v>
      </c>
      <c r="O69" s="102">
        <v>0</v>
      </c>
      <c r="P69" s="102">
        <v>0</v>
      </c>
      <c r="Q69" s="102">
        <v>0</v>
      </c>
      <c r="R69" s="102">
        <v>0</v>
      </c>
      <c r="S69" s="102">
        <v>0</v>
      </c>
      <c r="T69" s="102">
        <v>0</v>
      </c>
      <c r="U69" s="102">
        <v>0</v>
      </c>
      <c r="V69" s="102">
        <v>0</v>
      </c>
      <c r="W69" s="102">
        <v>0</v>
      </c>
      <c r="X69" s="102">
        <v>0</v>
      </c>
      <c r="Y69" s="102">
        <v>2</v>
      </c>
      <c r="Z69" s="102">
        <v>4</v>
      </c>
    </row>
    <row r="70" spans="1:26" ht="15.75" customHeight="1">
      <c r="A70" s="99" t="s">
        <v>165</v>
      </c>
      <c r="B70" s="144"/>
      <c r="C70" s="102">
        <v>7</v>
      </c>
      <c r="D70" s="102">
        <v>1</v>
      </c>
      <c r="E70" s="102">
        <v>6</v>
      </c>
      <c r="F70" s="102"/>
      <c r="G70" s="102">
        <v>1</v>
      </c>
      <c r="H70" s="102">
        <v>4</v>
      </c>
      <c r="I70" s="102">
        <v>0</v>
      </c>
      <c r="J70" s="102">
        <v>0</v>
      </c>
      <c r="K70" s="102">
        <v>0</v>
      </c>
      <c r="L70" s="102">
        <v>0</v>
      </c>
      <c r="M70" s="102">
        <v>0</v>
      </c>
      <c r="N70" s="102">
        <v>0</v>
      </c>
      <c r="O70" s="102">
        <v>0</v>
      </c>
      <c r="P70" s="102">
        <v>0</v>
      </c>
      <c r="Q70" s="102">
        <v>0</v>
      </c>
      <c r="R70" s="102">
        <v>0</v>
      </c>
      <c r="S70" s="102">
        <v>0</v>
      </c>
      <c r="T70" s="102">
        <v>0</v>
      </c>
      <c r="U70" s="102">
        <v>0</v>
      </c>
      <c r="V70" s="102">
        <v>0</v>
      </c>
      <c r="W70" s="102">
        <v>0</v>
      </c>
      <c r="X70" s="102">
        <v>2</v>
      </c>
      <c r="Y70" s="102">
        <v>0</v>
      </c>
      <c r="Z70" s="102">
        <v>0</v>
      </c>
    </row>
    <row r="71" spans="1:2" ht="15.75" customHeight="1">
      <c r="A71" s="168" t="s">
        <v>166</v>
      </c>
      <c r="B71" s="144"/>
    </row>
    <row r="72" spans="1:26" ht="15.75" customHeight="1">
      <c r="A72" s="99" t="s">
        <v>167</v>
      </c>
      <c r="B72" s="144"/>
      <c r="C72" s="102">
        <v>5</v>
      </c>
      <c r="D72" s="102">
        <v>1</v>
      </c>
      <c r="E72" s="102">
        <v>4</v>
      </c>
      <c r="F72" s="102"/>
      <c r="G72" s="102">
        <v>1</v>
      </c>
      <c r="H72" s="102">
        <v>4</v>
      </c>
      <c r="I72" s="102">
        <v>0</v>
      </c>
      <c r="J72" s="102">
        <v>0</v>
      </c>
      <c r="K72" s="102">
        <v>0</v>
      </c>
      <c r="L72" s="102">
        <v>0</v>
      </c>
      <c r="M72" s="102">
        <v>0</v>
      </c>
      <c r="N72" s="102">
        <v>0</v>
      </c>
      <c r="O72" s="102">
        <v>0</v>
      </c>
      <c r="P72" s="102">
        <v>0</v>
      </c>
      <c r="Q72" s="102">
        <v>0</v>
      </c>
      <c r="R72" s="102">
        <v>0</v>
      </c>
      <c r="S72" s="102">
        <v>0</v>
      </c>
      <c r="T72" s="102">
        <v>0</v>
      </c>
      <c r="U72" s="102">
        <v>0</v>
      </c>
      <c r="V72" s="102">
        <v>0</v>
      </c>
      <c r="W72" s="102">
        <v>0</v>
      </c>
      <c r="X72" s="102">
        <v>0</v>
      </c>
      <c r="Y72" s="102">
        <v>0</v>
      </c>
      <c r="Z72" s="102">
        <v>0</v>
      </c>
    </row>
    <row r="73" spans="1:26" ht="15.75" customHeight="1">
      <c r="A73" s="168" t="s">
        <v>168</v>
      </c>
      <c r="B73" s="144"/>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5.75" customHeight="1">
      <c r="A74" s="99" t="s">
        <v>169</v>
      </c>
      <c r="B74" s="144"/>
      <c r="C74" s="102">
        <v>5</v>
      </c>
      <c r="D74" s="102">
        <v>2</v>
      </c>
      <c r="E74" s="102">
        <v>3</v>
      </c>
      <c r="F74" s="102"/>
      <c r="G74" s="102">
        <v>2</v>
      </c>
      <c r="H74" s="102">
        <v>2</v>
      </c>
      <c r="I74" s="102">
        <v>0</v>
      </c>
      <c r="J74" s="102">
        <v>1</v>
      </c>
      <c r="K74" s="102">
        <v>0</v>
      </c>
      <c r="L74" s="102">
        <v>0</v>
      </c>
      <c r="M74" s="102">
        <v>0</v>
      </c>
      <c r="N74" s="102">
        <v>0</v>
      </c>
      <c r="O74" s="102">
        <v>0</v>
      </c>
      <c r="P74" s="102">
        <v>0</v>
      </c>
      <c r="Q74" s="102">
        <v>0</v>
      </c>
      <c r="R74" s="102">
        <v>0</v>
      </c>
      <c r="S74" s="102">
        <v>0</v>
      </c>
      <c r="T74" s="102">
        <v>0</v>
      </c>
      <c r="U74" s="102">
        <v>0</v>
      </c>
      <c r="V74" s="102">
        <v>0</v>
      </c>
      <c r="W74" s="102">
        <v>0</v>
      </c>
      <c r="X74" s="102">
        <v>0</v>
      </c>
      <c r="Y74" s="102">
        <v>0</v>
      </c>
      <c r="Z74" s="102">
        <v>0</v>
      </c>
    </row>
    <row r="75" spans="1:26" ht="15.75" customHeight="1">
      <c r="A75" s="99" t="s">
        <v>170</v>
      </c>
      <c r="B75" s="144"/>
      <c r="C75" s="102">
        <v>5</v>
      </c>
      <c r="D75" s="102">
        <v>1</v>
      </c>
      <c r="E75" s="102">
        <v>4</v>
      </c>
      <c r="F75" s="102"/>
      <c r="G75" s="102">
        <v>0</v>
      </c>
      <c r="H75" s="102">
        <v>2</v>
      </c>
      <c r="I75" s="102">
        <v>0</v>
      </c>
      <c r="J75" s="102">
        <v>0</v>
      </c>
      <c r="K75" s="102">
        <v>0</v>
      </c>
      <c r="L75" s="102">
        <v>0</v>
      </c>
      <c r="M75" s="102">
        <v>1</v>
      </c>
      <c r="N75" s="102">
        <v>2</v>
      </c>
      <c r="O75" s="102">
        <v>0</v>
      </c>
      <c r="P75" s="102">
        <v>0</v>
      </c>
      <c r="Q75" s="102">
        <v>0</v>
      </c>
      <c r="R75" s="102">
        <v>0</v>
      </c>
      <c r="S75" s="102">
        <v>0</v>
      </c>
      <c r="T75" s="102">
        <v>0</v>
      </c>
      <c r="U75" s="102">
        <v>0</v>
      </c>
      <c r="V75" s="102">
        <v>0</v>
      </c>
      <c r="W75" s="102">
        <v>0</v>
      </c>
      <c r="X75" s="102">
        <v>0</v>
      </c>
      <c r="Y75" s="102">
        <v>0</v>
      </c>
      <c r="Z75" s="102">
        <v>0</v>
      </c>
    </row>
    <row r="76" spans="1:26" ht="15.75" customHeight="1">
      <c r="A76" s="99" t="s">
        <v>171</v>
      </c>
      <c r="B76" s="144"/>
      <c r="C76" s="102">
        <v>3</v>
      </c>
      <c r="D76" s="102">
        <v>3</v>
      </c>
      <c r="E76" s="102">
        <v>0</v>
      </c>
      <c r="F76" s="102"/>
      <c r="G76" s="102">
        <v>1</v>
      </c>
      <c r="H76" s="102">
        <v>0</v>
      </c>
      <c r="I76" s="102">
        <v>0</v>
      </c>
      <c r="J76" s="102">
        <v>0</v>
      </c>
      <c r="K76" s="102">
        <v>1</v>
      </c>
      <c r="L76" s="102">
        <v>0</v>
      </c>
      <c r="M76" s="102">
        <v>0</v>
      </c>
      <c r="N76" s="102">
        <v>0</v>
      </c>
      <c r="O76" s="102">
        <v>0</v>
      </c>
      <c r="P76" s="102">
        <v>0</v>
      </c>
      <c r="Q76" s="102">
        <v>0</v>
      </c>
      <c r="R76" s="102">
        <v>0</v>
      </c>
      <c r="S76" s="102">
        <v>0</v>
      </c>
      <c r="T76" s="102">
        <v>0</v>
      </c>
      <c r="U76" s="102">
        <v>0</v>
      </c>
      <c r="V76" s="102">
        <v>0</v>
      </c>
      <c r="W76" s="102">
        <v>1</v>
      </c>
      <c r="X76" s="102">
        <v>0</v>
      </c>
      <c r="Y76" s="102">
        <v>0</v>
      </c>
      <c r="Z76" s="102">
        <v>0</v>
      </c>
    </row>
    <row r="77" spans="1:2" ht="15.75" customHeight="1">
      <c r="A77" s="168" t="s">
        <v>172</v>
      </c>
      <c r="B77" s="144"/>
    </row>
    <row r="78" spans="1:26" ht="15.75" customHeight="1">
      <c r="A78" s="99" t="s">
        <v>173</v>
      </c>
      <c r="B78" s="144"/>
      <c r="C78" s="102">
        <v>3</v>
      </c>
      <c r="D78" s="102">
        <v>2</v>
      </c>
      <c r="E78" s="102">
        <v>1</v>
      </c>
      <c r="F78" s="102"/>
      <c r="G78" s="102">
        <v>1</v>
      </c>
      <c r="H78" s="102">
        <v>0</v>
      </c>
      <c r="I78" s="102">
        <v>0</v>
      </c>
      <c r="J78" s="102">
        <v>0</v>
      </c>
      <c r="K78" s="102">
        <v>1</v>
      </c>
      <c r="L78" s="102">
        <v>0</v>
      </c>
      <c r="M78" s="102">
        <v>0</v>
      </c>
      <c r="N78" s="102">
        <v>0</v>
      </c>
      <c r="O78" s="102">
        <v>0</v>
      </c>
      <c r="P78" s="102">
        <v>0</v>
      </c>
      <c r="Q78" s="102">
        <v>0</v>
      </c>
      <c r="R78" s="102">
        <v>0</v>
      </c>
      <c r="S78" s="102">
        <v>0</v>
      </c>
      <c r="T78" s="102">
        <v>0</v>
      </c>
      <c r="U78" s="102">
        <v>0</v>
      </c>
      <c r="V78" s="102">
        <v>0</v>
      </c>
      <c r="W78" s="102">
        <v>0</v>
      </c>
      <c r="X78" s="102">
        <v>1</v>
      </c>
      <c r="Y78" s="102">
        <v>0</v>
      </c>
      <c r="Z78" s="102">
        <v>0</v>
      </c>
    </row>
    <row r="79" spans="1:26" ht="15.75" customHeight="1">
      <c r="A79" s="99" t="s">
        <v>174</v>
      </c>
      <c r="B79" s="144"/>
      <c r="C79" s="102">
        <v>7</v>
      </c>
      <c r="D79" s="102">
        <v>2</v>
      </c>
      <c r="E79" s="102">
        <v>5</v>
      </c>
      <c r="F79" s="102"/>
      <c r="G79" s="102">
        <v>1</v>
      </c>
      <c r="H79" s="102">
        <v>2</v>
      </c>
      <c r="I79" s="102">
        <v>0</v>
      </c>
      <c r="J79" s="102">
        <v>0</v>
      </c>
      <c r="K79" s="102">
        <v>1</v>
      </c>
      <c r="L79" s="102">
        <v>0</v>
      </c>
      <c r="M79" s="102">
        <v>0</v>
      </c>
      <c r="N79" s="102">
        <v>1</v>
      </c>
      <c r="O79" s="102">
        <v>0</v>
      </c>
      <c r="P79" s="102">
        <v>0</v>
      </c>
      <c r="Q79" s="102">
        <v>0</v>
      </c>
      <c r="R79" s="102">
        <v>0</v>
      </c>
      <c r="S79" s="102">
        <v>0</v>
      </c>
      <c r="T79" s="102">
        <v>0</v>
      </c>
      <c r="U79" s="102">
        <v>0</v>
      </c>
      <c r="V79" s="102">
        <v>0</v>
      </c>
      <c r="W79" s="102">
        <v>0</v>
      </c>
      <c r="X79" s="102">
        <v>2</v>
      </c>
      <c r="Y79" s="102">
        <v>0</v>
      </c>
      <c r="Z79" s="102">
        <v>0</v>
      </c>
    </row>
    <row r="80" spans="1:26" ht="15.75" customHeight="1">
      <c r="A80" s="99" t="s">
        <v>175</v>
      </c>
      <c r="B80" s="144"/>
      <c r="C80" s="102">
        <v>7</v>
      </c>
      <c r="D80" s="102">
        <v>4</v>
      </c>
      <c r="E80" s="102">
        <v>3</v>
      </c>
      <c r="F80" s="102"/>
      <c r="G80" s="102">
        <v>1</v>
      </c>
      <c r="H80" s="102">
        <v>2</v>
      </c>
      <c r="I80" s="102">
        <v>0</v>
      </c>
      <c r="J80" s="102">
        <v>1</v>
      </c>
      <c r="K80" s="102">
        <v>0</v>
      </c>
      <c r="L80" s="102">
        <v>0</v>
      </c>
      <c r="M80" s="102">
        <v>0</v>
      </c>
      <c r="N80" s="102">
        <v>0</v>
      </c>
      <c r="O80" s="102">
        <v>0</v>
      </c>
      <c r="P80" s="102">
        <v>0</v>
      </c>
      <c r="Q80" s="102">
        <v>0</v>
      </c>
      <c r="R80" s="102">
        <v>0</v>
      </c>
      <c r="S80" s="102">
        <v>0</v>
      </c>
      <c r="T80" s="102">
        <v>0</v>
      </c>
      <c r="U80" s="102">
        <v>0</v>
      </c>
      <c r="V80" s="102">
        <v>0</v>
      </c>
      <c r="W80" s="102">
        <v>3</v>
      </c>
      <c r="X80" s="102">
        <v>0</v>
      </c>
      <c r="Y80" s="102">
        <v>0</v>
      </c>
      <c r="Z80" s="102">
        <v>0</v>
      </c>
    </row>
    <row r="81" spans="1:26" ht="15.75" customHeight="1">
      <c r="A81" s="99" t="s">
        <v>176</v>
      </c>
      <c r="B81" s="144"/>
      <c r="C81" s="102">
        <v>3</v>
      </c>
      <c r="D81" s="102">
        <v>2</v>
      </c>
      <c r="E81" s="102">
        <v>1</v>
      </c>
      <c r="F81" s="102"/>
      <c r="G81" s="102">
        <v>2</v>
      </c>
      <c r="H81" s="102">
        <v>0</v>
      </c>
      <c r="I81" s="102">
        <v>0</v>
      </c>
      <c r="J81" s="102">
        <v>1</v>
      </c>
      <c r="K81" s="102">
        <v>0</v>
      </c>
      <c r="L81" s="102">
        <v>0</v>
      </c>
      <c r="M81" s="102">
        <v>0</v>
      </c>
      <c r="N81" s="102">
        <v>0</v>
      </c>
      <c r="O81" s="102">
        <v>0</v>
      </c>
      <c r="P81" s="102">
        <v>0</v>
      </c>
      <c r="Q81" s="102">
        <v>0</v>
      </c>
      <c r="R81" s="102">
        <v>0</v>
      </c>
      <c r="S81" s="102">
        <v>0</v>
      </c>
      <c r="T81" s="102">
        <v>0</v>
      </c>
      <c r="U81" s="102">
        <v>0</v>
      </c>
      <c r="V81" s="102">
        <v>0</v>
      </c>
      <c r="W81" s="102">
        <v>0</v>
      </c>
      <c r="X81" s="102">
        <v>0</v>
      </c>
      <c r="Y81" s="102">
        <v>0</v>
      </c>
      <c r="Z81" s="102">
        <v>0</v>
      </c>
    </row>
    <row r="82" spans="1:26" ht="15.75" customHeight="1">
      <c r="A82" s="99" t="s">
        <v>177</v>
      </c>
      <c r="B82" s="144"/>
      <c r="C82" s="102">
        <v>1</v>
      </c>
      <c r="D82" s="102">
        <v>0</v>
      </c>
      <c r="E82" s="102">
        <v>1</v>
      </c>
      <c r="F82" s="102"/>
      <c r="G82" s="102">
        <v>0</v>
      </c>
      <c r="H82" s="102">
        <v>1</v>
      </c>
      <c r="I82" s="102">
        <v>0</v>
      </c>
      <c r="J82" s="102">
        <v>0</v>
      </c>
      <c r="K82" s="102">
        <v>0</v>
      </c>
      <c r="L82" s="102">
        <v>0</v>
      </c>
      <c r="M82" s="102">
        <v>0</v>
      </c>
      <c r="N82" s="102">
        <v>0</v>
      </c>
      <c r="O82" s="102">
        <v>0</v>
      </c>
      <c r="P82" s="102">
        <v>0</v>
      </c>
      <c r="Q82" s="102">
        <v>0</v>
      </c>
      <c r="R82" s="102">
        <v>0</v>
      </c>
      <c r="S82" s="102">
        <v>0</v>
      </c>
      <c r="T82" s="102">
        <v>0</v>
      </c>
      <c r="U82" s="102">
        <v>0</v>
      </c>
      <c r="V82" s="102">
        <v>0</v>
      </c>
      <c r="W82" s="102">
        <v>0</v>
      </c>
      <c r="X82" s="102">
        <v>0</v>
      </c>
      <c r="Y82" s="102">
        <v>0</v>
      </c>
      <c r="Z82" s="102">
        <v>0</v>
      </c>
    </row>
    <row r="83" spans="1:26" ht="15.75" customHeight="1">
      <c r="A83" s="99" t="s">
        <v>178</v>
      </c>
      <c r="B83" s="144"/>
      <c r="C83" s="102">
        <v>1</v>
      </c>
      <c r="D83" s="102">
        <v>0</v>
      </c>
      <c r="E83" s="102">
        <v>1</v>
      </c>
      <c r="F83" s="102"/>
      <c r="G83" s="102">
        <v>0</v>
      </c>
      <c r="H83" s="102">
        <v>1</v>
      </c>
      <c r="I83" s="102">
        <v>0</v>
      </c>
      <c r="J83" s="102">
        <v>0</v>
      </c>
      <c r="K83" s="102">
        <v>0</v>
      </c>
      <c r="L83" s="102">
        <v>0</v>
      </c>
      <c r="M83" s="102">
        <v>0</v>
      </c>
      <c r="N83" s="102">
        <v>0</v>
      </c>
      <c r="O83" s="102">
        <v>0</v>
      </c>
      <c r="P83" s="102">
        <v>0</v>
      </c>
      <c r="Q83" s="102">
        <v>0</v>
      </c>
      <c r="R83" s="102">
        <v>0</v>
      </c>
      <c r="S83" s="102">
        <v>0</v>
      </c>
      <c r="T83" s="102">
        <v>0</v>
      </c>
      <c r="U83" s="102">
        <v>0</v>
      </c>
      <c r="V83" s="102">
        <v>0</v>
      </c>
      <c r="W83" s="102">
        <v>0</v>
      </c>
      <c r="X83" s="102">
        <v>0</v>
      </c>
      <c r="Y83" s="102">
        <v>0</v>
      </c>
      <c r="Z83" s="102">
        <v>0</v>
      </c>
    </row>
    <row r="84" spans="1:26" ht="15.75" customHeight="1">
      <c r="A84" s="99" t="s">
        <v>179</v>
      </c>
      <c r="B84" s="144"/>
      <c r="C84" s="102">
        <v>4</v>
      </c>
      <c r="D84" s="102">
        <v>1</v>
      </c>
      <c r="E84" s="102">
        <v>3</v>
      </c>
      <c r="F84" s="102"/>
      <c r="G84" s="102">
        <v>1</v>
      </c>
      <c r="H84" s="102">
        <v>1</v>
      </c>
      <c r="I84" s="102">
        <v>0</v>
      </c>
      <c r="J84" s="102">
        <v>0</v>
      </c>
      <c r="K84" s="102">
        <v>0</v>
      </c>
      <c r="L84" s="102">
        <v>0</v>
      </c>
      <c r="M84" s="102">
        <v>0</v>
      </c>
      <c r="N84" s="102">
        <v>0</v>
      </c>
      <c r="O84" s="102">
        <v>0</v>
      </c>
      <c r="P84" s="102">
        <v>0</v>
      </c>
      <c r="Q84" s="102">
        <v>0</v>
      </c>
      <c r="R84" s="102">
        <v>0</v>
      </c>
      <c r="S84" s="102">
        <v>0</v>
      </c>
      <c r="T84" s="102">
        <v>0</v>
      </c>
      <c r="U84" s="102">
        <v>0</v>
      </c>
      <c r="V84" s="102">
        <v>0</v>
      </c>
      <c r="W84" s="102">
        <v>0</v>
      </c>
      <c r="X84" s="102">
        <v>2</v>
      </c>
      <c r="Y84" s="102">
        <v>0</v>
      </c>
      <c r="Z84" s="102">
        <v>0</v>
      </c>
    </row>
    <row r="85" spans="1:2" ht="15.75" customHeight="1">
      <c r="A85" s="168" t="s">
        <v>180</v>
      </c>
      <c r="B85" s="144"/>
    </row>
    <row r="86" spans="1:26" ht="15.75" customHeight="1">
      <c r="A86" s="99" t="s">
        <v>181</v>
      </c>
      <c r="B86" s="144"/>
      <c r="C86" s="102">
        <v>2</v>
      </c>
      <c r="D86" s="102">
        <v>1</v>
      </c>
      <c r="E86" s="102">
        <v>1</v>
      </c>
      <c r="F86" s="102"/>
      <c r="G86" s="102">
        <v>1</v>
      </c>
      <c r="H86" s="102">
        <v>0</v>
      </c>
      <c r="I86" s="102">
        <v>0</v>
      </c>
      <c r="J86" s="102">
        <v>0</v>
      </c>
      <c r="K86" s="102">
        <v>0</v>
      </c>
      <c r="L86" s="102">
        <v>0</v>
      </c>
      <c r="M86" s="102">
        <v>0</v>
      </c>
      <c r="N86" s="102">
        <v>1</v>
      </c>
      <c r="O86" s="102">
        <v>0</v>
      </c>
      <c r="P86" s="102">
        <v>0</v>
      </c>
      <c r="Q86" s="102">
        <v>0</v>
      </c>
      <c r="R86" s="102">
        <v>0</v>
      </c>
      <c r="S86" s="102">
        <v>0</v>
      </c>
      <c r="T86" s="102">
        <v>0</v>
      </c>
      <c r="U86" s="102">
        <v>0</v>
      </c>
      <c r="V86" s="102">
        <v>0</v>
      </c>
      <c r="W86" s="102">
        <v>0</v>
      </c>
      <c r="X86" s="102">
        <v>0</v>
      </c>
      <c r="Y86" s="102">
        <v>0</v>
      </c>
      <c r="Z86" s="102">
        <v>0</v>
      </c>
    </row>
    <row r="87" spans="1:26" ht="15.75" customHeight="1">
      <c r="A87" s="99" t="s">
        <v>182</v>
      </c>
      <c r="B87" s="144"/>
      <c r="C87" s="102">
        <v>4</v>
      </c>
      <c r="D87" s="102">
        <v>1</v>
      </c>
      <c r="E87" s="102">
        <v>3</v>
      </c>
      <c r="F87" s="102"/>
      <c r="G87" s="102">
        <v>1</v>
      </c>
      <c r="H87" s="102">
        <v>0</v>
      </c>
      <c r="I87" s="102">
        <v>0</v>
      </c>
      <c r="J87" s="102">
        <v>1</v>
      </c>
      <c r="K87" s="102">
        <v>0</v>
      </c>
      <c r="L87" s="102">
        <v>0</v>
      </c>
      <c r="M87" s="102">
        <v>0</v>
      </c>
      <c r="N87" s="102">
        <v>1</v>
      </c>
      <c r="O87" s="102">
        <v>0</v>
      </c>
      <c r="P87" s="102">
        <v>0</v>
      </c>
      <c r="Q87" s="102">
        <v>0</v>
      </c>
      <c r="R87" s="102">
        <v>0</v>
      </c>
      <c r="S87" s="102">
        <v>0</v>
      </c>
      <c r="T87" s="102">
        <v>0</v>
      </c>
      <c r="U87" s="102">
        <v>0</v>
      </c>
      <c r="V87" s="102">
        <v>0</v>
      </c>
      <c r="W87" s="102">
        <v>0</v>
      </c>
      <c r="X87" s="102">
        <v>1</v>
      </c>
      <c r="Y87" s="102">
        <v>0</v>
      </c>
      <c r="Z87" s="102">
        <v>0</v>
      </c>
    </row>
    <row r="88" spans="1:26" ht="15.75" customHeight="1">
      <c r="A88" s="99" t="s">
        <v>183</v>
      </c>
      <c r="B88" s="144"/>
      <c r="C88" s="102">
        <v>1</v>
      </c>
      <c r="D88" s="102">
        <v>1</v>
      </c>
      <c r="E88" s="102">
        <v>0</v>
      </c>
      <c r="F88" s="102"/>
      <c r="G88" s="102">
        <v>1</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row>
    <row r="89" spans="1:26" ht="15.75" customHeight="1">
      <c r="A89" s="99" t="s">
        <v>184</v>
      </c>
      <c r="B89" s="144"/>
      <c r="C89" s="102">
        <v>1</v>
      </c>
      <c r="D89" s="102">
        <v>1</v>
      </c>
      <c r="E89" s="102">
        <v>0</v>
      </c>
      <c r="F89" s="102"/>
      <c r="G89" s="102">
        <v>1</v>
      </c>
      <c r="H89" s="102">
        <v>0</v>
      </c>
      <c r="I89" s="102">
        <v>0</v>
      </c>
      <c r="J89" s="102">
        <v>0</v>
      </c>
      <c r="K89" s="102">
        <v>0</v>
      </c>
      <c r="L89" s="102">
        <v>0</v>
      </c>
      <c r="M89" s="102">
        <v>0</v>
      </c>
      <c r="N89" s="102">
        <v>0</v>
      </c>
      <c r="O89" s="102">
        <v>0</v>
      </c>
      <c r="P89" s="102">
        <v>0</v>
      </c>
      <c r="Q89" s="102">
        <v>0</v>
      </c>
      <c r="R89" s="102">
        <v>0</v>
      </c>
      <c r="S89" s="102">
        <v>0</v>
      </c>
      <c r="T89" s="102">
        <v>0</v>
      </c>
      <c r="U89" s="102">
        <v>0</v>
      </c>
      <c r="V89" s="102">
        <v>0</v>
      </c>
      <c r="W89" s="102">
        <v>0</v>
      </c>
      <c r="X89" s="102">
        <v>0</v>
      </c>
      <c r="Y89" s="102">
        <v>0</v>
      </c>
      <c r="Z89" s="102">
        <v>0</v>
      </c>
    </row>
    <row r="90" spans="1:26" ht="15.75" customHeight="1">
      <c r="A90" s="99" t="s">
        <v>185</v>
      </c>
      <c r="B90" s="144"/>
      <c r="C90" s="102">
        <v>2</v>
      </c>
      <c r="D90" s="102">
        <v>1</v>
      </c>
      <c r="E90" s="102">
        <v>1</v>
      </c>
      <c r="F90" s="102"/>
      <c r="G90" s="102">
        <v>0</v>
      </c>
      <c r="H90" s="102">
        <v>1</v>
      </c>
      <c r="I90" s="102">
        <v>0</v>
      </c>
      <c r="J90" s="102">
        <v>0</v>
      </c>
      <c r="K90" s="102">
        <v>0</v>
      </c>
      <c r="L90" s="102">
        <v>0</v>
      </c>
      <c r="M90" s="102">
        <v>0</v>
      </c>
      <c r="N90" s="102">
        <v>0</v>
      </c>
      <c r="O90" s="102">
        <v>0</v>
      </c>
      <c r="P90" s="102">
        <v>0</v>
      </c>
      <c r="Q90" s="102">
        <v>0</v>
      </c>
      <c r="R90" s="102">
        <v>0</v>
      </c>
      <c r="S90" s="102">
        <v>0</v>
      </c>
      <c r="T90" s="102">
        <v>0</v>
      </c>
      <c r="U90" s="102">
        <v>0</v>
      </c>
      <c r="V90" s="102">
        <v>0</v>
      </c>
      <c r="W90" s="102">
        <v>1</v>
      </c>
      <c r="X90" s="102">
        <v>0</v>
      </c>
      <c r="Y90" s="102">
        <v>0</v>
      </c>
      <c r="Z90" s="102">
        <v>0</v>
      </c>
    </row>
    <row r="91" spans="1:2" ht="15.75" customHeight="1">
      <c r="A91" s="168" t="s">
        <v>186</v>
      </c>
      <c r="B91" s="144"/>
    </row>
    <row r="92" spans="1:26" ht="15.75" customHeight="1">
      <c r="A92" s="99" t="s">
        <v>187</v>
      </c>
      <c r="B92" s="144"/>
      <c r="C92" s="102">
        <v>1</v>
      </c>
      <c r="D92" s="102">
        <v>0</v>
      </c>
      <c r="E92" s="102">
        <v>1</v>
      </c>
      <c r="F92" s="102"/>
      <c r="G92" s="102">
        <v>0</v>
      </c>
      <c r="H92" s="102">
        <v>1</v>
      </c>
      <c r="I92" s="102">
        <v>0</v>
      </c>
      <c r="J92" s="102">
        <v>0</v>
      </c>
      <c r="K92" s="102">
        <v>0</v>
      </c>
      <c r="L92" s="102">
        <v>0</v>
      </c>
      <c r="M92" s="102">
        <v>0</v>
      </c>
      <c r="N92" s="102">
        <v>0</v>
      </c>
      <c r="O92" s="102">
        <v>0</v>
      </c>
      <c r="P92" s="102">
        <v>0</v>
      </c>
      <c r="Q92" s="102">
        <v>0</v>
      </c>
      <c r="R92" s="102">
        <v>0</v>
      </c>
      <c r="S92" s="102">
        <v>0</v>
      </c>
      <c r="T92" s="102">
        <v>0</v>
      </c>
      <c r="U92" s="102">
        <v>0</v>
      </c>
      <c r="V92" s="102">
        <v>0</v>
      </c>
      <c r="W92" s="102">
        <v>0</v>
      </c>
      <c r="X92" s="102">
        <v>0</v>
      </c>
      <c r="Y92" s="102">
        <v>0</v>
      </c>
      <c r="Z92" s="102">
        <v>0</v>
      </c>
    </row>
    <row r="93" spans="1:26" ht="15.75" customHeight="1">
      <c r="A93" s="99" t="s">
        <v>188</v>
      </c>
      <c r="B93" s="144"/>
      <c r="C93" s="102">
        <v>2</v>
      </c>
      <c r="D93" s="102">
        <v>2</v>
      </c>
      <c r="E93" s="102">
        <v>0</v>
      </c>
      <c r="F93" s="102"/>
      <c r="G93" s="102">
        <v>2</v>
      </c>
      <c r="H93" s="102">
        <v>0</v>
      </c>
      <c r="I93" s="102">
        <v>0</v>
      </c>
      <c r="J93" s="102">
        <v>0</v>
      </c>
      <c r="K93" s="102">
        <v>0</v>
      </c>
      <c r="L93" s="102">
        <v>0</v>
      </c>
      <c r="M93" s="102">
        <v>0</v>
      </c>
      <c r="N93" s="102">
        <v>0</v>
      </c>
      <c r="O93" s="102">
        <v>0</v>
      </c>
      <c r="P93" s="102">
        <v>0</v>
      </c>
      <c r="Q93" s="102">
        <v>0</v>
      </c>
      <c r="R93" s="102">
        <v>0</v>
      </c>
      <c r="S93" s="102">
        <v>0</v>
      </c>
      <c r="T93" s="102">
        <v>0</v>
      </c>
      <c r="U93" s="102">
        <v>0</v>
      </c>
      <c r="V93" s="102">
        <v>0</v>
      </c>
      <c r="W93" s="102">
        <v>0</v>
      </c>
      <c r="X93" s="102">
        <v>0</v>
      </c>
      <c r="Y93" s="102">
        <v>0</v>
      </c>
      <c r="Z93" s="102">
        <v>0</v>
      </c>
    </row>
    <row r="94" spans="1:26" ht="15.75" customHeight="1">
      <c r="A94" s="99" t="s">
        <v>189</v>
      </c>
      <c r="B94" s="144"/>
      <c r="C94" s="102">
        <v>3</v>
      </c>
      <c r="D94" s="102">
        <v>2</v>
      </c>
      <c r="E94" s="102">
        <v>1</v>
      </c>
      <c r="F94" s="102"/>
      <c r="G94" s="102">
        <v>2</v>
      </c>
      <c r="H94" s="102">
        <v>1</v>
      </c>
      <c r="I94" s="102">
        <v>0</v>
      </c>
      <c r="J94" s="102">
        <v>0</v>
      </c>
      <c r="K94" s="102">
        <v>0</v>
      </c>
      <c r="L94" s="102">
        <v>0</v>
      </c>
      <c r="M94" s="102">
        <v>0</v>
      </c>
      <c r="N94" s="102">
        <v>0</v>
      </c>
      <c r="O94" s="102">
        <v>0</v>
      </c>
      <c r="P94" s="102">
        <v>0</v>
      </c>
      <c r="Q94" s="102">
        <v>0</v>
      </c>
      <c r="R94" s="102">
        <v>0</v>
      </c>
      <c r="S94" s="102">
        <v>0</v>
      </c>
      <c r="T94" s="102">
        <v>0</v>
      </c>
      <c r="U94" s="102">
        <v>0</v>
      </c>
      <c r="V94" s="102">
        <v>0</v>
      </c>
      <c r="W94" s="102">
        <v>0</v>
      </c>
      <c r="X94" s="102">
        <v>0</v>
      </c>
      <c r="Y94" s="102">
        <v>0</v>
      </c>
      <c r="Z94" s="102">
        <v>0</v>
      </c>
    </row>
    <row r="95" spans="1:26" ht="15.75" customHeight="1">
      <c r="A95" s="168" t="s">
        <v>190</v>
      </c>
      <c r="B95" s="144"/>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5.75" customHeight="1">
      <c r="A96" s="99" t="s">
        <v>191</v>
      </c>
      <c r="B96" s="144"/>
      <c r="C96" s="102">
        <v>4</v>
      </c>
      <c r="D96" s="102">
        <v>2</v>
      </c>
      <c r="E96" s="102">
        <v>2</v>
      </c>
      <c r="F96" s="102"/>
      <c r="G96" s="102">
        <v>2</v>
      </c>
      <c r="H96" s="102">
        <v>2</v>
      </c>
      <c r="I96" s="102">
        <v>0</v>
      </c>
      <c r="J96" s="102">
        <v>0</v>
      </c>
      <c r="K96" s="102">
        <v>0</v>
      </c>
      <c r="L96" s="102">
        <v>0</v>
      </c>
      <c r="M96" s="102">
        <v>0</v>
      </c>
      <c r="N96" s="102">
        <v>0</v>
      </c>
      <c r="O96" s="102">
        <v>0</v>
      </c>
      <c r="P96" s="102">
        <v>0</v>
      </c>
      <c r="Q96" s="102">
        <v>0</v>
      </c>
      <c r="R96" s="102">
        <v>0</v>
      </c>
      <c r="S96" s="102">
        <v>0</v>
      </c>
      <c r="T96" s="102">
        <v>0</v>
      </c>
      <c r="U96" s="102">
        <v>0</v>
      </c>
      <c r="V96" s="102">
        <v>0</v>
      </c>
      <c r="W96" s="102">
        <v>0</v>
      </c>
      <c r="X96" s="102">
        <v>0</v>
      </c>
      <c r="Y96" s="102">
        <v>0</v>
      </c>
      <c r="Z96" s="102">
        <v>0</v>
      </c>
    </row>
    <row r="97" spans="1:26" ht="15.75" customHeight="1">
      <c r="A97" s="168" t="s">
        <v>192</v>
      </c>
      <c r="B97" s="144"/>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5.75" customHeight="1">
      <c r="A98" s="99" t="s">
        <v>193</v>
      </c>
      <c r="B98" s="144"/>
      <c r="C98" s="102">
        <v>3</v>
      </c>
      <c r="D98" s="102">
        <v>2</v>
      </c>
      <c r="E98" s="102">
        <v>1</v>
      </c>
      <c r="F98" s="102"/>
      <c r="G98" s="102">
        <v>2</v>
      </c>
      <c r="H98" s="102">
        <v>1</v>
      </c>
      <c r="I98" s="102">
        <v>0</v>
      </c>
      <c r="J98" s="102">
        <v>0</v>
      </c>
      <c r="K98" s="102">
        <v>0</v>
      </c>
      <c r="L98" s="102">
        <v>0</v>
      </c>
      <c r="M98" s="102">
        <v>0</v>
      </c>
      <c r="N98" s="102">
        <v>0</v>
      </c>
      <c r="O98" s="102">
        <v>0</v>
      </c>
      <c r="P98" s="102">
        <v>0</v>
      </c>
      <c r="Q98" s="102">
        <v>0</v>
      </c>
      <c r="R98" s="102">
        <v>0</v>
      </c>
      <c r="S98" s="102">
        <v>0</v>
      </c>
      <c r="T98" s="102">
        <v>0</v>
      </c>
      <c r="U98" s="102">
        <v>0</v>
      </c>
      <c r="V98" s="102">
        <v>0</v>
      </c>
      <c r="W98" s="102">
        <v>0</v>
      </c>
      <c r="X98" s="102">
        <v>0</v>
      </c>
      <c r="Y98" s="102">
        <v>0</v>
      </c>
      <c r="Z98" s="102">
        <v>0</v>
      </c>
    </row>
    <row r="99" spans="1:26" ht="15.75" customHeight="1">
      <c r="A99" s="168" t="s">
        <v>194</v>
      </c>
      <c r="B99" s="144"/>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5.75" customHeight="1">
      <c r="A100" s="99" t="s">
        <v>195</v>
      </c>
      <c r="B100" s="144"/>
      <c r="C100" s="102">
        <v>6</v>
      </c>
      <c r="D100" s="102">
        <v>1</v>
      </c>
      <c r="E100" s="102">
        <v>5</v>
      </c>
      <c r="F100" s="102"/>
      <c r="G100" s="102">
        <v>0</v>
      </c>
      <c r="H100" s="102">
        <v>4</v>
      </c>
      <c r="I100" s="102">
        <v>0</v>
      </c>
      <c r="J100" s="102">
        <v>1</v>
      </c>
      <c r="K100" s="102">
        <v>0</v>
      </c>
      <c r="L100" s="102">
        <v>0</v>
      </c>
      <c r="M100" s="102">
        <v>1</v>
      </c>
      <c r="N100" s="102">
        <v>0</v>
      </c>
      <c r="O100" s="102">
        <v>0</v>
      </c>
      <c r="P100" s="102">
        <v>0</v>
      </c>
      <c r="Q100" s="102">
        <v>0</v>
      </c>
      <c r="R100" s="102">
        <v>0</v>
      </c>
      <c r="S100" s="102">
        <v>0</v>
      </c>
      <c r="T100" s="102">
        <v>0</v>
      </c>
      <c r="U100" s="102">
        <v>0</v>
      </c>
      <c r="V100" s="102">
        <v>0</v>
      </c>
      <c r="W100" s="102">
        <v>0</v>
      </c>
      <c r="X100" s="102">
        <v>0</v>
      </c>
      <c r="Y100" s="102">
        <v>0</v>
      </c>
      <c r="Z100" s="102">
        <v>0</v>
      </c>
    </row>
    <row r="101" spans="1:26" ht="15.75" customHeight="1">
      <c r="A101" s="99" t="s">
        <v>196</v>
      </c>
      <c r="B101" s="144"/>
      <c r="C101" s="102">
        <v>2</v>
      </c>
      <c r="D101" s="102">
        <v>1</v>
      </c>
      <c r="E101" s="102">
        <v>1</v>
      </c>
      <c r="F101" s="102"/>
      <c r="G101" s="102">
        <v>1</v>
      </c>
      <c r="H101" s="102">
        <v>1</v>
      </c>
      <c r="I101" s="102">
        <v>0</v>
      </c>
      <c r="J101" s="102">
        <v>0</v>
      </c>
      <c r="K101" s="102">
        <v>0</v>
      </c>
      <c r="L101" s="102">
        <v>0</v>
      </c>
      <c r="M101" s="102">
        <v>0</v>
      </c>
      <c r="N101" s="102">
        <v>0</v>
      </c>
      <c r="O101" s="102">
        <v>0</v>
      </c>
      <c r="P101" s="102">
        <v>0</v>
      </c>
      <c r="Q101" s="102">
        <v>0</v>
      </c>
      <c r="R101" s="102">
        <v>0</v>
      </c>
      <c r="S101" s="102">
        <v>0</v>
      </c>
      <c r="T101" s="102">
        <v>0</v>
      </c>
      <c r="U101" s="102">
        <v>0</v>
      </c>
      <c r="V101" s="102">
        <v>0</v>
      </c>
      <c r="W101" s="102">
        <v>0</v>
      </c>
      <c r="X101" s="102">
        <v>0</v>
      </c>
      <c r="Y101" s="102">
        <v>0</v>
      </c>
      <c r="Z101" s="102">
        <v>0</v>
      </c>
    </row>
    <row r="102" spans="1:26" s="1" customFormat="1" ht="4.5" customHeight="1">
      <c r="A102" s="109"/>
      <c r="B102" s="163"/>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15" s="17" customFormat="1" ht="24.75" customHeight="1">
      <c r="A103" s="239" t="s">
        <v>197</v>
      </c>
      <c r="B103" s="203"/>
      <c r="C103" s="23"/>
      <c r="D103" s="23"/>
      <c r="E103" s="23"/>
      <c r="F103" s="71"/>
      <c r="G103" s="71"/>
      <c r="H103" s="71"/>
      <c r="I103" s="71"/>
      <c r="J103" s="71"/>
      <c r="K103" s="71"/>
      <c r="L103" s="71"/>
      <c r="M103" s="71"/>
      <c r="N103" s="71"/>
      <c r="O103" s="71"/>
    </row>
    <row r="104" spans="1:4" s="122" customFormat="1" ht="15.75" customHeight="1">
      <c r="A104" s="119" t="s">
        <v>198</v>
      </c>
      <c r="B104" s="120"/>
      <c r="C104" s="121"/>
      <c r="D104" s="120"/>
    </row>
    <row r="105" spans="1:26" s="123" customFormat="1" ht="15.75" customHeight="1">
      <c r="A105" s="240" t="s">
        <v>199</v>
      </c>
      <c r="B105" s="95"/>
      <c r="C105" s="241">
        <v>1</v>
      </c>
      <c r="D105" s="102">
        <v>0</v>
      </c>
      <c r="E105" s="102">
        <v>1</v>
      </c>
      <c r="F105" s="71">
        <v>0</v>
      </c>
      <c r="G105" s="23">
        <v>0</v>
      </c>
      <c r="H105" s="71">
        <v>0</v>
      </c>
      <c r="I105" s="71">
        <v>0</v>
      </c>
      <c r="J105" s="71">
        <v>0</v>
      </c>
      <c r="K105" s="71">
        <v>0</v>
      </c>
      <c r="L105" s="71">
        <v>0</v>
      </c>
      <c r="M105" s="71">
        <v>0</v>
      </c>
      <c r="N105" s="71">
        <v>1</v>
      </c>
      <c r="O105" s="71">
        <v>0</v>
      </c>
      <c r="P105" s="71">
        <v>0</v>
      </c>
      <c r="Q105" s="102">
        <v>0</v>
      </c>
      <c r="R105" s="102">
        <v>0</v>
      </c>
      <c r="S105" s="123">
        <v>0</v>
      </c>
      <c r="T105" s="123">
        <v>0</v>
      </c>
      <c r="U105" s="123">
        <v>0</v>
      </c>
      <c r="V105" s="123">
        <v>0</v>
      </c>
      <c r="W105" s="123">
        <v>0</v>
      </c>
      <c r="X105" s="123">
        <v>0</v>
      </c>
      <c r="Y105" s="123">
        <v>0</v>
      </c>
      <c r="Z105" s="123">
        <v>0</v>
      </c>
    </row>
    <row r="106" spans="1:4" s="103" customFormat="1" ht="15.75" customHeight="1">
      <c r="A106" s="124" t="s">
        <v>200</v>
      </c>
      <c r="B106" s="117"/>
      <c r="C106" s="125"/>
      <c r="D106" s="117"/>
    </row>
    <row r="107" spans="1:26" s="103" customFormat="1" ht="15.75" customHeight="1">
      <c r="A107" s="240" t="s">
        <v>199</v>
      </c>
      <c r="B107" s="100"/>
      <c r="C107" s="241">
        <v>25</v>
      </c>
      <c r="D107" s="102">
        <v>11</v>
      </c>
      <c r="E107" s="102">
        <v>14</v>
      </c>
      <c r="F107" s="103">
        <v>8</v>
      </c>
      <c r="G107" s="103">
        <v>0</v>
      </c>
      <c r="H107" s="103">
        <v>0</v>
      </c>
      <c r="I107" s="103">
        <v>0</v>
      </c>
      <c r="J107" s="103">
        <v>0</v>
      </c>
      <c r="K107" s="105">
        <v>0</v>
      </c>
      <c r="L107" s="105">
        <v>0</v>
      </c>
      <c r="M107" s="242">
        <v>9</v>
      </c>
      <c r="N107" s="242">
        <v>12</v>
      </c>
      <c r="O107" s="242">
        <v>0</v>
      </c>
      <c r="P107" s="242">
        <v>1</v>
      </c>
      <c r="Q107" s="102">
        <v>0</v>
      </c>
      <c r="R107" s="102">
        <v>0</v>
      </c>
      <c r="S107" s="103">
        <v>0</v>
      </c>
      <c r="T107" s="103">
        <v>0</v>
      </c>
      <c r="U107" s="103">
        <v>0</v>
      </c>
      <c r="V107" s="103">
        <v>0</v>
      </c>
      <c r="W107" s="103">
        <v>0</v>
      </c>
      <c r="X107" s="103">
        <v>1</v>
      </c>
      <c r="Y107" s="103">
        <v>2</v>
      </c>
      <c r="Z107" s="103">
        <v>0</v>
      </c>
    </row>
    <row r="108" spans="1:26" s="103" customFormat="1" ht="15.75" customHeight="1">
      <c r="A108" s="117" t="s">
        <v>226</v>
      </c>
      <c r="B108" s="100"/>
      <c r="C108" s="241">
        <v>11</v>
      </c>
      <c r="D108" s="102">
        <v>4</v>
      </c>
      <c r="E108" s="102">
        <v>7</v>
      </c>
      <c r="F108" s="103">
        <v>0</v>
      </c>
      <c r="G108" s="103">
        <v>0</v>
      </c>
      <c r="H108" s="103">
        <v>0</v>
      </c>
      <c r="I108" s="103">
        <v>0</v>
      </c>
      <c r="J108" s="103">
        <v>0</v>
      </c>
      <c r="K108" s="105">
        <v>0</v>
      </c>
      <c r="L108" s="105">
        <v>0</v>
      </c>
      <c r="M108" s="242">
        <v>4</v>
      </c>
      <c r="N108" s="242">
        <v>7</v>
      </c>
      <c r="O108" s="242">
        <v>0</v>
      </c>
      <c r="P108" s="242">
        <v>0</v>
      </c>
      <c r="Q108" s="102">
        <v>0</v>
      </c>
      <c r="R108" s="102">
        <v>0</v>
      </c>
      <c r="S108" s="103">
        <v>0</v>
      </c>
      <c r="T108" s="103">
        <v>0</v>
      </c>
      <c r="U108" s="103">
        <v>0</v>
      </c>
      <c r="V108" s="103">
        <v>0</v>
      </c>
      <c r="W108" s="103">
        <v>0</v>
      </c>
      <c r="X108" s="103">
        <v>0</v>
      </c>
      <c r="Y108" s="103">
        <v>0</v>
      </c>
      <c r="Z108" s="103">
        <v>0</v>
      </c>
    </row>
    <row r="109" spans="1:26" s="103" customFormat="1" ht="15.75" customHeight="1">
      <c r="A109" s="117" t="s">
        <v>227</v>
      </c>
      <c r="B109" s="100"/>
      <c r="C109" s="241">
        <v>10</v>
      </c>
      <c r="D109" s="102">
        <v>3</v>
      </c>
      <c r="E109" s="102">
        <v>7</v>
      </c>
      <c r="F109" s="103">
        <v>0</v>
      </c>
      <c r="G109" s="103">
        <v>0</v>
      </c>
      <c r="H109" s="103">
        <v>0</v>
      </c>
      <c r="I109" s="103">
        <v>0</v>
      </c>
      <c r="J109" s="105">
        <v>0</v>
      </c>
      <c r="K109" s="105">
        <v>0</v>
      </c>
      <c r="L109" s="242">
        <v>0</v>
      </c>
      <c r="M109" s="242">
        <v>0</v>
      </c>
      <c r="N109" s="103">
        <v>5</v>
      </c>
      <c r="O109" s="242">
        <v>0</v>
      </c>
      <c r="P109" s="102">
        <v>0</v>
      </c>
      <c r="Q109" s="102">
        <v>0</v>
      </c>
      <c r="R109" s="102">
        <v>0</v>
      </c>
      <c r="S109" s="103">
        <v>0</v>
      </c>
      <c r="T109" s="103">
        <v>0</v>
      </c>
      <c r="U109" s="103">
        <v>1</v>
      </c>
      <c r="V109" s="103">
        <v>1</v>
      </c>
      <c r="W109" s="103">
        <v>1</v>
      </c>
      <c r="X109" s="103">
        <v>0</v>
      </c>
      <c r="Y109" s="103">
        <v>1</v>
      </c>
      <c r="Z109" s="103">
        <v>1</v>
      </c>
    </row>
    <row r="110" spans="1:26" s="103" customFormat="1" ht="15.75" customHeight="1">
      <c r="A110" s="117" t="s">
        <v>228</v>
      </c>
      <c r="B110" s="100"/>
      <c r="C110" s="241">
        <v>1</v>
      </c>
      <c r="D110" s="102">
        <v>1</v>
      </c>
      <c r="E110" s="102">
        <v>0</v>
      </c>
      <c r="F110" s="103">
        <v>0</v>
      </c>
      <c r="G110" s="103">
        <v>0</v>
      </c>
      <c r="H110" s="103">
        <v>0</v>
      </c>
      <c r="I110" s="103">
        <v>0</v>
      </c>
      <c r="J110" s="105">
        <v>0</v>
      </c>
      <c r="K110" s="105">
        <v>0</v>
      </c>
      <c r="L110" s="242">
        <v>0</v>
      </c>
      <c r="M110" s="103">
        <v>1</v>
      </c>
      <c r="N110" s="103">
        <v>0</v>
      </c>
      <c r="O110" s="242">
        <v>0</v>
      </c>
      <c r="P110" s="102">
        <v>0</v>
      </c>
      <c r="Q110" s="102">
        <v>0</v>
      </c>
      <c r="R110" s="102">
        <v>0</v>
      </c>
      <c r="S110" s="103">
        <v>0</v>
      </c>
      <c r="T110" s="103">
        <v>0</v>
      </c>
      <c r="U110" s="103">
        <v>0</v>
      </c>
      <c r="V110" s="103">
        <v>0</v>
      </c>
      <c r="W110" s="103">
        <v>0</v>
      </c>
      <c r="X110" s="103">
        <v>0</v>
      </c>
      <c r="Y110" s="103">
        <v>0</v>
      </c>
      <c r="Z110" s="103">
        <v>0</v>
      </c>
    </row>
    <row r="111" spans="1:26" s="103" customFormat="1" ht="15.75" customHeight="1">
      <c r="A111" s="117" t="s">
        <v>273</v>
      </c>
      <c r="B111" s="100"/>
      <c r="C111" s="241">
        <v>7</v>
      </c>
      <c r="D111" s="102">
        <v>5</v>
      </c>
      <c r="E111" s="102">
        <v>2</v>
      </c>
      <c r="F111" s="103">
        <v>0</v>
      </c>
      <c r="G111" s="103">
        <v>0</v>
      </c>
      <c r="H111" s="103">
        <v>0</v>
      </c>
      <c r="I111" s="103">
        <v>0</v>
      </c>
      <c r="J111" s="105">
        <v>0</v>
      </c>
      <c r="K111" s="105">
        <v>0</v>
      </c>
      <c r="L111" s="242">
        <v>0</v>
      </c>
      <c r="M111" s="242">
        <v>5</v>
      </c>
      <c r="N111" s="103">
        <v>2</v>
      </c>
      <c r="O111" s="242">
        <v>0</v>
      </c>
      <c r="P111" s="242">
        <v>0</v>
      </c>
      <c r="Q111" s="102">
        <v>0</v>
      </c>
      <c r="R111" s="102">
        <v>0</v>
      </c>
      <c r="S111" s="103">
        <v>0</v>
      </c>
      <c r="T111" s="103">
        <v>0</v>
      </c>
      <c r="U111" s="103">
        <v>0</v>
      </c>
      <c r="V111" s="103">
        <v>0</v>
      </c>
      <c r="W111" s="103">
        <v>0</v>
      </c>
      <c r="X111" s="103">
        <v>0</v>
      </c>
      <c r="Y111" s="103">
        <v>0</v>
      </c>
      <c r="Z111" s="103">
        <v>0</v>
      </c>
    </row>
    <row r="112" spans="1:26" s="103" customFormat="1" ht="15.75" customHeight="1">
      <c r="A112" s="117" t="s">
        <v>274</v>
      </c>
      <c r="B112" s="100"/>
      <c r="C112" s="241">
        <v>2</v>
      </c>
      <c r="D112" s="102">
        <v>2</v>
      </c>
      <c r="E112" s="102">
        <v>0</v>
      </c>
      <c r="F112" s="103">
        <v>0</v>
      </c>
      <c r="G112" s="103">
        <v>0</v>
      </c>
      <c r="H112" s="103">
        <v>0</v>
      </c>
      <c r="I112" s="103">
        <v>0</v>
      </c>
      <c r="J112" s="105">
        <v>0</v>
      </c>
      <c r="K112" s="105">
        <v>0</v>
      </c>
      <c r="L112" s="103">
        <v>0</v>
      </c>
      <c r="M112" s="242">
        <v>2</v>
      </c>
      <c r="N112" s="103">
        <v>0</v>
      </c>
      <c r="O112" s="242">
        <v>0</v>
      </c>
      <c r="P112" s="102">
        <v>0</v>
      </c>
      <c r="Q112" s="102">
        <v>0</v>
      </c>
      <c r="R112" s="102">
        <v>0</v>
      </c>
      <c r="S112" s="103">
        <v>0</v>
      </c>
      <c r="T112" s="103">
        <v>0</v>
      </c>
      <c r="U112" s="103">
        <v>0</v>
      </c>
      <c r="V112" s="103">
        <v>0</v>
      </c>
      <c r="W112" s="103">
        <v>0</v>
      </c>
      <c r="X112" s="103">
        <v>0</v>
      </c>
      <c r="Y112" s="103">
        <v>0</v>
      </c>
      <c r="Z112" s="103">
        <v>0</v>
      </c>
    </row>
    <row r="113" spans="1:26" s="103" customFormat="1" ht="15.75" customHeight="1">
      <c r="A113" s="117" t="s">
        <v>126</v>
      </c>
      <c r="B113" s="100"/>
      <c r="C113" s="241">
        <v>0</v>
      </c>
      <c r="D113" s="102">
        <v>0</v>
      </c>
      <c r="E113" s="102">
        <v>0</v>
      </c>
      <c r="F113" s="103">
        <v>0</v>
      </c>
      <c r="G113" s="103">
        <v>0</v>
      </c>
      <c r="H113" s="103">
        <v>0</v>
      </c>
      <c r="I113" s="103">
        <v>0</v>
      </c>
      <c r="J113" s="105">
        <v>0</v>
      </c>
      <c r="K113" s="105">
        <v>0</v>
      </c>
      <c r="L113" s="242">
        <v>0</v>
      </c>
      <c r="M113" s="242">
        <v>0</v>
      </c>
      <c r="N113" s="103">
        <v>0</v>
      </c>
      <c r="O113" s="242">
        <v>0</v>
      </c>
      <c r="P113" s="102">
        <v>0</v>
      </c>
      <c r="Q113" s="102">
        <v>0</v>
      </c>
      <c r="R113" s="102">
        <v>0</v>
      </c>
      <c r="S113" s="103">
        <v>0</v>
      </c>
      <c r="T113" s="103">
        <v>0</v>
      </c>
      <c r="U113" s="103">
        <v>0</v>
      </c>
      <c r="V113" s="103">
        <v>0</v>
      </c>
      <c r="W113" s="103">
        <v>0</v>
      </c>
      <c r="X113" s="103">
        <v>0</v>
      </c>
      <c r="Y113" s="103">
        <v>0</v>
      </c>
      <c r="Z113" s="103">
        <v>0</v>
      </c>
    </row>
    <row r="114" spans="1:26" s="103" customFormat="1" ht="15.75" customHeight="1">
      <c r="A114" s="117" t="s">
        <v>229</v>
      </c>
      <c r="B114" s="100"/>
      <c r="C114" s="241">
        <v>4</v>
      </c>
      <c r="D114" s="102">
        <v>1</v>
      </c>
      <c r="E114" s="102">
        <v>3</v>
      </c>
      <c r="F114" s="103">
        <v>1</v>
      </c>
      <c r="G114" s="103">
        <v>0</v>
      </c>
      <c r="H114" s="103">
        <v>0</v>
      </c>
      <c r="I114" s="103">
        <v>0</v>
      </c>
      <c r="J114" s="105">
        <v>0</v>
      </c>
      <c r="K114" s="105">
        <v>0</v>
      </c>
      <c r="L114" s="103">
        <v>0</v>
      </c>
      <c r="M114" s="242">
        <v>1</v>
      </c>
      <c r="N114" s="103">
        <v>1</v>
      </c>
      <c r="O114" s="242">
        <v>0</v>
      </c>
      <c r="P114" s="102">
        <v>0</v>
      </c>
      <c r="Q114" s="102">
        <v>0</v>
      </c>
      <c r="R114" s="102">
        <v>0</v>
      </c>
      <c r="S114" s="103">
        <v>0</v>
      </c>
      <c r="T114" s="103">
        <v>0</v>
      </c>
      <c r="U114" s="103">
        <v>0</v>
      </c>
      <c r="V114" s="103">
        <v>0</v>
      </c>
      <c r="W114" s="103">
        <v>0</v>
      </c>
      <c r="X114" s="103">
        <v>0</v>
      </c>
      <c r="Y114" s="103">
        <v>0</v>
      </c>
      <c r="Z114" s="103">
        <v>2</v>
      </c>
    </row>
    <row r="115" spans="1:26" s="103" customFormat="1" ht="15.75" customHeight="1">
      <c r="A115" s="117" t="s">
        <v>130</v>
      </c>
      <c r="B115" s="100"/>
      <c r="C115" s="241">
        <v>2</v>
      </c>
      <c r="D115" s="102">
        <v>1</v>
      </c>
      <c r="E115" s="102">
        <v>1</v>
      </c>
      <c r="G115" s="103">
        <v>0</v>
      </c>
      <c r="H115" s="103">
        <v>0</v>
      </c>
      <c r="I115" s="103">
        <v>0</v>
      </c>
      <c r="J115" s="103">
        <v>0</v>
      </c>
      <c r="K115" s="103">
        <v>0</v>
      </c>
      <c r="L115" s="103">
        <v>0</v>
      </c>
      <c r="M115" s="103">
        <v>0</v>
      </c>
      <c r="N115" s="103">
        <v>1</v>
      </c>
      <c r="O115" s="103">
        <v>0</v>
      </c>
      <c r="P115" s="103">
        <v>0</v>
      </c>
      <c r="Q115" s="103">
        <v>0</v>
      </c>
      <c r="R115" s="103">
        <v>0</v>
      </c>
      <c r="S115" s="103">
        <v>0</v>
      </c>
      <c r="T115" s="103">
        <v>0</v>
      </c>
      <c r="U115" s="103">
        <v>0</v>
      </c>
      <c r="V115" s="103">
        <v>0</v>
      </c>
      <c r="W115" s="103">
        <v>0</v>
      </c>
      <c r="X115" s="103">
        <v>0</v>
      </c>
      <c r="Y115" s="103">
        <v>1</v>
      </c>
      <c r="Z115" s="103">
        <v>0</v>
      </c>
    </row>
    <row r="116" spans="1:26" s="103" customFormat="1" ht="15.75" customHeight="1">
      <c r="A116" s="117" t="s">
        <v>230</v>
      </c>
      <c r="B116" s="100"/>
      <c r="C116" s="241">
        <v>2</v>
      </c>
      <c r="D116" s="102">
        <v>1</v>
      </c>
      <c r="E116" s="102">
        <v>1</v>
      </c>
      <c r="F116" s="103">
        <v>1</v>
      </c>
      <c r="G116" s="103">
        <v>0</v>
      </c>
      <c r="H116" s="103">
        <v>0</v>
      </c>
      <c r="I116" s="103">
        <v>0</v>
      </c>
      <c r="J116" s="105">
        <v>0</v>
      </c>
      <c r="K116" s="105">
        <v>0</v>
      </c>
      <c r="L116" s="242">
        <v>0</v>
      </c>
      <c r="M116" s="242">
        <v>1</v>
      </c>
      <c r="N116" s="103">
        <v>0</v>
      </c>
      <c r="O116" s="242">
        <v>0</v>
      </c>
      <c r="P116" s="102">
        <v>1</v>
      </c>
      <c r="Q116" s="102">
        <v>0</v>
      </c>
      <c r="R116" s="102">
        <v>0</v>
      </c>
      <c r="S116" s="103">
        <v>0</v>
      </c>
      <c r="T116" s="103">
        <v>0</v>
      </c>
      <c r="U116" s="103">
        <v>0</v>
      </c>
      <c r="V116" s="103">
        <v>0</v>
      </c>
      <c r="W116" s="103">
        <v>0</v>
      </c>
      <c r="X116" s="103">
        <v>0</v>
      </c>
      <c r="Y116" s="103">
        <v>0</v>
      </c>
      <c r="Z116" s="103">
        <v>0</v>
      </c>
    </row>
    <row r="117" spans="1:26" s="103" customFormat="1" ht="15.75" customHeight="1">
      <c r="A117" s="117" t="s">
        <v>134</v>
      </c>
      <c r="B117" s="100"/>
      <c r="C117" s="241">
        <v>0</v>
      </c>
      <c r="D117" s="102">
        <v>0</v>
      </c>
      <c r="E117" s="102">
        <v>0</v>
      </c>
      <c r="G117" s="103">
        <v>0</v>
      </c>
      <c r="H117" s="103">
        <v>0</v>
      </c>
      <c r="I117" s="103">
        <v>0</v>
      </c>
      <c r="J117" s="103">
        <v>0</v>
      </c>
      <c r="K117" s="103">
        <v>0</v>
      </c>
      <c r="L117" s="103">
        <v>0</v>
      </c>
      <c r="M117" s="103">
        <v>0</v>
      </c>
      <c r="N117" s="103">
        <v>0</v>
      </c>
      <c r="O117" s="103">
        <v>0</v>
      </c>
      <c r="P117" s="103">
        <v>0</v>
      </c>
      <c r="Q117" s="103">
        <v>0</v>
      </c>
      <c r="R117" s="103">
        <v>0</v>
      </c>
      <c r="S117" s="103">
        <v>0</v>
      </c>
      <c r="T117" s="103">
        <v>0</v>
      </c>
      <c r="U117" s="103">
        <v>0</v>
      </c>
      <c r="V117" s="103">
        <v>0</v>
      </c>
      <c r="W117" s="103">
        <v>0</v>
      </c>
      <c r="X117" s="103">
        <v>0</v>
      </c>
      <c r="Y117" s="103">
        <v>0</v>
      </c>
      <c r="Z117" s="103">
        <v>0</v>
      </c>
    </row>
    <row r="118" spans="1:26" s="103" customFormat="1" ht="15.75" customHeight="1">
      <c r="A118" s="117" t="s">
        <v>136</v>
      </c>
      <c r="B118" s="100"/>
      <c r="C118" s="241">
        <v>3</v>
      </c>
      <c r="D118" s="102">
        <v>2</v>
      </c>
      <c r="E118" s="102">
        <v>1</v>
      </c>
      <c r="G118" s="103">
        <v>0</v>
      </c>
      <c r="H118" s="103">
        <v>0</v>
      </c>
      <c r="I118" s="103">
        <v>0</v>
      </c>
      <c r="J118" s="103">
        <v>0</v>
      </c>
      <c r="K118" s="103">
        <v>0</v>
      </c>
      <c r="L118" s="103">
        <v>0</v>
      </c>
      <c r="M118" s="103">
        <v>1</v>
      </c>
      <c r="N118" s="103">
        <v>1</v>
      </c>
      <c r="O118" s="103">
        <v>0</v>
      </c>
      <c r="P118" s="103">
        <v>0</v>
      </c>
      <c r="Q118" s="103">
        <v>0</v>
      </c>
      <c r="R118" s="103">
        <v>0</v>
      </c>
      <c r="S118" s="103">
        <v>0</v>
      </c>
      <c r="T118" s="103">
        <v>0</v>
      </c>
      <c r="U118" s="103">
        <v>0</v>
      </c>
      <c r="V118" s="103">
        <v>0</v>
      </c>
      <c r="W118" s="103">
        <v>0</v>
      </c>
      <c r="X118" s="103">
        <v>0</v>
      </c>
      <c r="Y118" s="103">
        <v>1</v>
      </c>
      <c r="Z118" s="103">
        <v>0</v>
      </c>
    </row>
    <row r="119" spans="1:26" s="103" customFormat="1" ht="15.75" customHeight="1">
      <c r="A119" s="117" t="s">
        <v>232</v>
      </c>
      <c r="B119" s="100"/>
      <c r="C119" s="241">
        <v>3</v>
      </c>
      <c r="D119" s="102">
        <v>1</v>
      </c>
      <c r="E119" s="102">
        <v>2</v>
      </c>
      <c r="F119" s="103">
        <v>0</v>
      </c>
      <c r="G119" s="103">
        <v>0</v>
      </c>
      <c r="H119" s="103">
        <v>0</v>
      </c>
      <c r="I119" s="103">
        <v>0</v>
      </c>
      <c r="J119" s="105">
        <v>0</v>
      </c>
      <c r="K119" s="105">
        <v>0</v>
      </c>
      <c r="L119" s="242">
        <v>0</v>
      </c>
      <c r="M119" s="242">
        <v>1</v>
      </c>
      <c r="N119" s="103">
        <v>2</v>
      </c>
      <c r="O119" s="242">
        <v>0</v>
      </c>
      <c r="P119" s="102">
        <v>0</v>
      </c>
      <c r="Q119" s="102">
        <v>0</v>
      </c>
      <c r="R119" s="101">
        <v>0</v>
      </c>
      <c r="S119" s="103">
        <v>0</v>
      </c>
      <c r="T119" s="103">
        <v>0</v>
      </c>
      <c r="U119" s="103">
        <v>0</v>
      </c>
      <c r="V119" s="103">
        <v>0</v>
      </c>
      <c r="W119" s="103">
        <v>0</v>
      </c>
      <c r="X119" s="103">
        <v>0</v>
      </c>
      <c r="Y119" s="103">
        <v>0</v>
      </c>
      <c r="Z119" s="103">
        <v>0</v>
      </c>
    </row>
    <row r="120" spans="1:26" s="103" customFormat="1" ht="15.75" customHeight="1">
      <c r="A120" s="117" t="s">
        <v>201</v>
      </c>
      <c r="B120" s="100"/>
      <c r="C120" s="241">
        <v>0</v>
      </c>
      <c r="D120" s="102">
        <v>0</v>
      </c>
      <c r="E120" s="102">
        <v>0</v>
      </c>
      <c r="G120" s="103">
        <v>0</v>
      </c>
      <c r="H120" s="103">
        <v>0</v>
      </c>
      <c r="I120" s="103">
        <v>0</v>
      </c>
      <c r="J120" s="103">
        <v>0</v>
      </c>
      <c r="K120" s="103">
        <v>0</v>
      </c>
      <c r="L120" s="103">
        <v>0</v>
      </c>
      <c r="M120" s="103">
        <v>0</v>
      </c>
      <c r="N120" s="103">
        <v>0</v>
      </c>
      <c r="O120" s="103">
        <v>0</v>
      </c>
      <c r="P120" s="103">
        <v>0</v>
      </c>
      <c r="Q120" s="103">
        <v>0</v>
      </c>
      <c r="R120" s="103">
        <v>0</v>
      </c>
      <c r="S120" s="103">
        <v>0</v>
      </c>
      <c r="T120" s="103">
        <v>0</v>
      </c>
      <c r="U120" s="103">
        <v>0</v>
      </c>
      <c r="V120" s="103">
        <v>0</v>
      </c>
      <c r="W120" s="103">
        <v>0</v>
      </c>
      <c r="X120" s="103">
        <v>0</v>
      </c>
      <c r="Y120" s="103">
        <v>0</v>
      </c>
      <c r="Z120" s="103">
        <v>0</v>
      </c>
    </row>
    <row r="121" spans="1:26" s="103" customFormat="1" ht="15.75" customHeight="1">
      <c r="A121" s="117" t="s">
        <v>170</v>
      </c>
      <c r="B121" s="100"/>
      <c r="C121" s="241">
        <v>3</v>
      </c>
      <c r="D121" s="102">
        <v>1</v>
      </c>
      <c r="E121" s="102">
        <v>2</v>
      </c>
      <c r="F121" s="103">
        <v>0</v>
      </c>
      <c r="G121" s="103">
        <v>0</v>
      </c>
      <c r="H121" s="103">
        <v>0</v>
      </c>
      <c r="I121" s="103">
        <v>0</v>
      </c>
      <c r="J121" s="105">
        <v>0</v>
      </c>
      <c r="K121" s="105">
        <v>0</v>
      </c>
      <c r="L121" s="101">
        <v>0</v>
      </c>
      <c r="M121" s="242">
        <v>1</v>
      </c>
      <c r="N121" s="103">
        <v>2</v>
      </c>
      <c r="O121" s="242">
        <v>0</v>
      </c>
      <c r="P121" s="102">
        <v>0</v>
      </c>
      <c r="Q121" s="102">
        <v>0</v>
      </c>
      <c r="R121" s="102">
        <v>0</v>
      </c>
      <c r="S121" s="103">
        <v>0</v>
      </c>
      <c r="T121" s="103">
        <v>0</v>
      </c>
      <c r="U121" s="103">
        <v>0</v>
      </c>
      <c r="V121" s="103">
        <v>0</v>
      </c>
      <c r="W121" s="103">
        <v>0</v>
      </c>
      <c r="X121" s="103">
        <v>0</v>
      </c>
      <c r="Y121" s="103">
        <v>0</v>
      </c>
      <c r="Z121" s="103">
        <v>0</v>
      </c>
    </row>
    <row r="122" spans="1:26" s="103" customFormat="1" ht="15.75" customHeight="1">
      <c r="A122" s="117" t="s">
        <v>233</v>
      </c>
      <c r="B122" s="100"/>
      <c r="C122" s="241">
        <v>1</v>
      </c>
      <c r="D122" s="102">
        <v>0</v>
      </c>
      <c r="E122" s="102">
        <v>1</v>
      </c>
      <c r="F122" s="103">
        <v>1</v>
      </c>
      <c r="G122" s="103">
        <v>0</v>
      </c>
      <c r="H122" s="103">
        <v>0</v>
      </c>
      <c r="I122" s="103">
        <v>0</v>
      </c>
      <c r="J122" s="105">
        <v>0</v>
      </c>
      <c r="K122" s="105">
        <v>0</v>
      </c>
      <c r="L122" s="101">
        <v>0</v>
      </c>
      <c r="M122" s="101">
        <v>0</v>
      </c>
      <c r="N122" s="103">
        <v>1</v>
      </c>
      <c r="O122" s="101">
        <v>0</v>
      </c>
      <c r="P122" s="102">
        <v>0</v>
      </c>
      <c r="Q122" s="101">
        <v>0</v>
      </c>
      <c r="R122" s="102">
        <v>0</v>
      </c>
      <c r="S122" s="103">
        <v>0</v>
      </c>
      <c r="T122" s="103">
        <v>0</v>
      </c>
      <c r="U122" s="103">
        <v>0</v>
      </c>
      <c r="V122" s="103">
        <v>0</v>
      </c>
      <c r="W122" s="103">
        <v>0</v>
      </c>
      <c r="X122" s="103">
        <v>0</v>
      </c>
      <c r="Y122" s="103">
        <v>0</v>
      </c>
      <c r="Z122" s="103">
        <v>0</v>
      </c>
    </row>
    <row r="123" spans="1:26" s="103" customFormat="1" ht="15.75" customHeight="1">
      <c r="A123" s="117" t="s">
        <v>203</v>
      </c>
      <c r="B123" s="100"/>
      <c r="C123" s="241">
        <v>1</v>
      </c>
      <c r="D123" s="102">
        <v>1</v>
      </c>
      <c r="E123" s="102">
        <v>0</v>
      </c>
      <c r="F123" s="103">
        <v>1</v>
      </c>
      <c r="G123" s="103">
        <v>0</v>
      </c>
      <c r="H123" s="103">
        <v>0</v>
      </c>
      <c r="I123" s="103">
        <v>0</v>
      </c>
      <c r="J123" s="105">
        <v>0</v>
      </c>
      <c r="K123" s="105">
        <v>0</v>
      </c>
      <c r="L123" s="101">
        <v>0</v>
      </c>
      <c r="M123" s="101">
        <v>1</v>
      </c>
      <c r="N123" s="103">
        <v>0</v>
      </c>
      <c r="O123" s="101">
        <v>0</v>
      </c>
      <c r="P123" s="102">
        <v>0</v>
      </c>
      <c r="Q123" s="101">
        <v>0</v>
      </c>
      <c r="R123" s="102">
        <v>0</v>
      </c>
      <c r="S123" s="103">
        <v>0</v>
      </c>
      <c r="T123" s="103">
        <v>0</v>
      </c>
      <c r="U123" s="103">
        <v>0</v>
      </c>
      <c r="V123" s="103">
        <v>0</v>
      </c>
      <c r="W123" s="103">
        <v>0</v>
      </c>
      <c r="X123" s="103">
        <v>0</v>
      </c>
      <c r="Y123" s="103">
        <v>0</v>
      </c>
      <c r="Z123" s="103">
        <v>0</v>
      </c>
    </row>
    <row r="124" spans="1:18" s="245" customFormat="1" ht="4.5" customHeight="1">
      <c r="A124" s="126"/>
      <c r="B124" s="243"/>
      <c r="C124" s="244"/>
      <c r="D124" s="129"/>
      <c r="E124" s="129"/>
      <c r="J124" s="246"/>
      <c r="K124" s="246"/>
      <c r="L124" s="128"/>
      <c r="M124" s="128"/>
      <c r="O124" s="128"/>
      <c r="P124" s="129"/>
      <c r="Q124" s="128"/>
      <c r="R124" s="129"/>
    </row>
    <row r="125" s="103" customFormat="1" ht="12.75" customHeight="1"/>
  </sheetData>
  <sheetProtection/>
  <mergeCells count="34">
    <mergeCell ref="H2:L2"/>
    <mergeCell ref="A3:B5"/>
    <mergeCell ref="C3:F4"/>
    <mergeCell ref="G3:J3"/>
    <mergeCell ref="K3:L3"/>
    <mergeCell ref="O3:X3"/>
    <mergeCell ref="G4:H4"/>
    <mergeCell ref="I4:J4"/>
    <mergeCell ref="K4:L4"/>
    <mergeCell ref="M4:N4"/>
    <mergeCell ref="O4:P4"/>
    <mergeCell ref="Q4:R4"/>
    <mergeCell ref="S4:T4"/>
    <mergeCell ref="U4:V4"/>
    <mergeCell ref="W4:X4"/>
    <mergeCell ref="Y4:Z4"/>
    <mergeCell ref="W64:X64"/>
    <mergeCell ref="A6:B6"/>
    <mergeCell ref="A7:B7"/>
    <mergeCell ref="H62:L62"/>
    <mergeCell ref="A63:B65"/>
    <mergeCell ref="C63:F64"/>
    <mergeCell ref="G63:J63"/>
    <mergeCell ref="K63:L63"/>
    <mergeCell ref="Y64:Z64"/>
    <mergeCell ref="O63:X63"/>
    <mergeCell ref="G64:H64"/>
    <mergeCell ref="I64:J64"/>
    <mergeCell ref="K64:L64"/>
    <mergeCell ref="M64:N64"/>
    <mergeCell ref="O64:P64"/>
    <mergeCell ref="Q64:R64"/>
    <mergeCell ref="S64:T64"/>
    <mergeCell ref="U64:V64"/>
  </mergeCells>
  <printOptions/>
  <pageMargins left="0.7086614173228347" right="0.7086614173228347" top="0.7480314960629921" bottom="0.7480314960629921" header="0.31496062992125984" footer="0.31496062992125984"/>
  <pageSetup fitToHeight="2" fitToWidth="4" horizontalDpi="600" verticalDpi="600" orientation="portrait" paperSize="9" scale="79" r:id="rId1"/>
  <rowBreaks count="1" manualBreakCount="1">
    <brk id="60" max="25" man="1"/>
  </rowBreaks>
</worksheet>
</file>

<file path=xl/worksheets/sheet6.xml><?xml version="1.0" encoding="utf-8"?>
<worksheet xmlns="http://schemas.openxmlformats.org/spreadsheetml/2006/main" xmlns:r="http://schemas.openxmlformats.org/officeDocument/2006/relationships">
  <dimension ref="A1:DQ60"/>
  <sheetViews>
    <sheetView zoomScalePageLayoutView="0" workbookViewId="0" topLeftCell="A1">
      <selection activeCell="A1" sqref="A1"/>
    </sheetView>
  </sheetViews>
  <sheetFormatPr defaultColWidth="8.796875" defaultRowHeight="14.25"/>
  <cols>
    <col min="1" max="1" width="12.59765625" style="311" bestFit="1" customWidth="1"/>
    <col min="2" max="2" width="1.8984375" style="311" customWidth="1"/>
    <col min="3" max="5" width="10.69921875" style="312" customWidth="1"/>
    <col min="6" max="6" width="3.3984375" style="312" customWidth="1"/>
    <col min="7" max="7" width="12.59765625" style="311" customWidth="1"/>
    <col min="8" max="8" width="1.8984375" style="311" customWidth="1"/>
    <col min="9" max="11" width="10.69921875" style="312" customWidth="1"/>
    <col min="12" max="16384" width="9" style="256" customWidth="1"/>
  </cols>
  <sheetData>
    <row r="1" spans="1:11" s="249" customFormat="1" ht="18.75" customHeight="1">
      <c r="A1" s="132" t="s">
        <v>275</v>
      </c>
      <c r="B1" s="248"/>
      <c r="C1" s="1"/>
      <c r="D1" s="1"/>
      <c r="E1" s="1"/>
      <c r="F1" s="1"/>
      <c r="G1" s="132"/>
      <c r="H1" s="132"/>
      <c r="I1" s="1"/>
      <c r="J1" s="1"/>
      <c r="K1" s="1"/>
    </row>
    <row r="2" spans="1:11" s="250" customFormat="1" ht="33.75" customHeight="1">
      <c r="A2" s="482" t="s">
        <v>276</v>
      </c>
      <c r="B2" s="482"/>
      <c r="C2" s="482"/>
      <c r="D2" s="482"/>
      <c r="E2" s="482"/>
      <c r="F2" s="483"/>
      <c r="G2" s="482"/>
      <c r="H2" s="482"/>
      <c r="I2" s="482"/>
      <c r="J2" s="482"/>
      <c r="K2" s="482"/>
    </row>
    <row r="3" spans="1:11" ht="57.75" customHeight="1">
      <c r="A3" s="484" t="s">
        <v>277</v>
      </c>
      <c r="B3" s="484"/>
      <c r="C3" s="251" t="s">
        <v>278</v>
      </c>
      <c r="D3" s="252" t="s">
        <v>279</v>
      </c>
      <c r="E3" s="252" t="s">
        <v>280</v>
      </c>
      <c r="F3" s="253"/>
      <c r="G3" s="254" t="s">
        <v>277</v>
      </c>
      <c r="H3" s="60"/>
      <c r="I3" s="35" t="s">
        <v>278</v>
      </c>
      <c r="J3" s="252" t="s">
        <v>279</v>
      </c>
      <c r="K3" s="255" t="s">
        <v>280</v>
      </c>
    </row>
    <row r="4" spans="1:12" ht="21" customHeight="1">
      <c r="A4" s="257" t="s">
        <v>101</v>
      </c>
      <c r="B4" s="258"/>
      <c r="C4" s="259">
        <v>1424</v>
      </c>
      <c r="D4" s="259">
        <v>681</v>
      </c>
      <c r="E4" s="260">
        <v>440</v>
      </c>
      <c r="F4" s="261"/>
      <c r="G4" s="114" t="s">
        <v>166</v>
      </c>
      <c r="H4" s="262"/>
      <c r="I4" s="263"/>
      <c r="J4" s="263"/>
      <c r="K4" s="264"/>
      <c r="L4" s="265"/>
    </row>
    <row r="5" spans="1:12" s="269" customFormat="1" ht="21" customHeight="1">
      <c r="A5" s="266" t="s">
        <v>102</v>
      </c>
      <c r="B5" s="267"/>
      <c r="C5" s="263">
        <v>3</v>
      </c>
      <c r="D5" s="263">
        <v>1</v>
      </c>
      <c r="E5" s="263">
        <v>1</v>
      </c>
      <c r="F5" s="268"/>
      <c r="G5" s="99" t="s">
        <v>167</v>
      </c>
      <c r="H5" s="144"/>
      <c r="I5" s="263">
        <v>12</v>
      </c>
      <c r="J5" s="263">
        <v>5</v>
      </c>
      <c r="K5" s="264">
        <v>4</v>
      </c>
      <c r="L5" s="265"/>
    </row>
    <row r="6" spans="1:12" s="272" customFormat="1" ht="17.25" customHeight="1">
      <c r="A6" s="266" t="s">
        <v>103</v>
      </c>
      <c r="B6" s="267"/>
      <c r="C6" s="270">
        <v>1373</v>
      </c>
      <c r="D6" s="270">
        <v>651</v>
      </c>
      <c r="E6" s="270">
        <v>413</v>
      </c>
      <c r="F6" s="271"/>
      <c r="G6" s="114" t="s">
        <v>168</v>
      </c>
      <c r="H6" s="262"/>
      <c r="I6" s="263"/>
      <c r="J6" s="263"/>
      <c r="K6" s="264"/>
      <c r="L6" s="265"/>
    </row>
    <row r="7" spans="1:12" s="272" customFormat="1" ht="17.25" customHeight="1">
      <c r="A7" s="266" t="s">
        <v>104</v>
      </c>
      <c r="B7" s="267"/>
      <c r="C7" s="263">
        <v>48</v>
      </c>
      <c r="D7" s="263">
        <v>29</v>
      </c>
      <c r="E7" s="263">
        <v>26</v>
      </c>
      <c r="F7" s="273"/>
      <c r="G7" s="99" t="s">
        <v>169</v>
      </c>
      <c r="H7" s="144"/>
      <c r="I7" s="263">
        <v>9</v>
      </c>
      <c r="J7" s="263">
        <v>3</v>
      </c>
      <c r="K7" s="264">
        <v>3</v>
      </c>
      <c r="L7" s="265"/>
    </row>
    <row r="8" spans="1:12" s="272" customFormat="1" ht="17.25" customHeight="1">
      <c r="A8" s="274" t="s">
        <v>281</v>
      </c>
      <c r="B8" s="144"/>
      <c r="C8" s="32">
        <f>SUM(C9:C18)</f>
        <v>253</v>
      </c>
      <c r="D8" s="32">
        <f>SUM(D9:D18)</f>
        <v>127</v>
      </c>
      <c r="E8" s="32">
        <f>SUM(E9:E18)</f>
        <v>67</v>
      </c>
      <c r="F8" s="271"/>
      <c r="G8" s="99" t="s">
        <v>170</v>
      </c>
      <c r="H8" s="144"/>
      <c r="I8" s="263">
        <v>9</v>
      </c>
      <c r="J8" s="263">
        <v>3</v>
      </c>
      <c r="K8" s="264">
        <v>3</v>
      </c>
      <c r="L8" s="265"/>
    </row>
    <row r="9" spans="1:12" ht="15" customHeight="1">
      <c r="A9" s="275" t="s">
        <v>106</v>
      </c>
      <c r="B9" s="144"/>
      <c r="C9" s="263">
        <v>27</v>
      </c>
      <c r="D9" s="263">
        <v>12</v>
      </c>
      <c r="E9" s="263">
        <v>7</v>
      </c>
      <c r="F9" s="276"/>
      <c r="G9" s="99" t="s">
        <v>171</v>
      </c>
      <c r="H9" s="144"/>
      <c r="I9" s="263">
        <v>3</v>
      </c>
      <c r="J9" s="263">
        <v>1</v>
      </c>
      <c r="K9" s="264">
        <v>1</v>
      </c>
      <c r="L9" s="265"/>
    </row>
    <row r="10" spans="1:12" ht="15" customHeight="1">
      <c r="A10" s="275" t="s">
        <v>107</v>
      </c>
      <c r="B10" s="144"/>
      <c r="C10" s="263">
        <v>20</v>
      </c>
      <c r="D10" s="263">
        <v>10</v>
      </c>
      <c r="E10" s="263">
        <v>5</v>
      </c>
      <c r="F10" s="276"/>
      <c r="G10" s="114" t="s">
        <v>172</v>
      </c>
      <c r="H10" s="262"/>
      <c r="I10" s="263"/>
      <c r="J10" s="263"/>
      <c r="K10" s="264"/>
      <c r="L10" s="265"/>
    </row>
    <row r="11" spans="1:12" ht="15" customHeight="1">
      <c r="A11" s="275" t="s">
        <v>108</v>
      </c>
      <c r="B11" s="144"/>
      <c r="C11" s="263">
        <v>29</v>
      </c>
      <c r="D11" s="263">
        <v>15</v>
      </c>
      <c r="E11" s="263">
        <v>8</v>
      </c>
      <c r="F11" s="276"/>
      <c r="G11" s="99" t="s">
        <v>173</v>
      </c>
      <c r="H11" s="144"/>
      <c r="I11" s="263">
        <v>3</v>
      </c>
      <c r="J11" s="263">
        <v>1</v>
      </c>
      <c r="K11" s="264">
        <v>1</v>
      </c>
      <c r="L11" s="265"/>
    </row>
    <row r="12" spans="1:12" ht="15" customHeight="1">
      <c r="A12" s="275" t="s">
        <v>109</v>
      </c>
      <c r="B12" s="144"/>
      <c r="C12" s="263">
        <v>31</v>
      </c>
      <c r="D12" s="263">
        <v>16</v>
      </c>
      <c r="E12" s="263">
        <v>8</v>
      </c>
      <c r="F12" s="276"/>
      <c r="G12" s="99" t="s">
        <v>174</v>
      </c>
      <c r="H12" s="144"/>
      <c r="I12" s="263">
        <v>7</v>
      </c>
      <c r="J12" s="263">
        <v>3</v>
      </c>
      <c r="K12" s="264">
        <v>3</v>
      </c>
      <c r="L12" s="265"/>
    </row>
    <row r="13" spans="1:12" ht="15" customHeight="1">
      <c r="A13" s="275" t="s">
        <v>110</v>
      </c>
      <c r="B13" s="144"/>
      <c r="C13" s="263">
        <v>17</v>
      </c>
      <c r="D13" s="263">
        <v>9</v>
      </c>
      <c r="E13" s="263">
        <v>5</v>
      </c>
      <c r="F13" s="276"/>
      <c r="G13" s="99" t="s">
        <v>175</v>
      </c>
      <c r="H13" s="144"/>
      <c r="I13" s="263">
        <v>11</v>
      </c>
      <c r="J13" s="263">
        <v>5</v>
      </c>
      <c r="K13" s="264">
        <v>3</v>
      </c>
      <c r="L13" s="265"/>
    </row>
    <row r="14" spans="1:12" ht="15" customHeight="1">
      <c r="A14" s="275" t="s">
        <v>111</v>
      </c>
      <c r="B14" s="144"/>
      <c r="C14" s="263">
        <v>16</v>
      </c>
      <c r="D14" s="263">
        <v>8</v>
      </c>
      <c r="E14" s="263">
        <v>4</v>
      </c>
      <c r="F14" s="276"/>
      <c r="G14" s="99" t="s">
        <v>176</v>
      </c>
      <c r="H14" s="144"/>
      <c r="I14" s="263">
        <v>6</v>
      </c>
      <c r="J14" s="263">
        <v>2</v>
      </c>
      <c r="K14" s="264">
        <v>2</v>
      </c>
      <c r="L14" s="265"/>
    </row>
    <row r="15" spans="1:12" ht="15" customHeight="1">
      <c r="A15" s="275" t="s">
        <v>112</v>
      </c>
      <c r="B15" s="144"/>
      <c r="C15" s="263">
        <v>20</v>
      </c>
      <c r="D15" s="263">
        <v>10</v>
      </c>
      <c r="E15" s="263">
        <v>5</v>
      </c>
      <c r="F15" s="276"/>
      <c r="G15" s="99" t="s">
        <v>177</v>
      </c>
      <c r="H15" s="144"/>
      <c r="I15" s="263">
        <v>4</v>
      </c>
      <c r="J15" s="263">
        <v>2</v>
      </c>
      <c r="K15" s="264">
        <v>1</v>
      </c>
      <c r="L15" s="265"/>
    </row>
    <row r="16" spans="1:12" ht="15" customHeight="1">
      <c r="A16" s="275" t="s">
        <v>113</v>
      </c>
      <c r="B16" s="144"/>
      <c r="C16" s="263">
        <v>30</v>
      </c>
      <c r="D16" s="263">
        <v>16</v>
      </c>
      <c r="E16" s="263">
        <v>8</v>
      </c>
      <c r="F16" s="276"/>
      <c r="G16" s="99" t="s">
        <v>178</v>
      </c>
      <c r="H16" s="144"/>
      <c r="I16" s="263">
        <v>3</v>
      </c>
      <c r="J16" s="263">
        <v>1</v>
      </c>
      <c r="K16" s="264">
        <v>1</v>
      </c>
      <c r="L16" s="265"/>
    </row>
    <row r="17" spans="1:12" ht="15" customHeight="1">
      <c r="A17" s="275" t="s">
        <v>114</v>
      </c>
      <c r="B17" s="144"/>
      <c r="C17" s="263">
        <v>30</v>
      </c>
      <c r="D17" s="263">
        <v>14</v>
      </c>
      <c r="E17" s="263">
        <v>8</v>
      </c>
      <c r="F17" s="276"/>
      <c r="G17" s="99" t="s">
        <v>179</v>
      </c>
      <c r="H17" s="144"/>
      <c r="I17" s="263">
        <v>6</v>
      </c>
      <c r="J17" s="263">
        <v>2</v>
      </c>
      <c r="K17" s="264">
        <v>2</v>
      </c>
      <c r="L17" s="265"/>
    </row>
    <row r="18" spans="1:12" ht="15" customHeight="1">
      <c r="A18" s="275" t="s">
        <v>115</v>
      </c>
      <c r="B18" s="144"/>
      <c r="C18" s="263">
        <v>33</v>
      </c>
      <c r="D18" s="263">
        <v>17</v>
      </c>
      <c r="E18" s="263">
        <v>9</v>
      </c>
      <c r="F18" s="276"/>
      <c r="G18" s="114" t="s">
        <v>180</v>
      </c>
      <c r="H18" s="262"/>
      <c r="I18" s="263"/>
      <c r="J18" s="263"/>
      <c r="K18" s="264"/>
      <c r="L18" s="265"/>
    </row>
    <row r="19" spans="1:12" ht="15" customHeight="1">
      <c r="A19" s="274" t="s">
        <v>116</v>
      </c>
      <c r="B19" s="144"/>
      <c r="C19" s="263">
        <v>71</v>
      </c>
      <c r="D19" s="263">
        <v>28</v>
      </c>
      <c r="E19" s="263">
        <v>25</v>
      </c>
      <c r="F19" s="276"/>
      <c r="G19" s="99" t="s">
        <v>181</v>
      </c>
      <c r="H19" s="144"/>
      <c r="I19" s="263">
        <v>3</v>
      </c>
      <c r="J19" s="263">
        <v>1</v>
      </c>
      <c r="K19" s="264">
        <v>1</v>
      </c>
      <c r="L19" s="265"/>
    </row>
    <row r="20" spans="1:12" ht="15" customHeight="1">
      <c r="A20" s="274" t="s">
        <v>117</v>
      </c>
      <c r="B20" s="144"/>
      <c r="C20" s="263">
        <v>66</v>
      </c>
      <c r="D20" s="263">
        <v>19</v>
      </c>
      <c r="E20" s="263">
        <v>16</v>
      </c>
      <c r="F20" s="276"/>
      <c r="G20" s="99" t="s">
        <v>182</v>
      </c>
      <c r="H20" s="144"/>
      <c r="I20" s="263">
        <v>3</v>
      </c>
      <c r="J20" s="263">
        <v>2</v>
      </c>
      <c r="K20" s="264">
        <v>1</v>
      </c>
      <c r="L20" s="265"/>
    </row>
    <row r="21" spans="1:12" ht="15" customHeight="1">
      <c r="A21" s="274" t="s">
        <v>118</v>
      </c>
      <c r="B21" s="144"/>
      <c r="C21" s="263">
        <v>110</v>
      </c>
      <c r="D21" s="263">
        <v>59</v>
      </c>
      <c r="E21" s="263">
        <v>26</v>
      </c>
      <c r="F21" s="276"/>
      <c r="G21" s="99" t="s">
        <v>183</v>
      </c>
      <c r="H21" s="144"/>
      <c r="I21" s="263">
        <v>2</v>
      </c>
      <c r="J21" s="263">
        <v>1</v>
      </c>
      <c r="K21" s="264">
        <v>1</v>
      </c>
      <c r="L21" s="265"/>
    </row>
    <row r="22" spans="1:12" ht="15" customHeight="1">
      <c r="A22" s="274" t="s">
        <v>119</v>
      </c>
      <c r="B22" s="144"/>
      <c r="C22" s="263">
        <v>28</v>
      </c>
      <c r="D22" s="263">
        <v>12</v>
      </c>
      <c r="E22" s="263">
        <v>8</v>
      </c>
      <c r="F22" s="276"/>
      <c r="G22" s="99" t="s">
        <v>184</v>
      </c>
      <c r="H22" s="144"/>
      <c r="I22" s="263">
        <v>3</v>
      </c>
      <c r="J22" s="263">
        <v>1</v>
      </c>
      <c r="K22" s="264">
        <v>1</v>
      </c>
      <c r="L22" s="265"/>
    </row>
    <row r="23" spans="1:12" ht="15" customHeight="1">
      <c r="A23" s="274" t="s">
        <v>120</v>
      </c>
      <c r="B23" s="144"/>
      <c r="C23" s="263">
        <v>27</v>
      </c>
      <c r="D23" s="263">
        <v>10</v>
      </c>
      <c r="E23" s="263">
        <v>8</v>
      </c>
      <c r="F23" s="276"/>
      <c r="G23" s="99" t="s">
        <v>185</v>
      </c>
      <c r="H23" s="144"/>
      <c r="I23" s="263">
        <v>3</v>
      </c>
      <c r="J23" s="263">
        <v>1</v>
      </c>
      <c r="K23" s="264">
        <v>1</v>
      </c>
      <c r="L23" s="265"/>
    </row>
    <row r="24" spans="1:12" ht="15" customHeight="1">
      <c r="A24" s="274" t="s">
        <v>121</v>
      </c>
      <c r="B24" s="144"/>
      <c r="C24" s="263">
        <v>45</v>
      </c>
      <c r="D24" s="263">
        <v>16</v>
      </c>
      <c r="E24" s="263">
        <v>15</v>
      </c>
      <c r="F24" s="276"/>
      <c r="G24" s="114" t="s">
        <v>186</v>
      </c>
      <c r="H24" s="262"/>
      <c r="I24" s="263"/>
      <c r="J24" s="263"/>
      <c r="K24" s="264"/>
      <c r="L24" s="265"/>
    </row>
    <row r="25" spans="1:12" ht="15" customHeight="1">
      <c r="A25" s="274" t="s">
        <v>122</v>
      </c>
      <c r="B25" s="144"/>
      <c r="C25" s="263">
        <v>30</v>
      </c>
      <c r="D25" s="263">
        <v>12</v>
      </c>
      <c r="E25" s="263">
        <v>10</v>
      </c>
      <c r="F25" s="276"/>
      <c r="G25" s="99" t="s">
        <v>187</v>
      </c>
      <c r="H25" s="144"/>
      <c r="I25" s="263">
        <v>3</v>
      </c>
      <c r="J25" s="263">
        <v>1</v>
      </c>
      <c r="K25" s="264">
        <v>1</v>
      </c>
      <c r="L25" s="265"/>
    </row>
    <row r="26" spans="1:12" ht="15" customHeight="1">
      <c r="A26" s="274" t="s">
        <v>123</v>
      </c>
      <c r="B26" s="144"/>
      <c r="C26" s="263">
        <v>12</v>
      </c>
      <c r="D26" s="263">
        <v>11</v>
      </c>
      <c r="E26" s="263">
        <v>9</v>
      </c>
      <c r="F26" s="276"/>
      <c r="G26" s="99" t="s">
        <v>188</v>
      </c>
      <c r="H26" s="144"/>
      <c r="I26" s="263">
        <v>3</v>
      </c>
      <c r="J26" s="263">
        <v>1</v>
      </c>
      <c r="K26" s="264">
        <v>1</v>
      </c>
      <c r="L26" s="265"/>
    </row>
    <row r="27" spans="1:12" ht="15" customHeight="1">
      <c r="A27" s="274" t="s">
        <v>124</v>
      </c>
      <c r="B27" s="144"/>
      <c r="C27" s="263">
        <v>28</v>
      </c>
      <c r="D27" s="263">
        <v>10</v>
      </c>
      <c r="E27" s="263">
        <v>5</v>
      </c>
      <c r="F27" s="276"/>
      <c r="G27" s="99" t="s">
        <v>189</v>
      </c>
      <c r="H27" s="144"/>
      <c r="I27" s="263">
        <v>9</v>
      </c>
      <c r="J27" s="263">
        <v>2</v>
      </c>
      <c r="K27" s="264">
        <v>2</v>
      </c>
      <c r="L27" s="265"/>
    </row>
    <row r="28" spans="1:12" ht="15" customHeight="1">
      <c r="A28" s="274" t="s">
        <v>125</v>
      </c>
      <c r="B28" s="144"/>
      <c r="C28" s="263">
        <v>17</v>
      </c>
      <c r="D28" s="263">
        <v>8</v>
      </c>
      <c r="E28" s="263">
        <v>6</v>
      </c>
      <c r="F28" s="276"/>
      <c r="G28" s="114" t="s">
        <v>190</v>
      </c>
      <c r="H28" s="262"/>
      <c r="I28" s="263"/>
      <c r="J28" s="263"/>
      <c r="K28" s="264"/>
      <c r="L28" s="265"/>
    </row>
    <row r="29" spans="1:12" ht="15" customHeight="1">
      <c r="A29" s="274" t="s">
        <v>126</v>
      </c>
      <c r="B29" s="144"/>
      <c r="C29" s="263">
        <v>39</v>
      </c>
      <c r="D29" s="263">
        <v>23</v>
      </c>
      <c r="E29" s="263">
        <v>12</v>
      </c>
      <c r="F29" s="276"/>
      <c r="G29" s="99" t="s">
        <v>191</v>
      </c>
      <c r="H29" s="144"/>
      <c r="I29" s="263">
        <v>3</v>
      </c>
      <c r="J29" s="263">
        <v>3</v>
      </c>
      <c r="K29" s="264">
        <v>3</v>
      </c>
      <c r="L29" s="265"/>
    </row>
    <row r="30" spans="1:12" ht="15" customHeight="1">
      <c r="A30" s="274" t="s">
        <v>127</v>
      </c>
      <c r="B30" s="144"/>
      <c r="C30" s="263">
        <v>29</v>
      </c>
      <c r="D30" s="263">
        <v>11</v>
      </c>
      <c r="E30" s="263">
        <v>9</v>
      </c>
      <c r="F30" s="276"/>
      <c r="G30" s="114" t="s">
        <v>192</v>
      </c>
      <c r="H30" s="262"/>
      <c r="I30" s="263"/>
      <c r="J30" s="263"/>
      <c r="K30" s="264"/>
      <c r="L30" s="265"/>
    </row>
    <row r="31" spans="1:12" ht="15" customHeight="1">
      <c r="A31" s="274" t="s">
        <v>128</v>
      </c>
      <c r="B31" s="144"/>
      <c r="C31" s="263">
        <v>12</v>
      </c>
      <c r="D31" s="263">
        <v>6</v>
      </c>
      <c r="E31" s="263">
        <v>3</v>
      </c>
      <c r="F31" s="276"/>
      <c r="G31" s="99" t="s">
        <v>193</v>
      </c>
      <c r="H31" s="144"/>
      <c r="I31" s="263">
        <v>6</v>
      </c>
      <c r="J31" s="263">
        <v>3</v>
      </c>
      <c r="K31" s="264">
        <v>3</v>
      </c>
      <c r="L31" s="265"/>
    </row>
    <row r="32" spans="1:12" ht="15" customHeight="1">
      <c r="A32" s="274" t="s">
        <v>129</v>
      </c>
      <c r="B32" s="144"/>
      <c r="C32" s="263">
        <v>31</v>
      </c>
      <c r="D32" s="263">
        <v>16</v>
      </c>
      <c r="E32" s="263">
        <v>8</v>
      </c>
      <c r="F32" s="276"/>
      <c r="G32" s="114" t="s">
        <v>194</v>
      </c>
      <c r="H32" s="262"/>
      <c r="I32" s="263"/>
      <c r="J32" s="263"/>
      <c r="K32" s="264"/>
      <c r="L32" s="265"/>
    </row>
    <row r="33" spans="1:12" ht="15" customHeight="1">
      <c r="A33" s="274" t="s">
        <v>130</v>
      </c>
      <c r="B33" s="144"/>
      <c r="C33" s="263">
        <v>37</v>
      </c>
      <c r="D33" s="263">
        <v>16</v>
      </c>
      <c r="E33" s="263">
        <v>11</v>
      </c>
      <c r="F33" s="276"/>
      <c r="G33" s="99" t="s">
        <v>195</v>
      </c>
      <c r="H33" s="144"/>
      <c r="I33" s="263">
        <v>5</v>
      </c>
      <c r="J33" s="263">
        <v>4</v>
      </c>
      <c r="K33" s="264">
        <v>4</v>
      </c>
      <c r="L33" s="265"/>
    </row>
    <row r="34" spans="1:12" ht="15" customHeight="1">
      <c r="A34" s="274" t="s">
        <v>131</v>
      </c>
      <c r="B34" s="144"/>
      <c r="C34" s="263">
        <v>43</v>
      </c>
      <c r="D34" s="263">
        <v>20</v>
      </c>
      <c r="E34" s="263">
        <v>12</v>
      </c>
      <c r="F34" s="276"/>
      <c r="G34" s="277" t="s">
        <v>196</v>
      </c>
      <c r="H34" s="278"/>
      <c r="I34" s="279">
        <v>7</v>
      </c>
      <c r="J34" s="279">
        <v>5</v>
      </c>
      <c r="K34" s="280">
        <v>2</v>
      </c>
      <c r="L34" s="265"/>
    </row>
    <row r="35" spans="1:12" ht="15" customHeight="1">
      <c r="A35" s="274" t="s">
        <v>132</v>
      </c>
      <c r="B35" s="144"/>
      <c r="C35" s="263">
        <v>35</v>
      </c>
      <c r="D35" s="263">
        <v>25</v>
      </c>
      <c r="E35" s="263">
        <v>11</v>
      </c>
      <c r="F35" s="276"/>
      <c r="G35" s="281"/>
      <c r="H35" s="282"/>
      <c r="I35" s="283"/>
      <c r="J35" s="283"/>
      <c r="K35" s="284"/>
      <c r="L35" s="265"/>
    </row>
    <row r="36" spans="1:12" ht="15" customHeight="1">
      <c r="A36" s="274" t="s">
        <v>133</v>
      </c>
      <c r="B36" s="144"/>
      <c r="C36" s="263">
        <v>60</v>
      </c>
      <c r="D36" s="263">
        <v>23</v>
      </c>
      <c r="E36" s="263">
        <v>15</v>
      </c>
      <c r="F36" s="276"/>
      <c r="G36" s="285" t="s">
        <v>197</v>
      </c>
      <c r="H36" s="286"/>
      <c r="I36" s="286"/>
      <c r="J36" s="287"/>
      <c r="K36" s="288"/>
      <c r="L36" s="265"/>
    </row>
    <row r="37" spans="1:12" ht="15" customHeight="1">
      <c r="A37" s="274" t="s">
        <v>134</v>
      </c>
      <c r="B37" s="144"/>
      <c r="C37" s="263">
        <v>13</v>
      </c>
      <c r="D37" s="263">
        <v>7</v>
      </c>
      <c r="E37" s="263">
        <v>4</v>
      </c>
      <c r="F37" s="276"/>
      <c r="G37" s="289" t="s">
        <v>282</v>
      </c>
      <c r="H37" s="267"/>
      <c r="I37" s="290"/>
      <c r="J37" s="291"/>
      <c r="K37" s="292"/>
      <c r="L37" s="265"/>
    </row>
    <row r="38" spans="1:12" ht="15" customHeight="1">
      <c r="A38" s="274" t="s">
        <v>135</v>
      </c>
      <c r="B38" s="144"/>
      <c r="C38" s="263">
        <v>21</v>
      </c>
      <c r="D38" s="263">
        <v>9</v>
      </c>
      <c r="E38" s="263">
        <v>6</v>
      </c>
      <c r="F38" s="276"/>
      <c r="G38" s="99" t="s">
        <v>199</v>
      </c>
      <c r="H38" s="293"/>
      <c r="I38" s="263">
        <v>3</v>
      </c>
      <c r="J38" s="263">
        <v>1</v>
      </c>
      <c r="K38" s="264">
        <v>1</v>
      </c>
      <c r="L38" s="265"/>
    </row>
    <row r="39" spans="1:12" ht="15" customHeight="1">
      <c r="A39" s="274" t="s">
        <v>136</v>
      </c>
      <c r="B39" s="144"/>
      <c r="C39" s="263">
        <v>38</v>
      </c>
      <c r="D39" s="263">
        <v>23</v>
      </c>
      <c r="E39" s="263">
        <v>12</v>
      </c>
      <c r="F39" s="276"/>
      <c r="G39" s="290" t="s">
        <v>283</v>
      </c>
      <c r="H39" s="294"/>
      <c r="I39" s="263"/>
      <c r="J39" s="263"/>
      <c r="K39" s="264"/>
      <c r="L39" s="265"/>
    </row>
    <row r="40" spans="1:12" ht="15" customHeight="1">
      <c r="A40" s="274" t="s">
        <v>137</v>
      </c>
      <c r="B40" s="144"/>
      <c r="C40" s="263">
        <v>15</v>
      </c>
      <c r="D40" s="263">
        <v>9</v>
      </c>
      <c r="E40" s="263">
        <v>5</v>
      </c>
      <c r="F40" s="276"/>
      <c r="G40" s="99" t="s">
        <v>199</v>
      </c>
      <c r="H40" s="293"/>
      <c r="I40" s="263">
        <v>18</v>
      </c>
      <c r="J40" s="263">
        <v>10</v>
      </c>
      <c r="K40" s="264">
        <v>8</v>
      </c>
      <c r="L40" s="265"/>
    </row>
    <row r="41" spans="1:12" ht="15" customHeight="1">
      <c r="A41" s="274" t="s">
        <v>138</v>
      </c>
      <c r="B41" s="144"/>
      <c r="C41" s="263">
        <v>13</v>
      </c>
      <c r="D41" s="263">
        <v>7</v>
      </c>
      <c r="E41" s="263">
        <v>5</v>
      </c>
      <c r="F41" s="276"/>
      <c r="G41" s="99" t="s">
        <v>284</v>
      </c>
      <c r="H41" s="293"/>
      <c r="I41" s="263">
        <v>5</v>
      </c>
      <c r="J41" s="263">
        <v>3</v>
      </c>
      <c r="K41" s="264">
        <v>3</v>
      </c>
      <c r="L41" s="265"/>
    </row>
    <row r="42" spans="1:12" ht="15" customHeight="1">
      <c r="A42" s="274" t="s">
        <v>139</v>
      </c>
      <c r="B42" s="144"/>
      <c r="C42" s="263">
        <v>9</v>
      </c>
      <c r="D42" s="263">
        <v>5</v>
      </c>
      <c r="E42" s="263">
        <v>3</v>
      </c>
      <c r="F42" s="276"/>
      <c r="G42" s="99" t="s">
        <v>122</v>
      </c>
      <c r="H42" s="294"/>
      <c r="I42" s="263">
        <v>4</v>
      </c>
      <c r="J42" s="263">
        <v>2</v>
      </c>
      <c r="K42" s="264">
        <v>2</v>
      </c>
      <c r="L42" s="265"/>
    </row>
    <row r="43" spans="1:12" ht="15" customHeight="1">
      <c r="A43" s="274" t="s">
        <v>140</v>
      </c>
      <c r="B43" s="144"/>
      <c r="C43" s="263">
        <v>18</v>
      </c>
      <c r="D43" s="263">
        <v>12</v>
      </c>
      <c r="E43" s="263">
        <v>7</v>
      </c>
      <c r="F43" s="276"/>
      <c r="G43" s="99" t="s">
        <v>123</v>
      </c>
      <c r="H43" s="293"/>
      <c r="I43" s="263">
        <v>1</v>
      </c>
      <c r="J43" s="263">
        <v>1</v>
      </c>
      <c r="K43" s="264">
        <v>1</v>
      </c>
      <c r="L43" s="265"/>
    </row>
    <row r="44" spans="1:12" ht="15" customHeight="1">
      <c r="A44" s="274" t="s">
        <v>141</v>
      </c>
      <c r="B44" s="144"/>
      <c r="C44" s="263">
        <v>12</v>
      </c>
      <c r="D44" s="263">
        <v>6</v>
      </c>
      <c r="E44" s="263">
        <v>4</v>
      </c>
      <c r="F44" s="276"/>
      <c r="G44" s="99" t="s">
        <v>124</v>
      </c>
      <c r="H44" s="293"/>
      <c r="I44" s="263">
        <v>3</v>
      </c>
      <c r="J44" s="263">
        <v>1</v>
      </c>
      <c r="K44" s="264">
        <v>1</v>
      </c>
      <c r="L44" s="265"/>
    </row>
    <row r="45" spans="1:12" ht="15" customHeight="1">
      <c r="A45" s="274" t="s">
        <v>142</v>
      </c>
      <c r="B45" s="144"/>
      <c r="C45" s="263">
        <v>25</v>
      </c>
      <c r="D45" s="263">
        <v>16</v>
      </c>
      <c r="E45" s="263">
        <v>11</v>
      </c>
      <c r="F45" s="276"/>
      <c r="G45" s="99" t="s">
        <v>125</v>
      </c>
      <c r="H45" s="295"/>
      <c r="I45" s="263">
        <v>1</v>
      </c>
      <c r="J45" s="263">
        <v>1</v>
      </c>
      <c r="K45" s="264">
        <v>1</v>
      </c>
      <c r="L45" s="265"/>
    </row>
    <row r="46" spans="1:12" ht="15" customHeight="1">
      <c r="A46" s="274" t="s">
        <v>143</v>
      </c>
      <c r="B46" s="144"/>
      <c r="C46" s="263">
        <v>12</v>
      </c>
      <c r="D46" s="263">
        <v>6</v>
      </c>
      <c r="E46" s="263">
        <v>4</v>
      </c>
      <c r="F46" s="276"/>
      <c r="G46" s="99" t="s">
        <v>126</v>
      </c>
      <c r="H46" s="295"/>
      <c r="I46" s="263">
        <v>1</v>
      </c>
      <c r="J46" s="263">
        <v>1</v>
      </c>
      <c r="K46" s="264">
        <v>1</v>
      </c>
      <c r="L46" s="265"/>
    </row>
    <row r="47" spans="1:12" ht="15" customHeight="1">
      <c r="A47" s="274" t="s">
        <v>144</v>
      </c>
      <c r="B47" s="144"/>
      <c r="C47" s="263">
        <v>12</v>
      </c>
      <c r="D47" s="263">
        <v>9</v>
      </c>
      <c r="E47" s="263">
        <v>5</v>
      </c>
      <c r="F47" s="276"/>
      <c r="G47" s="99" t="s">
        <v>285</v>
      </c>
      <c r="H47" s="296"/>
      <c r="I47" s="263">
        <v>3</v>
      </c>
      <c r="J47" s="263">
        <v>1</v>
      </c>
      <c r="K47" s="264">
        <v>1</v>
      </c>
      <c r="L47" s="265"/>
    </row>
    <row r="48" spans="1:12" ht="15" customHeight="1">
      <c r="A48" s="274" t="s">
        <v>145</v>
      </c>
      <c r="B48" s="144"/>
      <c r="C48" s="263">
        <v>20</v>
      </c>
      <c r="D48" s="263">
        <v>8</v>
      </c>
      <c r="E48" s="263">
        <v>6</v>
      </c>
      <c r="F48" s="297"/>
      <c r="G48" s="99" t="s">
        <v>130</v>
      </c>
      <c r="H48" s="144"/>
      <c r="I48" s="263">
        <v>2</v>
      </c>
      <c r="J48" s="263">
        <v>1</v>
      </c>
      <c r="K48" s="264">
        <v>1</v>
      </c>
      <c r="L48" s="265"/>
    </row>
    <row r="49" spans="1:12" ht="15" customHeight="1">
      <c r="A49" s="274" t="s">
        <v>146</v>
      </c>
      <c r="B49" s="161"/>
      <c r="C49" s="263">
        <v>24</v>
      </c>
      <c r="D49" s="263">
        <v>16</v>
      </c>
      <c r="E49" s="264">
        <v>8</v>
      </c>
      <c r="F49" s="297"/>
      <c r="G49" s="99" t="s">
        <v>133</v>
      </c>
      <c r="H49" s="144"/>
      <c r="I49" s="298" t="s">
        <v>286</v>
      </c>
      <c r="J49" s="298" t="s">
        <v>286</v>
      </c>
      <c r="K49" s="299" t="s">
        <v>286</v>
      </c>
      <c r="L49" s="265"/>
    </row>
    <row r="50" spans="1:12" s="301" customFormat="1" ht="15" customHeight="1">
      <c r="A50" s="274" t="s">
        <v>147</v>
      </c>
      <c r="B50" s="144"/>
      <c r="C50" s="263">
        <v>8</v>
      </c>
      <c r="D50" s="300">
        <v>5</v>
      </c>
      <c r="E50" s="264">
        <v>5</v>
      </c>
      <c r="F50" s="297"/>
      <c r="G50" s="99" t="s">
        <v>231</v>
      </c>
      <c r="H50" s="144"/>
      <c r="I50" s="263">
        <v>1</v>
      </c>
      <c r="J50" s="263">
        <v>1</v>
      </c>
      <c r="K50" s="264">
        <v>1</v>
      </c>
      <c r="L50" s="265"/>
    </row>
    <row r="51" spans="1:12" ht="15" customHeight="1">
      <c r="A51" s="274" t="s">
        <v>148</v>
      </c>
      <c r="B51" s="144"/>
      <c r="C51" s="263">
        <v>14</v>
      </c>
      <c r="D51" s="263">
        <v>7</v>
      </c>
      <c r="E51" s="264">
        <v>7</v>
      </c>
      <c r="F51" s="276"/>
      <c r="G51" s="99" t="s">
        <v>136</v>
      </c>
      <c r="H51" s="296"/>
      <c r="I51" s="263">
        <v>2</v>
      </c>
      <c r="J51" s="263">
        <v>1</v>
      </c>
      <c r="K51" s="264">
        <v>1</v>
      </c>
      <c r="L51" s="265"/>
    </row>
    <row r="52" spans="1:41" ht="15" customHeight="1">
      <c r="A52" s="274" t="s">
        <v>149</v>
      </c>
      <c r="B52" s="144"/>
      <c r="C52" s="263">
        <v>3</v>
      </c>
      <c r="D52" s="263">
        <v>4</v>
      </c>
      <c r="E52" s="263">
        <v>3</v>
      </c>
      <c r="F52" s="276"/>
      <c r="G52" s="99" t="s">
        <v>138</v>
      </c>
      <c r="H52" s="295"/>
      <c r="I52" s="263">
        <v>1</v>
      </c>
      <c r="J52" s="263">
        <v>2</v>
      </c>
      <c r="K52" s="264">
        <v>1</v>
      </c>
      <c r="L52" s="265"/>
      <c r="AO52" s="406"/>
    </row>
    <row r="53" spans="1:13" ht="15" customHeight="1">
      <c r="A53" s="274" t="s">
        <v>150</v>
      </c>
      <c r="B53" s="144"/>
      <c r="C53" s="302">
        <v>15</v>
      </c>
      <c r="D53" s="300">
        <v>5</v>
      </c>
      <c r="E53" s="264">
        <v>5</v>
      </c>
      <c r="F53" s="276"/>
      <c r="G53" s="99" t="s">
        <v>140</v>
      </c>
      <c r="H53" s="295"/>
      <c r="I53" s="263">
        <v>1</v>
      </c>
      <c r="J53" s="263">
        <v>1</v>
      </c>
      <c r="K53" s="264">
        <v>1</v>
      </c>
      <c r="L53" s="265"/>
      <c r="M53" s="406"/>
    </row>
    <row r="54" spans="1:121" s="304" customFormat="1" ht="15" customHeight="1">
      <c r="A54" s="274" t="s">
        <v>162</v>
      </c>
      <c r="B54" s="144"/>
      <c r="C54" s="300">
        <v>18</v>
      </c>
      <c r="D54" s="300">
        <v>6</v>
      </c>
      <c r="E54" s="264">
        <v>6</v>
      </c>
      <c r="F54" s="303"/>
      <c r="G54" s="99" t="s">
        <v>167</v>
      </c>
      <c r="H54" s="295"/>
      <c r="I54" s="298" t="s">
        <v>286</v>
      </c>
      <c r="J54" s="298" t="s">
        <v>286</v>
      </c>
      <c r="K54" s="299" t="s">
        <v>286</v>
      </c>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row>
    <row r="55" spans="1:71" ht="15" customHeight="1">
      <c r="A55" s="274" t="s">
        <v>163</v>
      </c>
      <c r="B55" s="144"/>
      <c r="C55" s="263">
        <v>9</v>
      </c>
      <c r="D55" s="263">
        <v>6</v>
      </c>
      <c r="E55" s="264">
        <v>3</v>
      </c>
      <c r="F55" s="305"/>
      <c r="G55" s="99" t="s">
        <v>170</v>
      </c>
      <c r="H55" s="306"/>
      <c r="I55" s="263">
        <v>3</v>
      </c>
      <c r="J55" s="263">
        <v>1</v>
      </c>
      <c r="K55" s="264">
        <v>1</v>
      </c>
      <c r="N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row>
    <row r="56" spans="1:11" ht="15" customHeight="1">
      <c r="A56" s="274" t="s">
        <v>164</v>
      </c>
      <c r="B56" s="144"/>
      <c r="C56" s="263">
        <v>21</v>
      </c>
      <c r="D56" s="263">
        <v>6</v>
      </c>
      <c r="E56" s="264">
        <v>6</v>
      </c>
      <c r="F56" s="305"/>
      <c r="G56" s="99" t="s">
        <v>202</v>
      </c>
      <c r="H56" s="294"/>
      <c r="I56" s="263">
        <v>1</v>
      </c>
      <c r="J56" s="263">
        <v>1</v>
      </c>
      <c r="K56" s="264">
        <v>1</v>
      </c>
    </row>
    <row r="57" spans="1:11" ht="15" customHeight="1">
      <c r="A57" s="277" t="s">
        <v>165</v>
      </c>
      <c r="B57" s="278"/>
      <c r="C57" s="279">
        <v>8</v>
      </c>
      <c r="D57" s="279">
        <v>4</v>
      </c>
      <c r="E57" s="280">
        <v>4</v>
      </c>
      <c r="F57" s="305"/>
      <c r="G57" s="307" t="s">
        <v>195</v>
      </c>
      <c r="H57" s="308"/>
      <c r="I57" s="309">
        <v>1</v>
      </c>
      <c r="J57" s="309">
        <v>1</v>
      </c>
      <c r="K57" s="310">
        <v>1</v>
      </c>
    </row>
    <row r="58" ht="13.5">
      <c r="A58" s="282"/>
    </row>
    <row r="59" ht="13.5">
      <c r="A59" s="410"/>
    </row>
    <row r="60" ht="13.5">
      <c r="A60" s="410"/>
    </row>
  </sheetData>
  <sheetProtection/>
  <mergeCells count="2">
    <mergeCell ref="A2:K2"/>
    <mergeCell ref="A3:B3"/>
  </mergeCells>
  <printOptions/>
  <pageMargins left="0.7" right="0.7" top="0.75" bottom="0.75" header="0.3" footer="0.3"/>
  <pageSetup horizontalDpi="600" verticalDpi="600" orientation="portrait" paperSize="9" scale="85" r:id="rId1"/>
  <ignoredErrors>
    <ignoredError sqref="C8:E8" formulaRange="1"/>
  </ignoredErrors>
</worksheet>
</file>

<file path=xl/worksheets/sheet7.xml><?xml version="1.0" encoding="utf-8"?>
<worksheet xmlns="http://schemas.openxmlformats.org/spreadsheetml/2006/main" xmlns:r="http://schemas.openxmlformats.org/officeDocument/2006/relationships">
  <dimension ref="A1:DR57"/>
  <sheetViews>
    <sheetView zoomScalePageLayoutView="0" workbookViewId="0" topLeftCell="A1">
      <selection activeCell="A1" sqref="A1"/>
    </sheetView>
  </sheetViews>
  <sheetFormatPr defaultColWidth="8.796875" defaultRowHeight="14.25"/>
  <cols>
    <col min="1" max="1" width="12.59765625" style="247" bestFit="1" customWidth="1"/>
    <col min="2" max="2" width="1.8984375" style="247" customWidth="1"/>
    <col min="3" max="5" width="7.59765625" style="18" customWidth="1"/>
    <col min="6" max="7" width="7.69921875" style="18" customWidth="1"/>
    <col min="8" max="8" width="3.09765625" style="18" customWidth="1"/>
    <col min="9" max="9" width="12.59765625" style="247" customWidth="1"/>
    <col min="10" max="10" width="1.8984375" style="247" customWidth="1"/>
    <col min="11" max="13" width="7.59765625" style="18" customWidth="1"/>
    <col min="14" max="15" width="7.69921875" style="18" customWidth="1"/>
    <col min="16" max="16" width="2.19921875" style="18" customWidth="1"/>
    <col min="17" max="20" width="9" style="18" hidden="1" customWidth="1"/>
    <col min="21" max="16384" width="9" style="18" customWidth="1"/>
  </cols>
  <sheetData>
    <row r="1" spans="2:15" s="1" customFormat="1" ht="18.75" customHeight="1">
      <c r="B1" s="248"/>
      <c r="I1" s="132"/>
      <c r="J1" s="132"/>
      <c r="O1" s="132" t="s">
        <v>275</v>
      </c>
    </row>
    <row r="2" spans="1:15" s="17" customFormat="1" ht="33.75" customHeight="1">
      <c r="A2" s="483" t="s">
        <v>287</v>
      </c>
      <c r="B2" s="483"/>
      <c r="C2" s="483"/>
      <c r="D2" s="483"/>
      <c r="E2" s="483"/>
      <c r="F2" s="483"/>
      <c r="G2" s="483"/>
      <c r="H2" s="483"/>
      <c r="I2" s="483"/>
      <c r="J2" s="483"/>
      <c r="K2" s="483"/>
      <c r="L2" s="483"/>
      <c r="M2" s="483"/>
      <c r="N2" s="483"/>
      <c r="O2" s="483"/>
    </row>
    <row r="3" spans="1:15" ht="57.75" customHeight="1">
      <c r="A3" s="485" t="s">
        <v>277</v>
      </c>
      <c r="B3" s="485"/>
      <c r="C3" s="313" t="s">
        <v>288</v>
      </c>
      <c r="D3" s="314" t="s">
        <v>289</v>
      </c>
      <c r="E3" s="314" t="s">
        <v>290</v>
      </c>
      <c r="F3" s="314" t="s">
        <v>291</v>
      </c>
      <c r="G3" s="314" t="s">
        <v>292</v>
      </c>
      <c r="H3" s="253"/>
      <c r="I3" s="65" t="s">
        <v>277</v>
      </c>
      <c r="J3" s="60"/>
      <c r="K3" s="313" t="s">
        <v>288</v>
      </c>
      <c r="L3" s="314" t="s">
        <v>289</v>
      </c>
      <c r="M3" s="314" t="s">
        <v>290</v>
      </c>
      <c r="N3" s="314" t="s">
        <v>291</v>
      </c>
      <c r="O3" s="314" t="s">
        <v>292</v>
      </c>
    </row>
    <row r="4" spans="1:15" ht="21" customHeight="1">
      <c r="A4" s="257" t="s">
        <v>101</v>
      </c>
      <c r="B4" s="258"/>
      <c r="C4" s="259">
        <v>307</v>
      </c>
      <c r="D4" s="101">
        <v>0</v>
      </c>
      <c r="E4" s="315">
        <v>1</v>
      </c>
      <c r="F4" s="315">
        <v>41</v>
      </c>
      <c r="G4" s="315">
        <v>265</v>
      </c>
      <c r="H4" s="261"/>
      <c r="I4" s="114" t="s">
        <v>166</v>
      </c>
      <c r="J4" s="262"/>
      <c r="K4" s="123"/>
      <c r="L4" s="316"/>
      <c r="M4" s="316"/>
      <c r="N4" s="101"/>
      <c r="O4" s="317"/>
    </row>
    <row r="5" spans="1:15" s="315" customFormat="1" ht="21" customHeight="1">
      <c r="A5" s="266" t="s">
        <v>102</v>
      </c>
      <c r="B5" s="267"/>
      <c r="C5" s="103">
        <v>0</v>
      </c>
      <c r="D5" s="103">
        <v>0</v>
      </c>
      <c r="E5" s="103">
        <v>0</v>
      </c>
      <c r="F5" s="103">
        <v>0</v>
      </c>
      <c r="G5" s="103">
        <v>0</v>
      </c>
      <c r="H5" s="268"/>
      <c r="I5" s="99" t="s">
        <v>167</v>
      </c>
      <c r="J5" s="144"/>
      <c r="K5" s="103">
        <v>2</v>
      </c>
      <c r="L5" s="101">
        <v>0</v>
      </c>
      <c r="M5" s="101">
        <v>0</v>
      </c>
      <c r="N5" s="18">
        <v>1</v>
      </c>
      <c r="O5" s="318">
        <v>1</v>
      </c>
    </row>
    <row r="6" spans="1:15" s="320" customFormat="1" ht="17.25" customHeight="1">
      <c r="A6" s="266" t="s">
        <v>103</v>
      </c>
      <c r="B6" s="267"/>
      <c r="C6" s="103">
        <v>305</v>
      </c>
      <c r="D6" s="319">
        <v>0</v>
      </c>
      <c r="E6" s="270">
        <v>1</v>
      </c>
      <c r="F6" s="270">
        <v>41</v>
      </c>
      <c r="G6" s="270">
        <v>263</v>
      </c>
      <c r="H6" s="271"/>
      <c r="I6" s="114" t="s">
        <v>168</v>
      </c>
      <c r="J6" s="262"/>
      <c r="K6" s="103"/>
      <c r="L6" s="101"/>
      <c r="M6" s="101"/>
      <c r="N6" s="263"/>
      <c r="O6" s="264"/>
    </row>
    <row r="7" spans="1:15" s="320" customFormat="1" ht="17.25" customHeight="1">
      <c r="A7" s="266" t="s">
        <v>104</v>
      </c>
      <c r="B7" s="267"/>
      <c r="C7" s="103">
        <v>2</v>
      </c>
      <c r="D7" s="319">
        <v>0</v>
      </c>
      <c r="E7" s="319">
        <v>0</v>
      </c>
      <c r="F7" s="319">
        <v>0</v>
      </c>
      <c r="G7" s="263">
        <v>2</v>
      </c>
      <c r="H7" s="273"/>
      <c r="I7" s="99" t="s">
        <v>169</v>
      </c>
      <c r="J7" s="144"/>
      <c r="K7" s="103">
        <v>3</v>
      </c>
      <c r="L7" s="101">
        <v>0</v>
      </c>
      <c r="M7" s="101">
        <v>0</v>
      </c>
      <c r="N7" s="162">
        <v>1</v>
      </c>
      <c r="O7" s="321">
        <v>2</v>
      </c>
    </row>
    <row r="8" spans="1:15" s="320" customFormat="1" ht="15" customHeight="1">
      <c r="A8" s="274" t="s">
        <v>293</v>
      </c>
      <c r="B8" s="144"/>
      <c r="C8" s="103">
        <v>47</v>
      </c>
      <c r="D8" s="101">
        <v>0</v>
      </c>
      <c r="E8" s="101">
        <v>0</v>
      </c>
      <c r="F8" s="101">
        <v>5</v>
      </c>
      <c r="G8" s="322">
        <v>42</v>
      </c>
      <c r="H8" s="271"/>
      <c r="I8" s="99" t="s">
        <v>170</v>
      </c>
      <c r="J8" s="144"/>
      <c r="K8" s="103">
        <v>2</v>
      </c>
      <c r="L8" s="101">
        <v>0</v>
      </c>
      <c r="M8" s="101">
        <v>0</v>
      </c>
      <c r="N8" s="18">
        <v>1</v>
      </c>
      <c r="O8" s="318">
        <v>1</v>
      </c>
    </row>
    <row r="9" spans="1:15" ht="15" customHeight="1">
      <c r="A9" s="275" t="s">
        <v>106</v>
      </c>
      <c r="B9" s="144"/>
      <c r="C9" s="103">
        <v>6</v>
      </c>
      <c r="D9" s="101">
        <v>0</v>
      </c>
      <c r="E9" s="101">
        <v>0</v>
      </c>
      <c r="F9" s="18">
        <v>1</v>
      </c>
      <c r="G9" s="18">
        <v>5</v>
      </c>
      <c r="H9" s="276"/>
      <c r="I9" s="99" t="s">
        <v>171</v>
      </c>
      <c r="J9" s="144"/>
      <c r="K9" s="103">
        <v>1</v>
      </c>
      <c r="L9" s="101">
        <v>0</v>
      </c>
      <c r="M9" s="101">
        <v>0</v>
      </c>
      <c r="N9" s="101">
        <v>0</v>
      </c>
      <c r="O9" s="318">
        <v>1</v>
      </c>
    </row>
    <row r="10" spans="1:15" ht="15" customHeight="1">
      <c r="A10" s="275" t="s">
        <v>107</v>
      </c>
      <c r="B10" s="144"/>
      <c r="C10" s="103">
        <v>7</v>
      </c>
      <c r="D10" s="101">
        <v>0</v>
      </c>
      <c r="E10" s="101">
        <v>0</v>
      </c>
      <c r="F10" s="101">
        <v>0</v>
      </c>
      <c r="G10" s="18">
        <v>7</v>
      </c>
      <c r="H10" s="276"/>
      <c r="I10" s="114" t="s">
        <v>172</v>
      </c>
      <c r="J10" s="262"/>
      <c r="K10" s="103"/>
      <c r="L10" s="101"/>
      <c r="M10" s="101"/>
      <c r="N10" s="316"/>
      <c r="O10" s="264"/>
    </row>
    <row r="11" spans="1:15" ht="15" customHeight="1">
      <c r="A11" s="275" t="s">
        <v>108</v>
      </c>
      <c r="B11" s="144"/>
      <c r="C11" s="103">
        <v>3</v>
      </c>
      <c r="D11" s="101">
        <v>0</v>
      </c>
      <c r="E11" s="101">
        <v>0</v>
      </c>
      <c r="F11" s="101">
        <v>0</v>
      </c>
      <c r="G11" s="18">
        <v>3</v>
      </c>
      <c r="H11" s="276"/>
      <c r="I11" s="99" t="s">
        <v>173</v>
      </c>
      <c r="J11" s="144"/>
      <c r="K11" s="103">
        <v>2</v>
      </c>
      <c r="L11" s="101">
        <v>0</v>
      </c>
      <c r="M11" s="101">
        <v>0</v>
      </c>
      <c r="N11" s="101">
        <v>0</v>
      </c>
      <c r="O11" s="318">
        <v>2</v>
      </c>
    </row>
    <row r="12" spans="1:15" ht="15" customHeight="1">
      <c r="A12" s="275" t="s">
        <v>109</v>
      </c>
      <c r="B12" s="144"/>
      <c r="C12" s="103">
        <v>7</v>
      </c>
      <c r="D12" s="101">
        <v>0</v>
      </c>
      <c r="E12" s="101">
        <v>0</v>
      </c>
      <c r="F12" s="18">
        <v>1</v>
      </c>
      <c r="G12" s="18">
        <v>6</v>
      </c>
      <c r="H12" s="276"/>
      <c r="I12" s="99" t="s">
        <v>174</v>
      </c>
      <c r="J12" s="144"/>
      <c r="K12" s="103">
        <v>0</v>
      </c>
      <c r="L12" s="101">
        <v>0</v>
      </c>
      <c r="M12" s="101">
        <v>0</v>
      </c>
      <c r="N12" s="101">
        <v>0</v>
      </c>
      <c r="O12" s="322">
        <v>0</v>
      </c>
    </row>
    <row r="13" spans="1:15" ht="15" customHeight="1">
      <c r="A13" s="275" t="s">
        <v>110</v>
      </c>
      <c r="B13" s="144"/>
      <c r="C13" s="103">
        <v>4</v>
      </c>
      <c r="D13" s="101">
        <v>0</v>
      </c>
      <c r="E13" s="101">
        <v>0</v>
      </c>
      <c r="F13" s="18">
        <v>1</v>
      </c>
      <c r="G13" s="18">
        <v>3</v>
      </c>
      <c r="H13" s="276"/>
      <c r="I13" s="99" t="s">
        <v>175</v>
      </c>
      <c r="J13" s="144"/>
      <c r="K13" s="103">
        <v>0</v>
      </c>
      <c r="L13" s="101">
        <v>0</v>
      </c>
      <c r="M13" s="101">
        <v>0</v>
      </c>
      <c r="N13" s="101">
        <v>0</v>
      </c>
      <c r="O13" s="322">
        <v>0</v>
      </c>
    </row>
    <row r="14" spans="1:15" ht="15" customHeight="1">
      <c r="A14" s="275" t="s">
        <v>111</v>
      </c>
      <c r="B14" s="144"/>
      <c r="C14" s="103">
        <v>1</v>
      </c>
      <c r="D14" s="101">
        <v>0</v>
      </c>
      <c r="E14" s="101">
        <v>0</v>
      </c>
      <c r="F14" s="101">
        <v>0</v>
      </c>
      <c r="G14" s="18">
        <v>1</v>
      </c>
      <c r="H14" s="276"/>
      <c r="I14" s="99" t="s">
        <v>176</v>
      </c>
      <c r="J14" s="144"/>
      <c r="K14" s="103">
        <v>1</v>
      </c>
      <c r="L14" s="101">
        <v>0</v>
      </c>
      <c r="M14" s="101">
        <v>0</v>
      </c>
      <c r="N14" s="101">
        <v>0</v>
      </c>
      <c r="O14" s="318">
        <v>1</v>
      </c>
    </row>
    <row r="15" spans="1:15" ht="15" customHeight="1">
      <c r="A15" s="275" t="s">
        <v>112</v>
      </c>
      <c r="B15" s="144"/>
      <c r="C15" s="103">
        <v>3</v>
      </c>
      <c r="D15" s="101">
        <v>0</v>
      </c>
      <c r="E15" s="101">
        <v>0</v>
      </c>
      <c r="F15" s="101">
        <v>0</v>
      </c>
      <c r="G15" s="18">
        <v>3</v>
      </c>
      <c r="H15" s="276"/>
      <c r="I15" s="99" t="s">
        <v>177</v>
      </c>
      <c r="J15" s="144"/>
      <c r="K15" s="103">
        <v>0</v>
      </c>
      <c r="L15" s="101">
        <v>0</v>
      </c>
      <c r="M15" s="101">
        <v>0</v>
      </c>
      <c r="N15" s="101">
        <v>0</v>
      </c>
      <c r="O15" s="322">
        <v>0</v>
      </c>
    </row>
    <row r="16" spans="1:15" ht="15" customHeight="1">
      <c r="A16" s="275" t="s">
        <v>113</v>
      </c>
      <c r="B16" s="144"/>
      <c r="C16" s="103">
        <v>3</v>
      </c>
      <c r="D16" s="101">
        <v>0</v>
      </c>
      <c r="E16" s="101">
        <v>0</v>
      </c>
      <c r="F16" s="101">
        <v>0</v>
      </c>
      <c r="G16" s="18">
        <v>3</v>
      </c>
      <c r="H16" s="276"/>
      <c r="I16" s="99" t="s">
        <v>178</v>
      </c>
      <c r="J16" s="144"/>
      <c r="K16" s="103">
        <v>0</v>
      </c>
      <c r="L16" s="101">
        <v>0</v>
      </c>
      <c r="M16" s="101">
        <v>0</v>
      </c>
      <c r="N16" s="101">
        <v>0</v>
      </c>
      <c r="O16" s="322">
        <v>0</v>
      </c>
    </row>
    <row r="17" spans="1:15" ht="15" customHeight="1">
      <c r="A17" s="275" t="s">
        <v>114</v>
      </c>
      <c r="B17" s="144"/>
      <c r="C17" s="103">
        <v>7</v>
      </c>
      <c r="D17" s="101">
        <v>0</v>
      </c>
      <c r="E17" s="101">
        <v>0</v>
      </c>
      <c r="F17" s="18">
        <v>1</v>
      </c>
      <c r="G17" s="18">
        <v>6</v>
      </c>
      <c r="H17" s="276"/>
      <c r="I17" s="99" t="s">
        <v>179</v>
      </c>
      <c r="J17" s="144"/>
      <c r="K17" s="103">
        <v>0</v>
      </c>
      <c r="L17" s="101">
        <v>0</v>
      </c>
      <c r="M17" s="101">
        <v>0</v>
      </c>
      <c r="N17" s="101">
        <v>0</v>
      </c>
      <c r="O17" s="322">
        <v>0</v>
      </c>
    </row>
    <row r="18" spans="1:15" ht="15" customHeight="1">
      <c r="A18" s="275" t="s">
        <v>115</v>
      </c>
      <c r="B18" s="144"/>
      <c r="C18" s="103">
        <v>7</v>
      </c>
      <c r="D18" s="101">
        <v>0</v>
      </c>
      <c r="E18" s="18">
        <v>1</v>
      </c>
      <c r="F18" s="18">
        <v>1</v>
      </c>
      <c r="G18" s="18">
        <v>5</v>
      </c>
      <c r="H18" s="276"/>
      <c r="I18" s="114" t="s">
        <v>180</v>
      </c>
      <c r="J18" s="262"/>
      <c r="K18" s="103"/>
      <c r="L18" s="101"/>
      <c r="M18" s="101"/>
      <c r="N18" s="263"/>
      <c r="O18" s="264"/>
    </row>
    <row r="19" spans="1:15" ht="15" customHeight="1">
      <c r="A19" s="274" t="s">
        <v>116</v>
      </c>
      <c r="B19" s="144"/>
      <c r="C19" s="103">
        <v>19</v>
      </c>
      <c r="D19" s="101">
        <v>0</v>
      </c>
      <c r="E19" s="101">
        <v>0</v>
      </c>
      <c r="F19" s="18">
        <v>4</v>
      </c>
      <c r="G19" s="18">
        <v>15</v>
      </c>
      <c r="H19" s="276"/>
      <c r="I19" s="99" t="s">
        <v>181</v>
      </c>
      <c r="J19" s="144"/>
      <c r="K19" s="103">
        <v>0</v>
      </c>
      <c r="L19" s="101">
        <v>0</v>
      </c>
      <c r="M19" s="101">
        <v>0</v>
      </c>
      <c r="N19" s="101">
        <v>0</v>
      </c>
      <c r="O19" s="322">
        <v>0</v>
      </c>
    </row>
    <row r="20" spans="1:15" ht="15" customHeight="1">
      <c r="A20" s="274" t="s">
        <v>117</v>
      </c>
      <c r="B20" s="144"/>
      <c r="C20" s="103">
        <v>15</v>
      </c>
      <c r="D20" s="101">
        <v>0</v>
      </c>
      <c r="E20" s="101">
        <v>0</v>
      </c>
      <c r="F20" s="101">
        <v>0</v>
      </c>
      <c r="G20" s="18">
        <v>15</v>
      </c>
      <c r="H20" s="276"/>
      <c r="I20" s="99" t="s">
        <v>182</v>
      </c>
      <c r="J20" s="144"/>
      <c r="K20" s="103">
        <v>1</v>
      </c>
      <c r="L20" s="101">
        <v>0</v>
      </c>
      <c r="M20" s="101">
        <v>0</v>
      </c>
      <c r="N20" s="18">
        <v>1</v>
      </c>
      <c r="O20" s="322">
        <v>0</v>
      </c>
    </row>
    <row r="21" spans="1:15" ht="15" customHeight="1">
      <c r="A21" s="274" t="s">
        <v>118</v>
      </c>
      <c r="B21" s="144"/>
      <c r="C21" s="103">
        <v>13</v>
      </c>
      <c r="D21" s="101">
        <v>0</v>
      </c>
      <c r="E21" s="101">
        <v>0</v>
      </c>
      <c r="F21" s="18">
        <v>2</v>
      </c>
      <c r="G21" s="18">
        <v>11</v>
      </c>
      <c r="H21" s="276"/>
      <c r="I21" s="99" t="s">
        <v>183</v>
      </c>
      <c r="J21" s="144"/>
      <c r="K21" s="103">
        <v>1</v>
      </c>
      <c r="L21" s="101">
        <v>0</v>
      </c>
      <c r="M21" s="101">
        <v>0</v>
      </c>
      <c r="N21" s="101">
        <v>0</v>
      </c>
      <c r="O21" s="318">
        <v>1</v>
      </c>
    </row>
    <row r="22" spans="1:15" ht="15" customHeight="1">
      <c r="A22" s="274" t="s">
        <v>119</v>
      </c>
      <c r="B22" s="144"/>
      <c r="C22" s="103">
        <v>3</v>
      </c>
      <c r="D22" s="101">
        <v>0</v>
      </c>
      <c r="E22" s="101">
        <v>0</v>
      </c>
      <c r="F22" s="101">
        <v>0</v>
      </c>
      <c r="G22" s="18">
        <v>3</v>
      </c>
      <c r="H22" s="276"/>
      <c r="I22" s="99" t="s">
        <v>184</v>
      </c>
      <c r="J22" s="144"/>
      <c r="K22" s="103">
        <v>1</v>
      </c>
      <c r="L22" s="101">
        <v>0</v>
      </c>
      <c r="M22" s="101">
        <v>0</v>
      </c>
      <c r="N22" s="101">
        <v>0</v>
      </c>
      <c r="O22" s="318">
        <v>1</v>
      </c>
    </row>
    <row r="23" spans="1:15" ht="15" customHeight="1">
      <c r="A23" s="274" t="s">
        <v>120</v>
      </c>
      <c r="B23" s="144"/>
      <c r="C23" s="103">
        <v>6</v>
      </c>
      <c r="D23" s="101">
        <v>0</v>
      </c>
      <c r="E23" s="101">
        <v>0</v>
      </c>
      <c r="F23" s="18">
        <v>1</v>
      </c>
      <c r="G23" s="18">
        <v>5</v>
      </c>
      <c r="H23" s="276"/>
      <c r="I23" s="99" t="s">
        <v>185</v>
      </c>
      <c r="J23" s="144"/>
      <c r="K23" s="103">
        <v>0</v>
      </c>
      <c r="L23" s="101">
        <v>0</v>
      </c>
      <c r="M23" s="101">
        <v>0</v>
      </c>
      <c r="N23" s="101">
        <v>0</v>
      </c>
      <c r="O23" s="322">
        <v>0</v>
      </c>
    </row>
    <row r="24" spans="1:15" ht="15" customHeight="1">
      <c r="A24" s="274" t="s">
        <v>121</v>
      </c>
      <c r="B24" s="144"/>
      <c r="C24" s="103">
        <v>11</v>
      </c>
      <c r="D24" s="101">
        <v>0</v>
      </c>
      <c r="E24" s="101">
        <v>0</v>
      </c>
      <c r="F24" s="18">
        <v>2</v>
      </c>
      <c r="G24" s="18">
        <v>9</v>
      </c>
      <c r="H24" s="276"/>
      <c r="I24" s="114" t="s">
        <v>186</v>
      </c>
      <c r="J24" s="262"/>
      <c r="K24" s="103"/>
      <c r="L24" s="101"/>
      <c r="M24" s="101"/>
      <c r="N24" s="316"/>
      <c r="O24" s="264"/>
    </row>
    <row r="25" spans="1:15" ht="15" customHeight="1">
      <c r="A25" s="274" t="s">
        <v>122</v>
      </c>
      <c r="B25" s="144"/>
      <c r="C25" s="103">
        <v>2</v>
      </c>
      <c r="D25" s="101">
        <v>0</v>
      </c>
      <c r="E25" s="101">
        <v>0</v>
      </c>
      <c r="F25" s="101">
        <v>0</v>
      </c>
      <c r="G25" s="18">
        <v>2</v>
      </c>
      <c r="H25" s="276"/>
      <c r="I25" s="99" t="s">
        <v>187</v>
      </c>
      <c r="J25" s="144"/>
      <c r="K25" s="103">
        <v>0</v>
      </c>
      <c r="L25" s="101">
        <v>0</v>
      </c>
      <c r="M25" s="101">
        <v>0</v>
      </c>
      <c r="N25" s="101">
        <v>0</v>
      </c>
      <c r="O25" s="322">
        <v>0</v>
      </c>
    </row>
    <row r="26" spans="1:15" ht="15" customHeight="1">
      <c r="A26" s="274" t="s">
        <v>123</v>
      </c>
      <c r="B26" s="144"/>
      <c r="C26" s="103">
        <v>3</v>
      </c>
      <c r="D26" s="101">
        <v>0</v>
      </c>
      <c r="E26" s="101">
        <v>0</v>
      </c>
      <c r="F26" s="101">
        <v>0</v>
      </c>
      <c r="G26" s="18">
        <v>3</v>
      </c>
      <c r="H26" s="276"/>
      <c r="I26" s="99" t="s">
        <v>188</v>
      </c>
      <c r="J26" s="144"/>
      <c r="K26" s="103">
        <v>1</v>
      </c>
      <c r="L26" s="101">
        <v>0</v>
      </c>
      <c r="M26" s="101">
        <v>0</v>
      </c>
      <c r="N26" s="101">
        <v>0</v>
      </c>
      <c r="O26" s="318">
        <v>1</v>
      </c>
    </row>
    <row r="27" spans="1:15" ht="15" customHeight="1">
      <c r="A27" s="274" t="s">
        <v>124</v>
      </c>
      <c r="B27" s="144"/>
      <c r="C27" s="103">
        <v>5</v>
      </c>
      <c r="D27" s="101">
        <v>0</v>
      </c>
      <c r="E27" s="101">
        <v>0</v>
      </c>
      <c r="F27" s="101">
        <v>0</v>
      </c>
      <c r="G27" s="18">
        <v>5</v>
      </c>
      <c r="H27" s="276"/>
      <c r="I27" s="99" t="s">
        <v>189</v>
      </c>
      <c r="J27" s="144"/>
      <c r="K27" s="103">
        <v>0</v>
      </c>
      <c r="L27" s="101">
        <v>0</v>
      </c>
      <c r="M27" s="101">
        <v>0</v>
      </c>
      <c r="N27" s="101">
        <v>0</v>
      </c>
      <c r="O27" s="322">
        <v>0</v>
      </c>
    </row>
    <row r="28" spans="1:15" ht="15" customHeight="1">
      <c r="A28" s="274" t="s">
        <v>125</v>
      </c>
      <c r="B28" s="144"/>
      <c r="C28" s="103">
        <v>3</v>
      </c>
      <c r="D28" s="101">
        <v>0</v>
      </c>
      <c r="E28" s="101">
        <v>0</v>
      </c>
      <c r="F28" s="101">
        <v>0</v>
      </c>
      <c r="G28" s="18">
        <v>3</v>
      </c>
      <c r="H28" s="276"/>
      <c r="I28" s="114" t="s">
        <v>190</v>
      </c>
      <c r="J28" s="262"/>
      <c r="K28" s="103"/>
      <c r="L28" s="101"/>
      <c r="M28" s="101"/>
      <c r="N28" s="101"/>
      <c r="O28" s="264"/>
    </row>
    <row r="29" spans="1:15" ht="15" customHeight="1">
      <c r="A29" s="274" t="s">
        <v>126</v>
      </c>
      <c r="B29" s="144"/>
      <c r="C29" s="103">
        <v>10</v>
      </c>
      <c r="D29" s="101">
        <v>0</v>
      </c>
      <c r="E29" s="101">
        <v>0</v>
      </c>
      <c r="F29" s="101">
        <v>0</v>
      </c>
      <c r="G29" s="18">
        <v>10</v>
      </c>
      <c r="H29" s="276"/>
      <c r="I29" s="99" t="s">
        <v>191</v>
      </c>
      <c r="J29" s="144"/>
      <c r="K29" s="103">
        <v>1</v>
      </c>
      <c r="L29" s="101">
        <v>0</v>
      </c>
      <c r="M29" s="101">
        <v>0</v>
      </c>
      <c r="N29" s="101">
        <v>0</v>
      </c>
      <c r="O29" s="318">
        <v>1</v>
      </c>
    </row>
    <row r="30" spans="1:15" ht="15" customHeight="1">
      <c r="A30" s="274" t="s">
        <v>127</v>
      </c>
      <c r="B30" s="144"/>
      <c r="C30" s="103">
        <v>5</v>
      </c>
      <c r="D30" s="101">
        <v>0</v>
      </c>
      <c r="E30" s="101">
        <v>0</v>
      </c>
      <c r="F30" s="18">
        <v>2</v>
      </c>
      <c r="G30" s="18">
        <v>3</v>
      </c>
      <c r="H30" s="276"/>
      <c r="I30" s="114" t="s">
        <v>192</v>
      </c>
      <c r="J30" s="262"/>
      <c r="K30" s="103"/>
      <c r="L30" s="101"/>
      <c r="M30" s="101"/>
      <c r="N30" s="101"/>
      <c r="O30" s="264"/>
    </row>
    <row r="31" spans="1:15" ht="15" customHeight="1">
      <c r="A31" s="274" t="s">
        <v>128</v>
      </c>
      <c r="B31" s="144"/>
      <c r="C31" s="103">
        <v>3</v>
      </c>
      <c r="D31" s="101">
        <v>0</v>
      </c>
      <c r="E31" s="101">
        <v>0</v>
      </c>
      <c r="F31" s="101">
        <v>0</v>
      </c>
      <c r="G31" s="18">
        <v>3</v>
      </c>
      <c r="H31" s="276"/>
      <c r="I31" s="99" t="s">
        <v>193</v>
      </c>
      <c r="J31" s="144"/>
      <c r="K31" s="103">
        <v>1</v>
      </c>
      <c r="L31" s="101">
        <v>0</v>
      </c>
      <c r="M31" s="101">
        <v>0</v>
      </c>
      <c r="N31" s="101">
        <v>0</v>
      </c>
      <c r="O31" s="318">
        <v>1</v>
      </c>
    </row>
    <row r="32" spans="1:15" ht="15" customHeight="1">
      <c r="A32" s="274" t="s">
        <v>129</v>
      </c>
      <c r="B32" s="144"/>
      <c r="C32" s="103">
        <v>4</v>
      </c>
      <c r="D32" s="101">
        <v>0</v>
      </c>
      <c r="E32" s="101">
        <v>0</v>
      </c>
      <c r="F32" s="18">
        <v>1</v>
      </c>
      <c r="G32" s="18">
        <v>3</v>
      </c>
      <c r="H32" s="276"/>
      <c r="I32" s="114" t="s">
        <v>194</v>
      </c>
      <c r="J32" s="262"/>
      <c r="K32" s="103"/>
      <c r="L32" s="101"/>
      <c r="M32" s="101"/>
      <c r="N32" s="101"/>
      <c r="O32" s="264"/>
    </row>
    <row r="33" spans="1:15" ht="15" customHeight="1">
      <c r="A33" s="274" t="s">
        <v>130</v>
      </c>
      <c r="B33" s="144"/>
      <c r="C33" s="103">
        <v>10</v>
      </c>
      <c r="D33" s="101">
        <v>0</v>
      </c>
      <c r="E33" s="101">
        <v>0</v>
      </c>
      <c r="F33" s="18">
        <v>1</v>
      </c>
      <c r="G33" s="18">
        <v>9</v>
      </c>
      <c r="H33" s="276"/>
      <c r="I33" s="99" t="s">
        <v>195</v>
      </c>
      <c r="J33" s="144"/>
      <c r="K33" s="103">
        <v>3</v>
      </c>
      <c r="L33" s="101">
        <v>0</v>
      </c>
      <c r="M33" s="101">
        <v>0</v>
      </c>
      <c r="N33" s="101">
        <v>0</v>
      </c>
      <c r="O33" s="318">
        <v>3</v>
      </c>
    </row>
    <row r="34" spans="1:15" ht="15" customHeight="1">
      <c r="A34" s="274" t="s">
        <v>131</v>
      </c>
      <c r="B34" s="144"/>
      <c r="C34" s="103">
        <v>12</v>
      </c>
      <c r="D34" s="101">
        <v>0</v>
      </c>
      <c r="E34" s="101">
        <v>0</v>
      </c>
      <c r="F34" s="18">
        <v>1</v>
      </c>
      <c r="G34" s="18">
        <v>11</v>
      </c>
      <c r="H34" s="276"/>
      <c r="I34" s="277" t="s">
        <v>196</v>
      </c>
      <c r="J34" s="278"/>
      <c r="K34" s="323">
        <v>0</v>
      </c>
      <c r="L34" s="324">
        <v>0</v>
      </c>
      <c r="M34" s="324">
        <v>0</v>
      </c>
      <c r="N34" s="324">
        <v>0</v>
      </c>
      <c r="O34" s="325">
        <v>0</v>
      </c>
    </row>
    <row r="35" spans="1:15" ht="15" customHeight="1">
      <c r="A35" s="274" t="s">
        <v>132</v>
      </c>
      <c r="B35" s="144"/>
      <c r="C35" s="103">
        <v>9</v>
      </c>
      <c r="D35" s="101">
        <v>0</v>
      </c>
      <c r="E35" s="101">
        <v>0</v>
      </c>
      <c r="F35" s="101">
        <v>0</v>
      </c>
      <c r="G35" s="18">
        <v>9</v>
      </c>
      <c r="H35" s="276"/>
      <c r="I35" s="274"/>
      <c r="J35" s="144"/>
      <c r="K35" s="103"/>
      <c r="L35" s="316"/>
      <c r="M35" s="316"/>
      <c r="N35" s="316"/>
      <c r="O35" s="326"/>
    </row>
    <row r="36" spans="1:15" ht="15" customHeight="1">
      <c r="A36" s="274" t="s">
        <v>133</v>
      </c>
      <c r="B36" s="144"/>
      <c r="C36" s="103">
        <v>13</v>
      </c>
      <c r="D36" s="101">
        <v>0</v>
      </c>
      <c r="E36" s="101">
        <v>0</v>
      </c>
      <c r="F36" s="18">
        <v>1</v>
      </c>
      <c r="G36" s="18">
        <v>12</v>
      </c>
      <c r="H36" s="276"/>
      <c r="I36" s="285" t="s">
        <v>197</v>
      </c>
      <c r="J36" s="327"/>
      <c r="K36" s="245"/>
      <c r="L36" s="328"/>
      <c r="M36" s="328"/>
      <c r="N36" s="328"/>
      <c r="O36" s="310"/>
    </row>
    <row r="37" spans="1:15" ht="15" customHeight="1">
      <c r="A37" s="274" t="s">
        <v>134</v>
      </c>
      <c r="B37" s="144"/>
      <c r="C37" s="103">
        <v>1</v>
      </c>
      <c r="D37" s="101">
        <v>0</v>
      </c>
      <c r="E37" s="101">
        <v>0</v>
      </c>
      <c r="F37" s="18">
        <v>1</v>
      </c>
      <c r="G37" s="101">
        <v>0</v>
      </c>
      <c r="H37" s="276"/>
      <c r="I37" s="289" t="s">
        <v>282</v>
      </c>
      <c r="J37" s="144"/>
      <c r="K37" s="103"/>
      <c r="L37" s="316"/>
      <c r="M37" s="316"/>
      <c r="N37" s="316"/>
      <c r="O37" s="326"/>
    </row>
    <row r="38" spans="1:15" ht="15" customHeight="1">
      <c r="A38" s="274" t="s">
        <v>135</v>
      </c>
      <c r="B38" s="144"/>
      <c r="C38" s="103">
        <v>4</v>
      </c>
      <c r="D38" s="101">
        <v>0</v>
      </c>
      <c r="E38" s="101">
        <v>0</v>
      </c>
      <c r="F38" s="101">
        <v>0</v>
      </c>
      <c r="G38" s="18">
        <v>4</v>
      </c>
      <c r="H38" s="276"/>
      <c r="I38" s="99" t="s">
        <v>199</v>
      </c>
      <c r="J38" s="144"/>
      <c r="K38" s="103">
        <v>0</v>
      </c>
      <c r="L38" s="103">
        <v>0</v>
      </c>
      <c r="M38" s="103">
        <v>0</v>
      </c>
      <c r="N38" s="103">
        <v>0</v>
      </c>
      <c r="O38" s="329">
        <v>0</v>
      </c>
    </row>
    <row r="39" spans="1:15" ht="15" customHeight="1">
      <c r="A39" s="274" t="s">
        <v>136</v>
      </c>
      <c r="B39" s="144"/>
      <c r="C39" s="103">
        <v>9</v>
      </c>
      <c r="D39" s="101">
        <v>0</v>
      </c>
      <c r="E39" s="101">
        <v>0</v>
      </c>
      <c r="F39" s="18">
        <v>1</v>
      </c>
      <c r="G39" s="18">
        <v>8</v>
      </c>
      <c r="H39" s="276"/>
      <c r="I39" s="290" t="s">
        <v>283</v>
      </c>
      <c r="J39" s="144"/>
      <c r="K39" s="103"/>
      <c r="L39" s="263"/>
      <c r="M39" s="263"/>
      <c r="N39" s="263"/>
      <c r="O39" s="264"/>
    </row>
    <row r="40" spans="1:15" ht="15" customHeight="1">
      <c r="A40" s="274" t="s">
        <v>137</v>
      </c>
      <c r="B40" s="144"/>
      <c r="C40" s="103">
        <v>3</v>
      </c>
      <c r="D40" s="101">
        <v>0</v>
      </c>
      <c r="E40" s="101">
        <v>0</v>
      </c>
      <c r="F40" s="101">
        <v>0</v>
      </c>
      <c r="G40" s="18">
        <v>3</v>
      </c>
      <c r="H40" s="276"/>
      <c r="I40" s="99" t="s">
        <v>199</v>
      </c>
      <c r="J40" s="330"/>
      <c r="K40" s="103">
        <v>1</v>
      </c>
      <c r="L40" s="103">
        <v>0</v>
      </c>
      <c r="M40" s="103">
        <v>0</v>
      </c>
      <c r="N40" s="103">
        <v>0</v>
      </c>
      <c r="O40" s="264">
        <v>1</v>
      </c>
    </row>
    <row r="41" spans="1:20" ht="15" customHeight="1">
      <c r="A41" s="274" t="s">
        <v>138</v>
      </c>
      <c r="B41" s="144"/>
      <c r="C41" s="103">
        <v>5</v>
      </c>
      <c r="D41" s="101">
        <v>0</v>
      </c>
      <c r="E41" s="101">
        <v>0</v>
      </c>
      <c r="F41" s="18">
        <v>1</v>
      </c>
      <c r="G41" s="18">
        <v>4</v>
      </c>
      <c r="H41" s="276"/>
      <c r="I41" s="99" t="s">
        <v>284</v>
      </c>
      <c r="J41" s="267"/>
      <c r="K41" s="103">
        <v>1</v>
      </c>
      <c r="L41" s="103">
        <v>0</v>
      </c>
      <c r="M41" s="103">
        <v>0</v>
      </c>
      <c r="N41" s="103">
        <v>0</v>
      </c>
      <c r="O41" s="264">
        <v>1</v>
      </c>
      <c r="T41" s="18" t="s">
        <v>294</v>
      </c>
    </row>
    <row r="42" spans="1:15" ht="15" customHeight="1">
      <c r="A42" s="274" t="s">
        <v>139</v>
      </c>
      <c r="B42" s="144"/>
      <c r="C42" s="103">
        <v>5</v>
      </c>
      <c r="D42" s="101">
        <v>0</v>
      </c>
      <c r="E42" s="101">
        <v>0</v>
      </c>
      <c r="F42" s="101">
        <v>0</v>
      </c>
      <c r="G42" s="18">
        <v>5</v>
      </c>
      <c r="H42" s="276"/>
      <c r="I42" s="99" t="s">
        <v>122</v>
      </c>
      <c r="J42" s="293"/>
      <c r="K42" s="103">
        <v>0</v>
      </c>
      <c r="L42" s="103">
        <v>0</v>
      </c>
      <c r="M42" s="103">
        <v>0</v>
      </c>
      <c r="N42" s="103">
        <v>0</v>
      </c>
      <c r="O42" s="329">
        <v>0</v>
      </c>
    </row>
    <row r="43" spans="1:15" ht="15" customHeight="1">
      <c r="A43" s="274" t="s">
        <v>140</v>
      </c>
      <c r="B43" s="144"/>
      <c r="C43" s="103">
        <v>8</v>
      </c>
      <c r="D43" s="101">
        <v>0</v>
      </c>
      <c r="E43" s="101">
        <v>0</v>
      </c>
      <c r="F43" s="101">
        <v>0</v>
      </c>
      <c r="G43" s="18">
        <v>8</v>
      </c>
      <c r="H43" s="276"/>
      <c r="I43" s="99" t="s">
        <v>123</v>
      </c>
      <c r="J43" s="144"/>
      <c r="K43" s="103">
        <v>0</v>
      </c>
      <c r="L43" s="103">
        <v>0</v>
      </c>
      <c r="M43" s="103">
        <v>0</v>
      </c>
      <c r="N43" s="103">
        <v>0</v>
      </c>
      <c r="O43" s="329">
        <v>0</v>
      </c>
    </row>
    <row r="44" spans="1:15" ht="15" customHeight="1">
      <c r="A44" s="274" t="s">
        <v>141</v>
      </c>
      <c r="B44" s="144"/>
      <c r="C44" s="103">
        <v>4</v>
      </c>
      <c r="D44" s="101">
        <v>0</v>
      </c>
      <c r="E44" s="101">
        <v>0</v>
      </c>
      <c r="F44" s="18">
        <v>1</v>
      </c>
      <c r="G44" s="18">
        <v>3</v>
      </c>
      <c r="H44" s="276"/>
      <c r="I44" s="99" t="s">
        <v>124</v>
      </c>
      <c r="J44" s="293"/>
      <c r="K44" s="103">
        <v>0</v>
      </c>
      <c r="L44" s="103">
        <v>0</v>
      </c>
      <c r="M44" s="103">
        <v>0</v>
      </c>
      <c r="N44" s="103">
        <v>0</v>
      </c>
      <c r="O44" s="329">
        <v>0</v>
      </c>
    </row>
    <row r="45" spans="1:15" ht="15" customHeight="1">
      <c r="A45" s="274" t="s">
        <v>142</v>
      </c>
      <c r="B45" s="144"/>
      <c r="C45" s="103">
        <v>8</v>
      </c>
      <c r="D45" s="101">
        <v>0</v>
      </c>
      <c r="E45" s="101">
        <v>0</v>
      </c>
      <c r="F45" s="18">
        <v>4</v>
      </c>
      <c r="G45" s="18">
        <v>4</v>
      </c>
      <c r="H45" s="276"/>
      <c r="I45" s="99" t="s">
        <v>125</v>
      </c>
      <c r="J45" s="293"/>
      <c r="K45" s="103">
        <v>0</v>
      </c>
      <c r="L45" s="103">
        <v>0</v>
      </c>
      <c r="M45" s="103">
        <v>0</v>
      </c>
      <c r="N45" s="103">
        <v>0</v>
      </c>
      <c r="O45" s="329">
        <v>0</v>
      </c>
    </row>
    <row r="46" spans="1:15" ht="15" customHeight="1">
      <c r="A46" s="274" t="s">
        <v>143</v>
      </c>
      <c r="B46" s="144"/>
      <c r="C46" s="103">
        <v>4</v>
      </c>
      <c r="D46" s="101">
        <v>0</v>
      </c>
      <c r="E46" s="101">
        <v>0</v>
      </c>
      <c r="F46" s="101">
        <v>0</v>
      </c>
      <c r="G46" s="18">
        <v>4</v>
      </c>
      <c r="H46" s="276"/>
      <c r="I46" s="99" t="s">
        <v>126</v>
      </c>
      <c r="J46" s="144"/>
      <c r="K46" s="103">
        <v>0</v>
      </c>
      <c r="L46" s="103">
        <v>0</v>
      </c>
      <c r="M46" s="103">
        <v>0</v>
      </c>
      <c r="N46" s="103">
        <v>0</v>
      </c>
      <c r="O46" s="329">
        <v>0</v>
      </c>
    </row>
    <row r="47" spans="1:15" ht="15" customHeight="1">
      <c r="A47" s="274" t="s">
        <v>144</v>
      </c>
      <c r="B47" s="144"/>
      <c r="C47" s="103">
        <v>4</v>
      </c>
      <c r="D47" s="101">
        <v>0</v>
      </c>
      <c r="E47" s="101">
        <v>0</v>
      </c>
      <c r="F47" s="101">
        <v>0</v>
      </c>
      <c r="G47" s="18">
        <v>4</v>
      </c>
      <c r="H47" s="276"/>
      <c r="I47" s="99" t="s">
        <v>285</v>
      </c>
      <c r="J47" s="293"/>
      <c r="K47" s="103">
        <v>0</v>
      </c>
      <c r="L47" s="103">
        <v>0</v>
      </c>
      <c r="M47" s="103">
        <v>0</v>
      </c>
      <c r="N47" s="103">
        <v>0</v>
      </c>
      <c r="O47" s="329">
        <v>0</v>
      </c>
    </row>
    <row r="48" spans="1:15" ht="15" customHeight="1">
      <c r="A48" s="274" t="s">
        <v>145</v>
      </c>
      <c r="B48" s="144"/>
      <c r="C48" s="103">
        <v>7</v>
      </c>
      <c r="D48" s="101">
        <v>0</v>
      </c>
      <c r="E48" s="101">
        <v>0</v>
      </c>
      <c r="F48" s="18">
        <v>2</v>
      </c>
      <c r="G48" s="18">
        <v>5</v>
      </c>
      <c r="H48" s="297"/>
      <c r="I48" s="99" t="s">
        <v>130</v>
      </c>
      <c r="J48" s="293"/>
      <c r="K48" s="103">
        <v>0</v>
      </c>
      <c r="L48" s="103">
        <v>0</v>
      </c>
      <c r="M48" s="103">
        <v>0</v>
      </c>
      <c r="N48" s="103">
        <v>0</v>
      </c>
      <c r="O48" s="329">
        <v>0</v>
      </c>
    </row>
    <row r="49" spans="1:15" ht="15" customHeight="1">
      <c r="A49" s="274" t="s">
        <v>146</v>
      </c>
      <c r="B49" s="161"/>
      <c r="C49" s="103">
        <v>5</v>
      </c>
      <c r="D49" s="101">
        <v>0</v>
      </c>
      <c r="E49" s="101">
        <v>0</v>
      </c>
      <c r="F49" s="18">
        <v>1</v>
      </c>
      <c r="G49" s="18">
        <v>4</v>
      </c>
      <c r="H49" s="297"/>
      <c r="I49" s="99" t="s">
        <v>133</v>
      </c>
      <c r="J49" s="318"/>
      <c r="K49" s="103">
        <v>0</v>
      </c>
      <c r="L49" s="103">
        <v>0</v>
      </c>
      <c r="M49" s="103">
        <v>0</v>
      </c>
      <c r="N49" s="103">
        <v>0</v>
      </c>
      <c r="O49" s="329">
        <v>0</v>
      </c>
    </row>
    <row r="50" spans="1:15" s="162" customFormat="1" ht="15" customHeight="1">
      <c r="A50" s="274" t="s">
        <v>147</v>
      </c>
      <c r="B50" s="144"/>
      <c r="C50" s="103">
        <v>1</v>
      </c>
      <c r="D50" s="101">
        <v>0</v>
      </c>
      <c r="E50" s="101">
        <v>0</v>
      </c>
      <c r="F50" s="101">
        <v>0</v>
      </c>
      <c r="G50" s="18">
        <v>1</v>
      </c>
      <c r="H50" s="297"/>
      <c r="I50" s="99" t="s">
        <v>231</v>
      </c>
      <c r="J50" s="318"/>
      <c r="K50" s="103">
        <v>0</v>
      </c>
      <c r="L50" s="103">
        <v>0</v>
      </c>
      <c r="M50" s="103">
        <v>0</v>
      </c>
      <c r="N50" s="103">
        <v>0</v>
      </c>
      <c r="O50" s="329">
        <v>0</v>
      </c>
    </row>
    <row r="51" spans="1:15" ht="15" customHeight="1">
      <c r="A51" s="274" t="s">
        <v>148</v>
      </c>
      <c r="B51" s="144"/>
      <c r="C51" s="103">
        <v>7</v>
      </c>
      <c r="D51" s="101">
        <v>0</v>
      </c>
      <c r="E51" s="101">
        <v>0</v>
      </c>
      <c r="F51" s="18">
        <v>2</v>
      </c>
      <c r="G51" s="18">
        <v>5</v>
      </c>
      <c r="H51" s="276"/>
      <c r="I51" s="99" t="s">
        <v>136</v>
      </c>
      <c r="J51" s="321"/>
      <c r="K51" s="103">
        <v>0</v>
      </c>
      <c r="L51" s="103">
        <v>0</v>
      </c>
      <c r="M51" s="103">
        <v>0</v>
      </c>
      <c r="N51" s="103">
        <v>0</v>
      </c>
      <c r="O51" s="329">
        <v>0</v>
      </c>
    </row>
    <row r="52" spans="1:15" ht="15" customHeight="1">
      <c r="A52" s="274" t="s">
        <v>149</v>
      </c>
      <c r="B52" s="144"/>
      <c r="C52" s="103">
        <v>0</v>
      </c>
      <c r="D52" s="101">
        <v>0</v>
      </c>
      <c r="E52" s="101">
        <v>0</v>
      </c>
      <c r="F52" s="101">
        <v>0</v>
      </c>
      <c r="G52" s="101">
        <v>0</v>
      </c>
      <c r="H52" s="276"/>
      <c r="I52" s="99" t="s">
        <v>138</v>
      </c>
      <c r="J52" s="144"/>
      <c r="K52" s="103">
        <v>0</v>
      </c>
      <c r="L52" s="103">
        <v>0</v>
      </c>
      <c r="M52" s="103">
        <v>0</v>
      </c>
      <c r="N52" s="103">
        <v>0</v>
      </c>
      <c r="O52" s="329">
        <v>0</v>
      </c>
    </row>
    <row r="53" spans="1:15" ht="15" customHeight="1">
      <c r="A53" s="274" t="s">
        <v>150</v>
      </c>
      <c r="B53" s="144"/>
      <c r="C53" s="103">
        <v>6</v>
      </c>
      <c r="D53" s="101">
        <v>0</v>
      </c>
      <c r="E53" s="101">
        <v>0</v>
      </c>
      <c r="F53" s="18">
        <v>2</v>
      </c>
      <c r="G53" s="18">
        <v>4</v>
      </c>
      <c r="H53" s="276"/>
      <c r="I53" s="99" t="s">
        <v>140</v>
      </c>
      <c r="J53" s="144"/>
      <c r="K53" s="103">
        <v>0</v>
      </c>
      <c r="L53" s="103">
        <v>0</v>
      </c>
      <c r="M53" s="103">
        <v>0</v>
      </c>
      <c r="N53" s="103">
        <v>0</v>
      </c>
      <c r="O53" s="329">
        <v>0</v>
      </c>
    </row>
    <row r="54" spans="1:122" s="164" customFormat="1" ht="15" customHeight="1">
      <c r="A54" s="274" t="s">
        <v>162</v>
      </c>
      <c r="B54" s="144"/>
      <c r="C54" s="103">
        <v>3</v>
      </c>
      <c r="D54" s="101">
        <v>0</v>
      </c>
      <c r="E54" s="101">
        <v>0</v>
      </c>
      <c r="F54" s="101">
        <v>0</v>
      </c>
      <c r="G54" s="18">
        <v>3</v>
      </c>
      <c r="H54" s="331"/>
      <c r="I54" s="99" t="s">
        <v>167</v>
      </c>
      <c r="J54" s="144"/>
      <c r="K54" s="103">
        <v>0</v>
      </c>
      <c r="L54" s="103">
        <v>0</v>
      </c>
      <c r="M54" s="103">
        <v>0</v>
      </c>
      <c r="N54" s="103">
        <v>0</v>
      </c>
      <c r="O54" s="329">
        <v>0</v>
      </c>
      <c r="P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row>
    <row r="55" spans="1:16" ht="15" customHeight="1">
      <c r="A55" s="274" t="s">
        <v>163</v>
      </c>
      <c r="B55" s="144"/>
      <c r="C55" s="103">
        <v>5</v>
      </c>
      <c r="D55" s="101">
        <v>0</v>
      </c>
      <c r="E55" s="101">
        <v>0</v>
      </c>
      <c r="F55" s="162">
        <v>1</v>
      </c>
      <c r="G55" s="321">
        <v>4</v>
      </c>
      <c r="H55" s="318"/>
      <c r="I55" s="99" t="s">
        <v>170</v>
      </c>
      <c r="J55" s="321"/>
      <c r="K55" s="103">
        <v>0</v>
      </c>
      <c r="L55" s="103">
        <v>0</v>
      </c>
      <c r="M55" s="103">
        <v>0</v>
      </c>
      <c r="N55" s="103">
        <v>0</v>
      </c>
      <c r="O55" s="329">
        <v>0</v>
      </c>
      <c r="P55" s="332"/>
    </row>
    <row r="56" spans="1:15" ht="15" customHeight="1">
      <c r="A56" s="274" t="s">
        <v>164</v>
      </c>
      <c r="B56" s="144"/>
      <c r="C56" s="103">
        <v>3</v>
      </c>
      <c r="D56" s="101">
        <v>0</v>
      </c>
      <c r="E56" s="101">
        <v>0</v>
      </c>
      <c r="F56" s="18">
        <v>1</v>
      </c>
      <c r="G56" s="318">
        <v>2</v>
      </c>
      <c r="H56" s="318"/>
      <c r="I56" s="99" t="s">
        <v>202</v>
      </c>
      <c r="J56" s="318"/>
      <c r="K56" s="103">
        <v>0</v>
      </c>
      <c r="L56" s="103">
        <v>0</v>
      </c>
      <c r="M56" s="103">
        <v>0</v>
      </c>
      <c r="N56" s="103">
        <v>0</v>
      </c>
      <c r="O56" s="329">
        <v>0</v>
      </c>
    </row>
    <row r="57" spans="1:15" ht="15" customHeight="1">
      <c r="A57" s="277" t="s">
        <v>165</v>
      </c>
      <c r="B57" s="278"/>
      <c r="C57" s="333">
        <v>1</v>
      </c>
      <c r="D57" s="324">
        <v>0</v>
      </c>
      <c r="E57" s="324">
        <v>0</v>
      </c>
      <c r="F57" s="324">
        <v>0</v>
      </c>
      <c r="G57" s="334">
        <v>1</v>
      </c>
      <c r="I57" s="307" t="s">
        <v>195</v>
      </c>
      <c r="J57" s="335"/>
      <c r="K57" s="245">
        <v>0</v>
      </c>
      <c r="L57" s="245">
        <v>0</v>
      </c>
      <c r="M57" s="245">
        <v>0</v>
      </c>
      <c r="N57" s="245">
        <v>0</v>
      </c>
      <c r="O57" s="336">
        <v>0</v>
      </c>
    </row>
  </sheetData>
  <sheetProtection/>
  <mergeCells count="2">
    <mergeCell ref="A2:O2"/>
    <mergeCell ref="A3:B3"/>
  </mergeCells>
  <printOptions/>
  <pageMargins left="0.7" right="0.7" top="0.75" bottom="0.75"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
    </sheetView>
  </sheetViews>
  <sheetFormatPr defaultColWidth="8.796875" defaultRowHeight="14.25"/>
  <cols>
    <col min="1" max="1" width="12" style="17" customWidth="1"/>
    <col min="2" max="2" width="7" style="17" customWidth="1"/>
    <col min="3" max="3" width="4.5" style="17" customWidth="1"/>
    <col min="4" max="4" width="6.8984375" style="17" customWidth="1"/>
    <col min="5" max="5" width="4.5" style="17" customWidth="1"/>
    <col min="6" max="6" width="0.8984375" style="30" customWidth="1"/>
    <col min="7" max="7" width="6.8984375" style="17" customWidth="1"/>
    <col min="8" max="8" width="4.5" style="17" customWidth="1"/>
    <col min="9" max="9" width="6.8984375" style="17" customWidth="1"/>
    <col min="10" max="10" width="4.5" style="17" customWidth="1"/>
    <col min="11" max="11" width="0.8984375" style="30" customWidth="1"/>
    <col min="12" max="12" width="1.203125" style="30" customWidth="1"/>
    <col min="13" max="13" width="12" style="17" customWidth="1"/>
    <col min="14" max="14" width="6.8984375" style="17" customWidth="1"/>
    <col min="15" max="15" width="4.5" style="17" customWidth="1"/>
    <col min="16" max="16" width="7" style="17" customWidth="1"/>
    <col min="17" max="17" width="4.5" style="17" customWidth="1"/>
    <col min="18" max="18" width="0.8984375" style="30" customWidth="1"/>
    <col min="19" max="19" width="6.8984375" style="17" customWidth="1"/>
    <col min="20" max="20" width="4.5" style="17" customWidth="1"/>
    <col min="21" max="21" width="7" style="17" customWidth="1"/>
    <col min="22" max="22" width="4.5" style="17" customWidth="1"/>
    <col min="23" max="23" width="0.8984375" style="30" customWidth="1"/>
    <col min="24" max="24" width="4.09765625" style="17" customWidth="1"/>
    <col min="25" max="16384" width="9" style="17" customWidth="1"/>
  </cols>
  <sheetData>
    <row r="1" ht="16.5" customHeight="1">
      <c r="A1" s="337" t="s">
        <v>295</v>
      </c>
    </row>
    <row r="2" spans="1:23" ht="42" customHeight="1">
      <c r="A2" s="483" t="s">
        <v>296</v>
      </c>
      <c r="B2" s="483"/>
      <c r="C2" s="483"/>
      <c r="D2" s="483"/>
      <c r="E2" s="483"/>
      <c r="F2" s="483"/>
      <c r="G2" s="483"/>
      <c r="H2" s="483"/>
      <c r="I2" s="483"/>
      <c r="J2" s="483"/>
      <c r="K2" s="483"/>
      <c r="L2" s="483"/>
      <c r="M2" s="483"/>
      <c r="N2" s="483"/>
      <c r="O2" s="483"/>
      <c r="P2" s="483"/>
      <c r="Q2" s="483"/>
      <c r="R2" s="483"/>
      <c r="S2" s="483"/>
      <c r="T2" s="483"/>
      <c r="U2" s="483"/>
      <c r="V2" s="483"/>
      <c r="W2" s="483"/>
    </row>
    <row r="3" spans="1:23" ht="24.75" customHeight="1">
      <c r="A3" s="488" t="s">
        <v>297</v>
      </c>
      <c r="B3" s="489" t="s">
        <v>298</v>
      </c>
      <c r="C3" s="490"/>
      <c r="D3" s="490"/>
      <c r="E3" s="490"/>
      <c r="F3" s="491"/>
      <c r="G3" s="492" t="s">
        <v>299</v>
      </c>
      <c r="H3" s="493"/>
      <c r="I3" s="493"/>
      <c r="J3" s="493"/>
      <c r="K3" s="494"/>
      <c r="L3" s="338"/>
      <c r="M3" s="488" t="s">
        <v>297</v>
      </c>
      <c r="N3" s="489" t="s">
        <v>298</v>
      </c>
      <c r="O3" s="490"/>
      <c r="P3" s="490"/>
      <c r="Q3" s="490"/>
      <c r="R3" s="491"/>
      <c r="S3" s="492" t="s">
        <v>299</v>
      </c>
      <c r="T3" s="493"/>
      <c r="U3" s="493"/>
      <c r="V3" s="493"/>
      <c r="W3" s="494"/>
    </row>
    <row r="4" spans="1:23" ht="22.5" customHeight="1">
      <c r="A4" s="484"/>
      <c r="B4" s="339" t="s">
        <v>300</v>
      </c>
      <c r="C4" s="339" t="s">
        <v>301</v>
      </c>
      <c r="D4" s="339" t="s">
        <v>302</v>
      </c>
      <c r="E4" s="486" t="s">
        <v>303</v>
      </c>
      <c r="F4" s="487"/>
      <c r="G4" s="339" t="s">
        <v>300</v>
      </c>
      <c r="H4" s="339" t="s">
        <v>301</v>
      </c>
      <c r="I4" s="339" t="s">
        <v>302</v>
      </c>
      <c r="J4" s="486" t="s">
        <v>303</v>
      </c>
      <c r="K4" s="487"/>
      <c r="L4" s="338"/>
      <c r="M4" s="495"/>
      <c r="N4" s="339" t="s">
        <v>300</v>
      </c>
      <c r="O4" s="339" t="s">
        <v>301</v>
      </c>
      <c r="P4" s="339" t="s">
        <v>302</v>
      </c>
      <c r="Q4" s="486" t="s">
        <v>303</v>
      </c>
      <c r="R4" s="487"/>
      <c r="S4" s="339" t="s">
        <v>300</v>
      </c>
      <c r="T4" s="339" t="s">
        <v>301</v>
      </c>
      <c r="U4" s="339" t="s">
        <v>302</v>
      </c>
      <c r="V4" s="486" t="s">
        <v>303</v>
      </c>
      <c r="W4" s="487"/>
    </row>
    <row r="5" spans="1:23" ht="18.75" customHeight="1">
      <c r="A5" s="340" t="s">
        <v>304</v>
      </c>
      <c r="B5" s="341">
        <v>1701</v>
      </c>
      <c r="C5" s="342">
        <v>0</v>
      </c>
      <c r="D5" s="342">
        <v>1675</v>
      </c>
      <c r="E5" s="342">
        <v>26</v>
      </c>
      <c r="F5" s="343"/>
      <c r="G5" s="341">
        <v>127</v>
      </c>
      <c r="H5" s="342">
        <v>34</v>
      </c>
      <c r="I5" s="342">
        <v>77</v>
      </c>
      <c r="J5" s="342">
        <v>16</v>
      </c>
      <c r="K5" s="343"/>
      <c r="L5" s="344"/>
      <c r="M5" s="340" t="s">
        <v>305</v>
      </c>
      <c r="N5" s="345">
        <v>14</v>
      </c>
      <c r="O5" s="345">
        <v>0</v>
      </c>
      <c r="P5" s="345">
        <v>14</v>
      </c>
      <c r="Q5" s="345">
        <v>0</v>
      </c>
      <c r="R5" s="346"/>
      <c r="S5" s="347">
        <v>1</v>
      </c>
      <c r="T5" s="345">
        <v>0</v>
      </c>
      <c r="U5" s="345">
        <v>1</v>
      </c>
      <c r="V5" s="348">
        <v>0</v>
      </c>
      <c r="W5" s="349"/>
    </row>
    <row r="6" spans="1:23" ht="18.75" customHeight="1">
      <c r="A6" s="350" t="s">
        <v>306</v>
      </c>
      <c r="B6" s="351">
        <v>1867</v>
      </c>
      <c r="C6" s="352">
        <v>0</v>
      </c>
      <c r="D6" s="352">
        <v>1857</v>
      </c>
      <c r="E6" s="352">
        <v>10</v>
      </c>
      <c r="F6" s="353"/>
      <c r="G6" s="351">
        <v>141</v>
      </c>
      <c r="H6" s="352">
        <v>35</v>
      </c>
      <c r="I6" s="352">
        <v>90</v>
      </c>
      <c r="J6" s="352">
        <v>16</v>
      </c>
      <c r="K6" s="353"/>
      <c r="L6" s="354"/>
      <c r="M6" s="340" t="s">
        <v>307</v>
      </c>
      <c r="N6" s="345">
        <v>14</v>
      </c>
      <c r="O6" s="345">
        <v>0</v>
      </c>
      <c r="P6" s="345">
        <v>14</v>
      </c>
      <c r="Q6" s="345">
        <v>0</v>
      </c>
      <c r="R6" s="346"/>
      <c r="S6" s="347">
        <v>1</v>
      </c>
      <c r="T6" s="345">
        <v>0</v>
      </c>
      <c r="U6" s="345">
        <v>1</v>
      </c>
      <c r="V6" s="348">
        <v>0</v>
      </c>
      <c r="W6" s="353"/>
    </row>
    <row r="7" spans="1:23" ht="18.75" customHeight="1">
      <c r="A7" s="340" t="s">
        <v>308</v>
      </c>
      <c r="B7" s="355">
        <v>254</v>
      </c>
      <c r="C7" s="342">
        <v>0</v>
      </c>
      <c r="D7" s="342">
        <v>245</v>
      </c>
      <c r="E7" s="342">
        <v>9</v>
      </c>
      <c r="F7" s="343"/>
      <c r="G7" s="355">
        <v>66</v>
      </c>
      <c r="H7" s="342">
        <v>35</v>
      </c>
      <c r="I7" s="342">
        <v>26</v>
      </c>
      <c r="J7" s="342">
        <v>5</v>
      </c>
      <c r="K7" s="343"/>
      <c r="L7" s="344"/>
      <c r="M7" s="340" t="s">
        <v>164</v>
      </c>
      <c r="N7" s="345">
        <v>27</v>
      </c>
      <c r="O7" s="345">
        <v>0</v>
      </c>
      <c r="P7" s="345">
        <v>27</v>
      </c>
      <c r="Q7" s="345">
        <v>0</v>
      </c>
      <c r="R7" s="346"/>
      <c r="S7" s="347">
        <v>2</v>
      </c>
      <c r="T7" s="345">
        <v>0</v>
      </c>
      <c r="U7" s="345">
        <v>2</v>
      </c>
      <c r="V7" s="348">
        <v>0</v>
      </c>
      <c r="W7" s="343"/>
    </row>
    <row r="8" spans="1:23" ht="18.75" customHeight="1">
      <c r="A8" s="356" t="s">
        <v>106</v>
      </c>
      <c r="B8" s="355">
        <v>9</v>
      </c>
      <c r="C8" s="342">
        <v>0</v>
      </c>
      <c r="D8" s="342">
        <v>9</v>
      </c>
      <c r="E8" s="342">
        <v>0</v>
      </c>
      <c r="F8" s="343"/>
      <c r="G8" s="355">
        <v>1</v>
      </c>
      <c r="H8" s="342">
        <v>0</v>
      </c>
      <c r="I8" s="342">
        <v>1</v>
      </c>
      <c r="J8" s="342">
        <v>0</v>
      </c>
      <c r="K8" s="343"/>
      <c r="L8" s="344"/>
      <c r="M8" s="340" t="s">
        <v>309</v>
      </c>
      <c r="N8" s="345">
        <v>5</v>
      </c>
      <c r="O8" s="345">
        <v>0</v>
      </c>
      <c r="P8" s="345">
        <v>5</v>
      </c>
      <c r="Q8" s="345">
        <v>0</v>
      </c>
      <c r="R8" s="346"/>
      <c r="S8" s="347">
        <v>1</v>
      </c>
      <c r="T8" s="345">
        <v>0</v>
      </c>
      <c r="U8" s="345">
        <v>1</v>
      </c>
      <c r="V8" s="348">
        <v>0</v>
      </c>
      <c r="W8" s="343"/>
    </row>
    <row r="9" spans="1:23" ht="18.75" customHeight="1">
      <c r="A9" s="356" t="s">
        <v>107</v>
      </c>
      <c r="B9" s="355">
        <v>26</v>
      </c>
      <c r="C9" s="342">
        <v>0</v>
      </c>
      <c r="D9" s="342">
        <v>26</v>
      </c>
      <c r="E9" s="342">
        <v>0</v>
      </c>
      <c r="F9" s="343"/>
      <c r="G9" s="355">
        <v>0</v>
      </c>
      <c r="H9" s="342">
        <v>0</v>
      </c>
      <c r="I9" s="342">
        <v>0</v>
      </c>
      <c r="J9" s="342">
        <v>0</v>
      </c>
      <c r="K9" s="343"/>
      <c r="L9" s="344"/>
      <c r="M9" s="340"/>
      <c r="N9" s="345"/>
      <c r="O9" s="345"/>
      <c r="P9" s="345"/>
      <c r="Q9" s="345"/>
      <c r="R9" s="346"/>
      <c r="S9" s="347"/>
      <c r="T9" s="345"/>
      <c r="U9" s="345"/>
      <c r="V9" s="348"/>
      <c r="W9" s="343"/>
    </row>
    <row r="10" spans="1:23" ht="18.75" customHeight="1">
      <c r="A10" s="356" t="s">
        <v>108</v>
      </c>
      <c r="B10" s="355">
        <v>23</v>
      </c>
      <c r="C10" s="342">
        <v>0</v>
      </c>
      <c r="D10" s="342">
        <v>23</v>
      </c>
      <c r="E10" s="342">
        <v>0</v>
      </c>
      <c r="F10" s="343"/>
      <c r="G10" s="355">
        <v>4</v>
      </c>
      <c r="H10" s="342">
        <v>0</v>
      </c>
      <c r="I10" s="342">
        <v>4</v>
      </c>
      <c r="J10" s="342">
        <v>0</v>
      </c>
      <c r="K10" s="343"/>
      <c r="L10" s="344"/>
      <c r="M10" s="357" t="s">
        <v>166</v>
      </c>
      <c r="N10" s="345"/>
      <c r="O10" s="345"/>
      <c r="P10" s="345"/>
      <c r="Q10" s="345"/>
      <c r="R10" s="346"/>
      <c r="S10" s="347"/>
      <c r="T10" s="345"/>
      <c r="U10" s="345"/>
      <c r="V10" s="348"/>
      <c r="W10" s="343"/>
    </row>
    <row r="11" spans="1:23" ht="18.75" customHeight="1">
      <c r="A11" s="356" t="s">
        <v>109</v>
      </c>
      <c r="B11" s="355">
        <v>48</v>
      </c>
      <c r="C11" s="342">
        <v>0</v>
      </c>
      <c r="D11" s="342">
        <v>48</v>
      </c>
      <c r="E11" s="342">
        <v>0</v>
      </c>
      <c r="F11" s="343"/>
      <c r="G11" s="355">
        <v>2</v>
      </c>
      <c r="H11" s="342">
        <v>0</v>
      </c>
      <c r="I11" s="342">
        <v>2</v>
      </c>
      <c r="J11" s="342">
        <v>0</v>
      </c>
      <c r="K11" s="343"/>
      <c r="L11" s="344"/>
      <c r="M11" s="340" t="s">
        <v>310</v>
      </c>
      <c r="N11" s="345">
        <v>3</v>
      </c>
      <c r="O11" s="345">
        <v>0</v>
      </c>
      <c r="P11" s="345">
        <v>3</v>
      </c>
      <c r="Q11" s="345">
        <v>0</v>
      </c>
      <c r="R11" s="346"/>
      <c r="S11" s="347">
        <v>0</v>
      </c>
      <c r="T11" s="345">
        <v>0</v>
      </c>
      <c r="U11" s="345">
        <v>0</v>
      </c>
      <c r="V11" s="348">
        <v>0</v>
      </c>
      <c r="W11" s="343"/>
    </row>
    <row r="12" spans="1:23" ht="18.75" customHeight="1">
      <c r="A12" s="356" t="s">
        <v>110</v>
      </c>
      <c r="B12" s="355">
        <v>14</v>
      </c>
      <c r="C12" s="342">
        <v>0</v>
      </c>
      <c r="D12" s="342">
        <v>12</v>
      </c>
      <c r="E12" s="342">
        <v>2</v>
      </c>
      <c r="F12" s="343"/>
      <c r="G12" s="355">
        <v>3</v>
      </c>
      <c r="H12" s="342">
        <v>0</v>
      </c>
      <c r="I12" s="342">
        <v>2</v>
      </c>
      <c r="J12" s="342">
        <v>1</v>
      </c>
      <c r="K12" s="343"/>
      <c r="L12" s="344"/>
      <c r="M12" s="340"/>
      <c r="N12" s="345"/>
      <c r="O12" s="345"/>
      <c r="P12" s="345"/>
      <c r="Q12" s="345"/>
      <c r="R12" s="346"/>
      <c r="S12" s="347"/>
      <c r="T12" s="345"/>
      <c r="U12" s="345"/>
      <c r="V12" s="348"/>
      <c r="W12" s="343"/>
    </row>
    <row r="13" spans="1:23" ht="18.75" customHeight="1">
      <c r="A13" s="356" t="s">
        <v>111</v>
      </c>
      <c r="B13" s="355">
        <v>18</v>
      </c>
      <c r="C13" s="342">
        <v>0</v>
      </c>
      <c r="D13" s="342">
        <v>18</v>
      </c>
      <c r="E13" s="342">
        <v>0</v>
      </c>
      <c r="F13" s="343"/>
      <c r="G13" s="355">
        <v>1</v>
      </c>
      <c r="H13" s="342">
        <v>0</v>
      </c>
      <c r="I13" s="342">
        <v>1</v>
      </c>
      <c r="J13" s="342">
        <v>0</v>
      </c>
      <c r="K13" s="343"/>
      <c r="L13" s="344"/>
      <c r="M13" s="357" t="s">
        <v>168</v>
      </c>
      <c r="N13" s="345"/>
      <c r="O13" s="345"/>
      <c r="P13" s="345"/>
      <c r="Q13" s="345"/>
      <c r="R13" s="346"/>
      <c r="S13" s="347"/>
      <c r="T13" s="345"/>
      <c r="U13" s="345"/>
      <c r="V13" s="348"/>
      <c r="W13" s="343"/>
    </row>
    <row r="14" spans="1:23" ht="18.75" customHeight="1">
      <c r="A14" s="356" t="s">
        <v>112</v>
      </c>
      <c r="B14" s="355">
        <v>37</v>
      </c>
      <c r="C14" s="342">
        <v>0</v>
      </c>
      <c r="D14" s="342">
        <v>37</v>
      </c>
      <c r="E14" s="342">
        <v>0</v>
      </c>
      <c r="F14" s="343"/>
      <c r="G14" s="355">
        <v>2</v>
      </c>
      <c r="H14" s="342">
        <v>0</v>
      </c>
      <c r="I14" s="342">
        <v>2</v>
      </c>
      <c r="J14" s="342">
        <v>0</v>
      </c>
      <c r="K14" s="343"/>
      <c r="L14" s="344"/>
      <c r="M14" s="340" t="s">
        <v>311</v>
      </c>
      <c r="N14" s="345">
        <v>0</v>
      </c>
      <c r="O14" s="345">
        <v>0</v>
      </c>
      <c r="P14" s="345">
        <v>0</v>
      </c>
      <c r="Q14" s="345">
        <v>0</v>
      </c>
      <c r="R14" s="346"/>
      <c r="S14" s="347">
        <v>1</v>
      </c>
      <c r="T14" s="345">
        <v>0</v>
      </c>
      <c r="U14" s="345">
        <v>1</v>
      </c>
      <c r="V14" s="348">
        <v>0</v>
      </c>
      <c r="W14" s="343"/>
    </row>
    <row r="15" spans="1:23" ht="18.75" customHeight="1">
      <c r="A15" s="356" t="s">
        <v>113</v>
      </c>
      <c r="B15" s="355">
        <v>35</v>
      </c>
      <c r="C15" s="342">
        <v>0</v>
      </c>
      <c r="D15" s="342">
        <v>35</v>
      </c>
      <c r="E15" s="342">
        <v>0</v>
      </c>
      <c r="F15" s="343"/>
      <c r="G15" s="355">
        <v>44</v>
      </c>
      <c r="H15" s="342">
        <v>35</v>
      </c>
      <c r="I15" s="342">
        <v>8</v>
      </c>
      <c r="J15" s="342">
        <v>1</v>
      </c>
      <c r="K15" s="343"/>
      <c r="L15" s="344"/>
      <c r="M15" s="340" t="s">
        <v>170</v>
      </c>
      <c r="N15" s="345">
        <v>9</v>
      </c>
      <c r="O15" s="345">
        <v>0</v>
      </c>
      <c r="P15" s="345">
        <v>9</v>
      </c>
      <c r="Q15" s="345">
        <v>0</v>
      </c>
      <c r="R15" s="346"/>
      <c r="S15" s="347">
        <v>0</v>
      </c>
      <c r="T15" s="345">
        <v>0</v>
      </c>
      <c r="U15" s="345">
        <v>0</v>
      </c>
      <c r="V15" s="348">
        <v>0</v>
      </c>
      <c r="W15" s="343"/>
    </row>
    <row r="16" spans="1:23" ht="18.75" customHeight="1">
      <c r="A16" s="356" t="s">
        <v>114</v>
      </c>
      <c r="B16" s="355">
        <v>19</v>
      </c>
      <c r="C16" s="342">
        <v>0</v>
      </c>
      <c r="D16" s="342">
        <v>12</v>
      </c>
      <c r="E16" s="342">
        <v>7</v>
      </c>
      <c r="F16" s="343"/>
      <c r="G16" s="355">
        <v>5</v>
      </c>
      <c r="H16" s="342">
        <v>0</v>
      </c>
      <c r="I16" s="342">
        <v>4</v>
      </c>
      <c r="J16" s="342">
        <v>1</v>
      </c>
      <c r="K16" s="343"/>
      <c r="L16" s="344"/>
      <c r="M16" s="340" t="s">
        <v>312</v>
      </c>
      <c r="N16" s="345">
        <v>0</v>
      </c>
      <c r="O16" s="345">
        <v>0</v>
      </c>
      <c r="P16" s="345">
        <v>0</v>
      </c>
      <c r="Q16" s="345">
        <v>0</v>
      </c>
      <c r="R16" s="346"/>
      <c r="S16" s="347">
        <v>0</v>
      </c>
      <c r="T16" s="345">
        <v>0</v>
      </c>
      <c r="U16" s="345">
        <v>0</v>
      </c>
      <c r="V16" s="348">
        <v>0</v>
      </c>
      <c r="W16" s="343"/>
    </row>
    <row r="17" spans="1:23" ht="18.75" customHeight="1">
      <c r="A17" s="356" t="s">
        <v>115</v>
      </c>
      <c r="B17" s="355">
        <v>25</v>
      </c>
      <c r="C17" s="342">
        <v>0</v>
      </c>
      <c r="D17" s="342">
        <v>25</v>
      </c>
      <c r="E17" s="342">
        <v>0</v>
      </c>
      <c r="F17" s="343"/>
      <c r="G17" s="355">
        <v>4</v>
      </c>
      <c r="H17" s="342">
        <v>0</v>
      </c>
      <c r="I17" s="342">
        <v>2</v>
      </c>
      <c r="J17" s="342">
        <v>2</v>
      </c>
      <c r="K17" s="343"/>
      <c r="L17" s="344"/>
      <c r="M17" s="340"/>
      <c r="N17" s="345"/>
      <c r="O17" s="345"/>
      <c r="P17" s="345"/>
      <c r="Q17" s="345"/>
      <c r="R17" s="346"/>
      <c r="S17" s="347"/>
      <c r="T17" s="345"/>
      <c r="U17" s="345"/>
      <c r="V17" s="348"/>
      <c r="W17" s="343"/>
    </row>
    <row r="18" spans="1:23" ht="18.75" customHeight="1">
      <c r="A18" s="340" t="s">
        <v>313</v>
      </c>
      <c r="B18" s="355">
        <v>41</v>
      </c>
      <c r="C18" s="342">
        <v>0</v>
      </c>
      <c r="D18" s="342">
        <v>41</v>
      </c>
      <c r="E18" s="342">
        <v>0</v>
      </c>
      <c r="F18" s="343"/>
      <c r="G18" s="355">
        <v>10</v>
      </c>
      <c r="H18" s="342">
        <v>0</v>
      </c>
      <c r="I18" s="342">
        <v>9</v>
      </c>
      <c r="J18" s="342">
        <v>1</v>
      </c>
      <c r="K18" s="343"/>
      <c r="L18" s="344"/>
      <c r="M18" s="357" t="s">
        <v>172</v>
      </c>
      <c r="N18" s="345"/>
      <c r="O18" s="345"/>
      <c r="P18" s="345"/>
      <c r="Q18" s="345"/>
      <c r="R18" s="346"/>
      <c r="S18" s="347"/>
      <c r="T18" s="345"/>
      <c r="U18" s="345"/>
      <c r="V18" s="348"/>
      <c r="W18" s="343"/>
    </row>
    <row r="19" spans="1:23" ht="18.75" customHeight="1">
      <c r="A19" s="340" t="s">
        <v>314</v>
      </c>
      <c r="B19" s="355">
        <v>43</v>
      </c>
      <c r="C19" s="342">
        <v>0</v>
      </c>
      <c r="D19" s="342">
        <v>43</v>
      </c>
      <c r="E19" s="342">
        <v>0</v>
      </c>
      <c r="F19" s="343"/>
      <c r="G19" s="355">
        <v>1</v>
      </c>
      <c r="H19" s="342">
        <v>0</v>
      </c>
      <c r="I19" s="342">
        <v>1</v>
      </c>
      <c r="J19" s="342">
        <v>0</v>
      </c>
      <c r="K19" s="343"/>
      <c r="L19" s="344"/>
      <c r="M19" s="340" t="s">
        <v>315</v>
      </c>
      <c r="N19" s="345">
        <v>2</v>
      </c>
      <c r="O19" s="345">
        <v>0</v>
      </c>
      <c r="P19" s="345">
        <v>2</v>
      </c>
      <c r="Q19" s="345">
        <v>0</v>
      </c>
      <c r="R19" s="346"/>
      <c r="S19" s="347">
        <v>0</v>
      </c>
      <c r="T19" s="345">
        <v>0</v>
      </c>
      <c r="U19" s="345">
        <v>0</v>
      </c>
      <c r="V19" s="348">
        <v>0</v>
      </c>
      <c r="W19" s="343"/>
    </row>
    <row r="20" spans="1:23" ht="18.75" customHeight="1">
      <c r="A20" s="340" t="s">
        <v>316</v>
      </c>
      <c r="B20" s="355">
        <v>387</v>
      </c>
      <c r="C20" s="342">
        <v>0</v>
      </c>
      <c r="D20" s="342">
        <v>387</v>
      </c>
      <c r="E20" s="342">
        <v>0</v>
      </c>
      <c r="F20" s="343"/>
      <c r="G20" s="355">
        <v>2</v>
      </c>
      <c r="H20" s="342">
        <v>0</v>
      </c>
      <c r="I20" s="342">
        <v>2</v>
      </c>
      <c r="J20" s="342">
        <v>0</v>
      </c>
      <c r="K20" s="343"/>
      <c r="L20" s="344"/>
      <c r="M20" s="340" t="s">
        <v>317</v>
      </c>
      <c r="N20" s="345">
        <v>0</v>
      </c>
      <c r="O20" s="345">
        <v>0</v>
      </c>
      <c r="P20" s="345">
        <v>0</v>
      </c>
      <c r="Q20" s="345">
        <v>0</v>
      </c>
      <c r="R20" s="346"/>
      <c r="S20" s="347">
        <v>0</v>
      </c>
      <c r="T20" s="345">
        <v>0</v>
      </c>
      <c r="U20" s="345">
        <v>0</v>
      </c>
      <c r="V20" s="348">
        <v>0</v>
      </c>
      <c r="W20" s="343"/>
    </row>
    <row r="21" spans="1:23" ht="18.75" customHeight="1">
      <c r="A21" s="340" t="s">
        <v>318</v>
      </c>
      <c r="B21" s="355">
        <v>17</v>
      </c>
      <c r="C21" s="342">
        <v>0</v>
      </c>
      <c r="D21" s="342">
        <v>17</v>
      </c>
      <c r="E21" s="342">
        <v>0</v>
      </c>
      <c r="F21" s="343"/>
      <c r="G21" s="355">
        <v>1</v>
      </c>
      <c r="H21" s="342">
        <v>0</v>
      </c>
      <c r="I21" s="342">
        <v>1</v>
      </c>
      <c r="J21" s="342">
        <v>0</v>
      </c>
      <c r="K21" s="343"/>
      <c r="L21" s="344"/>
      <c r="M21" s="340" t="s">
        <v>319</v>
      </c>
      <c r="N21" s="345">
        <v>4</v>
      </c>
      <c r="O21" s="345">
        <v>0</v>
      </c>
      <c r="P21" s="345">
        <v>4</v>
      </c>
      <c r="Q21" s="345">
        <v>0</v>
      </c>
      <c r="R21" s="346"/>
      <c r="S21" s="347">
        <v>0</v>
      </c>
      <c r="T21" s="345">
        <v>0</v>
      </c>
      <c r="U21" s="345">
        <v>0</v>
      </c>
      <c r="V21" s="348">
        <v>0</v>
      </c>
      <c r="W21" s="343"/>
    </row>
    <row r="22" spans="1:23" ht="18.75" customHeight="1">
      <c r="A22" s="340" t="s">
        <v>320</v>
      </c>
      <c r="B22" s="355">
        <v>4</v>
      </c>
      <c r="C22" s="342">
        <v>0</v>
      </c>
      <c r="D22" s="342">
        <v>4</v>
      </c>
      <c r="E22" s="342">
        <v>0</v>
      </c>
      <c r="F22" s="343"/>
      <c r="G22" s="355">
        <v>0</v>
      </c>
      <c r="H22" s="342">
        <v>0</v>
      </c>
      <c r="I22" s="342">
        <v>0</v>
      </c>
      <c r="J22" s="342">
        <v>0</v>
      </c>
      <c r="K22" s="343"/>
      <c r="L22" s="344"/>
      <c r="M22" s="340" t="s">
        <v>321</v>
      </c>
      <c r="N22" s="345">
        <v>3</v>
      </c>
      <c r="O22" s="345">
        <v>0</v>
      </c>
      <c r="P22" s="345">
        <v>3</v>
      </c>
      <c r="Q22" s="345">
        <v>0</v>
      </c>
      <c r="R22" s="346"/>
      <c r="S22" s="347">
        <v>0</v>
      </c>
      <c r="T22" s="345">
        <v>0</v>
      </c>
      <c r="U22" s="345">
        <v>0</v>
      </c>
      <c r="V22" s="348">
        <v>0</v>
      </c>
      <c r="W22" s="343"/>
    </row>
    <row r="23" spans="1:23" ht="18.75" customHeight="1">
      <c r="A23" s="340" t="s">
        <v>322</v>
      </c>
      <c r="B23" s="355">
        <v>41</v>
      </c>
      <c r="C23" s="342">
        <v>0</v>
      </c>
      <c r="D23" s="342">
        <v>41</v>
      </c>
      <c r="E23" s="342">
        <v>0</v>
      </c>
      <c r="F23" s="343"/>
      <c r="G23" s="355">
        <v>5</v>
      </c>
      <c r="H23" s="342">
        <v>0</v>
      </c>
      <c r="I23" s="342">
        <v>5</v>
      </c>
      <c r="J23" s="342">
        <v>0</v>
      </c>
      <c r="K23" s="343"/>
      <c r="L23" s="344"/>
      <c r="M23" s="340" t="s">
        <v>323</v>
      </c>
      <c r="N23" s="345">
        <v>1</v>
      </c>
      <c r="O23" s="345">
        <v>0</v>
      </c>
      <c r="P23" s="345">
        <v>1</v>
      </c>
      <c r="Q23" s="345">
        <v>0</v>
      </c>
      <c r="R23" s="346"/>
      <c r="S23" s="347">
        <v>0</v>
      </c>
      <c r="T23" s="345">
        <v>0</v>
      </c>
      <c r="U23" s="345">
        <v>0</v>
      </c>
      <c r="V23" s="348">
        <v>0</v>
      </c>
      <c r="W23" s="343"/>
    </row>
    <row r="24" spans="1:23" ht="18.75" customHeight="1">
      <c r="A24" s="340" t="s">
        <v>324</v>
      </c>
      <c r="B24" s="355">
        <v>16</v>
      </c>
      <c r="C24" s="342">
        <v>0</v>
      </c>
      <c r="D24" s="342">
        <v>16</v>
      </c>
      <c r="E24" s="342">
        <v>0</v>
      </c>
      <c r="F24" s="343"/>
      <c r="G24" s="355">
        <v>1</v>
      </c>
      <c r="H24" s="342">
        <v>0</v>
      </c>
      <c r="I24" s="342">
        <v>1</v>
      </c>
      <c r="J24" s="342">
        <v>0</v>
      </c>
      <c r="K24" s="343"/>
      <c r="L24" s="344"/>
      <c r="M24" s="340" t="s">
        <v>325</v>
      </c>
      <c r="N24" s="345">
        <v>0</v>
      </c>
      <c r="O24" s="345">
        <v>0</v>
      </c>
      <c r="P24" s="345">
        <v>0</v>
      </c>
      <c r="Q24" s="345">
        <v>0</v>
      </c>
      <c r="R24" s="346"/>
      <c r="S24" s="347">
        <v>0</v>
      </c>
      <c r="T24" s="345">
        <v>0</v>
      </c>
      <c r="U24" s="345">
        <v>0</v>
      </c>
      <c r="V24" s="348">
        <v>0</v>
      </c>
      <c r="W24" s="343"/>
    </row>
    <row r="25" spans="1:23" ht="18.75" customHeight="1">
      <c r="A25" s="340" t="s">
        <v>326</v>
      </c>
      <c r="B25" s="355">
        <v>3</v>
      </c>
      <c r="C25" s="342">
        <v>0</v>
      </c>
      <c r="D25" s="342">
        <v>3</v>
      </c>
      <c r="E25" s="342">
        <v>0</v>
      </c>
      <c r="F25" s="343"/>
      <c r="G25" s="355">
        <v>0</v>
      </c>
      <c r="H25" s="342">
        <v>0</v>
      </c>
      <c r="I25" s="342">
        <v>0</v>
      </c>
      <c r="J25" s="342">
        <v>0</v>
      </c>
      <c r="K25" s="343"/>
      <c r="L25" s="344"/>
      <c r="M25" s="340" t="s">
        <v>179</v>
      </c>
      <c r="N25" s="345">
        <v>1</v>
      </c>
      <c r="O25" s="345">
        <v>0</v>
      </c>
      <c r="P25" s="345">
        <v>1</v>
      </c>
      <c r="Q25" s="345">
        <v>0</v>
      </c>
      <c r="R25" s="346"/>
      <c r="S25" s="347">
        <v>0</v>
      </c>
      <c r="T25" s="345">
        <v>0</v>
      </c>
      <c r="U25" s="345">
        <v>0</v>
      </c>
      <c r="V25" s="348">
        <v>0</v>
      </c>
      <c r="W25" s="343"/>
    </row>
    <row r="26" spans="1:23" ht="18.75" customHeight="1">
      <c r="A26" s="340" t="s">
        <v>327</v>
      </c>
      <c r="B26" s="355">
        <v>64</v>
      </c>
      <c r="C26" s="342">
        <v>0</v>
      </c>
      <c r="D26" s="342">
        <v>64</v>
      </c>
      <c r="E26" s="342">
        <v>0</v>
      </c>
      <c r="F26" s="343"/>
      <c r="G26" s="355">
        <v>3</v>
      </c>
      <c r="H26" s="342">
        <v>0</v>
      </c>
      <c r="I26" s="342">
        <v>3</v>
      </c>
      <c r="J26" s="342">
        <v>0</v>
      </c>
      <c r="K26" s="343"/>
      <c r="L26" s="344"/>
      <c r="M26" s="340"/>
      <c r="N26" s="345"/>
      <c r="O26" s="345"/>
      <c r="P26" s="345"/>
      <c r="Q26" s="345"/>
      <c r="R26" s="346"/>
      <c r="S26" s="347"/>
      <c r="T26" s="345"/>
      <c r="U26" s="345"/>
      <c r="V26" s="348"/>
      <c r="W26" s="343"/>
    </row>
    <row r="27" spans="1:23" ht="18.75" customHeight="1">
      <c r="A27" s="340" t="s">
        <v>125</v>
      </c>
      <c r="B27" s="355">
        <v>22</v>
      </c>
      <c r="C27" s="342">
        <v>0</v>
      </c>
      <c r="D27" s="342">
        <v>22</v>
      </c>
      <c r="E27" s="342">
        <v>0</v>
      </c>
      <c r="F27" s="343"/>
      <c r="G27" s="355">
        <v>0</v>
      </c>
      <c r="H27" s="342">
        <v>0</v>
      </c>
      <c r="I27" s="342">
        <v>0</v>
      </c>
      <c r="J27" s="342">
        <v>0</v>
      </c>
      <c r="K27" s="343"/>
      <c r="L27" s="344"/>
      <c r="M27" s="357" t="s">
        <v>180</v>
      </c>
      <c r="N27" s="345"/>
      <c r="O27" s="345"/>
      <c r="P27" s="345"/>
      <c r="Q27" s="345"/>
      <c r="R27" s="346"/>
      <c r="S27" s="347"/>
      <c r="T27" s="345"/>
      <c r="U27" s="345"/>
      <c r="V27" s="348"/>
      <c r="W27" s="343"/>
    </row>
    <row r="28" spans="1:23" ht="18.75" customHeight="1">
      <c r="A28" s="340" t="s">
        <v>126</v>
      </c>
      <c r="B28" s="355">
        <v>41</v>
      </c>
      <c r="C28" s="342">
        <v>0</v>
      </c>
      <c r="D28" s="342">
        <v>41</v>
      </c>
      <c r="E28" s="342">
        <v>0</v>
      </c>
      <c r="F28" s="343"/>
      <c r="G28" s="355">
        <v>2</v>
      </c>
      <c r="H28" s="342">
        <v>0</v>
      </c>
      <c r="I28" s="342">
        <v>2</v>
      </c>
      <c r="J28" s="342">
        <v>0</v>
      </c>
      <c r="K28" s="343"/>
      <c r="L28" s="344"/>
      <c r="M28" s="340" t="s">
        <v>328</v>
      </c>
      <c r="N28" s="345">
        <v>0</v>
      </c>
      <c r="O28" s="345">
        <v>0</v>
      </c>
      <c r="P28" s="345">
        <v>0</v>
      </c>
      <c r="Q28" s="345">
        <v>0</v>
      </c>
      <c r="R28" s="346"/>
      <c r="S28" s="347">
        <v>0</v>
      </c>
      <c r="T28" s="345">
        <v>0</v>
      </c>
      <c r="U28" s="345">
        <v>0</v>
      </c>
      <c r="V28" s="348">
        <v>0</v>
      </c>
      <c r="W28" s="343"/>
    </row>
    <row r="29" spans="1:23" ht="18.75" customHeight="1">
      <c r="A29" s="340" t="s">
        <v>329</v>
      </c>
      <c r="B29" s="355">
        <v>28</v>
      </c>
      <c r="C29" s="342">
        <v>0</v>
      </c>
      <c r="D29" s="342">
        <v>28</v>
      </c>
      <c r="E29" s="342">
        <v>0</v>
      </c>
      <c r="F29" s="343"/>
      <c r="G29" s="355">
        <v>2</v>
      </c>
      <c r="H29" s="342">
        <v>0</v>
      </c>
      <c r="I29" s="342">
        <v>1</v>
      </c>
      <c r="J29" s="342">
        <v>1</v>
      </c>
      <c r="K29" s="343"/>
      <c r="L29" s="344"/>
      <c r="M29" s="340" t="s">
        <v>330</v>
      </c>
      <c r="N29" s="345">
        <v>0</v>
      </c>
      <c r="O29" s="345">
        <v>0</v>
      </c>
      <c r="P29" s="345">
        <v>0</v>
      </c>
      <c r="Q29" s="345">
        <v>0</v>
      </c>
      <c r="R29" s="346"/>
      <c r="S29" s="347">
        <v>0</v>
      </c>
      <c r="T29" s="345">
        <v>0</v>
      </c>
      <c r="U29" s="345">
        <v>0</v>
      </c>
      <c r="V29" s="348">
        <v>0</v>
      </c>
      <c r="W29" s="343"/>
    </row>
    <row r="30" spans="1:23" ht="18.75" customHeight="1">
      <c r="A30" s="340" t="s">
        <v>331</v>
      </c>
      <c r="B30" s="355">
        <v>7</v>
      </c>
      <c r="C30" s="342">
        <v>0</v>
      </c>
      <c r="D30" s="342">
        <v>7</v>
      </c>
      <c r="E30" s="342">
        <v>0</v>
      </c>
      <c r="F30" s="343"/>
      <c r="G30" s="355">
        <v>0</v>
      </c>
      <c r="H30" s="342">
        <v>0</v>
      </c>
      <c r="I30" s="342">
        <v>0</v>
      </c>
      <c r="J30" s="342">
        <v>0</v>
      </c>
      <c r="K30" s="343"/>
      <c r="L30" s="344"/>
      <c r="M30" s="340" t="s">
        <v>332</v>
      </c>
      <c r="N30" s="345">
        <v>0</v>
      </c>
      <c r="O30" s="345">
        <v>0</v>
      </c>
      <c r="P30" s="345">
        <v>0</v>
      </c>
      <c r="Q30" s="345">
        <v>0</v>
      </c>
      <c r="R30" s="346"/>
      <c r="S30" s="347">
        <v>0</v>
      </c>
      <c r="T30" s="345">
        <v>0</v>
      </c>
      <c r="U30" s="345">
        <v>0</v>
      </c>
      <c r="V30" s="348">
        <v>0</v>
      </c>
      <c r="W30" s="343"/>
    </row>
    <row r="31" spans="1:23" ht="18.75" customHeight="1">
      <c r="A31" s="340" t="s">
        <v>333</v>
      </c>
      <c r="B31" s="355">
        <v>31</v>
      </c>
      <c r="C31" s="342">
        <v>0</v>
      </c>
      <c r="D31" s="342">
        <v>31</v>
      </c>
      <c r="E31" s="342">
        <v>0</v>
      </c>
      <c r="F31" s="343"/>
      <c r="G31" s="355">
        <v>1</v>
      </c>
      <c r="H31" s="342">
        <v>0</v>
      </c>
      <c r="I31" s="342">
        <v>1</v>
      </c>
      <c r="J31" s="342">
        <v>0</v>
      </c>
      <c r="K31" s="343"/>
      <c r="L31" s="344"/>
      <c r="M31" s="340" t="s">
        <v>184</v>
      </c>
      <c r="N31" s="345">
        <v>0</v>
      </c>
      <c r="O31" s="345">
        <v>0</v>
      </c>
      <c r="P31" s="345">
        <v>0</v>
      </c>
      <c r="Q31" s="345">
        <v>0</v>
      </c>
      <c r="R31" s="346"/>
      <c r="S31" s="347">
        <v>0</v>
      </c>
      <c r="T31" s="345">
        <v>0</v>
      </c>
      <c r="U31" s="345">
        <v>0</v>
      </c>
      <c r="V31" s="348">
        <v>0</v>
      </c>
      <c r="W31" s="343"/>
    </row>
    <row r="32" spans="1:23" ht="18.75" customHeight="1">
      <c r="A32" s="340" t="s">
        <v>334</v>
      </c>
      <c r="B32" s="355">
        <v>63</v>
      </c>
      <c r="C32" s="342">
        <v>0</v>
      </c>
      <c r="D32" s="342">
        <v>62</v>
      </c>
      <c r="E32" s="342">
        <v>1</v>
      </c>
      <c r="F32" s="343"/>
      <c r="G32" s="355">
        <v>3</v>
      </c>
      <c r="H32" s="342">
        <v>0</v>
      </c>
      <c r="I32" s="342">
        <v>3</v>
      </c>
      <c r="J32" s="342">
        <v>0</v>
      </c>
      <c r="K32" s="343"/>
      <c r="L32" s="344"/>
      <c r="M32" s="340" t="s">
        <v>185</v>
      </c>
      <c r="N32" s="345">
        <v>0</v>
      </c>
      <c r="O32" s="345">
        <v>0</v>
      </c>
      <c r="P32" s="345">
        <v>0</v>
      </c>
      <c r="Q32" s="345">
        <v>0</v>
      </c>
      <c r="R32" s="346"/>
      <c r="S32" s="347">
        <v>0</v>
      </c>
      <c r="T32" s="345">
        <v>0</v>
      </c>
      <c r="U32" s="345">
        <v>0</v>
      </c>
      <c r="V32" s="348">
        <v>0</v>
      </c>
      <c r="W32" s="343"/>
    </row>
    <row r="33" spans="1:23" ht="18.75" customHeight="1">
      <c r="A33" s="340" t="s">
        <v>335</v>
      </c>
      <c r="B33" s="355">
        <v>36</v>
      </c>
      <c r="C33" s="342">
        <v>0</v>
      </c>
      <c r="D33" s="342">
        <v>36</v>
      </c>
      <c r="E33" s="342">
        <v>0</v>
      </c>
      <c r="F33" s="343"/>
      <c r="G33" s="355">
        <v>3</v>
      </c>
      <c r="H33" s="342">
        <v>0</v>
      </c>
      <c r="I33" s="342">
        <v>3</v>
      </c>
      <c r="J33" s="342">
        <v>0</v>
      </c>
      <c r="K33" s="343"/>
      <c r="L33" s="344"/>
      <c r="M33" s="340"/>
      <c r="N33" s="345"/>
      <c r="O33" s="345"/>
      <c r="P33" s="345"/>
      <c r="Q33" s="345"/>
      <c r="R33" s="346"/>
      <c r="S33" s="347"/>
      <c r="T33" s="345"/>
      <c r="U33" s="345"/>
      <c r="V33" s="348"/>
      <c r="W33" s="343"/>
    </row>
    <row r="34" spans="1:23" ht="18.75" customHeight="1">
      <c r="A34" s="340" t="s">
        <v>336</v>
      </c>
      <c r="B34" s="355">
        <v>72</v>
      </c>
      <c r="C34" s="342">
        <v>0</v>
      </c>
      <c r="D34" s="342">
        <v>72</v>
      </c>
      <c r="E34" s="342">
        <v>0</v>
      </c>
      <c r="F34" s="343"/>
      <c r="G34" s="355">
        <v>3</v>
      </c>
      <c r="H34" s="342">
        <v>0</v>
      </c>
      <c r="I34" s="342">
        <v>3</v>
      </c>
      <c r="J34" s="342">
        <v>0</v>
      </c>
      <c r="K34" s="343"/>
      <c r="L34" s="344"/>
      <c r="M34" s="357" t="s">
        <v>186</v>
      </c>
      <c r="N34" s="345"/>
      <c r="O34" s="345"/>
      <c r="P34" s="345"/>
      <c r="Q34" s="345"/>
      <c r="R34" s="346"/>
      <c r="S34" s="347"/>
      <c r="T34" s="345"/>
      <c r="U34" s="345"/>
      <c r="V34" s="348"/>
      <c r="W34" s="343"/>
    </row>
    <row r="35" spans="1:23" ht="18.75" customHeight="1">
      <c r="A35" s="340" t="s">
        <v>337</v>
      </c>
      <c r="B35" s="355">
        <v>87</v>
      </c>
      <c r="C35" s="342">
        <v>0</v>
      </c>
      <c r="D35" s="342">
        <v>87</v>
      </c>
      <c r="E35" s="342">
        <v>0</v>
      </c>
      <c r="F35" s="343"/>
      <c r="G35" s="355">
        <v>6</v>
      </c>
      <c r="H35" s="342">
        <v>0</v>
      </c>
      <c r="I35" s="342">
        <v>5</v>
      </c>
      <c r="J35" s="342">
        <v>1</v>
      </c>
      <c r="K35" s="343"/>
      <c r="L35" s="344"/>
      <c r="M35" s="340" t="s">
        <v>338</v>
      </c>
      <c r="N35" s="345">
        <v>2</v>
      </c>
      <c r="O35" s="345">
        <v>0</v>
      </c>
      <c r="P35" s="345">
        <v>2</v>
      </c>
      <c r="Q35" s="345">
        <v>0</v>
      </c>
      <c r="R35" s="346"/>
      <c r="S35" s="347">
        <v>0</v>
      </c>
      <c r="T35" s="345">
        <v>0</v>
      </c>
      <c r="U35" s="345">
        <v>0</v>
      </c>
      <c r="V35" s="348">
        <v>0</v>
      </c>
      <c r="W35" s="343"/>
    </row>
    <row r="36" spans="1:23" ht="18.75" customHeight="1">
      <c r="A36" s="340" t="s">
        <v>339</v>
      </c>
      <c r="B36" s="355">
        <v>62</v>
      </c>
      <c r="C36" s="342">
        <v>0</v>
      </c>
      <c r="D36" s="342">
        <v>62</v>
      </c>
      <c r="E36" s="342">
        <v>0</v>
      </c>
      <c r="F36" s="343"/>
      <c r="G36" s="355">
        <v>0</v>
      </c>
      <c r="H36" s="342">
        <v>0</v>
      </c>
      <c r="I36" s="342">
        <v>0</v>
      </c>
      <c r="J36" s="342">
        <v>0</v>
      </c>
      <c r="K36" s="343"/>
      <c r="L36" s="344"/>
      <c r="M36" s="340" t="s">
        <v>340</v>
      </c>
      <c r="N36" s="345">
        <v>9</v>
      </c>
      <c r="O36" s="345">
        <v>0</v>
      </c>
      <c r="P36" s="345">
        <v>9</v>
      </c>
      <c r="Q36" s="345">
        <v>0</v>
      </c>
      <c r="R36" s="346"/>
      <c r="S36" s="347">
        <v>0</v>
      </c>
      <c r="T36" s="345">
        <v>0</v>
      </c>
      <c r="U36" s="345">
        <v>0</v>
      </c>
      <c r="V36" s="348">
        <v>0</v>
      </c>
      <c r="W36" s="343"/>
    </row>
    <row r="37" spans="1:23" ht="18.75" customHeight="1">
      <c r="A37" s="340" t="s">
        <v>341</v>
      </c>
      <c r="B37" s="355">
        <v>45</v>
      </c>
      <c r="C37" s="342">
        <v>0</v>
      </c>
      <c r="D37" s="342">
        <v>45</v>
      </c>
      <c r="E37" s="342">
        <v>0</v>
      </c>
      <c r="F37" s="343"/>
      <c r="G37" s="355">
        <v>0</v>
      </c>
      <c r="H37" s="342">
        <v>0</v>
      </c>
      <c r="I37" s="342">
        <v>0</v>
      </c>
      <c r="J37" s="342">
        <v>0</v>
      </c>
      <c r="K37" s="343"/>
      <c r="L37" s="344"/>
      <c r="M37" s="340" t="s">
        <v>342</v>
      </c>
      <c r="N37" s="345">
        <v>35</v>
      </c>
      <c r="O37" s="345">
        <v>0</v>
      </c>
      <c r="P37" s="345">
        <v>35</v>
      </c>
      <c r="Q37" s="345">
        <v>0</v>
      </c>
      <c r="R37" s="346"/>
      <c r="S37" s="347">
        <v>0</v>
      </c>
      <c r="T37" s="345">
        <v>0</v>
      </c>
      <c r="U37" s="345">
        <v>0</v>
      </c>
      <c r="V37" s="348">
        <v>0</v>
      </c>
      <c r="W37" s="343"/>
    </row>
    <row r="38" spans="1:23" ht="18.75" customHeight="1">
      <c r="A38" s="340" t="s">
        <v>343</v>
      </c>
      <c r="B38" s="355">
        <v>18</v>
      </c>
      <c r="C38" s="342">
        <v>0</v>
      </c>
      <c r="D38" s="342">
        <v>18</v>
      </c>
      <c r="E38" s="342">
        <v>0</v>
      </c>
      <c r="F38" s="343"/>
      <c r="G38" s="355">
        <v>0</v>
      </c>
      <c r="H38" s="342">
        <v>0</v>
      </c>
      <c r="I38" s="342">
        <v>0</v>
      </c>
      <c r="J38" s="342">
        <v>0</v>
      </c>
      <c r="K38" s="343"/>
      <c r="L38" s="344"/>
      <c r="M38" s="340"/>
      <c r="N38" s="345"/>
      <c r="O38" s="345"/>
      <c r="P38" s="345"/>
      <c r="Q38" s="345"/>
      <c r="R38" s="346"/>
      <c r="S38" s="347"/>
      <c r="T38" s="345"/>
      <c r="U38" s="345"/>
      <c r="V38" s="348"/>
      <c r="W38" s="343"/>
    </row>
    <row r="39" spans="1:23" ht="18.75" customHeight="1">
      <c r="A39" s="340" t="s">
        <v>344</v>
      </c>
      <c r="B39" s="355">
        <v>34</v>
      </c>
      <c r="C39" s="342">
        <v>0</v>
      </c>
      <c r="D39" s="342">
        <v>34</v>
      </c>
      <c r="E39" s="342">
        <v>0</v>
      </c>
      <c r="F39" s="343"/>
      <c r="G39" s="355">
        <v>2</v>
      </c>
      <c r="H39" s="342">
        <v>0</v>
      </c>
      <c r="I39" s="342">
        <v>2</v>
      </c>
      <c r="J39" s="342">
        <v>0</v>
      </c>
      <c r="K39" s="343"/>
      <c r="L39" s="344"/>
      <c r="M39" s="358" t="s">
        <v>190</v>
      </c>
      <c r="N39" s="345"/>
      <c r="O39" s="345"/>
      <c r="P39" s="345"/>
      <c r="Q39" s="345"/>
      <c r="R39" s="346"/>
      <c r="S39" s="347"/>
      <c r="T39" s="345"/>
      <c r="U39" s="345"/>
      <c r="V39" s="348"/>
      <c r="W39" s="343"/>
    </row>
    <row r="40" spans="1:23" ht="18.75" customHeight="1">
      <c r="A40" s="340" t="s">
        <v>345</v>
      </c>
      <c r="B40" s="355">
        <v>16</v>
      </c>
      <c r="C40" s="342">
        <v>0</v>
      </c>
      <c r="D40" s="342">
        <v>16</v>
      </c>
      <c r="E40" s="342">
        <v>0</v>
      </c>
      <c r="F40" s="343"/>
      <c r="G40" s="355">
        <v>2</v>
      </c>
      <c r="H40" s="342">
        <v>0</v>
      </c>
      <c r="I40" s="342">
        <v>2</v>
      </c>
      <c r="J40" s="342">
        <v>0</v>
      </c>
      <c r="K40" s="343"/>
      <c r="L40" s="344"/>
      <c r="M40" s="340" t="s">
        <v>346</v>
      </c>
      <c r="N40" s="345">
        <v>3</v>
      </c>
      <c r="O40" s="345">
        <v>0</v>
      </c>
      <c r="P40" s="345">
        <v>3</v>
      </c>
      <c r="Q40" s="345">
        <v>0</v>
      </c>
      <c r="R40" s="346"/>
      <c r="S40" s="347">
        <v>0</v>
      </c>
      <c r="T40" s="345">
        <v>0</v>
      </c>
      <c r="U40" s="348">
        <v>0</v>
      </c>
      <c r="V40" s="348">
        <v>0</v>
      </c>
      <c r="W40" s="343"/>
    </row>
    <row r="41" spans="1:23" ht="18.75" customHeight="1">
      <c r="A41" s="340" t="s">
        <v>347</v>
      </c>
      <c r="B41" s="355">
        <v>7</v>
      </c>
      <c r="C41" s="342">
        <v>0</v>
      </c>
      <c r="D41" s="342">
        <v>7</v>
      </c>
      <c r="E41" s="342">
        <v>0</v>
      </c>
      <c r="F41" s="343"/>
      <c r="G41" s="355">
        <v>0</v>
      </c>
      <c r="H41" s="342">
        <v>0</v>
      </c>
      <c r="I41" s="342">
        <v>0</v>
      </c>
      <c r="J41" s="342">
        <v>0</v>
      </c>
      <c r="K41" s="343"/>
      <c r="L41" s="344"/>
      <c r="M41" s="340"/>
      <c r="N41" s="345"/>
      <c r="O41" s="345"/>
      <c r="P41" s="345"/>
      <c r="Q41" s="345"/>
      <c r="R41" s="346"/>
      <c r="S41" s="347"/>
      <c r="T41" s="345"/>
      <c r="U41" s="345"/>
      <c r="V41" s="348"/>
      <c r="W41" s="343"/>
    </row>
    <row r="42" spans="1:23" ht="18.75" customHeight="1">
      <c r="A42" s="340" t="s">
        <v>348</v>
      </c>
      <c r="B42" s="355">
        <v>30</v>
      </c>
      <c r="C42" s="342">
        <v>0</v>
      </c>
      <c r="D42" s="342">
        <v>30</v>
      </c>
      <c r="E42" s="342">
        <v>0</v>
      </c>
      <c r="F42" s="343"/>
      <c r="G42" s="355">
        <v>3</v>
      </c>
      <c r="H42" s="342">
        <v>0</v>
      </c>
      <c r="I42" s="342">
        <v>1</v>
      </c>
      <c r="J42" s="342">
        <v>2</v>
      </c>
      <c r="K42" s="343"/>
      <c r="L42" s="344"/>
      <c r="M42" s="357" t="s">
        <v>192</v>
      </c>
      <c r="N42" s="345"/>
      <c r="O42" s="345"/>
      <c r="P42" s="345"/>
      <c r="Q42" s="345"/>
      <c r="R42" s="346"/>
      <c r="S42" s="347"/>
      <c r="T42" s="345"/>
      <c r="U42" s="345"/>
      <c r="V42" s="348"/>
      <c r="W42" s="343"/>
    </row>
    <row r="43" spans="1:23" ht="18.75" customHeight="1">
      <c r="A43" s="340" t="s">
        <v>349</v>
      </c>
      <c r="B43" s="355">
        <v>1</v>
      </c>
      <c r="C43" s="342">
        <v>0</v>
      </c>
      <c r="D43" s="342">
        <v>1</v>
      </c>
      <c r="E43" s="342">
        <v>0</v>
      </c>
      <c r="F43" s="343"/>
      <c r="G43" s="355">
        <v>0</v>
      </c>
      <c r="H43" s="342">
        <v>0</v>
      </c>
      <c r="I43" s="342">
        <v>0</v>
      </c>
      <c r="J43" s="342">
        <v>0</v>
      </c>
      <c r="K43" s="343"/>
      <c r="L43" s="344"/>
      <c r="M43" s="340" t="s">
        <v>350</v>
      </c>
      <c r="N43" s="345">
        <v>2</v>
      </c>
      <c r="O43" s="345">
        <v>0</v>
      </c>
      <c r="P43" s="345">
        <v>2</v>
      </c>
      <c r="Q43" s="345">
        <v>0</v>
      </c>
      <c r="R43" s="346"/>
      <c r="S43" s="347">
        <v>0</v>
      </c>
      <c r="T43" s="345">
        <v>0</v>
      </c>
      <c r="U43" s="345">
        <v>0</v>
      </c>
      <c r="V43" s="348">
        <v>0</v>
      </c>
      <c r="W43" s="343"/>
    </row>
    <row r="44" spans="1:23" ht="18.75" customHeight="1">
      <c r="A44" s="340" t="s">
        <v>351</v>
      </c>
      <c r="B44" s="355">
        <v>35</v>
      </c>
      <c r="C44" s="342">
        <v>0</v>
      </c>
      <c r="D44" s="342">
        <v>35</v>
      </c>
      <c r="E44" s="342">
        <v>0</v>
      </c>
      <c r="F44" s="343"/>
      <c r="G44" s="355">
        <v>2</v>
      </c>
      <c r="H44" s="342">
        <v>0</v>
      </c>
      <c r="I44" s="342">
        <v>2</v>
      </c>
      <c r="J44" s="342">
        <v>0</v>
      </c>
      <c r="K44" s="343"/>
      <c r="L44" s="344"/>
      <c r="M44" s="340"/>
      <c r="N44" s="345"/>
      <c r="O44" s="345"/>
      <c r="P44" s="345"/>
      <c r="Q44" s="345"/>
      <c r="R44" s="346"/>
      <c r="S44" s="347"/>
      <c r="T44" s="345"/>
      <c r="U44" s="345"/>
      <c r="V44" s="348"/>
      <c r="W44" s="343"/>
    </row>
    <row r="45" spans="1:23" ht="18.75" customHeight="1">
      <c r="A45" s="340" t="s">
        <v>352</v>
      </c>
      <c r="B45" s="355">
        <v>1</v>
      </c>
      <c r="C45" s="342">
        <v>0</v>
      </c>
      <c r="D45" s="342">
        <v>1</v>
      </c>
      <c r="E45" s="342">
        <v>0</v>
      </c>
      <c r="F45" s="343"/>
      <c r="G45" s="355">
        <v>0</v>
      </c>
      <c r="H45" s="342">
        <v>0</v>
      </c>
      <c r="I45" s="342">
        <v>0</v>
      </c>
      <c r="J45" s="342">
        <v>0</v>
      </c>
      <c r="K45" s="343"/>
      <c r="L45" s="344"/>
      <c r="M45" s="357" t="s">
        <v>194</v>
      </c>
      <c r="N45" s="345"/>
      <c r="O45" s="345"/>
      <c r="P45" s="345"/>
      <c r="Q45" s="345"/>
      <c r="R45" s="346"/>
      <c r="S45" s="347"/>
      <c r="T45" s="345"/>
      <c r="U45" s="345"/>
      <c r="V45" s="348"/>
      <c r="W45" s="343"/>
    </row>
    <row r="46" spans="1:23" ht="18.75" customHeight="1">
      <c r="A46" s="340" t="s">
        <v>353</v>
      </c>
      <c r="B46" s="355">
        <v>52</v>
      </c>
      <c r="C46" s="342">
        <v>0</v>
      </c>
      <c r="D46" s="342">
        <v>52</v>
      </c>
      <c r="E46" s="342">
        <v>0</v>
      </c>
      <c r="F46" s="343"/>
      <c r="G46" s="355">
        <v>0</v>
      </c>
      <c r="H46" s="342">
        <v>0</v>
      </c>
      <c r="I46" s="342">
        <v>0</v>
      </c>
      <c r="J46" s="342">
        <v>0</v>
      </c>
      <c r="K46" s="343"/>
      <c r="L46" s="344"/>
      <c r="M46" s="340" t="s">
        <v>354</v>
      </c>
      <c r="N46" s="345">
        <v>15</v>
      </c>
      <c r="O46" s="345">
        <v>0</v>
      </c>
      <c r="P46" s="345">
        <v>15</v>
      </c>
      <c r="Q46" s="345">
        <v>0</v>
      </c>
      <c r="R46" s="346"/>
      <c r="S46" s="347">
        <v>6</v>
      </c>
      <c r="T46" s="345">
        <v>0</v>
      </c>
      <c r="U46" s="348">
        <v>0</v>
      </c>
      <c r="V46" s="348">
        <v>6</v>
      </c>
      <c r="W46" s="343"/>
    </row>
    <row r="47" spans="1:23" ht="18.75" customHeight="1">
      <c r="A47" s="340" t="s">
        <v>145</v>
      </c>
      <c r="B47" s="355">
        <v>20</v>
      </c>
      <c r="C47" s="342">
        <v>0</v>
      </c>
      <c r="D47" s="342">
        <v>20</v>
      </c>
      <c r="E47" s="342">
        <v>0</v>
      </c>
      <c r="F47" s="343"/>
      <c r="G47" s="355">
        <v>1</v>
      </c>
      <c r="H47" s="342">
        <v>0</v>
      </c>
      <c r="I47" s="342">
        <v>1</v>
      </c>
      <c r="J47" s="342">
        <v>0</v>
      </c>
      <c r="K47" s="343"/>
      <c r="M47" s="340" t="s">
        <v>355</v>
      </c>
      <c r="N47" s="345">
        <v>4</v>
      </c>
      <c r="O47" s="345">
        <v>0</v>
      </c>
      <c r="P47" s="345">
        <v>4</v>
      </c>
      <c r="Q47" s="345">
        <v>0</v>
      </c>
      <c r="R47" s="346"/>
      <c r="S47" s="347">
        <v>0</v>
      </c>
      <c r="T47" s="348">
        <v>0</v>
      </c>
      <c r="U47" s="348">
        <v>0</v>
      </c>
      <c r="V47" s="348">
        <v>0</v>
      </c>
      <c r="W47" s="343"/>
    </row>
    <row r="48" spans="1:23" ht="18.75" customHeight="1">
      <c r="A48" s="340" t="s">
        <v>356</v>
      </c>
      <c r="B48" s="355">
        <v>59</v>
      </c>
      <c r="C48" s="342">
        <v>0</v>
      </c>
      <c r="D48" s="342">
        <v>59</v>
      </c>
      <c r="E48" s="342">
        <v>0</v>
      </c>
      <c r="F48" s="343"/>
      <c r="G48" s="355">
        <v>2</v>
      </c>
      <c r="H48" s="342">
        <v>0</v>
      </c>
      <c r="I48" s="342">
        <v>2</v>
      </c>
      <c r="J48" s="342">
        <v>0</v>
      </c>
      <c r="K48" s="343"/>
      <c r="M48" s="340"/>
      <c r="N48" s="345"/>
      <c r="O48" s="345"/>
      <c r="P48" s="345"/>
      <c r="Q48" s="345"/>
      <c r="R48" s="343"/>
      <c r="S48" s="347"/>
      <c r="T48" s="345"/>
      <c r="U48" s="348"/>
      <c r="V48" s="348"/>
      <c r="W48" s="343"/>
    </row>
    <row r="49" spans="1:23" ht="18.75" customHeight="1">
      <c r="A49" s="340" t="s">
        <v>357</v>
      </c>
      <c r="B49" s="355">
        <v>5</v>
      </c>
      <c r="C49" s="342">
        <v>0</v>
      </c>
      <c r="D49" s="342">
        <v>5</v>
      </c>
      <c r="E49" s="342">
        <v>0</v>
      </c>
      <c r="F49" s="343"/>
      <c r="G49" s="355">
        <v>3</v>
      </c>
      <c r="H49" s="342">
        <v>0</v>
      </c>
      <c r="I49" s="342">
        <v>3</v>
      </c>
      <c r="J49" s="342">
        <v>0</v>
      </c>
      <c r="K49" s="343"/>
      <c r="M49" s="340"/>
      <c r="N49" s="345"/>
      <c r="O49" s="345"/>
      <c r="P49" s="345"/>
      <c r="Q49" s="345"/>
      <c r="R49" s="343"/>
      <c r="S49" s="347"/>
      <c r="T49" s="348"/>
      <c r="U49" s="348"/>
      <c r="V49" s="348"/>
      <c r="W49" s="343"/>
    </row>
    <row r="50" spans="1:23" ht="18.75" customHeight="1">
      <c r="A50" s="340" t="s">
        <v>358</v>
      </c>
      <c r="B50" s="355">
        <v>29</v>
      </c>
      <c r="C50" s="342">
        <v>0</v>
      </c>
      <c r="D50" s="342">
        <v>29</v>
      </c>
      <c r="E50" s="342">
        <v>0</v>
      </c>
      <c r="F50" s="343"/>
      <c r="G50" s="355">
        <v>3</v>
      </c>
      <c r="H50" s="342">
        <v>0</v>
      </c>
      <c r="I50" s="342">
        <v>3</v>
      </c>
      <c r="J50" s="342">
        <v>0</v>
      </c>
      <c r="K50" s="343"/>
      <c r="M50" s="340"/>
      <c r="N50" s="359"/>
      <c r="O50" s="359"/>
      <c r="P50" s="359"/>
      <c r="Q50" s="359"/>
      <c r="R50" s="343"/>
      <c r="S50" s="360"/>
      <c r="T50" s="344"/>
      <c r="U50" s="344"/>
      <c r="V50" s="344"/>
      <c r="W50" s="343"/>
    </row>
    <row r="51" spans="1:23" ht="18.75" customHeight="1">
      <c r="A51" s="340" t="s">
        <v>359</v>
      </c>
      <c r="B51" s="355">
        <v>33</v>
      </c>
      <c r="C51" s="342">
        <v>0</v>
      </c>
      <c r="D51" s="342">
        <v>33</v>
      </c>
      <c r="E51" s="342">
        <v>0</v>
      </c>
      <c r="F51" s="343"/>
      <c r="G51" s="355">
        <v>0</v>
      </c>
      <c r="H51" s="342">
        <v>0</v>
      </c>
      <c r="I51" s="342">
        <v>0</v>
      </c>
      <c r="J51" s="342">
        <v>0</v>
      </c>
      <c r="K51" s="343"/>
      <c r="M51" s="340"/>
      <c r="N51" s="359"/>
      <c r="O51" s="359"/>
      <c r="P51" s="359"/>
      <c r="Q51" s="359"/>
      <c r="R51" s="343"/>
      <c r="S51" s="360"/>
      <c r="T51" s="344"/>
      <c r="U51" s="344"/>
      <c r="V51" s="344"/>
      <c r="W51" s="343"/>
    </row>
    <row r="52" spans="1:23" ht="18.75" customHeight="1">
      <c r="A52" s="340" t="s">
        <v>150</v>
      </c>
      <c r="B52" s="355">
        <v>10</v>
      </c>
      <c r="C52" s="342">
        <v>0</v>
      </c>
      <c r="D52" s="342">
        <v>10</v>
      </c>
      <c r="E52" s="342">
        <v>0</v>
      </c>
      <c r="F52" s="343"/>
      <c r="G52" s="355">
        <v>2</v>
      </c>
      <c r="H52" s="342">
        <v>0</v>
      </c>
      <c r="I52" s="342">
        <v>2</v>
      </c>
      <c r="J52" s="342">
        <v>0</v>
      </c>
      <c r="K52" s="343"/>
      <c r="M52" s="340"/>
      <c r="N52" s="344"/>
      <c r="O52" s="344"/>
      <c r="P52" s="344"/>
      <c r="Q52" s="344"/>
      <c r="R52" s="343"/>
      <c r="S52" s="360"/>
      <c r="T52" s="344"/>
      <c r="U52" s="344"/>
      <c r="V52" s="344"/>
      <c r="W52" s="343"/>
    </row>
    <row r="53" spans="1:23" s="30" customFormat="1" ht="4.5" customHeight="1">
      <c r="A53" s="361"/>
      <c r="B53" s="362"/>
      <c r="C53" s="363"/>
      <c r="D53" s="363"/>
      <c r="E53" s="363"/>
      <c r="F53" s="364"/>
      <c r="G53" s="362"/>
      <c r="H53" s="363"/>
      <c r="I53" s="363"/>
      <c r="J53" s="363"/>
      <c r="K53" s="364"/>
      <c r="M53" s="361"/>
      <c r="N53" s="365"/>
      <c r="O53" s="365"/>
      <c r="P53" s="365"/>
      <c r="Q53" s="365"/>
      <c r="R53" s="364"/>
      <c r="S53" s="366"/>
      <c r="T53" s="365"/>
      <c r="U53" s="365"/>
      <c r="V53" s="365"/>
      <c r="W53" s="364"/>
    </row>
    <row r="54" spans="3:23" ht="13.5">
      <c r="C54" s="344"/>
      <c r="D54" s="344"/>
      <c r="E54" s="344"/>
      <c r="F54" s="344"/>
      <c r="R54" s="344"/>
      <c r="W54" s="344"/>
    </row>
    <row r="55" spans="3:23" ht="13.5">
      <c r="C55" s="344"/>
      <c r="D55" s="344"/>
      <c r="E55" s="344"/>
      <c r="F55" s="344"/>
      <c r="R55" s="344"/>
      <c r="W55" s="344"/>
    </row>
  </sheetData>
  <sheetProtection/>
  <mergeCells count="11">
    <mergeCell ref="S3:W3"/>
    <mergeCell ref="E4:F4"/>
    <mergeCell ref="J4:K4"/>
    <mergeCell ref="Q4:R4"/>
    <mergeCell ref="V4:W4"/>
    <mergeCell ref="A2:W2"/>
    <mergeCell ref="A3:A4"/>
    <mergeCell ref="B3:F3"/>
    <mergeCell ref="G3:K3"/>
    <mergeCell ref="M3:M4"/>
    <mergeCell ref="N3:R3"/>
  </mergeCells>
  <printOptions/>
  <pageMargins left="0.7" right="0.7" top="0.75" bottom="0.75" header="0.3" footer="0.3"/>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8.796875" defaultRowHeight="24" customHeight="1"/>
  <cols>
    <col min="1" max="1" width="18.09765625" style="367" customWidth="1"/>
    <col min="2" max="7" width="9.69921875" style="367" customWidth="1"/>
    <col min="8" max="16384" width="9" style="367" customWidth="1"/>
  </cols>
  <sheetData>
    <row r="1" ht="19.5" customHeight="1">
      <c r="G1" s="368" t="s">
        <v>360</v>
      </c>
    </row>
    <row r="2" spans="1:7" s="369" customFormat="1" ht="24" customHeight="1">
      <c r="A2" s="496" t="s">
        <v>361</v>
      </c>
      <c r="B2" s="496"/>
      <c r="C2" s="496"/>
      <c r="D2" s="496"/>
      <c r="E2" s="496"/>
      <c r="F2" s="496"/>
      <c r="G2" s="496"/>
    </row>
    <row r="3" spans="1:7" s="374" customFormat="1" ht="19.5" customHeight="1">
      <c r="A3" s="370" t="s">
        <v>362</v>
      </c>
      <c r="B3" s="371"/>
      <c r="C3" s="371"/>
      <c r="D3" s="372"/>
      <c r="E3" s="372"/>
      <c r="F3" s="372"/>
      <c r="G3" s="373"/>
    </row>
    <row r="4" spans="1:7" s="374" customFormat="1" ht="12" customHeight="1">
      <c r="A4" s="497" t="s">
        <v>363</v>
      </c>
      <c r="B4" s="500" t="s">
        <v>364</v>
      </c>
      <c r="C4" s="500" t="s">
        <v>365</v>
      </c>
      <c r="D4" s="503" t="s">
        <v>366</v>
      </c>
      <c r="E4" s="504"/>
      <c r="F4" s="504"/>
      <c r="G4" s="504"/>
    </row>
    <row r="5" spans="1:7" s="374" customFormat="1" ht="12" customHeight="1">
      <c r="A5" s="498"/>
      <c r="B5" s="501"/>
      <c r="C5" s="501"/>
      <c r="D5" s="505"/>
      <c r="E5" s="506"/>
      <c r="F5" s="506"/>
      <c r="G5" s="506"/>
    </row>
    <row r="6" spans="1:7" s="374" customFormat="1" ht="24" customHeight="1">
      <c r="A6" s="499"/>
      <c r="B6" s="502"/>
      <c r="C6" s="502"/>
      <c r="D6" s="376" t="s">
        <v>10</v>
      </c>
      <c r="E6" s="376" t="s">
        <v>367</v>
      </c>
      <c r="F6" s="376" t="s">
        <v>368</v>
      </c>
      <c r="G6" s="377" t="s">
        <v>369</v>
      </c>
    </row>
    <row r="7" spans="1:7" ht="22.5" customHeight="1">
      <c r="A7" s="378" t="s">
        <v>370</v>
      </c>
      <c r="B7" s="379">
        <v>334</v>
      </c>
      <c r="C7" s="380">
        <v>732</v>
      </c>
      <c r="D7" s="380">
        <v>2816</v>
      </c>
      <c r="E7" s="380">
        <v>959</v>
      </c>
      <c r="F7" s="380">
        <v>978</v>
      </c>
      <c r="G7" s="380">
        <v>879</v>
      </c>
    </row>
    <row r="8" spans="1:7" ht="22.5" customHeight="1">
      <c r="A8" s="381" t="s">
        <v>371</v>
      </c>
      <c r="B8" s="382"/>
      <c r="C8" s="383"/>
      <c r="D8" s="383"/>
      <c r="E8" s="383"/>
      <c r="F8" s="383"/>
      <c r="G8" s="383"/>
    </row>
    <row r="9" spans="1:7" ht="22.5" customHeight="1">
      <c r="A9" s="381" t="s">
        <v>372</v>
      </c>
      <c r="B9" s="382" t="s">
        <v>373</v>
      </c>
      <c r="C9" s="383">
        <v>370</v>
      </c>
      <c r="D9" s="383">
        <v>1524</v>
      </c>
      <c r="E9" s="384">
        <v>513</v>
      </c>
      <c r="F9" s="384">
        <v>536</v>
      </c>
      <c r="G9" s="384">
        <v>475</v>
      </c>
    </row>
    <row r="10" spans="1:7" ht="22.5" customHeight="1">
      <c r="A10" s="385" t="s">
        <v>374</v>
      </c>
      <c r="B10" s="382" t="s">
        <v>373</v>
      </c>
      <c r="C10" s="383">
        <v>13</v>
      </c>
      <c r="D10" s="383">
        <v>14</v>
      </c>
      <c r="E10" s="386">
        <v>6</v>
      </c>
      <c r="F10" s="386">
        <v>3</v>
      </c>
      <c r="G10" s="384">
        <v>5</v>
      </c>
    </row>
    <row r="11" spans="1:7" ht="22.5" customHeight="1">
      <c r="A11" s="381" t="s">
        <v>375</v>
      </c>
      <c r="B11" s="382" t="s">
        <v>373</v>
      </c>
      <c r="C11" s="383">
        <v>7</v>
      </c>
      <c r="D11" s="383">
        <v>7</v>
      </c>
      <c r="E11" s="384">
        <v>2</v>
      </c>
      <c r="F11" s="384">
        <v>1</v>
      </c>
      <c r="G11" s="384">
        <v>4</v>
      </c>
    </row>
    <row r="12" spans="1:7" ht="22.5" customHeight="1">
      <c r="A12" s="381" t="s">
        <v>376</v>
      </c>
      <c r="B12" s="382" t="s">
        <v>373</v>
      </c>
      <c r="C12" s="383">
        <v>2</v>
      </c>
      <c r="D12" s="383">
        <v>2</v>
      </c>
      <c r="E12" s="386">
        <v>0</v>
      </c>
      <c r="F12" s="384">
        <v>1</v>
      </c>
      <c r="G12" s="386">
        <v>1</v>
      </c>
    </row>
    <row r="13" spans="1:7" ht="22.5" customHeight="1">
      <c r="A13" s="381" t="s">
        <v>377</v>
      </c>
      <c r="B13" s="382" t="s">
        <v>373</v>
      </c>
      <c r="C13" s="383">
        <v>1</v>
      </c>
      <c r="D13" s="383">
        <v>1</v>
      </c>
      <c r="E13" s="384">
        <v>0</v>
      </c>
      <c r="F13" s="384">
        <v>1</v>
      </c>
      <c r="G13" s="384">
        <v>0</v>
      </c>
    </row>
    <row r="14" spans="1:7" ht="22.5" customHeight="1">
      <c r="A14" s="385" t="s">
        <v>378</v>
      </c>
      <c r="B14" s="382" t="s">
        <v>373</v>
      </c>
      <c r="C14" s="383">
        <v>0</v>
      </c>
      <c r="D14" s="383">
        <v>0</v>
      </c>
      <c r="E14" s="384">
        <v>0</v>
      </c>
      <c r="F14" s="384">
        <v>0</v>
      </c>
      <c r="G14" s="384">
        <v>0</v>
      </c>
    </row>
    <row r="15" spans="1:7" ht="29.25" customHeight="1">
      <c r="A15" s="387" t="s">
        <v>379</v>
      </c>
      <c r="B15" s="388" t="s">
        <v>373</v>
      </c>
      <c r="C15" s="389">
        <v>339</v>
      </c>
      <c r="D15" s="390">
        <v>1268</v>
      </c>
      <c r="E15" s="391">
        <v>438</v>
      </c>
      <c r="F15" s="391">
        <v>436</v>
      </c>
      <c r="G15" s="391">
        <v>394</v>
      </c>
    </row>
  </sheetData>
  <sheetProtection/>
  <mergeCells count="5">
    <mergeCell ref="A2:G2"/>
    <mergeCell ref="A4:A6"/>
    <mergeCell ref="B4:B6"/>
    <mergeCell ref="C4:C6"/>
    <mergeCell ref="D4: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2019-12-17T01:25:53Z</cp:lastPrinted>
  <dcterms:created xsi:type="dcterms:W3CDTF">1999-09-08T02:00:53Z</dcterms:created>
  <dcterms:modified xsi:type="dcterms:W3CDTF">2020-01-07T01:23:06Z</dcterms:modified>
  <cp:category/>
  <cp:version/>
  <cp:contentType/>
  <cp:contentStatus/>
</cp:coreProperties>
</file>